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ustomProperty15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customProperty14.bin" ContentType="application/vnd.openxmlformats-officedocument.spreadsheetml.customProperty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ustomProperty13.bin" ContentType="application/vnd.openxmlformats-officedocument.spreadsheetml.customProperty"/>
  <Override PartName="/xl/customProperty6.bin" ContentType="application/vnd.openxmlformats-officedocument.spreadsheetml.customProperty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xl/comments3.xml" ContentType="application/vnd.openxmlformats-officedocument.spreadsheetml.comments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fidential Workpapers\"/>
    </mc:Choice>
  </mc:AlternateContent>
  <xr:revisionPtr revIDLastSave="0" documentId="13_ncr:1_{D5077DB6-D5A6-4550-910B-B3EA0B96D4D4}" xr6:coauthVersionLast="36" xr6:coauthVersionMax="36" xr10:uidLastSave="{00000000-0000-0000-0000-000000000000}"/>
  <bookViews>
    <workbookView xWindow="360" yWindow="672" windowWidth="14940" windowHeight="8148" tabRatio="788" xr2:uid="{00000000-000D-0000-FFFF-FFFF00000000}"/>
  </bookViews>
  <sheets>
    <sheet name="Redacted" sheetId="35" r:id="rId1"/>
    <sheet name="Index" sheetId="30" r:id="rId2"/>
    <sheet name="Bill Determinants" sheetId="12" r:id="rId3"/>
    <sheet name="Tariff Summary (R)" sheetId="1" r:id="rId4"/>
    <sheet name="Distribution Revenue (R)" sheetId="8" r:id="rId5"/>
    <sheet name="Dist Line Transformers 2018 (R)" sheetId="2" r:id="rId6"/>
    <sheet name="Distribution Feeders 2018 (R)" sheetId="6" r:id="rId7"/>
    <sheet name="Distribution Subs 2018 (R)" sheetId="7" r:id="rId8"/>
    <sheet name="2018 Sub &amp; Load % (R)" sheetId="34" r:id="rId9"/>
    <sheet name="Sub Net Book 12-18 (R)" sheetId="10" r:id="rId10"/>
    <sheet name="2018 Coincident Demand Fac (R)" sheetId="33" r:id="rId11"/>
    <sheet name="2018 FCR Rates" sheetId="5" r:id="rId12"/>
    <sheet name="2018 Handy Whitman" sheetId="32" r:id="rId13"/>
    <sheet name="Special Contract Circ OH 2018" sheetId="23" r:id="rId14"/>
    <sheet name="Special Contract Sub O&amp;M 2018" sheetId="24" r:id="rId15"/>
    <sheet name="Special Contract Sub A&amp;G 2018" sheetId="25" r:id="rId16"/>
  </sheets>
  <externalReferences>
    <externalReference r:id="rId17"/>
  </externalReferences>
  <definedNames>
    <definedName name="_Order1" hidden="1">255</definedName>
    <definedName name="_Order2" hidden="1">255</definedName>
    <definedName name="AccessDatabase" hidden="1">"I:\COMTREL\FINICLE\TradeSummary.mdb"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_xlnm.Print_Area" localSheetId="10">'2018 Coincident Demand Fac (R)'!$A$1:$M$26</definedName>
    <definedName name="_xlnm.Print_Area" localSheetId="11">'2018 FCR Rates'!$A$1:$D$55</definedName>
    <definedName name="_xlnm.Print_Area" localSheetId="12">'2018 Handy Whitman'!$A$1:$E$109</definedName>
    <definedName name="_xlnm.Print_Area" localSheetId="8">'2018 Sub &amp; Load % (R)'!$A$1:$E$27</definedName>
    <definedName name="_xlnm.Print_Area" localSheetId="2">'Bill Determinants'!$A$1:$K$25</definedName>
    <definedName name="_xlnm.Print_Area" localSheetId="5">'Dist Line Transformers 2018 (R)'!$A$1:$L$28</definedName>
    <definedName name="_xlnm.Print_Area" localSheetId="6">'Distribution Feeders 2018 (R)'!$A$1:$BD$50</definedName>
    <definedName name="_xlnm.Print_Area" localSheetId="4">'Distribution Revenue (R)'!$A$1:$L$16</definedName>
    <definedName name="_xlnm.Print_Area" localSheetId="7">'Distribution Subs 2018 (R)'!$A$5:$AV$45</definedName>
    <definedName name="_xlnm.Print_Area" localSheetId="1">Index!$A$1:$B$21</definedName>
    <definedName name="_xlnm.Print_Area" localSheetId="13">'Special Contract Circ OH 2018'!$B$1:$G$29</definedName>
    <definedName name="_xlnm.Print_Area" localSheetId="15">'Special Contract Sub A&amp;G 2018'!$A$1:$C$21</definedName>
    <definedName name="_xlnm.Print_Area" localSheetId="14">'Special Contract Sub O&amp;M 2018'!$A$1:$C$31</definedName>
    <definedName name="_xlnm.Print_Area" localSheetId="9">'Sub Net Book 12-18 (R)'!$A$1:$H$66</definedName>
    <definedName name="_xlnm.Print_Area" localSheetId="3">'Tariff Summary (R)'!$A$1:$K$22</definedName>
    <definedName name="_xlnm.Print_Titles" localSheetId="12">'2018 Handy Whitman'!$1:$2</definedName>
    <definedName name="_xlnm.Print_Titles" localSheetId="5">'Dist Line Transformers 2018 (R)'!$A:$D</definedName>
    <definedName name="_xlnm.Print_Titles" localSheetId="6">'Distribution Feeders 2018 (R)'!$A:$B</definedName>
    <definedName name="_xlnm.Print_Titles" localSheetId="7">'Distribution Subs 2018 (R)'!$A:$B,'Distribution Subs 2018 (R)'!$1:$7</definedName>
    <definedName name="_xlnm.Print_Titles" localSheetId="13">'Special Contract Circ OH 2018'!$B:$G,'Special Contract Circ OH 2018'!$3:$4</definedName>
    <definedName name="_xlnm.Print_Titles" localSheetId="15">'Special Contract Sub A&amp;G 2018'!$B:$C,'Special Contract Sub A&amp;G 2018'!$3:$4</definedName>
    <definedName name="_xlnm.Print_Titles" localSheetId="14">'Special Contract Sub O&amp;M 2018'!$B:$C,'Special Contract Sub O&amp;M 2018'!$3:$4</definedName>
    <definedName name="ROR">[1]INPUTS!$F$29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9" i="32" l="1"/>
  <c r="B108" i="32"/>
  <c r="B107" i="32" l="1"/>
  <c r="B105" i="32"/>
  <c r="B106" i="32" l="1"/>
  <c r="B104" i="32" l="1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B3" i="32"/>
  <c r="A4" i="32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l="1"/>
  <c r="A56" i="32" l="1"/>
  <c r="A57" i="32" l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l="1"/>
  <c r="A84" i="32" l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/>
  <c r="A96" i="32" s="1"/>
  <c r="A97" i="32" s="1"/>
  <c r="A98" i="32" s="1"/>
  <c r="A99" i="32" s="1"/>
  <c r="A100" i="32" s="1"/>
  <c r="A101" i="32" s="1"/>
  <c r="A102" i="32" l="1"/>
  <c r="A103" i="32" s="1"/>
  <c r="A104" i="32" l="1"/>
  <c r="A105" i="32" s="1"/>
  <c r="A106" i="32" s="1"/>
  <c r="A107" i="32" l="1"/>
  <c r="A108" i="32" s="1"/>
  <c r="A109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</author>
  </authors>
  <commentList>
    <comment ref="H1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difference due to coincident demand rounding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</author>
  </authors>
  <commentList>
    <comment ref="B1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Only new addition receive updated Handy-Whitman
</t>
        </r>
      </text>
    </comment>
    <comment ref="B20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</author>
  </authors>
  <commentList>
    <comment ref="B1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Change only new additions
</t>
        </r>
      </text>
    </comment>
    <comment ref="B17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18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</t>
        </r>
      </text>
    </comment>
  </commentList>
</comments>
</file>

<file path=xl/sharedStrings.xml><?xml version="1.0" encoding="utf-8"?>
<sst xmlns="http://schemas.openxmlformats.org/spreadsheetml/2006/main" count="3435" uniqueCount="311">
  <si>
    <t>Puget Sound Energy</t>
  </si>
  <si>
    <t>Basic Charge</t>
  </si>
  <si>
    <t>Rate</t>
  </si>
  <si>
    <t>Notes</t>
  </si>
  <si>
    <t>Total Distribution</t>
  </si>
  <si>
    <t>Transformer Charge</t>
  </si>
  <si>
    <t>Feeder Charge</t>
  </si>
  <si>
    <t>Substation Charge</t>
  </si>
  <si>
    <t>Distribution Line Transformer Charge Basis</t>
  </si>
  <si>
    <t>225 KVA PM</t>
  </si>
  <si>
    <t>500 KVA PM</t>
  </si>
  <si>
    <t>750 KVA PM</t>
  </si>
  <si>
    <t>1000 KVA PM</t>
  </si>
  <si>
    <t>1500 KVA PM</t>
  </si>
  <si>
    <t>Annual $</t>
  </si>
  <si>
    <t>Total kW Demand</t>
  </si>
  <si>
    <t>Coincidence Factor</t>
  </si>
  <si>
    <t>Sum of 12 months monthly coincident demands</t>
  </si>
  <si>
    <t>2000 KVA PM</t>
  </si>
  <si>
    <t>2500 KVA PM</t>
  </si>
  <si>
    <t>Feeder</t>
  </si>
  <si>
    <t>% of Feeder Load</t>
  </si>
  <si>
    <t>Construction Cost</t>
  </si>
  <si>
    <t>Estimated Net Book</t>
  </si>
  <si>
    <t>Total</t>
  </si>
  <si>
    <t>Land FCR</t>
  </si>
  <si>
    <t>Plant FCR</t>
  </si>
  <si>
    <t>Size</t>
  </si>
  <si>
    <t>Monthly
Rate</t>
  </si>
  <si>
    <t>Annual
Rate</t>
  </si>
  <si>
    <t>Line</t>
  </si>
  <si>
    <t>Description</t>
  </si>
  <si>
    <t>Allocations</t>
  </si>
  <si>
    <t>Vintage Year</t>
  </si>
  <si>
    <t>Plant Age</t>
  </si>
  <si>
    <t>Plant Expected Life</t>
  </si>
  <si>
    <t>Plant Remaining Life</t>
  </si>
  <si>
    <t>Plant Remaining Life %</t>
  </si>
  <si>
    <t>Handy Whitman Current</t>
  </si>
  <si>
    <t>Handy Whitman Original</t>
  </si>
  <si>
    <t>Handy Whitman %</t>
  </si>
  <si>
    <t>Construction Cost OH</t>
  </si>
  <si>
    <t>FCR Net Plant</t>
  </si>
  <si>
    <t>O&amp;M %</t>
  </si>
  <si>
    <t>A&amp;G %</t>
  </si>
  <si>
    <t>Costs</t>
  </si>
  <si>
    <t>UG Feeder Cost to Location</t>
  </si>
  <si>
    <t>OH Feeder Cost to Location</t>
  </si>
  <si>
    <t>Total Feeder Cost to Location</t>
  </si>
  <si>
    <t>Allocated Net Book</t>
  </si>
  <si>
    <t>Annual Plant Cost</t>
  </si>
  <si>
    <t>O&amp;M Costs</t>
  </si>
  <si>
    <t>A&amp;G Costs</t>
  </si>
  <si>
    <t>Annual Costs</t>
  </si>
  <si>
    <t>Substation</t>
  </si>
  <si>
    <t>% Alloc to Customer</t>
  </si>
  <si>
    <t>% Alloc to Area</t>
  </si>
  <si>
    <t>O&amp;M</t>
  </si>
  <si>
    <t>A&amp;G</t>
  </si>
  <si>
    <t>Subtotal Annual Costs</t>
  </si>
  <si>
    <t>Distribution Revenue</t>
  </si>
  <si>
    <t>FERC</t>
  </si>
  <si>
    <t>Grand Total</t>
  </si>
  <si>
    <t>Customer Specific Distribution Charge</t>
  </si>
  <si>
    <t>E360</t>
  </si>
  <si>
    <t>E361</t>
  </si>
  <si>
    <t>E362</t>
  </si>
  <si>
    <t>Bill Determinants</t>
  </si>
  <si>
    <t>Basic Charge:</t>
  </si>
  <si>
    <t>Production / Transmission Charge:</t>
  </si>
  <si>
    <t>kWh</t>
  </si>
  <si>
    <t>Distribution Charge:</t>
  </si>
  <si>
    <t>Customer Specific</t>
  </si>
  <si>
    <t>Year Added to Rate</t>
  </si>
  <si>
    <t>Proposed</t>
  </si>
  <si>
    <t>Base Substation Costs Acnt 360</t>
  </si>
  <si>
    <t>Base Substation Costs Acnt 361</t>
  </si>
  <si>
    <t>Base Substation Costs Acnt 362</t>
  </si>
  <si>
    <t>Total Annual Net Cost</t>
  </si>
  <si>
    <t>Distribution Substation Charge / kW</t>
  </si>
  <si>
    <t>FERC 366 &amp; 367</t>
  </si>
  <si>
    <t>No.</t>
  </si>
  <si>
    <t>Account Description</t>
  </si>
  <si>
    <t>% to Total</t>
  </si>
  <si>
    <t>UG Lines</t>
  </si>
  <si>
    <t>Direct Ratebase</t>
  </si>
  <si>
    <t>Direct Accumulated Depreciation</t>
  </si>
  <si>
    <t>Indirect Ratebase</t>
  </si>
  <si>
    <t>Total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</si>
  <si>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</si>
  <si>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</si>
  <si>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</si>
  <si>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</si>
  <si>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</si>
  <si>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</si>
  <si>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</si>
  <si>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FIT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</si>
  <si>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</si>
  <si>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</si>
  <si>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</si>
  <si>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</si>
  <si>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</si>
  <si>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A&amp;G - Operating Expense</t>
  </si>
  <si>
    <t>A&amp;G - Maintenance Expense</t>
  </si>
  <si>
    <t>Total A&amp;G</t>
  </si>
  <si>
    <t>Plant In Service</t>
  </si>
  <si>
    <t>Intangible Plant</t>
  </si>
  <si>
    <t>Total Plant In Service</t>
  </si>
  <si>
    <t>% A&amp;G to Total Plant</t>
  </si>
  <si>
    <t>Distribution Operating Expense</t>
  </si>
  <si>
    <t>Distribution Maintenance Expense</t>
  </si>
  <si>
    <t>Total Distribution O&amp;M Expense</t>
  </si>
  <si>
    <t>Distribution Plant in Service</t>
  </si>
  <si>
    <t>% Dist O&amp;M Expense to Plant</t>
  </si>
  <si>
    <t>Total O&amp;M and A&amp;G</t>
  </si>
  <si>
    <t>Revenue Sensitive Factor</t>
  </si>
  <si>
    <t>After Tax Rate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</si>
  <si>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</si>
  <si>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</si>
  <si>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</si>
  <si>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</si>
  <si>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</si>
  <si>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</si>
  <si>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</si>
  <si>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</si>
  <si>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</si>
  <si>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</si>
  <si>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</si>
  <si>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</si>
  <si>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</si>
  <si>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</si>
  <si>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Line No.</t>
  </si>
  <si>
    <t>Revenue</t>
  </si>
  <si>
    <t>Proforma and Proposed Revenue</t>
  </si>
  <si>
    <t>Primary Voltage Billed Demand</t>
  </si>
  <si>
    <t>Sum of Net book Value</t>
  </si>
  <si>
    <t>Check</t>
  </si>
  <si>
    <t xml:space="preserve">Check </t>
  </si>
  <si>
    <t>Proforma</t>
  </si>
  <si>
    <t>Differences</t>
  </si>
  <si>
    <t>Charge</t>
  </si>
  <si>
    <t>$</t>
  </si>
  <si>
    <t>%</t>
  </si>
  <si>
    <t>Index</t>
  </si>
  <si>
    <t>Page</t>
  </si>
  <si>
    <t>Title</t>
  </si>
  <si>
    <t>Sum of net_book_value</t>
  </si>
  <si>
    <t>month</t>
  </si>
  <si>
    <t>Check Current Net Plant</t>
  </si>
  <si>
    <t>Coincident Demand Charge</t>
  </si>
  <si>
    <t>% Coincident</t>
  </si>
  <si>
    <t>a</t>
  </si>
  <si>
    <t>b</t>
  </si>
  <si>
    <t xml:space="preserve"> Distribution Rate</t>
  </si>
  <si>
    <t>Summary of Distribution Revenue</t>
  </si>
  <si>
    <t>(b)</t>
  </si>
  <si>
    <t>(c)</t>
  </si>
  <si>
    <t>(d)</t>
  </si>
  <si>
    <t>3750 KVA PM</t>
  </si>
  <si>
    <t>Sec Voltage Billed Demand</t>
  </si>
  <si>
    <t>Billed Distribution Charge</t>
  </si>
  <si>
    <t>Bill Determinant</t>
  </si>
  <si>
    <t>Billed</t>
  </si>
  <si>
    <t>Coincident Bill Determinant</t>
  </si>
  <si>
    <t>Tariffed (Coincident) Distribution Charge</t>
  </si>
  <si>
    <t>Distribution Feeder Charge / kW</t>
  </si>
  <si>
    <t>Year</t>
  </si>
  <si>
    <t>Jan 1 index</t>
  </si>
  <si>
    <t>Jul 1 index</t>
  </si>
  <si>
    <t>Rounded Index</t>
  </si>
  <si>
    <t>Current GRC Year</t>
  </si>
  <si>
    <t>Overhead</t>
  </si>
  <si>
    <t>Underground</t>
  </si>
  <si>
    <t>Net Plant Direct Assignment</t>
  </si>
  <si>
    <t>Total Substation</t>
  </si>
  <si>
    <t>FERC 360</t>
  </si>
  <si>
    <t>FERC 361</t>
  </si>
  <si>
    <t>FERC 362</t>
  </si>
  <si>
    <t>Total Allocated Substation</t>
  </si>
  <si>
    <t>New Transformer Cost</t>
  </si>
  <si>
    <t>Total Transformer Count</t>
  </si>
  <si>
    <t>Line Transformer Direct Assignment</t>
  </si>
  <si>
    <t>Net Plant Assumption (50% Depreciated)</t>
  </si>
  <si>
    <t>OH</t>
  </si>
  <si>
    <t>UG</t>
  </si>
  <si>
    <t>Bill Determinant (Registered kW)</t>
  </si>
  <si>
    <t>Book Life</t>
  </si>
  <si>
    <t>Real Property O&amp;M, A&amp;G and Capital Charge</t>
  </si>
  <si>
    <t>FCR on Net Plant Value of Feeders</t>
  </si>
  <si>
    <t>FCR on Net Plant Value of Substations</t>
  </si>
  <si>
    <t>FERC 364 &amp; 365</t>
  </si>
  <si>
    <t>Net Distribution Ratebase</t>
  </si>
  <si>
    <t>OH Lines</t>
  </si>
  <si>
    <t>(e)</t>
  </si>
  <si>
    <t>(f)</t>
  </si>
  <si>
    <t>Accumulated Reserve</t>
  </si>
  <si>
    <t>Distribution Accumulated Reserve for Depreciation</t>
  </si>
  <si>
    <t>Net Distribution Plant in Service</t>
  </si>
  <si>
    <t>O&amp;M % (Overhead Lines)</t>
  </si>
  <si>
    <t>O&amp;M % (Underground Lines)</t>
  </si>
  <si>
    <t>O&amp;M Costs:</t>
  </si>
  <si>
    <t>A&amp;G % to O&amp;M</t>
  </si>
  <si>
    <t>A&amp;G % (resulting)</t>
  </si>
  <si>
    <t xml:space="preserve">Customer </t>
  </si>
  <si>
    <t>Circuit</t>
  </si>
  <si>
    <t>% Sub Load</t>
  </si>
  <si>
    <t>% Circuit Load</t>
  </si>
  <si>
    <t>Coincident Primary Voltage</t>
  </si>
  <si>
    <t>Coincident Secondary Voltage</t>
  </si>
  <si>
    <t>PACIFIC REGION  (1973=100)</t>
  </si>
  <si>
    <t>Coincident Distribution Line Transformer Charge / kW</t>
  </si>
  <si>
    <t>Non Coincident Rate to apply to Registered Demand</t>
  </si>
  <si>
    <t>c</t>
  </si>
  <si>
    <t>e</t>
  </si>
  <si>
    <t>f = a * e</t>
  </si>
  <si>
    <t>d = e * b</t>
  </si>
  <si>
    <t>a = b * c</t>
  </si>
  <si>
    <t>Docket No. UE-19xxxx</t>
  </si>
  <si>
    <t>Twelve Months ended December 2018</t>
  </si>
  <si>
    <t>2018 Feeder Cost Calculation</t>
  </si>
  <si>
    <t>2018 Substation Cost Calculation</t>
  </si>
  <si>
    <t>Docket No. UE-180602</t>
  </si>
  <si>
    <t>i</t>
  </si>
  <si>
    <t>j</t>
  </si>
  <si>
    <t>k = I * j</t>
  </si>
  <si>
    <t>Billed
Secondary Rate</t>
  </si>
  <si>
    <t>Billed
Primary Rate</t>
  </si>
  <si>
    <t>Unbilled</t>
  </si>
  <si>
    <t>Temperature</t>
  </si>
  <si>
    <t>Registered kW</t>
  </si>
  <si>
    <t>Coincident kW</t>
  </si>
  <si>
    <t>Substation Net Plant Balances - 2003 to 2018</t>
  </si>
  <si>
    <t>2018 Handy Whitman Index</t>
  </si>
  <si>
    <t>Feeder Overhead Charge Summary from 2019 GRC COS</t>
  </si>
  <si>
    <t>Substation O&amp;M Charge Summary from 2019 GRC COS</t>
  </si>
  <si>
    <t>Substation A&amp;G Charge Summary from 2019 GRC COS</t>
  </si>
  <si>
    <t>Test Year Twelve Months ended December 2018</t>
  </si>
  <si>
    <t>Set to Cost of Service</t>
  </si>
  <si>
    <t>Monthly Lease Rate</t>
  </si>
  <si>
    <t>Campus</t>
  </si>
  <si>
    <t>CF_annual</t>
  </si>
  <si>
    <t>CP_annual</t>
  </si>
  <si>
    <t>NCP_annual</t>
  </si>
  <si>
    <t>CP201801</t>
  </si>
  <si>
    <t>CP201802</t>
  </si>
  <si>
    <t>CP201803</t>
  </si>
  <si>
    <t>CP201804</t>
  </si>
  <si>
    <t>CP201805</t>
  </si>
  <si>
    <t>CP201806</t>
  </si>
  <si>
    <t>CP201807</t>
  </si>
  <si>
    <t>CP201808</t>
  </si>
  <si>
    <t>CP201809</t>
  </si>
  <si>
    <t>CP201810</t>
  </si>
  <si>
    <t>CP201811</t>
  </si>
  <si>
    <t>CP201812</t>
  </si>
  <si>
    <t>NCP201801</t>
  </si>
  <si>
    <t>NCP201802</t>
  </si>
  <si>
    <t>NCP201803</t>
  </si>
  <si>
    <t>NCP201804</t>
  </si>
  <si>
    <t>NCP201805</t>
  </si>
  <si>
    <t>NCP201806</t>
  </si>
  <si>
    <t>NCP201807</t>
  </si>
  <si>
    <t>NCP201808</t>
  </si>
  <si>
    <t>NCP201809</t>
  </si>
  <si>
    <t>NCP201810</t>
  </si>
  <si>
    <t>NCP201811</t>
  </si>
  <si>
    <t>NCP201812</t>
  </si>
  <si>
    <t>CF201801</t>
  </si>
  <si>
    <t>CF201802</t>
  </si>
  <si>
    <t>CF201803</t>
  </si>
  <si>
    <t>CF201804</t>
  </si>
  <si>
    <t>CF201805</t>
  </si>
  <si>
    <t>CF201806</t>
  </si>
  <si>
    <t>CF201807</t>
  </si>
  <si>
    <t>CF201808</t>
  </si>
  <si>
    <t>CF201809</t>
  </si>
  <si>
    <t>CF201810</t>
  </si>
  <si>
    <t>CF201811</t>
  </si>
  <si>
    <t>CF201812</t>
  </si>
  <si>
    <t>Campus Allocated Annual Sub Costs</t>
  </si>
  <si>
    <t>Proposed (Docket No. UE-19xxxx)</t>
  </si>
  <si>
    <t>All Basic Charges</t>
  </si>
  <si>
    <t>Special Contract Rate Summary</t>
  </si>
  <si>
    <t>Special Contract Rate Design - Distribution Charges by Campus</t>
  </si>
  <si>
    <t>Special Contract Distribution Charge - Transformers</t>
  </si>
  <si>
    <t>Special Contract Distribution Charge - Feeders</t>
  </si>
  <si>
    <t>Special Contract Distribution Charge - Substations</t>
  </si>
  <si>
    <t>Special Contract Campus Coincident Demand Factors</t>
  </si>
  <si>
    <t>Special Contract Campus Circuit and Substation Load Percentages</t>
  </si>
  <si>
    <t>Special Contract Fixed Charge Rate (FCR) Summary</t>
  </si>
  <si>
    <t>Electric Special Contract Distribution Rate Design Workpapers</t>
  </si>
  <si>
    <t xml:space="preserve">Special Contract Proforma &amp; Proposed Revenue </t>
  </si>
  <si>
    <t>Special Contract</t>
  </si>
  <si>
    <t>Total Special Contract</t>
  </si>
  <si>
    <t>Calculation of Special Contract Tariff Charges</t>
  </si>
  <si>
    <t xml:space="preserve"> Special Contract Directly Assigned Distribution Plant</t>
  </si>
  <si>
    <t>Special Contract Directly Assigned Distribution Plant</t>
  </si>
  <si>
    <t>Campus 1</t>
  </si>
  <si>
    <t xml:space="preserve">Campus 2 </t>
  </si>
  <si>
    <t xml:space="preserve">Campus 3  </t>
  </si>
  <si>
    <t xml:space="preserve">Campus 4 </t>
  </si>
  <si>
    <t>6-11</t>
  </si>
  <si>
    <t>12-16</t>
  </si>
  <si>
    <t>21-22</t>
  </si>
  <si>
    <t>Docket No.
UE-19xxxx
(Exhibit BDJ-4)
Substation
O&amp;M  %</t>
  </si>
  <si>
    <t>Docket No. UE-19xxxx (Exhibit BDJ-4)</t>
  </si>
  <si>
    <t>Docket No.
UE-19XXXX 
(Exhibit BDJ-4) 
Substation 
A&amp;G  %</t>
  </si>
  <si>
    <t>Docket No. UE-19xxxx + Weighted Cost of Capital = 7.620% + 49 Year Substation Plant Life + 35 Year Feeder Plant Life</t>
  </si>
  <si>
    <t>XXXX</t>
  </si>
  <si>
    <t>Redacted Version</t>
  </si>
  <si>
    <t xml:space="preserve">XXXX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</si>
</sst>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0.0000%"/>
    <numFmt numFmtId="169" formatCode="&quot;$&quot;#,##0.00"/>
    <numFmt numFmtId="170" formatCode="_(&quot;$&quot;* #,##0.0000_);_(&quot;$&quot;* \(#,##0.0000\);_(&quot;$&quot;* &quot;-&quot;????_);_(@_)"/>
    <numFmt numFmtId="171" formatCode="_(* #,##0.0_);_(* \(#,##0.0\);_(* &quot;-&quot;_);_(@_)"/>
    <numFmt numFmtId="172" formatCode="#."/>
    <numFmt numFmtId="173" formatCode="mmmm\ d\,\ yyyy"/>
    <numFmt numFmtId="174" formatCode="0.000000"/>
    <numFmt numFmtId="175" formatCode="_(* #,##0.00000_);_(* \(#,##0.00000\);_(* &quot;-&quot;??_);_(@_)"/>
    <numFmt numFmtId="176" formatCode="#,##0.00\ ;\(#,##0.00\)"/>
    <numFmt numFmtId="177" formatCode="d\.mmm\.yy"/>
    <numFmt numFmtId="178" formatCode="0.0000000"/>
    <numFmt numFmtId="179" formatCode="&quot;$&quot;#,##0;\-&quot;$&quot;#,##0"/>
    <numFmt numFmtId="180" formatCode="0.000%"/>
    <numFmt numFmtId="181" formatCode="_(* ###0_);_(* \(###0\);_(* &quot;-&quot;_);_(@_)"/>
    <numFmt numFmtId="182" formatCode="0.00_)"/>
    <numFmt numFmtId="183" formatCode="_(&quot;$&quot;* #,##0.000_);_(&quot;$&quot;* \(#,##0.000\);_(&quot;$&quot;* &quot;-&quot;??_);_(@_)"/>
    <numFmt numFmtId="184" formatCode="_(&quot;$&quot;* #,##0.000000_);_(&quot;$&quot;* \(#,##0.000000\);_(&quot;$&quot;* &quot;-&quot;??????_);_(@_)"/>
    <numFmt numFmtId="185" formatCode="_([$€-2]* #,##0.00_);_([$€-2]* \(#,##0.00\);_([$€-2]* &quot;-&quot;??_)"/>
    <numFmt numFmtId="186" formatCode="0000000"/>
    <numFmt numFmtId="187" formatCode="[$-409]d\-mmm\-yy;@"/>
    <numFmt numFmtId="188" formatCode="_-* #,##0.00\ &quot;DM&quot;_-;\-* #,##0.00\ &quot;DM&quot;_-;_-* &quot;-&quot;??\ &quot;DM&quot;_-;_-@_-"/>
    <numFmt numFmtId="189" formatCode="[Blue]#,##0_);[Magenta]\(#,##0\)"/>
    <numFmt numFmtId="190" formatCode="_(* #,##0.000000_);_(* \(#,##0.000000\);_(* &quot;-&quot;??_);_(@_)"/>
  </numFmts>
  <fonts count="1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 val="singleAccounting"/>
      <sz val="10"/>
      <name val="Arial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"/>
      <color indexed="16"/>
      <name val="Courier"/>
      <family val="3"/>
    </font>
    <font>
      <sz val="1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24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indexed="24"/>
      <name val="Arial"/>
      <family val="2"/>
    </font>
    <font>
      <sz val="10"/>
      <name val="MS Sans Serif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2"/>
      <color indexed="24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univers (E1)"/>
    </font>
    <font>
      <sz val="12"/>
      <name val="Times"/>
      <family val="1"/>
    </font>
    <font>
      <sz val="12"/>
      <color indexed="10"/>
      <name val="Times"/>
      <family val="1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Geneva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10"/>
      <name val="MS Sans Serif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medium">
        <color indexed="64"/>
      </right>
      <top style="thin">
        <color rgb="FFFFFF00"/>
      </top>
      <bottom style="medium">
        <color indexed="64"/>
      </bottom>
      <diagonal/>
    </border>
    <border>
      <left style="medium">
        <color indexed="64"/>
      </left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thin">
        <color indexed="64"/>
      </bottom>
      <diagonal/>
    </border>
    <border>
      <left/>
      <right style="thin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4"/>
      </left>
      <right/>
      <top style="thin">
        <color rgb="FFFFFF00"/>
      </top>
      <bottom style="thin">
        <color indexed="64"/>
      </bottom>
      <diagonal/>
    </border>
    <border>
      <left style="medium">
        <color indexed="64"/>
      </left>
      <right/>
      <top style="thin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5"/>
      </left>
      <right/>
      <top style="thin">
        <color rgb="FFFFFF00"/>
      </top>
      <bottom/>
      <diagonal/>
    </border>
    <border>
      <left style="thin">
        <color rgb="FFFFFF00"/>
      </left>
      <right/>
      <top style="medium">
        <color indexed="64"/>
      </top>
      <bottom/>
      <diagonal/>
    </border>
    <border>
      <left style="thin">
        <color rgb="FFFFFF00"/>
      </left>
      <right/>
      <top style="thin">
        <color indexed="8"/>
      </top>
      <bottom/>
      <diagonal/>
    </border>
    <border>
      <left style="thin">
        <color rgb="FFFFFF00"/>
      </left>
      <right/>
      <top/>
      <bottom style="thin">
        <color indexed="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medium">
        <color indexed="64"/>
      </bottom>
      <diagonal/>
    </border>
    <border>
      <left/>
      <right style="thick">
        <color rgb="FFFFFF00"/>
      </right>
      <top/>
      <bottom style="medium">
        <color indexed="64"/>
      </bottom>
      <diagonal/>
    </border>
    <border>
      <left style="thick">
        <color rgb="FFFFFF00"/>
      </left>
      <right/>
      <top style="medium">
        <color indexed="64"/>
      </top>
      <bottom/>
      <diagonal/>
    </border>
    <border>
      <left/>
      <right style="thick">
        <color rgb="FFFFFF00"/>
      </right>
      <top style="medium">
        <color indexed="64"/>
      </top>
      <bottom/>
      <diagonal/>
    </border>
    <border>
      <left style="thick">
        <color rgb="FFFFFF00"/>
      </left>
      <right/>
      <top/>
      <bottom style="thin">
        <color rgb="FFFFFF00"/>
      </bottom>
      <diagonal/>
    </border>
    <border>
      <left/>
      <right style="thick">
        <color rgb="FFFFFF00"/>
      </right>
      <top/>
      <bottom style="thin">
        <color rgb="FFFFFF00"/>
      </bottom>
      <diagonal/>
    </border>
    <border>
      <left style="thick">
        <color rgb="FFFFFF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FFFF00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n">
        <color rgb="FFFFFF00"/>
      </top>
      <bottom style="thin">
        <color indexed="64"/>
      </bottom>
      <diagonal/>
    </border>
    <border>
      <left/>
      <right style="thick">
        <color rgb="FFFFFF00"/>
      </right>
      <top style="thin">
        <color rgb="FFFFFF00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medium">
        <color indexed="64"/>
      </bottom>
      <diagonal/>
    </border>
    <border>
      <left/>
      <right style="medium">
        <color indexed="64"/>
      </right>
      <top style="thick">
        <color rgb="FFFFFF00"/>
      </top>
      <bottom style="medium">
        <color indexed="64"/>
      </bottom>
      <diagonal/>
    </border>
    <border>
      <left style="medium">
        <color indexed="64"/>
      </left>
      <right/>
      <top style="thick">
        <color rgb="FFFFFF00"/>
      </top>
      <bottom style="medium">
        <color indexed="64"/>
      </bottom>
      <diagonal/>
    </border>
    <border>
      <left/>
      <right/>
      <top style="thick">
        <color rgb="FFFFFF00"/>
      </top>
      <bottom style="medium">
        <color indexed="64"/>
      </bottom>
      <diagonal/>
    </border>
    <border>
      <left/>
      <right style="thick">
        <color rgb="FFFFFF00"/>
      </right>
      <top style="thick">
        <color rgb="FFFFFF00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rgb="FFFFFF00"/>
      </bottom>
      <diagonal/>
    </border>
    <border>
      <left/>
      <right/>
      <top style="thick">
        <color rgb="FFFFFF00"/>
      </top>
      <bottom style="thin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n">
        <color rgb="FFFFFF00"/>
      </bottom>
      <diagonal/>
    </border>
    <border>
      <left style="medium">
        <color indexed="64"/>
      </left>
      <right/>
      <top style="medium">
        <color indexed="64"/>
      </top>
      <bottom style="thin">
        <color rgb="FFFFFF00"/>
      </bottom>
      <diagonal/>
    </border>
    <border>
      <left/>
      <right/>
      <top style="medium">
        <color indexed="64"/>
      </top>
      <bottom style="thin">
        <color rgb="FFFFFF00"/>
      </bottom>
      <diagonal/>
    </border>
    <border>
      <left/>
      <right style="medium">
        <color indexed="64"/>
      </right>
      <top style="medium">
        <color indexed="64"/>
      </top>
      <bottom style="thin">
        <color rgb="FFFFFF00"/>
      </bottom>
      <diagonal/>
    </border>
    <border>
      <left style="thick">
        <color rgb="FFFFFF00"/>
      </left>
      <right/>
      <top style="medium">
        <color indexed="64"/>
      </top>
      <bottom style="thin">
        <color rgb="FFFFFF00"/>
      </bottom>
      <diagonal/>
    </border>
  </borders>
  <cellStyleXfs count="4343">
    <xf numFmtId="0" fontId="0" fillId="0" borderId="0"/>
    <xf numFmtId="0" fontId="11" fillId="0" borderId="0"/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8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8" fontId="10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59" fillId="0" borderId="0"/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8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59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177" fontId="35" fillId="0" borderId="0" applyFill="0" applyBorder="0" applyAlignment="0"/>
    <xf numFmtId="41" fontId="10" fillId="20" borderId="0"/>
    <xf numFmtId="0" fontId="36" fillId="21" borderId="1" applyNumberFormat="0" applyAlignment="0" applyProtection="0"/>
    <xf numFmtId="41" fontId="11" fillId="22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6" fillId="0" borderId="0" applyFill="0" applyBorder="0" applyAlignment="0" applyProtection="0"/>
    <xf numFmtId="0" fontId="17" fillId="0" borderId="0"/>
    <xf numFmtId="0" fontId="17" fillId="0" borderId="0"/>
    <xf numFmtId="0" fontId="18" fillId="0" borderId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172" fontId="19" fillId="0" borderId="0">
      <protection locked="0"/>
    </xf>
    <xf numFmtId="0" fontId="18" fillId="0" borderId="0"/>
    <xf numFmtId="0" fontId="37" fillId="0" borderId="0" applyNumberFormat="0" applyAlignment="0">
      <alignment horizontal="left"/>
    </xf>
    <xf numFmtId="0" fontId="38" fillId="0" borderId="0" applyNumberFormat="0" applyAlignment="0"/>
    <xf numFmtId="0" fontId="17" fillId="0" borderId="0"/>
    <xf numFmtId="0" fontId="18" fillId="0" borderId="0"/>
    <xf numFmtId="0" fontId="17" fillId="0" borderId="0"/>
    <xf numFmtId="0" fontId="18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6" fillId="0" borderId="0" applyFill="0" applyBorder="0" applyAlignment="0" applyProtection="0"/>
    <xf numFmtId="173" fontId="16" fillId="0" borderId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7" fillId="0" borderId="0" applyFont="0" applyFill="0" applyBorder="0" applyAlignment="0" applyProtection="0"/>
    <xf numFmtId="174" fontId="10" fillId="0" borderId="0"/>
    <xf numFmtId="0" fontId="39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/>
    <xf numFmtId="0" fontId="40" fillId="4" borderId="0" applyNumberFormat="0" applyBorder="0" applyAlignment="0" applyProtection="0"/>
    <xf numFmtId="38" fontId="41" fillId="22" borderId="0" applyNumberFormat="0" applyBorder="0" applyAlignment="0" applyProtection="0"/>
    <xf numFmtId="38" fontId="41" fillId="22" borderId="0" applyNumberFormat="0" applyBorder="0" applyAlignment="0" applyProtection="0"/>
    <xf numFmtId="38" fontId="41" fillId="22" borderId="0" applyNumberFormat="0" applyBorder="0" applyAlignment="0" applyProtection="0"/>
    <xf numFmtId="38" fontId="41" fillId="22" borderId="0" applyNumberFormat="0" applyBorder="0" applyAlignment="0" applyProtection="0"/>
    <xf numFmtId="0" fontId="42" fillId="0" borderId="2" applyNumberFormat="0" applyAlignment="0" applyProtection="0">
      <alignment horizontal="left"/>
    </xf>
    <xf numFmtId="0" fontId="42" fillId="0" borderId="3">
      <alignment horizontal="left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3" fillId="0" borderId="0" applyNumberFormat="0" applyFill="0" applyBorder="0" applyAlignment="0" applyProtection="0"/>
    <xf numFmtId="38" fontId="44" fillId="0" borderId="0"/>
    <xf numFmtId="40" fontId="44" fillId="0" borderId="0"/>
    <xf numFmtId="0" fontId="45" fillId="7" borderId="5" applyNumberFormat="0" applyAlignment="0" applyProtection="0"/>
    <xf numFmtId="10" fontId="41" fillId="20" borderId="6" applyNumberFormat="0" applyBorder="0" applyAlignment="0" applyProtection="0"/>
    <xf numFmtId="10" fontId="41" fillId="20" borderId="6" applyNumberFormat="0" applyBorder="0" applyAlignment="0" applyProtection="0"/>
    <xf numFmtId="10" fontId="41" fillId="20" borderId="6" applyNumberFormat="0" applyBorder="0" applyAlignment="0" applyProtection="0"/>
    <xf numFmtId="10" fontId="41" fillId="20" borderId="6" applyNumberFormat="0" applyBorder="0" applyAlignment="0" applyProtection="0"/>
    <xf numFmtId="41" fontId="22" fillId="23" borderId="7">
      <alignment horizontal="left"/>
      <protection locked="0"/>
    </xf>
    <xf numFmtId="10" fontId="22" fillId="23" borderId="7">
      <alignment horizontal="right"/>
      <protection locked="0"/>
    </xf>
    <xf numFmtId="0" fontId="41" fillId="22" borderId="0"/>
    <xf numFmtId="3" fontId="23" fillId="0" borderId="0" applyFill="0" applyBorder="0" applyAlignment="0" applyProtection="0"/>
    <xf numFmtId="0" fontId="46" fillId="0" borderId="8" applyNumberFormat="0" applyFill="0" applyAlignment="0" applyProtection="0"/>
    <xf numFmtId="44" fontId="31" fillId="0" borderId="9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44" fontId="31" fillId="0" borderId="10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0" fontId="47" fillId="24" borderId="0" applyNumberFormat="0" applyBorder="0" applyAlignment="0" applyProtection="0"/>
    <xf numFmtId="37" fontId="48" fillId="0" borderId="0"/>
    <xf numFmtId="176" fontId="10" fillId="0" borderId="0"/>
    <xf numFmtId="179" fontId="11" fillId="0" borderId="0"/>
    <xf numFmtId="179" fontId="11" fillId="0" borderId="0"/>
    <xf numFmtId="179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6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1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49" fillId="26" borderId="12" applyNumberFormat="0" applyAlignment="0" applyProtection="0"/>
    <xf numFmtId="0" fontId="17" fillId="0" borderId="0"/>
    <xf numFmtId="0" fontId="17" fillId="0" borderId="0"/>
    <xf numFmtId="0" fontId="18" fillId="0" borderId="0"/>
    <xf numFmtId="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0" fillId="0" borderId="7"/>
    <xf numFmtId="10" fontId="10" fillId="0" borderId="7"/>
    <xf numFmtId="41" fontId="11" fillId="27" borderId="7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51" fillId="0" borderId="13">
      <alignment horizontal="center"/>
    </xf>
    <xf numFmtId="3" fontId="50" fillId="0" borderId="0" applyFont="0" applyFill="0" applyBorder="0" applyAlignment="0" applyProtection="0"/>
    <xf numFmtId="0" fontId="50" fillId="28" borderId="0" applyNumberFormat="0" applyFont="0" applyBorder="0" applyAlignment="0" applyProtection="0"/>
    <xf numFmtId="0" fontId="18" fillId="0" borderId="0"/>
    <xf numFmtId="3" fontId="24" fillId="0" borderId="0" applyFill="0" applyBorder="0" applyAlignment="0" applyProtection="0"/>
    <xf numFmtId="0" fontId="25" fillId="0" borderId="0"/>
    <xf numFmtId="3" fontId="62" fillId="0" borderId="0" applyFill="0" applyBorder="0" applyAlignment="0" applyProtection="0"/>
    <xf numFmtId="42" fontId="11" fillId="20" borderId="0"/>
    <xf numFmtId="42" fontId="11" fillId="20" borderId="14">
      <alignment vertical="center"/>
    </xf>
    <xf numFmtId="0" fontId="12" fillId="20" borderId="15" applyNumberFormat="0">
      <alignment horizontal="center" vertical="center" wrapText="1"/>
    </xf>
    <xf numFmtId="10" fontId="10" fillId="20" borderId="0"/>
    <xf numFmtId="170" fontId="10" fillId="20" borderId="0"/>
    <xf numFmtId="166" fontId="44" fillId="0" borderId="0" applyBorder="0" applyAlignment="0"/>
    <xf numFmtId="42" fontId="11" fillId="20" borderId="16">
      <alignment horizontal="left"/>
    </xf>
    <xf numFmtId="170" fontId="26" fillId="20" borderId="16">
      <alignment horizontal="left"/>
    </xf>
    <xf numFmtId="14" fontId="52" fillId="0" borderId="0" applyNumberFormat="0" applyFill="0" applyBorder="0" applyAlignment="0" applyProtection="0">
      <alignment horizontal="left"/>
    </xf>
    <xf numFmtId="171" fontId="10" fillId="0" borderId="0" applyFont="0" applyFill="0" applyAlignment="0">
      <alignment horizontal="right"/>
    </xf>
    <xf numFmtId="4" fontId="63" fillId="23" borderId="12" applyNumberFormat="0" applyProtection="0">
      <alignment vertical="center"/>
    </xf>
    <xf numFmtId="4" fontId="63" fillId="23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4" fontId="64" fillId="30" borderId="12" applyNumberFormat="0" applyProtection="0">
      <alignment horizontal="left" vertical="center" indent="1"/>
    </xf>
    <xf numFmtId="4" fontId="63" fillId="31" borderId="17" applyNumberFormat="0" applyProtection="0">
      <alignment horizontal="left" vertical="center" indent="1"/>
    </xf>
    <xf numFmtId="4" fontId="63" fillId="31" borderId="12" applyNumberFormat="0" applyProtection="0">
      <alignment horizontal="left" vertical="center" indent="1"/>
    </xf>
    <xf numFmtId="4" fontId="63" fillId="32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4" fontId="63" fillId="31" borderId="12" applyNumberFormat="0" applyProtection="0">
      <alignment horizontal="right" vertical="center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65" fillId="0" borderId="0"/>
    <xf numFmtId="39" fontId="10" fillId="33" borderId="0"/>
    <xf numFmtId="38" fontId="41" fillId="0" borderId="18"/>
    <xf numFmtId="38" fontId="41" fillId="0" borderId="18"/>
    <xf numFmtId="38" fontId="41" fillId="0" borderId="18"/>
    <xf numFmtId="38" fontId="41" fillId="0" borderId="18"/>
    <xf numFmtId="38" fontId="44" fillId="0" borderId="16"/>
    <xf numFmtId="39" fontId="52" fillId="34" borderId="0"/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40" fontId="53" fillId="0" borderId="0" applyBorder="0">
      <alignment horizontal="right"/>
    </xf>
    <xf numFmtId="41" fontId="27" fillId="20" borderId="0">
      <alignment horizontal="left"/>
    </xf>
    <xf numFmtId="0" fontId="54" fillId="0" borderId="0" applyNumberFormat="0" applyFill="0" applyBorder="0" applyAlignment="0" applyProtection="0"/>
    <xf numFmtId="169" fontId="28" fillId="20" borderId="0">
      <alignment horizontal="left" vertical="center"/>
    </xf>
    <xf numFmtId="0" fontId="12" fillId="20" borderId="0">
      <alignment horizontal="left" wrapText="1"/>
    </xf>
    <xf numFmtId="0" fontId="29" fillId="0" borderId="0">
      <alignment horizontal="left" vertical="center"/>
    </xf>
    <xf numFmtId="41" fontId="12" fillId="20" borderId="0">
      <alignment horizontal="left"/>
    </xf>
    <xf numFmtId="0" fontId="18" fillId="0" borderId="19"/>
    <xf numFmtId="0" fontId="55" fillId="0" borderId="0" applyNumberFormat="0" applyFill="0" applyBorder="0" applyAlignment="0" applyProtection="0"/>
    <xf numFmtId="174" fontId="10" fillId="0" borderId="0">
      <alignment horizontal="left" wrapText="1"/>
    </xf>
    <xf numFmtId="0" fontId="74" fillId="49" borderId="0" applyNumberFormat="0" applyBorder="0" applyAlignment="0" applyProtection="0"/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0" fontId="9" fillId="47" borderId="0" applyNumberFormat="0" applyBorder="0" applyAlignment="0" applyProtection="0"/>
    <xf numFmtId="175" fontId="11" fillId="0" borderId="0">
      <alignment horizontal="left" wrapText="1"/>
    </xf>
    <xf numFmtId="0" fontId="9" fillId="48" borderId="0" applyNumberFormat="0" applyBorder="0" applyAlignment="0" applyProtection="0"/>
    <xf numFmtId="174" fontId="11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4" fontId="11" fillId="0" borderId="0">
      <alignment horizontal="left" wrapText="1"/>
    </xf>
    <xf numFmtId="0" fontId="76" fillId="50" borderId="60" applyNumberFormat="0" applyAlignment="0" applyProtection="0"/>
    <xf numFmtId="175" fontId="11" fillId="0" borderId="0">
      <alignment horizontal="left" wrapText="1"/>
    </xf>
    <xf numFmtId="0" fontId="74" fillId="49" borderId="0" applyNumberFormat="0" applyBorder="0" applyAlignment="0" applyProtection="0"/>
    <xf numFmtId="174" fontId="11" fillId="0" borderId="0">
      <alignment horizontal="left" wrapText="1"/>
    </xf>
    <xf numFmtId="175" fontId="11" fillId="0" borderId="0">
      <alignment horizontal="left" wrapText="1"/>
    </xf>
    <xf numFmtId="0" fontId="77" fillId="0" borderId="0" applyNumberFormat="0" applyFill="0" applyBorder="0" applyAlignment="0" applyProtection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41" fontId="11" fillId="20" borderId="0"/>
    <xf numFmtId="0" fontId="36" fillId="21" borderId="1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1" fillId="0" borderId="0"/>
    <xf numFmtId="0" fontId="39" fillId="0" borderId="0" applyNumberFormat="0" applyFill="0" applyBorder="0" applyAlignment="0" applyProtection="0"/>
    <xf numFmtId="2" fontId="71" fillId="0" borderId="0" applyFont="0" applyFill="0" applyBorder="0" applyAlignment="0" applyProtection="0"/>
    <xf numFmtId="0" fontId="40" fillId="4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0" fontId="30" fillId="0" borderId="2" applyNumberFormat="0" applyAlignment="0" applyProtection="0">
      <alignment horizontal="left"/>
    </xf>
    <xf numFmtId="0" fontId="30" fillId="0" borderId="3">
      <alignment horizontal="left"/>
    </xf>
    <xf numFmtId="10" fontId="10" fillId="0" borderId="7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3" fillId="0" borderId="0" applyNumberFormat="0" applyFill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0" fontId="45" fillId="7" borderId="5" applyNumberFormat="0" applyAlignment="0" applyProtection="0"/>
    <xf numFmtId="0" fontId="21" fillId="22" borderId="0"/>
    <xf numFmtId="0" fontId="21" fillId="22" borderId="0"/>
    <xf numFmtId="0" fontId="46" fillId="0" borderId="8" applyNumberFormat="0" applyFill="0" applyAlignment="0" applyProtection="0"/>
    <xf numFmtId="0" fontId="47" fillId="24" borderId="0" applyNumberFormat="0" applyBorder="0" applyAlignment="0" applyProtection="0"/>
    <xf numFmtId="182" fontId="7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174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25" borderId="11" applyNumberFormat="0" applyFont="0" applyAlignment="0" applyProtection="0"/>
    <xf numFmtId="0" fontId="49" fillId="26" borderId="12" applyNumberFormat="0" applyAlignment="0" applyProtection="0"/>
    <xf numFmtId="10" fontId="10" fillId="0" borderId="7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20" borderId="0"/>
    <xf numFmtId="170" fontId="11" fillId="20" borderId="0"/>
    <xf numFmtId="166" fontId="44" fillId="0" borderId="0" applyBorder="0" applyAlignment="0"/>
    <xf numFmtId="171" fontId="11" fillId="0" borderId="0" applyFont="0" applyFill="0" applyAlignment="0">
      <alignment horizontal="right"/>
    </xf>
    <xf numFmtId="4" fontId="72" fillId="23" borderId="12" applyNumberFormat="0" applyProtection="0">
      <alignment vertical="center"/>
    </xf>
    <xf numFmtId="4" fontId="63" fillId="23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4" fontId="63" fillId="35" borderId="12" applyNumberFormat="0" applyProtection="0">
      <alignment horizontal="right" vertical="center"/>
    </xf>
    <xf numFmtId="4" fontId="63" fillId="36" borderId="12" applyNumberFormat="0" applyProtection="0">
      <alignment horizontal="right" vertical="center"/>
    </xf>
    <xf numFmtId="4" fontId="63" fillId="37" borderId="12" applyNumberFormat="0" applyProtection="0">
      <alignment horizontal="right" vertical="center"/>
    </xf>
    <xf numFmtId="4" fontId="63" fillId="38" borderId="12" applyNumberFormat="0" applyProtection="0">
      <alignment horizontal="right" vertical="center"/>
    </xf>
    <xf numFmtId="4" fontId="63" fillId="39" borderId="12" applyNumberFormat="0" applyProtection="0">
      <alignment horizontal="right" vertical="center"/>
    </xf>
    <xf numFmtId="4" fontId="63" fillId="40" borderId="12" applyNumberFormat="0" applyProtection="0">
      <alignment horizontal="right" vertical="center"/>
    </xf>
    <xf numFmtId="4" fontId="63" fillId="41" borderId="12" applyNumberFormat="0" applyProtection="0">
      <alignment horizontal="right" vertical="center"/>
    </xf>
    <xf numFmtId="4" fontId="63" fillId="42" borderId="12" applyNumberFormat="0" applyProtection="0">
      <alignment horizontal="right" vertical="center"/>
    </xf>
    <xf numFmtId="4" fontId="63" fillId="43" borderId="12" applyNumberFormat="0" applyProtection="0">
      <alignment horizontal="right" vertical="center"/>
    </xf>
    <xf numFmtId="4" fontId="73" fillId="44" borderId="0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0" fontId="11" fillId="32" borderId="12" applyNumberFormat="0" applyProtection="0">
      <alignment horizontal="left" vertical="center" indent="1"/>
    </xf>
    <xf numFmtId="0" fontId="11" fillId="32" borderId="12" applyNumberFormat="0" applyProtection="0">
      <alignment horizontal="left" vertical="center" indent="1"/>
    </xf>
    <xf numFmtId="0" fontId="11" fillId="45" borderId="12" applyNumberFormat="0" applyProtection="0">
      <alignment horizontal="left" vertical="center" indent="1"/>
    </xf>
    <xf numFmtId="0" fontId="11" fillId="45" borderId="12" applyNumberFormat="0" applyProtection="0">
      <alignment horizontal="left" vertical="center" indent="1"/>
    </xf>
    <xf numFmtId="0" fontId="11" fillId="22" borderId="12" applyNumberFormat="0" applyProtection="0">
      <alignment horizontal="left" vertical="center" indent="1"/>
    </xf>
    <xf numFmtId="0" fontId="11" fillId="22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4" fontId="63" fillId="46" borderId="12" applyNumberFormat="0" applyProtection="0">
      <alignment vertical="center"/>
    </xf>
    <xf numFmtId="4" fontId="72" fillId="46" borderId="12" applyNumberFormat="0" applyProtection="0">
      <alignment vertical="center"/>
    </xf>
    <xf numFmtId="4" fontId="63" fillId="46" borderId="12" applyNumberFormat="0" applyProtection="0">
      <alignment horizontal="left" vertical="center" indent="1"/>
    </xf>
    <xf numFmtId="4" fontId="63" fillId="46" borderId="12" applyNumberFormat="0" applyProtection="0">
      <alignment horizontal="left" vertical="center" indent="1"/>
    </xf>
    <xf numFmtId="4" fontId="72" fillId="31" borderId="12" applyNumberFormat="0" applyProtection="0">
      <alignment horizontal="right" vertical="center"/>
    </xf>
    <xf numFmtId="0" fontId="11" fillId="29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4" fontId="69" fillId="31" borderId="12" applyNumberFormat="0" applyProtection="0">
      <alignment horizontal="right" vertical="center"/>
    </xf>
    <xf numFmtId="39" fontId="11" fillId="33" borderId="0"/>
    <xf numFmtId="38" fontId="21" fillId="0" borderId="18"/>
    <xf numFmtId="38" fontId="21" fillId="0" borderId="18"/>
    <xf numFmtId="38" fontId="21" fillId="0" borderId="18"/>
    <xf numFmtId="38" fontId="21" fillId="0" borderId="18"/>
    <xf numFmtId="38" fontId="21" fillId="0" borderId="18"/>
    <xf numFmtId="38" fontId="21" fillId="0" borderId="18"/>
    <xf numFmtId="38" fontId="21" fillId="0" borderId="18"/>
    <xf numFmtId="0" fontId="54" fillId="0" borderId="0" applyNumberFormat="0" applyFill="0" applyBorder="0" applyAlignment="0" applyProtection="0"/>
    <xf numFmtId="0" fontId="71" fillId="0" borderId="59" applyNumberFormat="0" applyFont="0" applyFill="0" applyAlignment="0" applyProtection="0"/>
    <xf numFmtId="174" fontId="10" fillId="0" borderId="0">
      <alignment horizontal="left" wrapText="1"/>
    </xf>
    <xf numFmtId="0" fontId="55" fillId="0" borderId="0" applyNumberFormat="0" applyFill="0" applyBorder="0" applyAlignment="0" applyProtection="0"/>
    <xf numFmtId="10" fontId="10" fillId="0" borderId="7"/>
    <xf numFmtId="10" fontId="10" fillId="0" borderId="7"/>
    <xf numFmtId="174" fontId="10" fillId="0" borderId="0">
      <alignment horizontal="left" wrapText="1"/>
    </xf>
    <xf numFmtId="0" fontId="81" fillId="0" borderId="0" applyNumberFormat="0" applyFill="0" applyBorder="0" applyAlignment="0" applyProtection="0"/>
    <xf numFmtId="174" fontId="10" fillId="0" borderId="0">
      <alignment horizontal="left" wrapText="1"/>
    </xf>
    <xf numFmtId="174" fontId="52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59" fillId="0" borderId="0"/>
    <xf numFmtId="0" fontId="59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59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59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59" fillId="0" borderId="0"/>
    <xf numFmtId="0" fontId="59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9" fillId="68" borderId="0" applyNumberFormat="0" applyBorder="0" applyAlignment="0" applyProtection="0"/>
    <xf numFmtId="0" fontId="32" fillId="2" borderId="0" applyNumberFormat="0" applyBorder="0" applyAlignment="0" applyProtection="0"/>
    <xf numFmtId="0" fontId="9" fillId="69" borderId="0" applyNumberFormat="0" applyBorder="0" applyAlignment="0" applyProtection="0"/>
    <xf numFmtId="0" fontId="32" fillId="3" borderId="0" applyNumberFormat="0" applyBorder="0" applyAlignment="0" applyProtection="0"/>
    <xf numFmtId="0" fontId="9" fillId="70" borderId="0" applyNumberFormat="0" applyBorder="0" applyAlignment="0" applyProtection="0"/>
    <xf numFmtId="0" fontId="32" fillId="4" borderId="0" applyNumberFormat="0" applyBorder="0" applyAlignment="0" applyProtection="0"/>
    <xf numFmtId="0" fontId="9" fillId="71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9" fillId="72" borderId="0" applyNumberFormat="0" applyBorder="0" applyAlignment="0" applyProtection="0"/>
    <xf numFmtId="0" fontId="32" fillId="7" borderId="0" applyNumberFormat="0" applyBorder="0" applyAlignment="0" applyProtection="0"/>
    <xf numFmtId="0" fontId="9" fillId="73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9" fillId="74" borderId="0" applyNumberFormat="0" applyBorder="0" applyAlignment="0" applyProtection="0"/>
    <xf numFmtId="0" fontId="32" fillId="10" borderId="0" applyNumberFormat="0" applyBorder="0" applyAlignment="0" applyProtection="0"/>
    <xf numFmtId="0" fontId="9" fillId="75" borderId="0" applyNumberFormat="0" applyBorder="0" applyAlignment="0" applyProtection="0"/>
    <xf numFmtId="0" fontId="32" fillId="5" borderId="0" applyNumberFormat="0" applyBorder="0" applyAlignment="0" applyProtection="0"/>
    <xf numFmtId="0" fontId="9" fillId="76" borderId="0" applyNumberFormat="0" applyBorder="0" applyAlignment="0" applyProtection="0"/>
    <xf numFmtId="0" fontId="32" fillId="8" borderId="0" applyNumberFormat="0" applyBorder="0" applyAlignment="0" applyProtection="0"/>
    <xf numFmtId="0" fontId="9" fillId="77" borderId="0" applyNumberFormat="0" applyBorder="0" applyAlignment="0" applyProtection="0"/>
    <xf numFmtId="0" fontId="32" fillId="11" borderId="0" applyNumberFormat="0" applyBorder="0" applyAlignment="0" applyProtection="0"/>
    <xf numFmtId="0" fontId="74" fillId="78" borderId="0" applyNumberFormat="0" applyBorder="0" applyAlignment="0" applyProtection="0"/>
    <xf numFmtId="0" fontId="33" fillId="12" borderId="0" applyNumberFormat="0" applyBorder="0" applyAlignment="0" applyProtection="0"/>
    <xf numFmtId="0" fontId="74" fillId="79" borderId="0" applyNumberFormat="0" applyBorder="0" applyAlignment="0" applyProtection="0"/>
    <xf numFmtId="0" fontId="33" fillId="9" borderId="0" applyNumberFormat="0" applyBorder="0" applyAlignment="0" applyProtection="0"/>
    <xf numFmtId="0" fontId="74" fillId="80" borderId="0" applyNumberFormat="0" applyBorder="0" applyAlignment="0" applyProtection="0"/>
    <xf numFmtId="0" fontId="33" fillId="10" borderId="0" applyNumberFormat="0" applyBorder="0" applyAlignment="0" applyProtection="0"/>
    <xf numFmtId="0" fontId="74" fillId="81" borderId="0" applyNumberFormat="0" applyBorder="0" applyAlignment="0" applyProtection="0"/>
    <xf numFmtId="0" fontId="33" fillId="13" borderId="0" applyNumberFormat="0" applyBorder="0" applyAlignment="0" applyProtection="0"/>
    <xf numFmtId="0" fontId="74" fillId="82" borderId="0" applyNumberFormat="0" applyBorder="0" applyAlignment="0" applyProtection="0"/>
    <xf numFmtId="0" fontId="33" fillId="14" borderId="0" applyNumberFormat="0" applyBorder="0" applyAlignment="0" applyProtection="0"/>
    <xf numFmtId="0" fontId="74" fillId="83" borderId="0" applyNumberFormat="0" applyBorder="0" applyAlignment="0" applyProtection="0"/>
    <xf numFmtId="0" fontId="33" fillId="15" borderId="0" applyNumberFormat="0" applyBorder="0" applyAlignment="0" applyProtection="0"/>
    <xf numFmtId="0" fontId="74" fillId="84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16" borderId="0" applyNumberFormat="0" applyBorder="0" applyAlignment="0" applyProtection="0"/>
    <xf numFmtId="0" fontId="74" fillId="85" borderId="0" applyNumberFormat="0" applyBorder="0" applyAlignment="0" applyProtection="0"/>
    <xf numFmtId="0" fontId="32" fillId="56" borderId="0" applyNumberFormat="0" applyBorder="0" applyAlignment="0" applyProtection="0"/>
    <xf numFmtId="0" fontId="32" fillId="57" borderId="0" applyNumberFormat="0" applyBorder="0" applyAlignment="0" applyProtection="0"/>
    <xf numFmtId="0" fontId="33" fillId="58" borderId="0" applyNumberFormat="0" applyBorder="0" applyAlignment="0" applyProtection="0"/>
    <xf numFmtId="0" fontId="33" fillId="17" borderId="0" applyNumberFormat="0" applyBorder="0" applyAlignment="0" applyProtection="0"/>
    <xf numFmtId="0" fontId="74" fillId="86" borderId="0" applyNumberFormat="0" applyBorder="0" applyAlignment="0" applyProtection="0"/>
    <xf numFmtId="0" fontId="32" fillId="59" borderId="0" applyNumberFormat="0" applyBorder="0" applyAlignment="0" applyProtection="0"/>
    <xf numFmtId="0" fontId="32" fillId="60" borderId="0" applyNumberFormat="0" applyBorder="0" applyAlignment="0" applyProtection="0"/>
    <xf numFmtId="0" fontId="33" fillId="61" borderId="0" applyNumberFormat="0" applyBorder="0" applyAlignment="0" applyProtection="0"/>
    <xf numFmtId="0" fontId="33" fillId="18" borderId="0" applyNumberFormat="0" applyBorder="0" applyAlignment="0" applyProtection="0"/>
    <xf numFmtId="0" fontId="74" fillId="87" borderId="0" applyNumberFormat="0" applyBorder="0" applyAlignment="0" applyProtection="0"/>
    <xf numFmtId="0" fontId="32" fillId="60" borderId="0" applyNumberFormat="0" applyBorder="0" applyAlignment="0" applyProtection="0"/>
    <xf numFmtId="0" fontId="32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1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14" borderId="0" applyNumberFormat="0" applyBorder="0" applyAlignment="0" applyProtection="0"/>
    <xf numFmtId="0" fontId="74" fillId="88" borderId="0" applyNumberFormat="0" applyBorder="0" applyAlignment="0" applyProtection="0"/>
    <xf numFmtId="0" fontId="32" fillId="62" borderId="0" applyNumberFormat="0" applyBorder="0" applyAlignment="0" applyProtection="0"/>
    <xf numFmtId="0" fontId="32" fillId="57" borderId="0" applyNumberFormat="0" applyBorder="0" applyAlignment="0" applyProtection="0"/>
    <xf numFmtId="0" fontId="33" fillId="63" borderId="0" applyNumberFormat="0" applyBorder="0" applyAlignment="0" applyProtection="0"/>
    <xf numFmtId="0" fontId="33" fillId="19" borderId="0" applyNumberFormat="0" applyBorder="0" applyAlignment="0" applyProtection="0"/>
    <xf numFmtId="0" fontId="75" fillId="89" borderId="0" applyNumberFormat="0" applyBorder="0" applyAlignment="0" applyProtection="0"/>
    <xf numFmtId="0" fontId="34" fillId="3" borderId="0" applyNumberFormat="0" applyBorder="0" applyAlignment="0" applyProtection="0"/>
    <xf numFmtId="0" fontId="91" fillId="90" borderId="61" applyNumberFormat="0" applyAlignment="0" applyProtection="0"/>
    <xf numFmtId="0" fontId="85" fillId="26" borderId="5" applyNumberFormat="0" applyAlignment="0" applyProtection="0"/>
    <xf numFmtId="0" fontId="91" fillId="90" borderId="61" applyNumberFormat="0" applyAlignment="0" applyProtection="0"/>
    <xf numFmtId="0" fontId="36" fillId="21" borderId="1" applyNumberFormat="0" applyAlignment="0" applyProtection="0"/>
    <xf numFmtId="4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3" fillId="0" borderId="0"/>
    <xf numFmtId="8" fontId="8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9" fillId="64" borderId="0" applyNumberFormat="0" applyBorder="0" applyAlignment="0" applyProtection="0"/>
    <xf numFmtId="0" fontId="89" fillId="65" borderId="0" applyNumberFormat="0" applyBorder="0" applyAlignment="0" applyProtection="0"/>
    <xf numFmtId="0" fontId="89" fillId="66" borderId="0" applyNumberFormat="0" applyBorder="0" applyAlignment="0" applyProtection="0"/>
    <xf numFmtId="174" fontId="11" fillId="0" borderId="0"/>
    <xf numFmtId="185" fontId="11" fillId="0" borderId="0" applyFont="0" applyFill="0" applyBorder="0" applyAlignment="0" applyProtection="0">
      <alignment horizontal="left" wrapText="1"/>
    </xf>
    <xf numFmtId="185" fontId="11" fillId="0" borderId="0" applyFont="0" applyFill="0" applyBorder="0" applyAlignment="0" applyProtection="0">
      <alignment horizontal="left" wrapText="1"/>
    </xf>
    <xf numFmtId="0" fontId="39" fillId="0" borderId="0" applyNumberFormat="0" applyFill="0" applyBorder="0" applyAlignment="0" applyProtection="0"/>
    <xf numFmtId="0" fontId="78" fillId="91" borderId="0" applyNumberFormat="0" applyBorder="0" applyAlignment="0" applyProtection="0"/>
    <xf numFmtId="0" fontId="40" fillId="4" borderId="0" applyNumberFormat="0" applyBorder="0" applyAlignment="0" applyProtection="0"/>
    <xf numFmtId="38" fontId="21" fillId="22" borderId="0" applyNumberFormat="0" applyBorder="0" applyAlignment="0" applyProtection="0"/>
    <xf numFmtId="0" fontId="92" fillId="0" borderId="67" applyNumberFormat="0" applyFill="0" applyAlignment="0" applyProtection="0"/>
    <xf numFmtId="0" fontId="86" fillId="0" borderId="64" applyNumberFormat="0" applyFill="0" applyAlignment="0" applyProtection="0"/>
    <xf numFmtId="0" fontId="92" fillId="0" borderId="67" applyNumberFormat="0" applyFill="0" applyAlignment="0" applyProtection="0"/>
    <xf numFmtId="0" fontId="93" fillId="0" borderId="68" applyNumberFormat="0" applyFill="0" applyAlignment="0" applyProtection="0"/>
    <xf numFmtId="0" fontId="87" fillId="0" borderId="65" applyNumberFormat="0" applyFill="0" applyAlignment="0" applyProtection="0"/>
    <xf numFmtId="0" fontId="93" fillId="0" borderId="68" applyNumberFormat="0" applyFill="0" applyAlignment="0" applyProtection="0"/>
    <xf numFmtId="0" fontId="94" fillId="0" borderId="69" applyNumberFormat="0" applyFill="0" applyAlignment="0" applyProtection="0"/>
    <xf numFmtId="0" fontId="43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9" fillId="92" borderId="61" applyNumberFormat="0" applyAlignment="0" applyProtection="0"/>
    <xf numFmtId="10" fontId="21" fillId="20" borderId="6" applyNumberFormat="0" applyBorder="0" applyAlignment="0" applyProtection="0"/>
    <xf numFmtId="0" fontId="45" fillId="7" borderId="5" applyNumberFormat="0" applyAlignment="0" applyProtection="0"/>
    <xf numFmtId="41" fontId="22" fillId="23" borderId="7">
      <alignment horizontal="left"/>
      <protection locked="0"/>
    </xf>
    <xf numFmtId="0" fontId="95" fillId="0" borderId="70" applyNumberFormat="0" applyFill="0" applyAlignment="0" applyProtection="0"/>
    <xf numFmtId="0" fontId="46" fillId="0" borderId="8" applyNumberFormat="0" applyFill="0" applyAlignment="0" applyProtection="0"/>
    <xf numFmtId="44" fontId="12" fillId="0" borderId="9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0" fontId="96" fillId="51" borderId="0" applyNumberFormat="0" applyBorder="0" applyAlignment="0" applyProtection="0"/>
    <xf numFmtId="0" fontId="47" fillId="24" borderId="0" applyNumberFormat="0" applyBorder="0" applyAlignment="0" applyProtection="0"/>
    <xf numFmtId="184" fontId="52" fillId="0" borderId="0"/>
    <xf numFmtId="186" fontId="8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52" fillId="0" borderId="0">
      <alignment horizontal="left" wrapText="1"/>
    </xf>
    <xf numFmtId="179" fontId="52" fillId="0" borderId="0">
      <alignment horizontal="left" wrapText="1"/>
    </xf>
    <xf numFmtId="179" fontId="52" fillId="0" borderId="0">
      <alignment horizontal="left" wrapText="1"/>
    </xf>
    <xf numFmtId="179" fontId="52" fillId="0" borderId="0">
      <alignment horizontal="left" wrapText="1"/>
    </xf>
    <xf numFmtId="179" fontId="52" fillId="0" borderId="0">
      <alignment horizontal="left" wrapText="1"/>
    </xf>
    <xf numFmtId="0" fontId="50" fillId="0" borderId="0"/>
    <xf numFmtId="0" fontId="50" fillId="0" borderId="0"/>
    <xf numFmtId="0" fontId="50" fillId="0" borderId="0"/>
    <xf numFmtId="174" fontId="11" fillId="0" borderId="0">
      <alignment horizontal="left" wrapText="1"/>
    </xf>
    <xf numFmtId="0" fontId="11" fillId="0" borderId="0"/>
    <xf numFmtId="168" fontId="11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52" borderId="62" applyNumberFormat="0" applyFont="0" applyAlignment="0" applyProtection="0"/>
    <xf numFmtId="0" fontId="32" fillId="52" borderId="62" applyNumberFormat="0" applyFont="0" applyAlignment="0" applyProtection="0"/>
    <xf numFmtId="0" fontId="32" fillId="52" borderId="62" applyNumberFormat="0" applyFont="0" applyAlignment="0" applyProtection="0"/>
    <xf numFmtId="0" fontId="32" fillId="25" borderId="11" applyNumberFormat="0" applyFont="0" applyAlignment="0" applyProtection="0"/>
    <xf numFmtId="0" fontId="80" fillId="90" borderId="63" applyNumberFormat="0" applyAlignment="0" applyProtection="0"/>
    <xf numFmtId="0" fontId="49" fillId="26" borderId="12" applyNumberFormat="0" applyAlignment="0" applyProtection="0"/>
    <xf numFmtId="0" fontId="83" fillId="0" borderId="0"/>
    <xf numFmtId="9" fontId="8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0" fontId="84" fillId="0" borderId="0"/>
    <xf numFmtId="0" fontId="12" fillId="20" borderId="15" applyNumberFormat="0">
      <alignment horizontal="center" vertical="center" wrapText="1"/>
    </xf>
    <xf numFmtId="42" fontId="11" fillId="20" borderId="0"/>
    <xf numFmtId="166" fontId="44" fillId="0" borderId="0" applyBorder="0" applyAlignment="0"/>
    <xf numFmtId="0" fontId="11" fillId="67" borderId="6" applyNumberFormat="0">
      <protection locked="0"/>
    </xf>
    <xf numFmtId="0" fontId="90" fillId="0" borderId="0" applyNumberFormat="0" applyFill="0" applyBorder="0" applyAlignment="0" applyProtection="0"/>
    <xf numFmtId="38" fontId="21" fillId="0" borderId="18"/>
    <xf numFmtId="180" fontId="11" fillId="0" borderId="0">
      <alignment horizontal="left" wrapText="1"/>
    </xf>
    <xf numFmtId="183" fontId="11" fillId="0" borderId="0">
      <alignment horizontal="left" wrapText="1"/>
    </xf>
    <xf numFmtId="187" fontId="11" fillId="0" borderId="0">
      <alignment horizontal="left" wrapText="1"/>
    </xf>
    <xf numFmtId="0" fontId="9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2" fillId="20" borderId="0">
      <alignment horizontal="left" wrapText="1"/>
    </xf>
    <xf numFmtId="0" fontId="98" fillId="0" borderId="71" applyNumberFormat="0" applyFill="0" applyAlignment="0" applyProtection="0"/>
    <xf numFmtId="0" fontId="89" fillId="0" borderId="66" applyNumberFormat="0" applyFill="0" applyAlignment="0" applyProtection="0"/>
    <xf numFmtId="0" fontId="98" fillId="0" borderId="71" applyNumberFormat="0" applyFill="0" applyAlignment="0" applyProtection="0"/>
    <xf numFmtId="0" fontId="83" fillId="0" borderId="19"/>
    <xf numFmtId="0" fontId="55" fillId="0" borderId="0" applyNumberFormat="0" applyFill="0" applyBorder="0" applyAlignment="0" applyProtection="0"/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0" fontId="10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8" fillId="68" borderId="0" applyNumberFormat="0" applyBorder="0" applyAlignment="0" applyProtection="0"/>
    <xf numFmtId="0" fontId="74" fillId="49" borderId="0" applyNumberFormat="0" applyBorder="0" applyAlignment="0" applyProtection="0"/>
    <xf numFmtId="0" fontId="8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8" fillId="47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48" borderId="0" applyNumberFormat="0" applyBorder="0" applyAlignment="0" applyProtection="0"/>
    <xf numFmtId="0" fontId="8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0" fontId="74" fillId="84" borderId="0" applyNumberFormat="0" applyBorder="0" applyAlignment="0" applyProtection="0"/>
    <xf numFmtId="0" fontId="74" fillId="85" borderId="0" applyNumberFormat="0" applyBorder="0" applyAlignment="0" applyProtection="0"/>
    <xf numFmtId="0" fontId="74" fillId="86" borderId="0" applyNumberFormat="0" applyBorder="0" applyAlignment="0" applyProtection="0"/>
    <xf numFmtId="0" fontId="74" fillId="87" borderId="0" applyNumberFormat="0" applyBorder="0" applyAlignment="0" applyProtection="0"/>
    <xf numFmtId="0" fontId="74" fillId="49" borderId="0" applyNumberFormat="0" applyBorder="0" applyAlignment="0" applyProtection="0"/>
    <xf numFmtId="0" fontId="74" fillId="88" borderId="0" applyNumberFormat="0" applyBorder="0" applyAlignment="0" applyProtection="0"/>
    <xf numFmtId="41" fontId="10" fillId="20" borderId="0"/>
    <xf numFmtId="43" fontId="1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1" fillId="0" borderId="0" applyFont="0" applyFill="0" applyBorder="0" applyAlignment="0" applyProtection="0"/>
    <xf numFmtId="8" fontId="17" fillId="0" borderId="0" applyFont="0" applyFill="0" applyBorder="0" applyAlignment="0" applyProtection="0"/>
    <xf numFmtId="18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4" fontId="1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9" fillId="92" borderId="61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0" fontId="10" fillId="0" borderId="7"/>
    <xf numFmtId="10" fontId="10" fillId="0" borderId="7"/>
    <xf numFmtId="10" fontId="10" fillId="0" borderId="7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1" fillId="0" borderId="0"/>
    <xf numFmtId="39" fontId="99" fillId="0" borderId="0" applyNumberFormat="0" applyFill="0" applyBorder="0" applyAlignment="0" applyProtection="0"/>
    <xf numFmtId="0" fontId="100" fillId="0" borderId="0"/>
    <xf numFmtId="0" fontId="8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8" fillId="0" borderId="0"/>
    <xf numFmtId="174" fontId="52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10" fillId="0" borderId="7"/>
    <xf numFmtId="10" fontId="10" fillId="0" borderId="7"/>
    <xf numFmtId="10" fontId="10" fillId="0" borderId="7"/>
    <xf numFmtId="10" fontId="10" fillId="0" borderId="7"/>
    <xf numFmtId="9" fontId="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10" fillId="20" borderId="0"/>
    <xf numFmtId="170" fontId="10" fillId="20" borderId="0"/>
    <xf numFmtId="171" fontId="10" fillId="0" borderId="0" applyFont="0" applyFill="0" applyAlignment="0">
      <alignment horizontal="right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39" fontId="10" fillId="33" borderId="0"/>
    <xf numFmtId="174" fontId="10" fillId="0" borderId="0">
      <alignment horizontal="left" wrapText="1"/>
    </xf>
    <xf numFmtId="174" fontId="10" fillId="0" borderId="0">
      <alignment horizontal="left" wrapText="1"/>
    </xf>
    <xf numFmtId="41" fontId="12" fillId="20" borderId="0">
      <alignment horizontal="left"/>
    </xf>
    <xf numFmtId="174" fontId="10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4" fontId="10" fillId="0" borderId="0">
      <alignment horizontal="left" wrapText="1"/>
    </xf>
    <xf numFmtId="178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2" fillId="0" borderId="0">
      <alignment horizontal="left" wrapText="1"/>
    </xf>
    <xf numFmtId="178" fontId="102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" fillId="68" borderId="0" applyNumberFormat="0" applyBorder="0" applyAlignment="0" applyProtection="0"/>
    <xf numFmtId="0" fontId="7" fillId="69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47" borderId="0" applyNumberFormat="0" applyBorder="0" applyAlignment="0" applyProtection="0"/>
    <xf numFmtId="0" fontId="7" fillId="72" borderId="0" applyNumberFormat="0" applyBorder="0" applyAlignment="0" applyProtection="0"/>
    <xf numFmtId="0" fontId="7" fillId="73" borderId="0" applyNumberFormat="0" applyBorder="0" applyAlignment="0" applyProtection="0"/>
    <xf numFmtId="0" fontId="7" fillId="48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" fillId="77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74" fillId="49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41" fontId="102" fillId="20" borderId="0"/>
    <xf numFmtId="41" fontId="10" fillId="20" borderId="0"/>
    <xf numFmtId="41" fontId="102" fillId="20" borderId="0"/>
    <xf numFmtId="41" fontId="10" fillId="22" borderId="0"/>
    <xf numFmtId="43" fontId="10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10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5" fontId="10" fillId="0" borderId="0">
      <alignment horizontal="left" wrapText="1"/>
    </xf>
    <xf numFmtId="175" fontId="102" fillId="0" borderId="0">
      <alignment horizontal="left" wrapText="1"/>
    </xf>
    <xf numFmtId="174" fontId="102" fillId="0" borderId="0"/>
    <xf numFmtId="174" fontId="10" fillId="0" borderId="0"/>
    <xf numFmtId="174" fontId="102" fillId="0" borderId="0"/>
    <xf numFmtId="189" fontId="105" fillId="0" borderId="0"/>
    <xf numFmtId="185" fontId="10" fillId="0" borderId="0" applyFont="0" applyFill="0" applyBorder="0" applyAlignment="0" applyProtection="0">
      <alignment horizontal="left" wrapText="1"/>
    </xf>
    <xf numFmtId="185" fontId="10" fillId="0" borderId="0" applyFont="0" applyFill="0" applyBorder="0" applyAlignment="0" applyProtection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0" fontId="102" fillId="0" borderId="7"/>
    <xf numFmtId="10" fontId="102" fillId="0" borderId="7"/>
    <xf numFmtId="10" fontId="102" fillId="0" borderId="7"/>
    <xf numFmtId="10" fontId="102" fillId="0" borderId="7"/>
    <xf numFmtId="0" fontId="45" fillId="7" borderId="5" applyNumberFormat="0" applyAlignment="0" applyProtection="0"/>
    <xf numFmtId="179" fontId="10" fillId="0" borderId="0"/>
    <xf numFmtId="179" fontId="10" fillId="0" borderId="0"/>
    <xf numFmtId="179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17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4" fontId="10" fillId="0" borderId="0">
      <alignment horizontal="left" wrapText="1"/>
    </xf>
    <xf numFmtId="0" fontId="10" fillId="0" borderId="0"/>
    <xf numFmtId="168" fontId="1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0" fillId="0" borderId="0">
      <alignment horizontal="left" wrapText="1"/>
    </xf>
    <xf numFmtId="0" fontId="10" fillId="0" borderId="0"/>
    <xf numFmtId="0" fontId="10" fillId="0" borderId="0"/>
    <xf numFmtId="0" fontId="10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174" fontId="102" fillId="0" borderId="0">
      <alignment horizontal="left" wrapText="1"/>
    </xf>
    <xf numFmtId="0" fontId="102" fillId="0" borderId="0"/>
    <xf numFmtId="39" fontId="103" fillId="0" borderId="0" applyNumberFormat="0" applyFill="0" applyBorder="0" applyAlignment="0" applyProtection="0"/>
    <xf numFmtId="0" fontId="104" fillId="0" borderId="0"/>
    <xf numFmtId="0" fontId="7" fillId="0" borderId="0"/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0" fontId="10" fillId="0" borderId="0"/>
    <xf numFmtId="174" fontId="102" fillId="0" borderId="0">
      <alignment horizontal="left" wrapText="1"/>
    </xf>
    <xf numFmtId="0" fontId="7" fillId="0" borderId="0"/>
    <xf numFmtId="0" fontId="50" fillId="0" borderId="0"/>
    <xf numFmtId="0" fontId="50" fillId="0" borderId="0"/>
    <xf numFmtId="0" fontId="10" fillId="0" borderId="0"/>
    <xf numFmtId="178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8" fontId="10" fillId="0" borderId="0">
      <alignment horizontal="left" wrapText="1"/>
    </xf>
    <xf numFmtId="178" fontId="10" fillId="0" borderId="0">
      <alignment horizontal="left" wrapText="1"/>
    </xf>
    <xf numFmtId="0" fontId="10" fillId="25" borderId="11" applyNumberFormat="0" applyFont="0" applyAlignment="0" applyProtection="0"/>
    <xf numFmtId="10" fontId="102" fillId="0" borderId="7"/>
    <xf numFmtId="10" fontId="102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2" fillId="0" borderId="0" applyFont="0" applyFill="0" applyBorder="0" applyAlignment="0" applyProtection="0"/>
    <xf numFmtId="10" fontId="102" fillId="0" borderId="7"/>
    <xf numFmtId="9" fontId="102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102" fillId="0" borderId="7"/>
    <xf numFmtId="10" fontId="102" fillId="0" borderId="7"/>
    <xf numFmtId="10" fontId="102" fillId="0" borderId="7"/>
    <xf numFmtId="10" fontId="102" fillId="0" borderId="7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7" borderId="7"/>
    <xf numFmtId="42" fontId="10" fillId="20" borderId="0"/>
    <xf numFmtId="42" fontId="10" fillId="20" borderId="14">
      <alignment vertical="center"/>
    </xf>
    <xf numFmtId="10" fontId="102" fillId="20" borderId="0"/>
    <xf numFmtId="10" fontId="10" fillId="20" borderId="0"/>
    <xf numFmtId="10" fontId="102" fillId="20" borderId="0"/>
    <xf numFmtId="170" fontId="102" fillId="20" borderId="0"/>
    <xf numFmtId="170" fontId="10" fillId="20" borderId="0"/>
    <xf numFmtId="170" fontId="102" fillId="20" borderId="0"/>
    <xf numFmtId="42" fontId="10" fillId="20" borderId="16">
      <alignment horizontal="left"/>
    </xf>
    <xf numFmtId="171" fontId="102" fillId="0" borderId="0" applyFont="0" applyFill="0" applyAlignment="0">
      <alignment horizontal="right"/>
    </xf>
    <xf numFmtId="171" fontId="10" fillId="0" borderId="0" applyFont="0" applyFill="0" applyAlignment="0">
      <alignment horizontal="right"/>
    </xf>
    <xf numFmtId="171" fontId="102" fillId="0" borderId="0" applyFont="0" applyFill="0" applyAlignment="0">
      <alignment horizontal="right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2" fillId="32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2" fillId="32" borderId="12" applyNumberFormat="0" applyProtection="0">
      <alignment horizontal="left" vertical="center" indent="1"/>
    </xf>
    <xf numFmtId="0" fontId="10" fillId="45" borderId="12" applyNumberFormat="0" applyProtection="0">
      <alignment horizontal="left" vertical="center" indent="1"/>
    </xf>
    <xf numFmtId="0" fontId="10" fillId="45" borderId="12" applyNumberFormat="0" applyProtection="0">
      <alignment horizontal="left" vertical="center" indent="1"/>
    </xf>
    <xf numFmtId="0" fontId="10" fillId="22" borderId="12" applyNumberFormat="0" applyProtection="0">
      <alignment horizontal="left" vertical="center" indent="1"/>
    </xf>
    <xf numFmtId="0" fontId="10" fillId="2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67" borderId="6" applyNumberFormat="0">
      <protection locked="0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39" fontId="102" fillId="33" borderId="0"/>
    <xf numFmtId="39" fontId="10" fillId="33" borderId="0"/>
    <xf numFmtId="39" fontId="102" fillId="33" borderId="0"/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83" fontId="10" fillId="0" borderId="0">
      <alignment horizontal="left" wrapText="1"/>
    </xf>
    <xf numFmtId="180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0" fontId="102" fillId="0" borderId="7"/>
    <xf numFmtId="175" fontId="102" fillId="0" borderId="0">
      <alignment horizontal="left" wrapText="1"/>
    </xf>
    <xf numFmtId="10" fontId="102" fillId="0" borderId="7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0" fontId="10" fillId="0" borderId="0"/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5" fillId="7" borderId="5" applyNumberFormat="0" applyAlignment="0" applyProtection="0"/>
    <xf numFmtId="176" fontId="10" fillId="0" borderId="0"/>
    <xf numFmtId="9" fontId="10" fillId="0" borderId="0" applyFont="0" applyFill="0" applyBorder="0" applyAlignment="0" applyProtection="0"/>
    <xf numFmtId="174" fontId="10" fillId="0" borderId="0">
      <alignment horizontal="left" wrapText="1"/>
    </xf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4" fillId="49" borderId="0" applyNumberFormat="0" applyBorder="0" applyAlignment="0" applyProtection="0"/>
    <xf numFmtId="10" fontId="10" fillId="0" borderId="7"/>
    <xf numFmtId="182" fontId="70" fillId="0" borderId="0"/>
    <xf numFmtId="10" fontId="10" fillId="0" borderId="7"/>
    <xf numFmtId="174" fontId="10" fillId="0" borderId="0">
      <alignment horizontal="left" wrapText="1"/>
    </xf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68" fontId="10" fillId="0" borderId="0">
      <alignment horizontal="left" wrapText="1"/>
    </xf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" fillId="68" borderId="0" applyNumberFormat="0" applyBorder="0" applyAlignment="0" applyProtection="0"/>
    <xf numFmtId="0" fontId="7" fillId="69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47" borderId="0" applyNumberFormat="0" applyBorder="0" applyAlignment="0" applyProtection="0"/>
    <xf numFmtId="0" fontId="7" fillId="72" borderId="0" applyNumberFormat="0" applyBorder="0" applyAlignment="0" applyProtection="0"/>
    <xf numFmtId="0" fontId="7" fillId="73" borderId="0" applyNumberFormat="0" applyBorder="0" applyAlignment="0" applyProtection="0"/>
    <xf numFmtId="0" fontId="7" fillId="48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" fillId="77" borderId="0" applyNumberFormat="0" applyBorder="0" applyAlignment="0" applyProtection="0"/>
    <xf numFmtId="41" fontId="10" fillId="20" borderId="0"/>
    <xf numFmtId="43" fontId="1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4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0" fontId="10" fillId="0" borderId="7"/>
    <xf numFmtId="10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10" fillId="0" borderId="7"/>
    <xf numFmtId="10" fontId="10" fillId="0" borderId="7"/>
    <xf numFmtId="10" fontId="10" fillId="0" borderId="7"/>
    <xf numFmtId="10" fontId="10" fillId="0" borderId="7"/>
    <xf numFmtId="9" fontId="7" fillId="0" borderId="0" applyFont="0" applyFill="0" applyBorder="0" applyAlignment="0" applyProtection="0"/>
    <xf numFmtId="10" fontId="10" fillId="20" borderId="0"/>
    <xf numFmtId="170" fontId="10" fillId="20" borderId="0"/>
    <xf numFmtId="171" fontId="10" fillId="0" borderId="0" applyFont="0" applyFill="0" applyAlignment="0">
      <alignment horizontal="right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39" fontId="10" fillId="33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41" fontId="10" fillId="20" borderId="0"/>
    <xf numFmtId="41" fontId="10" fillId="2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75" fontId="10" fillId="0" borderId="0">
      <alignment horizontal="left" wrapText="1"/>
    </xf>
    <xf numFmtId="174" fontId="10" fillId="0" borderId="0"/>
    <xf numFmtId="174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0" fontId="10" fillId="0" borderId="0"/>
    <xf numFmtId="174" fontId="10" fillId="0" borderId="0">
      <alignment horizontal="left" wrapText="1"/>
    </xf>
    <xf numFmtId="0" fontId="10" fillId="0" borderId="0"/>
    <xf numFmtId="39" fontId="99" fillId="0" borderId="0" applyNumberFormat="0" applyFill="0" applyBorder="0" applyAlignment="0" applyProtection="0"/>
    <xf numFmtId="0" fontId="5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7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10" fillId="0" borderId="7"/>
    <xf numFmtId="10" fontId="10" fillId="0" borderId="7"/>
    <xf numFmtId="10" fontId="10" fillId="0" borderId="7"/>
    <xf numFmtId="10" fontId="10" fillId="0" borderId="7"/>
    <xf numFmtId="10" fontId="10" fillId="20" borderId="0"/>
    <xf numFmtId="10" fontId="10" fillId="20" borderId="0"/>
    <xf numFmtId="170" fontId="10" fillId="20" borderId="0"/>
    <xf numFmtId="170" fontId="10" fillId="20" borderId="0"/>
    <xf numFmtId="171" fontId="10" fillId="0" borderId="0" applyFont="0" applyFill="0" applyAlignment="0">
      <alignment horizontal="right"/>
    </xf>
    <xf numFmtId="171" fontId="10" fillId="0" borderId="0" applyFont="0" applyFill="0" applyAlignment="0">
      <alignment horizontal="right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39" fontId="10" fillId="33" borderId="0"/>
    <xf numFmtId="39" fontId="10" fillId="33" borderId="0"/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0" fontId="10" fillId="0" borderId="7"/>
    <xf numFmtId="175" fontId="10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0" fontId="102" fillId="0" borderId="7"/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74" fillId="6" borderId="0" applyNumberFormat="0" applyBorder="0" applyAlignment="0" applyProtection="0"/>
    <xf numFmtId="0" fontId="74" fillId="19" borderId="0" applyNumberFormat="0" applyBorder="0" applyAlignment="0" applyProtection="0"/>
    <xf numFmtId="0" fontId="74" fillId="11" borderId="0" applyNumberFormat="0" applyBorder="0" applyAlignment="0" applyProtection="0"/>
    <xf numFmtId="0" fontId="74" fillId="3" borderId="0" applyNumberFormat="0" applyBorder="0" applyAlignment="0" applyProtection="0"/>
    <xf numFmtId="0" fontId="74" fillId="6" borderId="0" applyNumberFormat="0" applyBorder="0" applyAlignment="0" applyProtection="0"/>
    <xf numFmtId="0" fontId="74" fillId="9" borderId="0" applyNumberFormat="0" applyBorder="0" applyAlignment="0" applyProtection="0"/>
    <xf numFmtId="0" fontId="74" fillId="93" borderId="0" applyNumberFormat="0" applyBorder="0" applyAlignment="0" applyProtection="0"/>
    <xf numFmtId="0" fontId="74" fillId="93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74" fillId="11" borderId="0" applyNumberFormat="0" applyBorder="0" applyAlignment="0" applyProtection="0"/>
    <xf numFmtId="0" fontId="74" fillId="11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74" fillId="94" borderId="0" applyNumberFormat="0" applyBorder="0" applyAlignment="0" applyProtection="0"/>
    <xf numFmtId="0" fontId="74" fillId="94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74" fillId="49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75" fillId="5" borderId="0" applyNumberFormat="0" applyBorder="0" applyAlignment="0" applyProtection="0"/>
    <xf numFmtId="0" fontId="110" fillId="67" borderId="61" applyNumberFormat="0" applyAlignment="0" applyProtection="0"/>
    <xf numFmtId="0" fontId="110" fillId="67" borderId="61" applyNumberFormat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78" fillId="6" borderId="0" applyNumberFormat="0" applyBorder="0" applyAlignment="0" applyProtection="0"/>
    <xf numFmtId="0" fontId="107" fillId="0" borderId="72" applyNumberFormat="0" applyFill="0" applyAlignment="0" applyProtection="0"/>
    <xf numFmtId="0" fontId="107" fillId="0" borderId="72" applyNumberFormat="0" applyFill="0" applyAlignment="0" applyProtection="0"/>
    <xf numFmtId="0" fontId="108" fillId="0" borderId="73" applyNumberFormat="0" applyFill="0" applyAlignment="0" applyProtection="0"/>
    <xf numFmtId="0" fontId="108" fillId="0" borderId="73" applyNumberFormat="0" applyFill="0" applyAlignment="0" applyProtection="0"/>
    <xf numFmtId="0" fontId="109" fillId="0" borderId="74" applyNumberFormat="0" applyFill="0" applyAlignment="0" applyProtection="0"/>
    <xf numFmtId="0" fontId="109" fillId="0" borderId="0" applyNumberFormat="0" applyFill="0" applyBorder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9" fillId="24" borderId="61" applyNumberFormat="0" applyAlignment="0" applyProtection="0"/>
    <xf numFmtId="0" fontId="79" fillId="24" borderId="61" applyNumberFormat="0" applyAlignment="0" applyProtection="0"/>
    <xf numFmtId="175" fontId="10" fillId="0" borderId="0">
      <alignment horizontal="left" wrapText="1"/>
    </xf>
    <xf numFmtId="0" fontId="45" fillId="7" borderId="5" applyNumberFormat="0" applyAlignment="0" applyProtection="0"/>
    <xf numFmtId="0" fontId="45" fillId="7" borderId="5" applyNumberFormat="0" applyAlignment="0" applyProtection="0"/>
    <xf numFmtId="0" fontId="45" fillId="7" borderId="5" applyNumberFormat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5" fillId="0" borderId="75" applyNumberFormat="0" applyFill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11" fillId="51" borderId="0" applyNumberFormat="0" applyBorder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75" fontId="10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6" fillId="0" borderId="0"/>
    <xf numFmtId="175" fontId="10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5" fontId="10" fillId="0" borderId="0">
      <alignment horizontal="left" wrapText="1"/>
    </xf>
    <xf numFmtId="0" fontId="6" fillId="0" borderId="0"/>
    <xf numFmtId="0" fontId="6" fillId="0" borderId="0"/>
    <xf numFmtId="175" fontId="10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102" fillId="0" borderId="7"/>
    <xf numFmtId="10" fontId="102" fillId="0" borderId="7"/>
    <xf numFmtId="10" fontId="102" fillId="0" borderId="7"/>
    <xf numFmtId="10" fontId="102" fillId="0" borderId="7"/>
    <xf numFmtId="0" fontId="80" fillId="67" borderId="63" applyNumberFormat="0" applyAlignment="0" applyProtection="0"/>
    <xf numFmtId="10" fontId="102" fillId="0" borderId="7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4" fontId="102" fillId="0" borderId="0">
      <alignment horizontal="left" wrapText="1"/>
    </xf>
    <xf numFmtId="0" fontId="90" fillId="0" borderId="0" applyNumberFormat="0" applyFill="0" applyBorder="0" applyAlignment="0" applyProtection="0"/>
    <xf numFmtId="0" fontId="98" fillId="0" borderId="76" applyNumberFormat="0" applyFill="0" applyAlignment="0" applyProtection="0"/>
    <xf numFmtId="0" fontId="98" fillId="0" borderId="76" applyNumberFormat="0" applyFill="0" applyAlignment="0" applyProtection="0"/>
    <xf numFmtId="10" fontId="102" fillId="0" borderId="7"/>
    <xf numFmtId="10" fontId="102" fillId="0" borderId="7"/>
    <xf numFmtId="10" fontId="102" fillId="0" borderId="7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8" fontId="10" fillId="0" borderId="0">
      <alignment horizontal="left" wrapText="1"/>
    </xf>
    <xf numFmtId="10" fontId="102" fillId="0" borderId="7"/>
    <xf numFmtId="178" fontId="10" fillId="0" borderId="0">
      <alignment horizontal="left" wrapText="1"/>
    </xf>
    <xf numFmtId="10" fontId="102" fillId="0" borderId="7"/>
    <xf numFmtId="10" fontId="102" fillId="0" borderId="7"/>
    <xf numFmtId="10" fontId="102" fillId="0" borderId="7"/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0" fontId="102" fillId="0" borderId="7"/>
    <xf numFmtId="10" fontId="102" fillId="0" borderId="7"/>
    <xf numFmtId="10" fontId="102" fillId="0" borderId="7"/>
    <xf numFmtId="10" fontId="102" fillId="0" borderId="7"/>
    <xf numFmtId="10" fontId="102" fillId="0" borderId="7"/>
    <xf numFmtId="10" fontId="102" fillId="0" borderId="7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12" fillId="0" borderId="0">
      <alignment horizontal="left" wrapText="1"/>
    </xf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74" fillId="49" borderId="0" applyNumberFormat="0" applyBorder="0" applyAlignment="0" applyProtection="0"/>
    <xf numFmtId="41" fontId="112" fillId="20" borderId="0"/>
    <xf numFmtId="3" fontId="71" fillId="0" borderId="0" applyFont="0" applyFill="0" applyBorder="0" applyAlignment="0" applyProtection="0"/>
    <xf numFmtId="43" fontId="112" fillId="0" borderId="0" applyFont="0" applyFill="0" applyBorder="0" applyAlignment="0" applyProtection="0"/>
    <xf numFmtId="44" fontId="112" fillId="0" borderId="0" applyFont="0" applyFill="0" applyBorder="0" applyAlignment="0" applyProtection="0"/>
    <xf numFmtId="10" fontId="112" fillId="0" borderId="7"/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0" fontId="74" fillId="49" borderId="0" applyNumberFormat="0" applyBorder="0" applyAlignment="0" applyProtection="0"/>
    <xf numFmtId="10" fontId="112" fillId="0" borderId="7"/>
    <xf numFmtId="0" fontId="74" fillId="49" borderId="0" applyNumberFormat="0" applyBorder="0" applyAlignment="0" applyProtection="0"/>
    <xf numFmtId="10" fontId="112" fillId="0" borderId="7"/>
    <xf numFmtId="0" fontId="74" fillId="49" borderId="0" applyNumberFormat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3" fontId="71" fillId="0" borderId="0" applyFont="0" applyFill="0" applyBorder="0" applyAlignment="0" applyProtection="0"/>
    <xf numFmtId="174" fontId="112" fillId="0" borderId="0">
      <alignment horizontal="left" wrapText="1"/>
    </xf>
    <xf numFmtId="178" fontId="10" fillId="0" borderId="0">
      <alignment horizontal="left" wrapText="1"/>
    </xf>
    <xf numFmtId="0" fontId="32" fillId="2" borderId="0" applyNumberFormat="0" applyBorder="0" applyAlignment="0" applyProtection="0"/>
    <xf numFmtId="10" fontId="112" fillId="0" borderId="7"/>
    <xf numFmtId="0" fontId="32" fillId="3" borderId="0" applyNumberFormat="0" applyBorder="0" applyAlignment="0" applyProtection="0"/>
    <xf numFmtId="0" fontId="74" fillId="49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174" fontId="112" fillId="0" borderId="0">
      <alignment horizontal="left" wrapText="1"/>
    </xf>
    <xf numFmtId="0" fontId="32" fillId="11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178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178" fontId="10" fillId="0" borderId="0">
      <alignment horizontal="left" wrapText="1"/>
    </xf>
    <xf numFmtId="10" fontId="112" fillId="0" borderId="7"/>
    <xf numFmtId="10" fontId="112" fillId="0" borderId="7"/>
    <xf numFmtId="174" fontId="112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4" fillId="49" borderId="0" applyNumberFormat="0" applyBorder="0" applyAlignment="0" applyProtection="0"/>
    <xf numFmtId="9" fontId="10" fillId="0" borderId="0" applyFont="0" applyFill="0" applyBorder="0" applyAlignment="0" applyProtection="0"/>
    <xf numFmtId="0" fontId="45" fillId="7" borderId="5" applyNumberFormat="0" applyAlignment="0" applyProtection="0"/>
    <xf numFmtId="9" fontId="10" fillId="0" borderId="0" applyFont="0" applyFill="0" applyBorder="0" applyAlignment="0" applyProtection="0"/>
    <xf numFmtId="0" fontId="45" fillId="7" borderId="5" applyNumberFormat="0" applyAlignment="0" applyProtection="0"/>
    <xf numFmtId="10" fontId="112" fillId="0" borderId="7"/>
    <xf numFmtId="3" fontId="71" fillId="0" borderId="0" applyFont="0" applyFill="0" applyBorder="0" applyAlignment="0" applyProtection="0"/>
    <xf numFmtId="178" fontId="10" fillId="0" borderId="0">
      <alignment horizontal="left" wrapText="1"/>
    </xf>
    <xf numFmtId="0" fontId="74" fillId="49" borderId="0" applyNumberFormat="0" applyBorder="0" applyAlignment="0" applyProtection="0"/>
    <xf numFmtId="10" fontId="112" fillId="0" borderId="7"/>
    <xf numFmtId="174" fontId="112" fillId="0" borderId="0">
      <alignment horizontal="left" wrapText="1"/>
    </xf>
    <xf numFmtId="174" fontId="112" fillId="0" borderId="0">
      <alignment horizontal="left" wrapText="1"/>
    </xf>
    <xf numFmtId="3" fontId="71" fillId="0" borderId="0" applyFont="0" applyFill="0" applyBorder="0" applyAlignment="0" applyProtection="0"/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10" fontId="112" fillId="0" borderId="7"/>
    <xf numFmtId="10" fontId="112" fillId="0" borderId="7"/>
    <xf numFmtId="10" fontId="112" fillId="0" borderId="7"/>
    <xf numFmtId="10" fontId="112" fillId="0" borderId="7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0" fontId="112" fillId="0" borderId="7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112" fillId="0" borderId="7"/>
    <xf numFmtId="10" fontId="112" fillId="0" borderId="7"/>
    <xf numFmtId="10" fontId="112" fillId="0" borderId="7"/>
    <xf numFmtId="10" fontId="112" fillId="0" borderId="7"/>
    <xf numFmtId="9" fontId="3" fillId="0" borderId="0" applyFont="0" applyFill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10" fontId="112" fillId="0" borderId="7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4" fillId="4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112" fillId="0" borderId="7"/>
    <xf numFmtId="10" fontId="112" fillId="0" borderId="7"/>
    <xf numFmtId="9" fontId="2" fillId="0" borderId="0" applyFont="0" applyFill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112" fillId="0" borderId="7"/>
    <xf numFmtId="9" fontId="1" fillId="0" borderId="0" applyFont="0" applyFill="0" applyBorder="0" applyAlignment="0" applyProtection="0"/>
    <xf numFmtId="178" fontId="10" fillId="0" borderId="0">
      <alignment horizontal="left" wrapText="1"/>
    </xf>
    <xf numFmtId="174" fontId="112" fillId="0" borderId="0">
      <alignment horizontal="left" wrapText="1"/>
    </xf>
  </cellStyleXfs>
  <cellXfs count="537">
    <xf numFmtId="0" fontId="0" fillId="0" borderId="0" xfId="0"/>
    <xf numFmtId="0" fontId="11" fillId="0" borderId="0" xfId="336" applyNumberFormat="1" applyFont="1" applyFill="1" applyAlignment="1">
      <alignment horizontal="center" wrapText="1"/>
    </xf>
    <xf numFmtId="0" fontId="12" fillId="0" borderId="0" xfId="412" applyFont="1" applyFill="1" applyAlignment="1">
      <alignment horizontal="center" wrapText="1"/>
    </xf>
    <xf numFmtId="0" fontId="11" fillId="0" borderId="0" xfId="0" applyFont="1" applyFill="1"/>
    <xf numFmtId="0" fontId="66" fillId="0" borderId="0" xfId="0" applyFont="1" applyFill="1" applyAlignment="1">
      <alignment horizontal="center"/>
    </xf>
    <xf numFmtId="0" fontId="11" fillId="0" borderId="0" xfId="0" quotePrefix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43" fontId="12" fillId="0" borderId="0" xfId="237" applyFont="1" applyFill="1" applyAlignment="1">
      <alignment horizontal="left" wrapText="1"/>
    </xf>
    <xf numFmtId="0" fontId="31" fillId="0" borderId="0" xfId="337" applyNumberFormat="1" applyFont="1" applyFill="1" applyAlignment="1">
      <alignment horizontal="center"/>
    </xf>
    <xf numFmtId="0" fontId="56" fillId="0" borderId="0" xfId="335" applyNumberFormat="1" applyFont="1" applyFill="1" applyAlignment="1">
      <alignment horizontal="centerContinuous"/>
    </xf>
    <xf numFmtId="0" fontId="56" fillId="0" borderId="0" xfId="335" quotePrefix="1" applyNumberFormat="1" applyFont="1" applyFill="1" applyAlignment="1">
      <alignment horizontal="centerContinuous"/>
    </xf>
    <xf numFmtId="0" fontId="57" fillId="0" borderId="0" xfId="335" applyNumberFormat="1" applyFont="1" applyFill="1" applyAlignment="1">
      <alignment horizontal="right"/>
    </xf>
    <xf numFmtId="0" fontId="57" fillId="0" borderId="0" xfId="335" applyNumberFormat="1" applyFont="1" applyFill="1" applyAlignment="1"/>
    <xf numFmtId="166" fontId="56" fillId="0" borderId="0" xfId="237" quotePrefix="1" applyNumberFormat="1" applyFont="1" applyFill="1" applyAlignment="1">
      <alignment horizontal="right"/>
    </xf>
    <xf numFmtId="0" fontId="56" fillId="0" borderId="0" xfId="335" applyNumberFormat="1" applyFont="1" applyFill="1" applyAlignment="1"/>
    <xf numFmtId="0" fontId="12" fillId="0" borderId="15" xfId="339" quotePrefix="1" applyNumberFormat="1" applyFont="1" applyFill="1" applyBorder="1" applyAlignment="1">
      <alignment horizontal="center" wrapText="1"/>
    </xf>
    <xf numFmtId="0" fontId="66" fillId="0" borderId="0" xfId="0" applyFont="1" applyFill="1"/>
    <xf numFmtId="0" fontId="66" fillId="0" borderId="32" xfId="0" applyFont="1" applyFill="1" applyBorder="1" applyAlignment="1">
      <alignment horizontal="center"/>
    </xf>
    <xf numFmtId="0" fontId="66" fillId="0" borderId="15" xfId="0" applyFont="1" applyFill="1" applyBorder="1" applyAlignment="1">
      <alignment horizontal="center"/>
    </xf>
    <xf numFmtId="0" fontId="66" fillId="0" borderId="0" xfId="0" applyFont="1" applyFill="1" applyAlignment="1">
      <alignment horizontal="center" wrapText="1"/>
    </xf>
    <xf numFmtId="0" fontId="68" fillId="0" borderId="0" xfId="335" applyNumberFormat="1" applyFont="1" applyFill="1" applyAlignment="1"/>
    <xf numFmtId="0" fontId="68" fillId="0" borderId="0" xfId="0" applyFont="1" applyFill="1"/>
    <xf numFmtId="0" fontId="68" fillId="0" borderId="0" xfId="336" applyNumberFormat="1" applyFont="1" applyFill="1" applyAlignment="1"/>
    <xf numFmtId="0" fontId="12" fillId="0" borderId="0" xfId="412" applyFont="1" applyFill="1">
      <alignment horizontal="left" wrapText="1"/>
    </xf>
    <xf numFmtId="0" fontId="12" fillId="0" borderId="15" xfId="412" applyFont="1" applyFill="1" applyBorder="1" applyAlignment="1">
      <alignment horizontal="left" wrapText="1"/>
    </xf>
    <xf numFmtId="0" fontId="68" fillId="0" borderId="0" xfId="336" applyNumberFormat="1" applyFont="1" applyFill="1" applyAlignment="1">
      <alignment wrapText="1"/>
    </xf>
    <xf numFmtId="0" fontId="68" fillId="0" borderId="0" xfId="336" applyNumberFormat="1" applyFont="1" applyFill="1" applyAlignment="1">
      <alignment horizontal="center"/>
    </xf>
    <xf numFmtId="41" fontId="68" fillId="0" borderId="0" xfId="234" applyFont="1" applyFill="1"/>
    <xf numFmtId="41" fontId="68" fillId="0" borderId="0" xfId="234" applyFont="1" applyFill="1" applyAlignment="1">
      <alignment horizontal="left" indent="1"/>
    </xf>
    <xf numFmtId="167" fontId="68" fillId="0" borderId="0" xfId="261" applyNumberFormat="1" applyFont="1" applyFill="1"/>
    <xf numFmtId="41" fontId="68" fillId="0" borderId="0" xfId="234" applyFont="1" applyFill="1" applyAlignment="1">
      <alignment horizontal="left" indent="2"/>
    </xf>
    <xf numFmtId="41" fontId="68" fillId="0" borderId="0" xfId="234" quotePrefix="1" applyFont="1" applyFill="1" applyAlignment="1">
      <alignment horizontal="left" indent="3"/>
    </xf>
    <xf numFmtId="0" fontId="68" fillId="0" borderId="0" xfId="336" applyNumberFormat="1" applyFont="1" applyFill="1" applyAlignment="1">
      <alignment horizontal="left" indent="1"/>
    </xf>
    <xf numFmtId="167" fontId="68" fillId="0" borderId="3" xfId="261" applyNumberFormat="1" applyFont="1" applyFill="1" applyBorder="1"/>
    <xf numFmtId="0" fontId="68" fillId="0" borderId="0" xfId="336" applyNumberFormat="1" applyFont="1" applyFill="1" applyAlignment="1">
      <alignment horizontal="left" indent="2"/>
    </xf>
    <xf numFmtId="43" fontId="12" fillId="0" borderId="15" xfId="237" applyFont="1" applyFill="1" applyBorder="1" applyAlignment="1">
      <alignment horizontal="center" wrapText="1"/>
    </xf>
    <xf numFmtId="0" fontId="12" fillId="0" borderId="15" xfId="412" applyFont="1" applyFill="1" applyBorder="1" applyAlignment="1">
      <alignment horizontal="center" wrapText="1"/>
    </xf>
    <xf numFmtId="41" fontId="68" fillId="0" borderId="0" xfId="234" quotePrefix="1" applyFont="1" applyFill="1" applyAlignment="1">
      <alignment horizontal="left"/>
    </xf>
    <xf numFmtId="0" fontId="68" fillId="0" borderId="0" xfId="336" quotePrefix="1" applyNumberFormat="1" applyFont="1" applyFill="1" applyAlignment="1">
      <alignment horizontal="left" indent="2"/>
    </xf>
    <xf numFmtId="0" fontId="68" fillId="0" borderId="0" xfId="336" quotePrefix="1" applyNumberFormat="1" applyFont="1" applyFill="1" applyAlignment="1">
      <alignment horizontal="left"/>
    </xf>
    <xf numFmtId="0" fontId="68" fillId="0" borderId="0" xfId="336" quotePrefix="1" applyNumberFormat="1" applyFont="1" applyFill="1" applyAlignment="1">
      <alignment horizontal="left" indent="1"/>
    </xf>
    <xf numFmtId="0" fontId="68" fillId="0" borderId="0" xfId="336" applyNumberFormat="1" applyFont="1" applyFill="1" applyAlignment="1">
      <alignment horizontal="left" indent="3"/>
    </xf>
    <xf numFmtId="0" fontId="68" fillId="0" borderId="0" xfId="337" applyNumberFormat="1" applyFont="1" applyFill="1" applyAlignment="1"/>
    <xf numFmtId="0" fontId="68" fillId="0" borderId="0" xfId="337" applyNumberFormat="1" applyFont="1" applyFill="1" applyAlignment="1">
      <alignment horizontal="left" indent="1"/>
    </xf>
    <xf numFmtId="167" fontId="68" fillId="0" borderId="0" xfId="261" applyNumberFormat="1" applyFont="1" applyFill="1" applyBorder="1"/>
    <xf numFmtId="0" fontId="68" fillId="0" borderId="0" xfId="0" applyFont="1" applyFill="1" applyAlignment="1">
      <alignment horizontal="left" indent="1"/>
    </xf>
    <xf numFmtId="0" fontId="68" fillId="0" borderId="0" xfId="337" quotePrefix="1" applyNumberFormat="1" applyFont="1" applyFill="1" applyAlignment="1">
      <alignment horizontal="left" indent="1"/>
    </xf>
    <xf numFmtId="0" fontId="68" fillId="0" borderId="0" xfId="0" quotePrefix="1" applyFont="1" applyFill="1" applyAlignment="1">
      <alignment horizontal="left" indent="1"/>
    </xf>
    <xf numFmtId="0" fontId="68" fillId="0" borderId="0" xfId="337" applyNumberFormat="1" applyFont="1" applyFill="1" applyAlignment="1">
      <alignment horizontal="left" indent="2"/>
    </xf>
    <xf numFmtId="42" fontId="68" fillId="0" borderId="0" xfId="0" applyNumberFormat="1" applyFont="1" applyFill="1" applyBorder="1"/>
    <xf numFmtId="0" fontId="68" fillId="0" borderId="0" xfId="0" applyFont="1" applyFill="1" applyBorder="1"/>
    <xf numFmtId="0" fontId="68" fillId="0" borderId="0" xfId="337" quotePrefix="1" applyNumberFormat="1" applyFont="1" applyFill="1" applyAlignment="1">
      <alignment horizontal="left" indent="2"/>
    </xf>
    <xf numFmtId="0" fontId="68" fillId="0" borderId="0" xfId="0" quotePrefix="1" applyFont="1" applyFill="1" applyAlignment="1">
      <alignment horizontal="left" indent="2"/>
    </xf>
    <xf numFmtId="0" fontId="68" fillId="0" borderId="0" xfId="337" applyNumberFormat="1" applyFont="1" applyFill="1" applyAlignment="1">
      <alignment horizontal="left" indent="3"/>
    </xf>
    <xf numFmtId="0" fontId="68" fillId="0" borderId="0" xfId="337" applyNumberFormat="1" applyFont="1" applyFill="1" applyAlignment="1">
      <alignment horizontal="left" indent="4"/>
    </xf>
    <xf numFmtId="0" fontId="68" fillId="0" borderId="0" xfId="337" quotePrefix="1" applyNumberFormat="1" applyFont="1" applyFill="1" applyAlignment="1">
      <alignment horizontal="left" indent="5"/>
    </xf>
    <xf numFmtId="0" fontId="68" fillId="0" borderId="0" xfId="337" quotePrefix="1" applyNumberFormat="1" applyFont="1" applyFill="1" applyAlignment="1">
      <alignment horizontal="left" indent="6"/>
    </xf>
    <xf numFmtId="167" fontId="68" fillId="0" borderId="14" xfId="261" applyNumberFormat="1" applyFont="1" applyFill="1" applyBorder="1"/>
    <xf numFmtId="0" fontId="68" fillId="0" borderId="0" xfId="337" quotePrefix="1" applyNumberFormat="1" applyFont="1" applyFill="1" applyAlignment="1">
      <alignment horizontal="left"/>
    </xf>
    <xf numFmtId="0" fontId="68" fillId="0" borderId="0" xfId="0" quotePrefix="1" applyFont="1" applyFill="1" applyAlignment="1">
      <alignment horizontal="left"/>
    </xf>
    <xf numFmtId="0" fontId="68" fillId="0" borderId="34" xfId="0" applyFont="1" applyFill="1" applyBorder="1"/>
    <xf numFmtId="17" fontId="68" fillId="0" borderId="34" xfId="0" applyNumberFormat="1" applyFont="1" applyFill="1" applyBorder="1" applyAlignment="1">
      <alignment horizontal="left"/>
    </xf>
    <xf numFmtId="0" fontId="68" fillId="0" borderId="35" xfId="0" applyFont="1" applyFill="1" applyBorder="1"/>
    <xf numFmtId="0" fontId="68" fillId="0" borderId="36" xfId="0" applyFont="1" applyFill="1" applyBorder="1"/>
    <xf numFmtId="0" fontId="68" fillId="0" borderId="35" xfId="0" applyFont="1" applyFill="1" applyBorder="1" applyAlignment="1">
      <alignment wrapText="1"/>
    </xf>
    <xf numFmtId="0" fontId="68" fillId="0" borderId="37" xfId="0" applyFont="1" applyFill="1" applyBorder="1"/>
    <xf numFmtId="0" fontId="68" fillId="0" borderId="38" xfId="0" applyFont="1" applyFill="1" applyBorder="1"/>
    <xf numFmtId="14" fontId="68" fillId="0" borderId="0" xfId="0" applyNumberFormat="1" applyFont="1" applyFill="1"/>
    <xf numFmtId="0" fontId="68" fillId="0" borderId="39" xfId="0" applyFont="1" applyFill="1" applyBorder="1"/>
    <xf numFmtId="0" fontId="68" fillId="0" borderId="40" xfId="0" applyFont="1" applyFill="1" applyBorder="1"/>
    <xf numFmtId="0" fontId="68" fillId="0" borderId="29" xfId="0" applyFont="1" applyFill="1" applyBorder="1"/>
    <xf numFmtId="166" fontId="68" fillId="0" borderId="0" xfId="237" applyNumberFormat="1" applyFont="1" applyFill="1" applyBorder="1"/>
    <xf numFmtId="0" fontId="68" fillId="0" borderId="32" xfId="0" applyFont="1" applyFill="1" applyBorder="1"/>
    <xf numFmtId="166" fontId="68" fillId="0" borderId="0" xfId="0" applyNumberFormat="1" applyFont="1" applyFill="1"/>
    <xf numFmtId="166" fontId="68" fillId="0" borderId="0" xfId="237" applyNumberFormat="1" applyFont="1" applyFill="1"/>
    <xf numFmtId="167" fontId="68" fillId="0" borderId="0" xfId="0" applyNumberFormat="1" applyFont="1" applyFill="1"/>
    <xf numFmtId="0" fontId="68" fillId="0" borderId="0" xfId="0" applyFont="1" applyFill="1" applyBorder="1" applyAlignment="1">
      <alignment horizontal="left"/>
    </xf>
    <xf numFmtId="0" fontId="68" fillId="0" borderId="15" xfId="0" applyFont="1" applyFill="1" applyBorder="1"/>
    <xf numFmtId="0" fontId="68" fillId="0" borderId="15" xfId="0" applyFont="1" applyFill="1" applyBorder="1" applyAlignment="1">
      <alignment horizontal="left"/>
    </xf>
    <xf numFmtId="0" fontId="68" fillId="0" borderId="15" xfId="0" applyFont="1" applyFill="1" applyBorder="1" applyAlignment="1">
      <alignment horizontal="center"/>
    </xf>
    <xf numFmtId="0" fontId="68" fillId="0" borderId="0" xfId="0" applyFont="1" applyFill="1" applyAlignment="1">
      <alignment wrapText="1"/>
    </xf>
    <xf numFmtId="0" fontId="68" fillId="0" borderId="0" xfId="0" quotePrefix="1" applyFont="1" applyFill="1" applyBorder="1" applyAlignment="1">
      <alignment horizontal="left"/>
    </xf>
    <xf numFmtId="0" fontId="68" fillId="0" borderId="0" xfId="0" quotePrefix="1" applyFont="1" applyFill="1" applyBorder="1" applyAlignment="1">
      <alignment horizontal="left" wrapText="1" indent="1"/>
    </xf>
    <xf numFmtId="0" fontId="68" fillId="0" borderId="0" xfId="0" applyFont="1" applyFill="1" applyBorder="1" applyAlignment="1">
      <alignment horizontal="left" wrapText="1"/>
    </xf>
    <xf numFmtId="165" fontId="68" fillId="0" borderId="0" xfId="355" applyNumberFormat="1" applyFont="1" applyFill="1" applyBorder="1"/>
    <xf numFmtId="0" fontId="68" fillId="0" borderId="0" xfId="0" applyFont="1" applyFill="1" applyBorder="1" applyAlignment="1">
      <alignment horizontal="left" wrapText="1" indent="1"/>
    </xf>
    <xf numFmtId="166" fontId="68" fillId="0" borderId="0" xfId="0" applyNumberFormat="1" applyFont="1" applyFill="1" applyBorder="1" applyAlignment="1">
      <alignment horizontal="left" wrapText="1"/>
    </xf>
    <xf numFmtId="0" fontId="68" fillId="0" borderId="0" xfId="0" quotePrefix="1" applyFont="1" applyFill="1" applyBorder="1" applyAlignment="1">
      <alignment horizontal="left" wrapText="1"/>
    </xf>
    <xf numFmtId="167" fontId="68" fillId="0" borderId="0" xfId="0" applyNumberFormat="1" applyFont="1" applyFill="1" applyBorder="1"/>
    <xf numFmtId="0" fontId="68" fillId="0" borderId="31" xfId="0" applyFont="1" applyFill="1" applyBorder="1"/>
    <xf numFmtId="44" fontId="68" fillId="0" borderId="0" xfId="261" applyFont="1" applyFill="1" applyBorder="1"/>
    <xf numFmtId="0" fontId="68" fillId="0" borderId="13" xfId="0" applyFont="1" applyFill="1" applyBorder="1"/>
    <xf numFmtId="0" fontId="68" fillId="0" borderId="22" xfId="0" applyFont="1" applyFill="1" applyBorder="1"/>
    <xf numFmtId="167" fontId="68" fillId="0" borderId="14" xfId="0" applyNumberFormat="1" applyFont="1" applyFill="1" applyBorder="1"/>
    <xf numFmtId="0" fontId="68" fillId="0" borderId="0" xfId="0" applyFont="1" applyFill="1" applyBorder="1" applyAlignment="1">
      <alignment wrapText="1"/>
    </xf>
    <xf numFmtId="0" fontId="68" fillId="0" borderId="2" xfId="0" quotePrefix="1" applyFont="1" applyFill="1" applyBorder="1" applyAlignment="1">
      <alignment horizontal="center" wrapText="1"/>
    </xf>
    <xf numFmtId="0" fontId="68" fillId="0" borderId="42" xfId="0" quotePrefix="1" applyFont="1" applyFill="1" applyBorder="1" applyAlignment="1">
      <alignment horizontal="center" wrapText="1"/>
    </xf>
    <xf numFmtId="0" fontId="68" fillId="0" borderId="2" xfId="0" applyFont="1" applyFill="1" applyBorder="1" applyAlignment="1">
      <alignment horizontal="left" wrapText="1"/>
    </xf>
    <xf numFmtId="0" fontId="68" fillId="0" borderId="44" xfId="0" applyFont="1" applyFill="1" applyBorder="1" applyAlignment="1">
      <alignment horizontal="center"/>
    </xf>
    <xf numFmtId="0" fontId="68" fillId="0" borderId="45" xfId="0" applyFont="1" applyFill="1" applyBorder="1" applyAlignment="1">
      <alignment horizontal="center"/>
    </xf>
    <xf numFmtId="0" fontId="68" fillId="0" borderId="13" xfId="0" quotePrefix="1" applyFont="1" applyFill="1" applyBorder="1" applyAlignment="1">
      <alignment horizontal="left"/>
    </xf>
    <xf numFmtId="0" fontId="68" fillId="0" borderId="20" xfId="0" applyFont="1" applyFill="1" applyBorder="1"/>
    <xf numFmtId="44" fontId="68" fillId="0" borderId="0" xfId="261" applyFont="1" applyFill="1"/>
    <xf numFmtId="0" fontId="68" fillId="0" borderId="43" xfId="0" applyFont="1" applyFill="1" applyBorder="1"/>
    <xf numFmtId="0" fontId="68" fillId="0" borderId="2" xfId="0" applyFont="1" applyFill="1" applyBorder="1"/>
    <xf numFmtId="0" fontId="68" fillId="0" borderId="41" xfId="0" applyFont="1" applyFill="1" applyBorder="1"/>
    <xf numFmtId="0" fontId="68" fillId="0" borderId="21" xfId="0" applyFont="1" applyFill="1" applyBorder="1" applyAlignment="1">
      <alignment horizontal="left" indent="1"/>
    </xf>
    <xf numFmtId="166" fontId="68" fillId="0" borderId="3" xfId="237" applyNumberFormat="1" applyFont="1" applyFill="1" applyBorder="1"/>
    <xf numFmtId="167" fontId="68" fillId="0" borderId="3" xfId="0" applyNumberFormat="1" applyFont="1" applyFill="1" applyBorder="1"/>
    <xf numFmtId="165" fontId="68" fillId="0" borderId="3" xfId="355" applyNumberFormat="1" applyFont="1" applyFill="1" applyBorder="1"/>
    <xf numFmtId="166" fontId="68" fillId="0" borderId="14" xfId="237" applyNumberFormat="1" applyFont="1" applyFill="1" applyBorder="1"/>
    <xf numFmtId="0" fontId="12" fillId="0" borderId="16" xfId="412" applyFont="1" applyFill="1" applyBorder="1" applyAlignment="1">
      <alignment horizontal="center" wrapText="1"/>
    </xf>
    <xf numFmtId="0" fontId="12" fillId="0" borderId="15" xfId="337" applyNumberFormat="1" applyFont="1" applyFill="1" applyBorder="1" applyAlignment="1">
      <alignment horizontal="center"/>
    </xf>
    <xf numFmtId="169" fontId="12" fillId="0" borderId="15" xfId="411" applyFont="1" applyFill="1" applyBorder="1" applyAlignment="1">
      <alignment horizontal="center" vertical="center"/>
    </xf>
    <xf numFmtId="0" fontId="12" fillId="0" borderId="0" xfId="377" quotePrefix="1" applyFont="1" applyFill="1" applyBorder="1" applyAlignment="1">
      <alignment horizontal="center" wrapText="1"/>
    </xf>
    <xf numFmtId="167" fontId="10" fillId="0" borderId="0" xfId="261" applyNumberFormat="1" applyFont="1" applyFill="1" applyBorder="1"/>
    <xf numFmtId="10" fontId="10" fillId="0" borderId="0" xfId="362" applyNumberFormat="1" applyFill="1" applyBorder="1"/>
    <xf numFmtId="42" fontId="10" fillId="0" borderId="0" xfId="337" applyNumberFormat="1" applyFill="1" applyBorder="1" applyAlignment="1"/>
    <xf numFmtId="0" fontId="10" fillId="0" borderId="0" xfId="337" applyNumberFormat="1" applyFill="1" applyBorder="1" applyAlignment="1"/>
    <xf numFmtId="10" fontId="10" fillId="0" borderId="0" xfId="362" applyFill="1" applyBorder="1"/>
    <xf numFmtId="167" fontId="10" fillId="0" borderId="3" xfId="261" applyNumberFormat="1" applyFont="1" applyFill="1" applyBorder="1"/>
    <xf numFmtId="0" fontId="10" fillId="0" borderId="0" xfId="337" applyNumberFormat="1" applyFill="1" applyAlignment="1"/>
    <xf numFmtId="167" fontId="10" fillId="0" borderId="0" xfId="261" applyNumberFormat="1" applyFont="1" applyFill="1"/>
    <xf numFmtId="10" fontId="10" fillId="0" borderId="0" xfId="337" applyNumberFormat="1" applyFill="1" applyAlignment="1"/>
    <xf numFmtId="0" fontId="10" fillId="0" borderId="3" xfId="337" applyNumberFormat="1" applyFill="1" applyBorder="1" applyAlignment="1"/>
    <xf numFmtId="10" fontId="10" fillId="0" borderId="14" xfId="362" applyNumberFormat="1" applyFill="1" applyBorder="1"/>
    <xf numFmtId="0" fontId="10" fillId="0" borderId="14" xfId="337" applyNumberFormat="1" applyFill="1" applyBorder="1" applyAlignment="1"/>
    <xf numFmtId="168" fontId="10" fillId="0" borderId="14" xfId="339" applyNumberFormat="1" applyFill="1" applyBorder="1" applyAlignment="1"/>
    <xf numFmtId="167" fontId="10" fillId="0" borderId="0" xfId="261" applyNumberFormat="1" applyFill="1"/>
    <xf numFmtId="167" fontId="10" fillId="0" borderId="3" xfId="261" applyNumberFormat="1" applyFill="1" applyBorder="1" applyAlignment="1"/>
    <xf numFmtId="167" fontId="10" fillId="0" borderId="0" xfId="261" applyNumberFormat="1" applyFill="1" applyAlignment="1"/>
    <xf numFmtId="167" fontId="10" fillId="0" borderId="3" xfId="261" applyNumberFormat="1" applyFill="1" applyBorder="1"/>
    <xf numFmtId="0" fontId="10" fillId="0" borderId="0" xfId="338" applyNumberFormat="1" applyFill="1" applyAlignment="1"/>
    <xf numFmtId="9" fontId="10" fillId="0" borderId="33" xfId="363" applyNumberFormat="1" applyFill="1" applyBorder="1"/>
    <xf numFmtId="0" fontId="68" fillId="0" borderId="0" xfId="0" applyFont="1" applyFill="1" applyBorder="1" applyAlignment="1"/>
    <xf numFmtId="0" fontId="68" fillId="0" borderId="16" xfId="0" applyFont="1" applyFill="1" applyBorder="1"/>
    <xf numFmtId="0" fontId="68" fillId="0" borderId="47" xfId="0" applyFont="1" applyFill="1" applyBorder="1" applyAlignment="1">
      <alignment horizontal="center"/>
    </xf>
    <xf numFmtId="0" fontId="66" fillId="0" borderId="20" xfId="0" applyFont="1" applyFill="1" applyBorder="1" applyAlignment="1"/>
    <xf numFmtId="0" fontId="66" fillId="0" borderId="46" xfId="0" applyFont="1" applyFill="1" applyBorder="1" applyAlignment="1"/>
    <xf numFmtId="44" fontId="10" fillId="0" borderId="0" xfId="0" applyNumberFormat="1" applyFont="1" applyFill="1" applyBorder="1"/>
    <xf numFmtId="0" fontId="68" fillId="0" borderId="16" xfId="0" quotePrefix="1" applyFont="1" applyFill="1" applyBorder="1" applyAlignment="1">
      <alignment horizontal="center" wrapText="1"/>
    </xf>
    <xf numFmtId="0" fontId="66" fillId="0" borderId="15" xfId="0" applyFont="1" applyFill="1" applyBorder="1" applyAlignment="1"/>
    <xf numFmtId="0" fontId="66" fillId="0" borderId="32" xfId="0" applyFont="1" applyFill="1" applyBorder="1" applyAlignment="1"/>
    <xf numFmtId="42" fontId="68" fillId="0" borderId="0" xfId="0" applyNumberFormat="1" applyFont="1" applyFill="1"/>
    <xf numFmtId="0" fontId="66" fillId="0" borderId="22" xfId="0" applyFont="1" applyFill="1" applyBorder="1" applyAlignment="1">
      <alignment horizontal="center" wrapText="1"/>
    </xf>
    <xf numFmtId="9" fontId="68" fillId="0" borderId="0" xfId="355" applyFont="1" applyFill="1"/>
    <xf numFmtId="0" fontId="0" fillId="95" borderId="0" xfId="0" applyFill="1" applyAlignment="1"/>
    <xf numFmtId="3" fontId="0" fillId="95" borderId="0" xfId="237" applyNumberFormat="1" applyFont="1" applyFill="1" applyAlignment="1"/>
    <xf numFmtId="43" fontId="0" fillId="95" borderId="0" xfId="237" applyFont="1" applyFill="1" applyAlignment="1"/>
    <xf numFmtId="0" fontId="0" fillId="0" borderId="0" xfId="0" applyAlignment="1">
      <alignment wrapText="1"/>
    </xf>
    <xf numFmtId="0" fontId="0" fillId="95" borderId="0" xfId="0" applyFill="1" applyAlignment="1">
      <alignment horizontal="center" wrapText="1"/>
    </xf>
    <xf numFmtId="0" fontId="0" fillId="95" borderId="0" xfId="0" quotePrefix="1" applyFill="1" applyAlignment="1">
      <alignment horizontal="center" wrapText="1"/>
    </xf>
    <xf numFmtId="166" fontId="68" fillId="0" borderId="0" xfId="0" applyNumberFormat="1" applyFont="1" applyFill="1" applyBorder="1" applyAlignment="1">
      <alignment horizontal="left"/>
    </xf>
    <xf numFmtId="43" fontId="68" fillId="0" borderId="0" xfId="0" applyNumberFormat="1" applyFont="1" applyFill="1"/>
    <xf numFmtId="0" fontId="68" fillId="0" borderId="35" xfId="0" applyFont="1" applyFill="1" applyBorder="1" applyAlignment="1">
      <alignment horizontal="center" wrapText="1"/>
    </xf>
    <xf numFmtId="0" fontId="68" fillId="0" borderId="0" xfId="0" applyFont="1" applyFill="1" applyAlignment="1">
      <alignment horizontal="center" wrapText="1"/>
    </xf>
    <xf numFmtId="44" fontId="68" fillId="0" borderId="0" xfId="0" applyNumberFormat="1" applyFont="1" applyFill="1"/>
    <xf numFmtId="0" fontId="11" fillId="0" borderId="22" xfId="0" applyFont="1" applyFill="1" applyBorder="1"/>
    <xf numFmtId="0" fontId="11" fillId="0" borderId="31" xfId="237" applyNumberFormat="1" applyFont="1" applyFill="1" applyBorder="1" applyAlignment="1">
      <alignment horizontal="center"/>
    </xf>
    <xf numFmtId="0" fontId="11" fillId="0" borderId="44" xfId="237" applyNumberFormat="1" applyFont="1" applyFill="1" applyBorder="1" applyAlignment="1">
      <alignment horizontal="center"/>
    </xf>
    <xf numFmtId="0" fontId="11" fillId="0" borderId="45" xfId="0" applyFont="1" applyFill="1" applyBorder="1"/>
    <xf numFmtId="169" fontId="12" fillId="0" borderId="15" xfId="411" quotePrefix="1" applyFont="1" applyFill="1" applyBorder="1" applyAlignment="1">
      <alignment horizontal="center" vertical="center"/>
    </xf>
    <xf numFmtId="167" fontId="12" fillId="0" borderId="0" xfId="261" quotePrefix="1" applyNumberFormat="1" applyFont="1" applyFill="1" applyBorder="1" applyAlignment="1">
      <alignment horizontal="center" wrapText="1"/>
    </xf>
    <xf numFmtId="43" fontId="12" fillId="0" borderId="0" xfId="237" applyFont="1" applyFill="1" applyBorder="1" applyAlignment="1">
      <alignment horizontal="center" wrapText="1"/>
    </xf>
    <xf numFmtId="0" fontId="12" fillId="0" borderId="0" xfId="412" applyFont="1" applyFill="1" applyBorder="1" applyAlignment="1">
      <alignment horizontal="center" wrapText="1"/>
    </xf>
    <xf numFmtId="0" fontId="12" fillId="0" borderId="0" xfId="339" quotePrefix="1" applyNumberFormat="1" applyFont="1" applyFill="1" applyBorder="1" applyAlignment="1">
      <alignment horizontal="center" wrapText="1"/>
    </xf>
    <xf numFmtId="0" fontId="10" fillId="0" borderId="0" xfId="339" applyNumberFormat="1" applyFill="1" applyAlignment="1"/>
    <xf numFmtId="10" fontId="10" fillId="0" borderId="3" xfId="339" applyNumberFormat="1" applyFill="1" applyBorder="1" applyAlignment="1"/>
    <xf numFmtId="168" fontId="10" fillId="0" borderId="0" xfId="339" applyNumberFormat="1" applyFill="1" applyAlignment="1"/>
    <xf numFmtId="0" fontId="10" fillId="0" borderId="0" xfId="0" applyFont="1" applyFill="1"/>
    <xf numFmtId="0" fontId="68" fillId="0" borderId="0" xfId="0" applyFont="1" applyFill="1" applyAlignment="1"/>
    <xf numFmtId="0" fontId="10" fillId="0" borderId="42" xfId="329" applyFont="1" applyFill="1" applyBorder="1" applyAlignment="1">
      <alignment horizontal="center" wrapText="1"/>
    </xf>
    <xf numFmtId="0" fontId="10" fillId="0" borderId="41" xfId="329" quotePrefix="1" applyFont="1" applyFill="1" applyBorder="1" applyAlignment="1">
      <alignment horizontal="center" wrapText="1"/>
    </xf>
    <xf numFmtId="168" fontId="11" fillId="0" borderId="31" xfId="355" applyNumberFormat="1" applyFont="1" applyFill="1" applyBorder="1"/>
    <xf numFmtId="167" fontId="68" fillId="0" borderId="0" xfId="261" applyNumberFormat="1" applyFont="1" applyFill="1" applyAlignment="1"/>
    <xf numFmtId="167" fontId="0" fillId="20" borderId="0" xfId="261" applyNumberFormat="1" applyFont="1" applyFill="1" applyAlignment="1"/>
    <xf numFmtId="164" fontId="68" fillId="0" borderId="0" xfId="261" applyNumberFormat="1" applyFont="1" applyFill="1"/>
    <xf numFmtId="166" fontId="10" fillId="0" borderId="0" xfId="0" applyNumberFormat="1" applyFont="1" applyFill="1" applyBorder="1" applyAlignment="1">
      <alignment horizontal="left" wrapText="1"/>
    </xf>
    <xf numFmtId="0" fontId="0" fillId="0" borderId="0" xfId="0" quotePrefix="1" applyFill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ill="1"/>
    <xf numFmtId="0" fontId="115" fillId="0" borderId="0" xfId="0" applyFont="1" applyFill="1"/>
    <xf numFmtId="0" fontId="10" fillId="0" borderId="0" xfId="0" applyFont="1" applyFill="1" applyBorder="1" applyAlignment="1">
      <alignment horizontal="center" wrapText="1"/>
    </xf>
    <xf numFmtId="0" fontId="10" fillId="0" borderId="0" xfId="0" quotePrefix="1" applyFont="1" applyFill="1" applyBorder="1" applyAlignment="1">
      <alignment horizontal="center" wrapText="1"/>
    </xf>
    <xf numFmtId="0" fontId="68" fillId="0" borderId="0" xfId="0" quotePrefix="1" applyFont="1" applyFill="1" applyBorder="1" applyAlignment="1">
      <alignment horizontal="center" wrapText="1"/>
    </xf>
    <xf numFmtId="0" fontId="68" fillId="96" borderId="0" xfId="0" applyFont="1" applyFill="1" applyBorder="1"/>
    <xf numFmtId="0" fontId="68" fillId="96" borderId="30" xfId="0" applyFont="1" applyFill="1" applyBorder="1"/>
    <xf numFmtId="0" fontId="68" fillId="96" borderId="31" xfId="0" applyFont="1" applyFill="1" applyBorder="1"/>
    <xf numFmtId="0" fontId="68" fillId="96" borderId="43" xfId="0" applyFont="1" applyFill="1" applyBorder="1" applyAlignment="1">
      <alignment horizontal="center" wrapText="1"/>
    </xf>
    <xf numFmtId="0" fontId="68" fillId="96" borderId="2" xfId="0" applyFont="1" applyFill="1" applyBorder="1" applyAlignment="1">
      <alignment horizontal="center" wrapText="1"/>
    </xf>
    <xf numFmtId="0" fontId="68" fillId="96" borderId="41" xfId="0" applyFont="1" applyFill="1" applyBorder="1" applyAlignment="1">
      <alignment horizontal="center" wrapText="1"/>
    </xf>
    <xf numFmtId="0" fontId="68" fillId="96" borderId="42" xfId="0" applyFont="1" applyFill="1" applyBorder="1" applyAlignment="1">
      <alignment horizontal="center" wrapText="1"/>
    </xf>
    <xf numFmtId="0" fontId="68" fillId="96" borderId="44" xfId="0" applyFont="1" applyFill="1" applyBorder="1"/>
    <xf numFmtId="42" fontId="68" fillId="96" borderId="57" xfId="0" applyNumberFormat="1" applyFont="1" applyFill="1" applyBorder="1"/>
    <xf numFmtId="42" fontId="68" fillId="96" borderId="0" xfId="0" applyNumberFormat="1" applyFont="1" applyFill="1" applyBorder="1"/>
    <xf numFmtId="42" fontId="68" fillId="96" borderId="58" xfId="0" applyNumberFormat="1" applyFont="1" applyFill="1" applyBorder="1"/>
    <xf numFmtId="0" fontId="68" fillId="96" borderId="89" xfId="0" applyFont="1" applyFill="1" applyBorder="1"/>
    <xf numFmtId="0" fontId="68" fillId="96" borderId="90" xfId="0" applyFont="1" applyFill="1" applyBorder="1" applyAlignment="1">
      <alignment horizontal="center" wrapText="1"/>
    </xf>
    <xf numFmtId="42" fontId="68" fillId="96" borderId="91" xfId="0" applyNumberFormat="1" applyFont="1" applyFill="1" applyBorder="1"/>
    <xf numFmtId="42" fontId="68" fillId="96" borderId="78" xfId="0" applyNumberFormat="1" applyFont="1" applyFill="1" applyBorder="1"/>
    <xf numFmtId="42" fontId="68" fillId="96" borderId="92" xfId="0" applyNumberFormat="1" applyFont="1" applyFill="1" applyBorder="1"/>
    <xf numFmtId="42" fontId="68" fillId="96" borderId="79" xfId="0" applyNumberFormat="1" applyFont="1" applyFill="1" applyBorder="1"/>
    <xf numFmtId="42" fontId="68" fillId="96" borderId="80" xfId="0" applyNumberFormat="1" applyFont="1" applyFill="1" applyBorder="1"/>
    <xf numFmtId="0" fontId="0" fillId="96" borderId="2" xfId="0" applyFill="1" applyBorder="1"/>
    <xf numFmtId="0" fontId="0" fillId="96" borderId="27" xfId="0" applyFill="1" applyBorder="1"/>
    <xf numFmtId="0" fontId="0" fillId="96" borderId="13" xfId="0" applyFill="1" applyBorder="1"/>
    <xf numFmtId="0" fontId="0" fillId="96" borderId="0" xfId="0" applyFill="1" applyBorder="1"/>
    <xf numFmtId="0" fontId="0" fillId="96" borderId="80" xfId="0" applyFill="1" applyBorder="1"/>
    <xf numFmtId="0" fontId="68" fillId="0" borderId="28" xfId="0" quotePrefix="1" applyFont="1" applyFill="1" applyBorder="1" applyAlignment="1">
      <alignment horizontal="center"/>
    </xf>
    <xf numFmtId="166" fontId="0" fillId="95" borderId="0" xfId="237" applyNumberFormat="1" applyFont="1" applyFill="1" applyAlignment="1"/>
    <xf numFmtId="167" fontId="10" fillId="0" borderId="0" xfId="0" applyNumberFormat="1" applyFont="1" applyFill="1"/>
    <xf numFmtId="37" fontId="68" fillId="0" borderId="0" xfId="0" applyNumberFormat="1" applyFont="1" applyFill="1"/>
    <xf numFmtId="0" fontId="68" fillId="0" borderId="30" xfId="0" quotePrefix="1" applyFont="1" applyFill="1" applyBorder="1" applyAlignment="1">
      <alignment horizontal="left" indent="1"/>
    </xf>
    <xf numFmtId="0" fontId="98" fillId="0" borderId="0" xfId="0" applyFont="1"/>
    <xf numFmtId="0" fontId="116" fillId="0" borderId="0" xfId="0" applyFont="1"/>
    <xf numFmtId="0" fontId="68" fillId="0" borderId="27" xfId="0" applyFont="1" applyFill="1" applyBorder="1"/>
    <xf numFmtId="0" fontId="0" fillId="96" borderId="94" xfId="0" applyFill="1" applyBorder="1"/>
    <xf numFmtId="0" fontId="0" fillId="96" borderId="96" xfId="0" applyFill="1" applyBorder="1" applyAlignment="1">
      <alignment horizontal="center"/>
    </xf>
    <xf numFmtId="0" fontId="0" fillId="96" borderId="98" xfId="0" applyFill="1" applyBorder="1" applyAlignment="1">
      <alignment horizontal="center"/>
    </xf>
    <xf numFmtId="0" fontId="0" fillId="96" borderId="99" xfId="0" applyFill="1" applyBorder="1"/>
    <xf numFmtId="0" fontId="98" fillId="0" borderId="0" xfId="0" applyFont="1" applyFill="1" applyBorder="1" applyAlignment="1">
      <alignment horizontal="center"/>
    </xf>
    <xf numFmtId="0" fontId="98" fillId="0" borderId="0" xfId="0" applyFont="1" applyFill="1" applyBorder="1"/>
    <xf numFmtId="0" fontId="0" fillId="0" borderId="0" xfId="0" applyFill="1" applyBorder="1"/>
    <xf numFmtId="0" fontId="0" fillId="96" borderId="93" xfId="0" applyFill="1" applyBorder="1" applyAlignment="1">
      <alignment horizontal="center"/>
    </xf>
    <xf numFmtId="0" fontId="0" fillId="96" borderId="93" xfId="0" applyFill="1" applyBorder="1"/>
    <xf numFmtId="0" fontId="0" fillId="96" borderId="96" xfId="0" applyFill="1" applyBorder="1"/>
    <xf numFmtId="0" fontId="0" fillId="96" borderId="101" xfId="0" applyFill="1" applyBorder="1"/>
    <xf numFmtId="0" fontId="0" fillId="96" borderId="103" xfId="0" applyFill="1" applyBorder="1"/>
    <xf numFmtId="0" fontId="0" fillId="96" borderId="105" xfId="0" applyFill="1" applyBorder="1"/>
    <xf numFmtId="0" fontId="0" fillId="96" borderId="107" xfId="0" applyFill="1" applyBorder="1"/>
    <xf numFmtId="0" fontId="0" fillId="96" borderId="98" xfId="0" applyFill="1" applyBorder="1"/>
    <xf numFmtId="0" fontId="68" fillId="96" borderId="96" xfId="0" applyFont="1" applyFill="1" applyBorder="1"/>
    <xf numFmtId="0" fontId="68" fillId="96" borderId="97" xfId="0" applyFont="1" applyFill="1" applyBorder="1"/>
    <xf numFmtId="0" fontId="68" fillId="96" borderId="108" xfId="0" applyFont="1" applyFill="1" applyBorder="1" applyAlignment="1">
      <alignment horizontal="center" wrapText="1"/>
    </xf>
    <xf numFmtId="166" fontId="56" fillId="0" borderId="0" xfId="237" applyNumberFormat="1" applyFont="1" applyFill="1" applyAlignment="1">
      <alignment horizontal="right"/>
    </xf>
    <xf numFmtId="0" fontId="68" fillId="0" borderId="0" xfId="0" applyFont="1" applyFill="1" applyAlignment="1">
      <alignment horizontal="center"/>
    </xf>
    <xf numFmtId="0" fontId="66" fillId="0" borderId="26" xfId="0" applyFont="1" applyFill="1" applyBorder="1" applyAlignment="1">
      <alignment horizontal="center"/>
    </xf>
    <xf numFmtId="0" fontId="68" fillId="0" borderId="16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68" fillId="96" borderId="27" xfId="0" quotePrefix="1" applyFont="1" applyFill="1" applyBorder="1" applyAlignment="1">
      <alignment horizontal="center" wrapText="1"/>
    </xf>
    <xf numFmtId="0" fontId="0" fillId="95" borderId="0" xfId="0" applyFill="1" applyAlignment="1">
      <alignment horizontal="center"/>
    </xf>
    <xf numFmtId="0" fontId="68" fillId="0" borderId="0" xfId="0" applyFont="1" applyFill="1" applyAlignment="1">
      <alignment horizontal="center"/>
    </xf>
    <xf numFmtId="0" fontId="68" fillId="0" borderId="0" xfId="0" quotePrefix="1" applyFont="1" applyFill="1" applyAlignment="1">
      <alignment horizontal="center"/>
    </xf>
    <xf numFmtId="0" fontId="66" fillId="0" borderId="32" xfId="0" quotePrefix="1" applyFont="1" applyFill="1" applyBorder="1" applyAlignment="1">
      <alignment horizontal="center"/>
    </xf>
    <xf numFmtId="0" fontId="66" fillId="0" borderId="20" xfId="0" applyFont="1" applyFill="1" applyBorder="1" applyAlignment="1">
      <alignment horizontal="center"/>
    </xf>
    <xf numFmtId="0" fontId="66" fillId="0" borderId="46" xfId="0" applyFont="1" applyFill="1" applyBorder="1" applyAlignment="1">
      <alignment horizontal="center"/>
    </xf>
    <xf numFmtId="0" fontId="66" fillId="0" borderId="24" xfId="0" quotePrefix="1" applyFont="1" applyFill="1" applyBorder="1" applyAlignment="1">
      <alignment horizontal="center"/>
    </xf>
    <xf numFmtId="0" fontId="66" fillId="0" borderId="23" xfId="0" quotePrefix="1" applyFont="1" applyFill="1" applyBorder="1" applyAlignment="1">
      <alignment horizontal="center"/>
    </xf>
    <xf numFmtId="0" fontId="66" fillId="0" borderId="24" xfId="0" applyFont="1" applyFill="1" applyBorder="1" applyAlignment="1">
      <alignment horizontal="center"/>
    </xf>
    <xf numFmtId="0" fontId="66" fillId="0" borderId="23" xfId="0" applyFont="1" applyFill="1" applyBorder="1" applyAlignment="1">
      <alignment horizontal="center"/>
    </xf>
    <xf numFmtId="0" fontId="68" fillId="0" borderId="43" xfId="0" applyFont="1" applyFill="1" applyBorder="1" applyAlignment="1">
      <alignment horizontal="center"/>
    </xf>
    <xf numFmtId="0" fontId="68" fillId="0" borderId="41" xfId="0" applyFont="1" applyFill="1" applyBorder="1" applyAlignment="1">
      <alignment horizontal="center"/>
    </xf>
    <xf numFmtId="0" fontId="12" fillId="97" borderId="0" xfId="0" applyFont="1" applyFill="1" applyAlignment="1">
      <alignment horizontal="center"/>
    </xf>
    <xf numFmtId="0" fontId="68" fillId="96" borderId="119" xfId="0" applyFont="1" applyFill="1" applyBorder="1" applyAlignment="1">
      <alignment horizontal="center" wrapText="1"/>
    </xf>
    <xf numFmtId="0" fontId="68" fillId="96" borderId="116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68" fillId="0" borderId="0" xfId="0" quotePrefix="1" applyFont="1" applyFill="1" applyBorder="1" applyAlignment="1">
      <alignment horizontal="center"/>
    </xf>
    <xf numFmtId="0" fontId="68" fillId="96" borderId="115" xfId="0" applyFont="1" applyFill="1" applyBorder="1" applyAlignment="1">
      <alignment horizontal="center" wrapText="1"/>
    </xf>
    <xf numFmtId="0" fontId="12" fillId="97" borderId="0" xfId="0" quotePrefix="1" applyFont="1" applyFill="1" applyAlignment="1">
      <alignment horizontal="center" wrapText="1"/>
    </xf>
    <xf numFmtId="0" fontId="12" fillId="97" borderId="37" xfId="0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vertical="center" wrapText="1"/>
    </xf>
    <xf numFmtId="0" fontId="12" fillId="0" borderId="13" xfId="412" quotePrefix="1" applyFont="1" applyFill="1" applyBorder="1" applyAlignment="1">
      <alignment horizontal="center" wrapText="1"/>
    </xf>
    <xf numFmtId="169" fontId="12" fillId="0" borderId="124" xfId="411" quotePrefix="1" applyFont="1" applyFill="1" applyBorder="1" applyAlignment="1">
      <alignment horizontal="center" vertical="center" wrapText="1"/>
    </xf>
    <xf numFmtId="0" fontId="12" fillId="0" borderId="13" xfId="0" quotePrefix="1" applyFont="1" applyFill="1" applyBorder="1" applyAlignment="1">
      <alignment horizontal="center"/>
    </xf>
    <xf numFmtId="0" fontId="12" fillId="97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68" fillId="96" borderId="118" xfId="0" applyFont="1" applyFill="1" applyBorder="1" applyAlignment="1">
      <alignment horizontal="center" wrapText="1"/>
    </xf>
    <xf numFmtId="0" fontId="68" fillId="0" borderId="20" xfId="0" quotePrefix="1" applyFont="1" applyFill="1" applyBorder="1" applyAlignment="1">
      <alignment horizontal="center"/>
    </xf>
    <xf numFmtId="0" fontId="68" fillId="0" borderId="3" xfId="0" quotePrefix="1" applyFont="1" applyFill="1" applyBorder="1" applyAlignment="1">
      <alignment horizontal="center"/>
    </xf>
    <xf numFmtId="0" fontId="68" fillId="0" borderId="46" xfId="0" quotePrefix="1" applyFont="1" applyFill="1" applyBorder="1" applyAlignment="1">
      <alignment horizontal="center"/>
    </xf>
    <xf numFmtId="0" fontId="68" fillId="0" borderId="20" xfId="0" quotePrefix="1" applyFont="1" applyFill="1" applyBorder="1" applyAlignment="1">
      <alignment horizontal="center" wrapText="1"/>
    </xf>
    <xf numFmtId="0" fontId="68" fillId="0" borderId="3" xfId="0" quotePrefix="1" applyFont="1" applyFill="1" applyBorder="1" applyAlignment="1">
      <alignment horizontal="center" wrapText="1"/>
    </xf>
    <xf numFmtId="0" fontId="68" fillId="0" borderId="94" xfId="0" quotePrefix="1" applyFont="1" applyFill="1" applyBorder="1" applyAlignment="1">
      <alignment horizontal="center" wrapText="1"/>
    </xf>
    <xf numFmtId="0" fontId="68" fillId="0" borderId="99" xfId="0" quotePrefix="1" applyFont="1" applyFill="1" applyBorder="1" applyAlignment="1">
      <alignment horizontal="center" wrapText="1"/>
    </xf>
    <xf numFmtId="0" fontId="66" fillId="0" borderId="26" xfId="0" quotePrefix="1" applyFont="1" applyFill="1" applyBorder="1" applyAlignment="1">
      <alignment horizontal="center"/>
    </xf>
    <xf numFmtId="44" fontId="68" fillId="96" borderId="0" xfId="261" applyFont="1" applyFill="1" applyBorder="1" applyAlignment="1">
      <alignment horizontal="right"/>
    </xf>
    <xf numFmtId="0" fontId="68" fillId="96" borderId="0" xfId="0" applyFont="1" applyFill="1" applyBorder="1" applyAlignment="1">
      <alignment horizontal="right"/>
    </xf>
    <xf numFmtId="44" fontId="68" fillId="96" borderId="97" xfId="261" applyFont="1" applyFill="1" applyBorder="1" applyAlignment="1">
      <alignment horizontal="right"/>
    </xf>
    <xf numFmtId="0" fontId="68" fillId="96" borderId="99" xfId="0" applyFont="1" applyFill="1" applyBorder="1" applyAlignment="1">
      <alignment horizontal="right"/>
    </xf>
    <xf numFmtId="0" fontId="10" fillId="96" borderId="117" xfId="0" applyFont="1" applyFill="1" applyBorder="1" applyAlignment="1">
      <alignment horizontal="center" wrapText="1"/>
    </xf>
    <xf numFmtId="167" fontId="68" fillId="96" borderId="31" xfId="261" applyNumberFormat="1" applyFont="1" applyFill="1" applyBorder="1" applyAlignment="1">
      <alignment horizontal="right"/>
    </xf>
    <xf numFmtId="167" fontId="68" fillId="96" borderId="97" xfId="261" applyNumberFormat="1" applyFont="1" applyFill="1" applyBorder="1" applyAlignment="1">
      <alignment horizontal="right"/>
    </xf>
    <xf numFmtId="0" fontId="68" fillId="96" borderId="96" xfId="0" applyFont="1" applyFill="1" applyBorder="1" applyAlignment="1">
      <alignment horizontal="right"/>
    </xf>
    <xf numFmtId="0" fontId="68" fillId="96" borderId="31" xfId="0" applyFont="1" applyFill="1" applyBorder="1" applyAlignment="1">
      <alignment horizontal="right"/>
    </xf>
    <xf numFmtId="0" fontId="68" fillId="96" borderId="30" xfId="0" applyFont="1" applyFill="1" applyBorder="1" applyAlignment="1">
      <alignment horizontal="right"/>
    </xf>
    <xf numFmtId="0" fontId="68" fillId="96" borderId="97" xfId="0" applyFont="1" applyFill="1" applyBorder="1" applyAlignment="1">
      <alignment horizontal="right"/>
    </xf>
    <xf numFmtId="166" fontId="68" fillId="96" borderId="31" xfId="237" applyNumberFormat="1" applyFont="1" applyFill="1" applyBorder="1" applyAlignment="1">
      <alignment horizontal="right"/>
    </xf>
    <xf numFmtId="166" fontId="68" fillId="96" borderId="97" xfId="237" applyNumberFormat="1" applyFont="1" applyFill="1" applyBorder="1" applyAlignment="1">
      <alignment horizontal="right"/>
    </xf>
    <xf numFmtId="0" fontId="68" fillId="96" borderId="98" xfId="0" applyFont="1" applyFill="1" applyBorder="1" applyAlignment="1">
      <alignment horizontal="right"/>
    </xf>
    <xf numFmtId="0" fontId="68" fillId="96" borderId="121" xfId="0" applyFont="1" applyFill="1" applyBorder="1" applyAlignment="1">
      <alignment horizontal="right"/>
    </xf>
    <xf numFmtId="0" fontId="10" fillId="96" borderId="107" xfId="0" applyFont="1" applyFill="1" applyBorder="1" applyAlignment="1">
      <alignment horizontal="center" wrapText="1"/>
    </xf>
    <xf numFmtId="9" fontId="10" fillId="96" borderId="96" xfId="355" applyFont="1" applyFill="1" applyBorder="1" applyAlignment="1">
      <alignment horizontal="right"/>
    </xf>
    <xf numFmtId="9" fontId="10" fillId="96" borderId="0" xfId="355" applyFont="1" applyFill="1" applyBorder="1" applyAlignment="1">
      <alignment horizontal="right"/>
    </xf>
    <xf numFmtId="0" fontId="10" fillId="96" borderId="2" xfId="0" applyFont="1" applyFill="1" applyBorder="1" applyAlignment="1">
      <alignment horizontal="center" wrapText="1"/>
    </xf>
    <xf numFmtId="0" fontId="10" fillId="96" borderId="41" xfId="0" applyFont="1" applyFill="1" applyBorder="1" applyAlignment="1">
      <alignment horizontal="center" wrapText="1"/>
    </xf>
    <xf numFmtId="9" fontId="10" fillId="96" borderId="31" xfId="355" applyFont="1" applyFill="1" applyBorder="1" applyAlignment="1">
      <alignment horizontal="right"/>
    </xf>
    <xf numFmtId="0" fontId="10" fillId="96" borderId="31" xfId="0" applyFont="1" applyFill="1" applyBorder="1" applyAlignment="1">
      <alignment horizontal="right"/>
    </xf>
    <xf numFmtId="9" fontId="68" fillId="96" borderId="31" xfId="355" applyFont="1" applyFill="1" applyBorder="1" applyAlignment="1">
      <alignment horizontal="right"/>
    </xf>
    <xf numFmtId="190" fontId="68" fillId="96" borderId="31" xfId="237" applyNumberFormat="1" applyFont="1" applyFill="1" applyBorder="1" applyAlignment="1">
      <alignment horizontal="right"/>
    </xf>
    <xf numFmtId="10" fontId="68" fillId="96" borderId="31" xfId="355" applyNumberFormat="1" applyFont="1" applyFill="1" applyBorder="1" applyAlignment="1">
      <alignment horizontal="right"/>
    </xf>
    <xf numFmtId="9" fontId="68" fillId="96" borderId="31" xfId="355" applyNumberFormat="1" applyFont="1" applyFill="1" applyBorder="1" applyAlignment="1">
      <alignment horizontal="right"/>
    </xf>
    <xf numFmtId="9" fontId="68" fillId="96" borderId="0" xfId="355" applyFont="1" applyFill="1" applyBorder="1" applyAlignment="1">
      <alignment horizontal="right"/>
    </xf>
    <xf numFmtId="190" fontId="68" fillId="96" borderId="0" xfId="237" applyNumberFormat="1" applyFont="1" applyFill="1" applyBorder="1" applyAlignment="1">
      <alignment horizontal="right"/>
    </xf>
    <xf numFmtId="10" fontId="68" fillId="96" borderId="0" xfId="355" applyNumberFormat="1" applyFont="1" applyFill="1" applyBorder="1" applyAlignment="1">
      <alignment horizontal="right"/>
    </xf>
    <xf numFmtId="9" fontId="68" fillId="96" borderId="0" xfId="355" applyNumberFormat="1" applyFont="1" applyFill="1" applyBorder="1" applyAlignment="1">
      <alignment horizontal="right"/>
    </xf>
    <xf numFmtId="0" fontId="10" fillId="96" borderId="122" xfId="0" applyFont="1" applyFill="1" applyBorder="1" applyAlignment="1">
      <alignment horizontal="center" wrapText="1"/>
    </xf>
    <xf numFmtId="0" fontId="10" fillId="96" borderId="44" xfId="0" applyFont="1" applyFill="1" applyBorder="1" applyAlignment="1">
      <alignment horizontal="right"/>
    </xf>
    <xf numFmtId="9" fontId="10" fillId="96" borderId="97" xfId="355" applyFont="1" applyFill="1" applyBorder="1" applyAlignment="1">
      <alignment horizontal="right"/>
    </xf>
    <xf numFmtId="0" fontId="10" fillId="96" borderId="97" xfId="0" applyFont="1" applyFill="1" applyBorder="1" applyAlignment="1">
      <alignment horizontal="right"/>
    </xf>
    <xf numFmtId="190" fontId="10" fillId="96" borderId="97" xfId="237" applyNumberFormat="1" applyFont="1" applyFill="1" applyBorder="1" applyAlignment="1">
      <alignment horizontal="right"/>
    </xf>
    <xf numFmtId="10" fontId="10" fillId="96" borderId="97" xfId="355" applyNumberFormat="1" applyFont="1" applyFill="1" applyBorder="1" applyAlignment="1">
      <alignment horizontal="right"/>
    </xf>
    <xf numFmtId="9" fontId="10" fillId="96" borderId="97" xfId="355" applyNumberFormat="1" applyFont="1" applyFill="1" applyBorder="1" applyAlignment="1">
      <alignment horizontal="right"/>
    </xf>
    <xf numFmtId="0" fontId="68" fillId="96" borderId="44" xfId="0" applyFont="1" applyFill="1" applyBorder="1" applyAlignment="1">
      <alignment horizontal="right"/>
    </xf>
    <xf numFmtId="167" fontId="68" fillId="96" borderId="96" xfId="261" applyNumberFormat="1" applyFont="1" applyFill="1" applyBorder="1" applyAlignment="1">
      <alignment horizontal="right"/>
    </xf>
    <xf numFmtId="167" fontId="68" fillId="96" borderId="0" xfId="261" applyNumberFormat="1" applyFont="1" applyFill="1" applyBorder="1" applyAlignment="1">
      <alignment horizontal="right"/>
    </xf>
    <xf numFmtId="167" fontId="68" fillId="96" borderId="44" xfId="261" applyNumberFormat="1" applyFont="1" applyFill="1" applyBorder="1" applyAlignment="1">
      <alignment horizontal="right"/>
    </xf>
    <xf numFmtId="167" fontId="68" fillId="96" borderId="30" xfId="261" applyNumberFormat="1" applyFont="1" applyFill="1" applyBorder="1" applyAlignment="1">
      <alignment horizontal="right"/>
    </xf>
    <xf numFmtId="167" fontId="10" fillId="96" borderId="96" xfId="261" applyNumberFormat="1" applyFont="1" applyFill="1" applyBorder="1" applyAlignment="1">
      <alignment horizontal="right"/>
    </xf>
    <xf numFmtId="167" fontId="10" fillId="96" borderId="0" xfId="261" applyNumberFormat="1" applyFont="1" applyFill="1" applyBorder="1" applyAlignment="1">
      <alignment horizontal="right"/>
    </xf>
    <xf numFmtId="167" fontId="10" fillId="96" borderId="31" xfId="261" applyNumberFormat="1" applyFont="1" applyFill="1" applyBorder="1" applyAlignment="1">
      <alignment horizontal="right"/>
    </xf>
    <xf numFmtId="167" fontId="10" fillId="96" borderId="44" xfId="261" applyNumberFormat="1" applyFont="1" applyFill="1" applyBorder="1" applyAlignment="1">
      <alignment horizontal="right"/>
    </xf>
    <xf numFmtId="167" fontId="10" fillId="96" borderId="30" xfId="261" applyNumberFormat="1" applyFont="1" applyFill="1" applyBorder="1" applyAlignment="1">
      <alignment horizontal="right"/>
    </xf>
    <xf numFmtId="167" fontId="10" fillId="96" borderId="97" xfId="261" applyNumberFormat="1" applyFont="1" applyFill="1" applyBorder="1" applyAlignment="1">
      <alignment horizontal="right"/>
    </xf>
    <xf numFmtId="167" fontId="10" fillId="96" borderId="113" xfId="261" applyNumberFormat="1" applyFont="1" applyFill="1" applyBorder="1" applyAlignment="1">
      <alignment horizontal="right"/>
    </xf>
    <xf numFmtId="167" fontId="10" fillId="96" borderId="3" xfId="261" applyNumberFormat="1" applyFont="1" applyFill="1" applyBorder="1" applyAlignment="1">
      <alignment horizontal="right"/>
    </xf>
    <xf numFmtId="167" fontId="10" fillId="96" borderId="49" xfId="261" applyNumberFormat="1" applyFont="1" applyFill="1" applyBorder="1" applyAlignment="1">
      <alignment horizontal="right"/>
    </xf>
    <xf numFmtId="167" fontId="10" fillId="96" borderId="50" xfId="261" applyNumberFormat="1" applyFont="1" applyFill="1" applyBorder="1" applyAlignment="1">
      <alignment horizontal="right"/>
    </xf>
    <xf numFmtId="167" fontId="10" fillId="96" borderId="48" xfId="261" applyNumberFormat="1" applyFont="1" applyFill="1" applyBorder="1" applyAlignment="1">
      <alignment horizontal="right"/>
    </xf>
    <xf numFmtId="167" fontId="10" fillId="96" borderId="114" xfId="261" applyNumberFormat="1" applyFont="1" applyFill="1" applyBorder="1" applyAlignment="1">
      <alignment horizontal="right"/>
    </xf>
    <xf numFmtId="167" fontId="10" fillId="96" borderId="111" xfId="0" applyNumberFormat="1" applyFont="1" applyFill="1" applyBorder="1" applyAlignment="1">
      <alignment horizontal="right"/>
    </xf>
    <xf numFmtId="167" fontId="10" fillId="96" borderId="14" xfId="0" applyNumberFormat="1" applyFont="1" applyFill="1" applyBorder="1" applyAlignment="1">
      <alignment horizontal="right"/>
    </xf>
    <xf numFmtId="167" fontId="10" fillId="96" borderId="52" xfId="0" applyNumberFormat="1" applyFont="1" applyFill="1" applyBorder="1" applyAlignment="1">
      <alignment horizontal="right"/>
    </xf>
    <xf numFmtId="167" fontId="10" fillId="96" borderId="53" xfId="0" applyNumberFormat="1" applyFont="1" applyFill="1" applyBorder="1" applyAlignment="1">
      <alignment horizontal="right"/>
    </xf>
    <xf numFmtId="167" fontId="10" fillId="96" borderId="112" xfId="0" applyNumberFormat="1" applyFont="1" applyFill="1" applyBorder="1" applyAlignment="1">
      <alignment horizontal="right"/>
    </xf>
    <xf numFmtId="167" fontId="68" fillId="96" borderId="96" xfId="0" applyNumberFormat="1" applyFont="1" applyFill="1" applyBorder="1" applyAlignment="1">
      <alignment horizontal="right"/>
    </xf>
    <xf numFmtId="167" fontId="68" fillId="96" borderId="0" xfId="0" applyNumberFormat="1" applyFont="1" applyFill="1" applyBorder="1" applyAlignment="1">
      <alignment horizontal="right"/>
    </xf>
    <xf numFmtId="167" fontId="68" fillId="96" borderId="44" xfId="0" applyNumberFormat="1" applyFont="1" applyFill="1" applyBorder="1" applyAlignment="1">
      <alignment horizontal="right"/>
    </xf>
    <xf numFmtId="167" fontId="68" fillId="96" borderId="30" xfId="0" applyNumberFormat="1" applyFont="1" applyFill="1" applyBorder="1" applyAlignment="1">
      <alignment horizontal="right"/>
    </xf>
    <xf numFmtId="167" fontId="10" fillId="96" borderId="96" xfId="0" applyNumberFormat="1" applyFont="1" applyFill="1" applyBorder="1" applyAlignment="1">
      <alignment horizontal="right"/>
    </xf>
    <xf numFmtId="167" fontId="10" fillId="96" borderId="44" xfId="0" applyNumberFormat="1" applyFont="1" applyFill="1" applyBorder="1" applyAlignment="1">
      <alignment horizontal="right"/>
    </xf>
    <xf numFmtId="167" fontId="10" fillId="96" borderId="30" xfId="0" applyNumberFormat="1" applyFont="1" applyFill="1" applyBorder="1" applyAlignment="1">
      <alignment horizontal="right"/>
    </xf>
    <xf numFmtId="166" fontId="10" fillId="96" borderId="96" xfId="237" applyNumberFormat="1" applyFont="1" applyFill="1" applyBorder="1" applyAlignment="1">
      <alignment horizontal="right"/>
    </xf>
    <xf numFmtId="166" fontId="68" fillId="96" borderId="0" xfId="237" applyNumberFormat="1" applyFont="1" applyFill="1" applyBorder="1" applyAlignment="1">
      <alignment horizontal="right"/>
    </xf>
    <xf numFmtId="166" fontId="68" fillId="96" borderId="44" xfId="237" applyNumberFormat="1" applyFont="1" applyFill="1" applyBorder="1" applyAlignment="1">
      <alignment horizontal="right"/>
    </xf>
    <xf numFmtId="166" fontId="68" fillId="96" borderId="30" xfId="237" applyNumberFormat="1" applyFont="1" applyFill="1" applyBorder="1" applyAlignment="1">
      <alignment horizontal="right"/>
    </xf>
    <xf numFmtId="166" fontId="68" fillId="96" borderId="96" xfId="237" applyNumberFormat="1" applyFont="1" applyFill="1" applyBorder="1" applyAlignment="1">
      <alignment horizontal="right"/>
    </xf>
    <xf numFmtId="9" fontId="68" fillId="96" borderId="96" xfId="355" applyFont="1" applyFill="1" applyBorder="1" applyAlignment="1">
      <alignment horizontal="right"/>
    </xf>
    <xf numFmtId="9" fontId="68" fillId="96" borderId="44" xfId="355" applyFont="1" applyFill="1" applyBorder="1" applyAlignment="1">
      <alignment horizontal="right"/>
    </xf>
    <xf numFmtId="9" fontId="68" fillId="96" borderId="30" xfId="355" applyFont="1" applyFill="1" applyBorder="1" applyAlignment="1">
      <alignment horizontal="right"/>
    </xf>
    <xf numFmtId="166" fontId="68" fillId="96" borderId="97" xfId="0" applyNumberFormat="1" applyFont="1" applyFill="1" applyBorder="1" applyAlignment="1">
      <alignment horizontal="right"/>
    </xf>
    <xf numFmtId="44" fontId="68" fillId="96" borderId="96" xfId="261" applyFont="1" applyFill="1" applyBorder="1" applyAlignment="1">
      <alignment horizontal="right"/>
    </xf>
    <xf numFmtId="43" fontId="68" fillId="96" borderId="0" xfId="0" applyNumberFormat="1" applyFont="1" applyFill="1" applyBorder="1" applyAlignment="1">
      <alignment horizontal="right"/>
    </xf>
    <xf numFmtId="43" fontId="68" fillId="96" borderId="31" xfId="0" applyNumberFormat="1" applyFont="1" applyFill="1" applyBorder="1" applyAlignment="1">
      <alignment horizontal="right"/>
    </xf>
    <xf numFmtId="44" fontId="68" fillId="96" borderId="44" xfId="261" applyFont="1" applyFill="1" applyBorder="1" applyAlignment="1">
      <alignment horizontal="right"/>
    </xf>
    <xf numFmtId="44" fontId="68" fillId="96" borderId="30" xfId="261" applyFont="1" applyFill="1" applyBorder="1" applyAlignment="1">
      <alignment horizontal="right"/>
    </xf>
    <xf numFmtId="43" fontId="68" fillId="96" borderId="97" xfId="0" applyNumberFormat="1" applyFont="1" applyFill="1" applyBorder="1" applyAlignment="1">
      <alignment horizontal="right"/>
    </xf>
    <xf numFmtId="0" fontId="68" fillId="96" borderId="120" xfId="0" applyFont="1" applyFill="1" applyBorder="1" applyAlignment="1">
      <alignment horizontal="right"/>
    </xf>
    <xf numFmtId="0" fontId="68" fillId="96" borderId="123" xfId="0" applyFont="1" applyFill="1" applyBorder="1" applyAlignment="1">
      <alignment horizontal="right"/>
    </xf>
    <xf numFmtId="0" fontId="68" fillId="96" borderId="100" xfId="0" applyFont="1" applyFill="1" applyBorder="1" applyAlignment="1">
      <alignment horizontal="right"/>
    </xf>
    <xf numFmtId="0" fontId="10" fillId="96" borderId="125" xfId="0" quotePrefix="1" applyFont="1" applyFill="1" applyBorder="1" applyAlignment="1">
      <alignment horizontal="right" wrapText="1"/>
    </xf>
    <xf numFmtId="0" fontId="68" fillId="96" borderId="126" xfId="0" quotePrefix="1" applyFont="1" applyFill="1" applyBorder="1" applyAlignment="1">
      <alignment horizontal="right" wrapText="1"/>
    </xf>
    <xf numFmtId="0" fontId="68" fillId="96" borderId="127" xfId="0" quotePrefix="1" applyFont="1" applyFill="1" applyBorder="1" applyAlignment="1">
      <alignment horizontal="right" wrapText="1"/>
    </xf>
    <xf numFmtId="0" fontId="10" fillId="96" borderId="131" xfId="0" quotePrefix="1" applyFont="1" applyFill="1" applyBorder="1" applyAlignment="1">
      <alignment horizontal="right" wrapText="1"/>
    </xf>
    <xf numFmtId="0" fontId="68" fillId="96" borderId="129" xfId="0" quotePrefix="1" applyFont="1" applyFill="1" applyBorder="1" applyAlignment="1">
      <alignment horizontal="right" wrapText="1"/>
    </xf>
    <xf numFmtId="0" fontId="68" fillId="96" borderId="130" xfId="0" quotePrefix="1" applyFont="1" applyFill="1" applyBorder="1" applyAlignment="1">
      <alignment horizontal="right" wrapText="1"/>
    </xf>
    <xf numFmtId="0" fontId="10" fillId="96" borderId="128" xfId="0" quotePrefix="1" applyFont="1" applyFill="1" applyBorder="1" applyAlignment="1">
      <alignment horizontal="right" wrapText="1"/>
    </xf>
    <xf numFmtId="0" fontId="10" fillId="96" borderId="109" xfId="0" quotePrefix="1" applyFont="1" applyFill="1" applyBorder="1" applyAlignment="1">
      <alignment horizontal="right"/>
    </xf>
    <xf numFmtId="0" fontId="68" fillId="96" borderId="84" xfId="0" quotePrefix="1" applyFont="1" applyFill="1" applyBorder="1" applyAlignment="1">
      <alignment horizontal="right"/>
    </xf>
    <xf numFmtId="0" fontId="68" fillId="96" borderId="85" xfId="0" quotePrefix="1" applyFont="1" applyFill="1" applyBorder="1" applyAlignment="1">
      <alignment horizontal="right"/>
    </xf>
    <xf numFmtId="0" fontId="10" fillId="96" borderId="86" xfId="0" quotePrefix="1" applyFont="1" applyFill="1" applyBorder="1" applyAlignment="1">
      <alignment horizontal="right"/>
    </xf>
    <xf numFmtId="0" fontId="68" fillId="96" borderId="88" xfId="0" quotePrefix="1" applyFont="1" applyFill="1" applyBorder="1" applyAlignment="1">
      <alignment horizontal="right"/>
    </xf>
    <xf numFmtId="0" fontId="10" fillId="96" borderId="87" xfId="0" quotePrefix="1" applyFont="1" applyFill="1" applyBorder="1" applyAlignment="1">
      <alignment horizontal="right"/>
    </xf>
    <xf numFmtId="0" fontId="68" fillId="96" borderId="110" xfId="0" quotePrefix="1" applyFont="1" applyFill="1" applyBorder="1" applyAlignment="1">
      <alignment horizontal="right"/>
    </xf>
    <xf numFmtId="0" fontId="10" fillId="96" borderId="109" xfId="0" applyFont="1" applyFill="1" applyBorder="1" applyAlignment="1">
      <alignment horizontal="right"/>
    </xf>
    <xf numFmtId="0" fontId="68" fillId="96" borderId="84" xfId="0" applyFont="1" applyFill="1" applyBorder="1" applyAlignment="1">
      <alignment horizontal="right"/>
    </xf>
    <xf numFmtId="0" fontId="68" fillId="96" borderId="88" xfId="0" applyFont="1" applyFill="1" applyBorder="1" applyAlignment="1">
      <alignment horizontal="right"/>
    </xf>
    <xf numFmtId="0" fontId="10" fillId="96" borderId="86" xfId="0" applyFont="1" applyFill="1" applyBorder="1" applyAlignment="1">
      <alignment horizontal="right"/>
    </xf>
    <xf numFmtId="0" fontId="10" fillId="96" borderId="87" xfId="0" applyFont="1" applyFill="1" applyBorder="1" applyAlignment="1">
      <alignment horizontal="right"/>
    </xf>
    <xf numFmtId="0" fontId="10" fillId="96" borderId="82" xfId="0" quotePrefix="1" applyFont="1" applyFill="1" applyBorder="1" applyAlignment="1">
      <alignment horizontal="right"/>
    </xf>
    <xf numFmtId="0" fontId="68" fillId="96" borderId="83" xfId="0" quotePrefix="1" applyFont="1" applyFill="1" applyBorder="1" applyAlignment="1">
      <alignment horizontal="right"/>
    </xf>
    <xf numFmtId="0" fontId="68" fillId="96" borderId="81" xfId="0" quotePrefix="1" applyFont="1" applyFill="1" applyBorder="1" applyAlignment="1">
      <alignment horizontal="right"/>
    </xf>
    <xf numFmtId="0" fontId="58" fillId="96" borderId="96" xfId="0" applyFont="1" applyFill="1" applyBorder="1" applyAlignment="1">
      <alignment horizontal="right"/>
    </xf>
    <xf numFmtId="0" fontId="58" fillId="96" borderId="0" xfId="0" applyFont="1" applyFill="1" applyBorder="1" applyAlignment="1">
      <alignment horizontal="right"/>
    </xf>
    <xf numFmtId="0" fontId="58" fillId="96" borderId="16" xfId="0" applyFont="1" applyFill="1" applyBorder="1" applyAlignment="1">
      <alignment horizontal="right"/>
    </xf>
    <xf numFmtId="0" fontId="58" fillId="96" borderId="30" xfId="0" applyFont="1" applyFill="1" applyBorder="1" applyAlignment="1">
      <alignment horizontal="right"/>
    </xf>
    <xf numFmtId="0" fontId="58" fillId="96" borderId="31" xfId="0" applyFont="1" applyFill="1" applyBorder="1" applyAlignment="1">
      <alignment horizontal="right"/>
    </xf>
    <xf numFmtId="165" fontId="68" fillId="96" borderId="96" xfId="355" applyNumberFormat="1" applyFont="1" applyFill="1" applyBorder="1" applyAlignment="1">
      <alignment horizontal="right"/>
    </xf>
    <xf numFmtId="165" fontId="68" fillId="96" borderId="0" xfId="355" applyNumberFormat="1" applyFont="1" applyFill="1" applyBorder="1" applyAlignment="1">
      <alignment horizontal="right"/>
    </xf>
    <xf numFmtId="165" fontId="10" fillId="96" borderId="29" xfId="355" applyNumberFormat="1" applyFont="1" applyFill="1" applyBorder="1" applyAlignment="1">
      <alignment horizontal="right"/>
    </xf>
    <xf numFmtId="165" fontId="10" fillId="96" borderId="30" xfId="355" applyNumberFormat="1" applyFont="1" applyFill="1" applyBorder="1" applyAlignment="1">
      <alignment horizontal="right"/>
    </xf>
    <xf numFmtId="165" fontId="10" fillId="96" borderId="31" xfId="355" applyNumberFormat="1" applyFont="1" applyFill="1" applyBorder="1" applyAlignment="1">
      <alignment horizontal="right"/>
    </xf>
    <xf numFmtId="1" fontId="68" fillId="96" borderId="96" xfId="355" applyNumberFormat="1" applyFont="1" applyFill="1" applyBorder="1" applyAlignment="1">
      <alignment horizontal="right"/>
    </xf>
    <xf numFmtId="1" fontId="68" fillId="96" borderId="0" xfId="355" applyNumberFormat="1" applyFont="1" applyFill="1" applyBorder="1" applyAlignment="1">
      <alignment horizontal="right"/>
    </xf>
    <xf numFmtId="1" fontId="10" fillId="96" borderId="29" xfId="355" applyNumberFormat="1" applyFont="1" applyFill="1" applyBorder="1" applyAlignment="1">
      <alignment horizontal="right"/>
    </xf>
    <xf numFmtId="1" fontId="10" fillId="96" borderId="30" xfId="355" applyNumberFormat="1" applyFont="1" applyFill="1" applyBorder="1" applyAlignment="1">
      <alignment horizontal="right"/>
    </xf>
    <xf numFmtId="1" fontId="10" fillId="96" borderId="31" xfId="355" applyNumberFormat="1" applyFont="1" applyFill="1" applyBorder="1" applyAlignment="1">
      <alignment horizontal="right"/>
    </xf>
    <xf numFmtId="166" fontId="10" fillId="96" borderId="29" xfId="237" applyNumberFormat="1" applyFont="1" applyFill="1" applyBorder="1" applyAlignment="1">
      <alignment horizontal="right"/>
    </xf>
    <xf numFmtId="166" fontId="10" fillId="96" borderId="31" xfId="237" applyNumberFormat="1" applyFont="1" applyFill="1" applyBorder="1" applyAlignment="1">
      <alignment horizontal="right"/>
    </xf>
    <xf numFmtId="168" fontId="68" fillId="96" borderId="96" xfId="355" applyNumberFormat="1" applyFont="1" applyFill="1" applyBorder="1" applyAlignment="1">
      <alignment horizontal="right"/>
    </xf>
    <xf numFmtId="168" fontId="68" fillId="96" borderId="0" xfId="355" applyNumberFormat="1" applyFont="1" applyFill="1" applyBorder="1" applyAlignment="1">
      <alignment horizontal="right"/>
    </xf>
    <xf numFmtId="168" fontId="10" fillId="96" borderId="29" xfId="355" applyNumberFormat="1" applyFont="1" applyFill="1" applyBorder="1" applyAlignment="1">
      <alignment horizontal="right"/>
    </xf>
    <xf numFmtId="168" fontId="10" fillId="96" borderId="30" xfId="355" applyNumberFormat="1" applyFont="1" applyFill="1" applyBorder="1" applyAlignment="1">
      <alignment horizontal="right"/>
    </xf>
    <xf numFmtId="168" fontId="10" fillId="96" borderId="31" xfId="355" applyNumberFormat="1" applyFont="1" applyFill="1" applyBorder="1" applyAlignment="1">
      <alignment horizontal="right"/>
    </xf>
    <xf numFmtId="9" fontId="68" fillId="96" borderId="96" xfId="355" applyNumberFormat="1" applyFont="1" applyFill="1" applyBorder="1" applyAlignment="1">
      <alignment horizontal="right"/>
    </xf>
    <xf numFmtId="9" fontId="10" fillId="96" borderId="29" xfId="355" applyFont="1" applyFill="1" applyBorder="1" applyAlignment="1">
      <alignment horizontal="right"/>
    </xf>
    <xf numFmtId="9" fontId="10" fillId="96" borderId="30" xfId="355" applyFont="1" applyFill="1" applyBorder="1" applyAlignment="1">
      <alignment horizontal="right"/>
    </xf>
    <xf numFmtId="168" fontId="68" fillId="96" borderId="29" xfId="355" applyNumberFormat="1" applyFont="1" applyFill="1" applyBorder="1" applyAlignment="1">
      <alignment horizontal="right"/>
    </xf>
    <xf numFmtId="168" fontId="68" fillId="96" borderId="30" xfId="355" applyNumberFormat="1" applyFont="1" applyFill="1" applyBorder="1" applyAlignment="1">
      <alignment horizontal="right"/>
    </xf>
    <xf numFmtId="168" fontId="68" fillId="96" borderId="31" xfId="355" applyNumberFormat="1" applyFont="1" applyFill="1" applyBorder="1" applyAlignment="1">
      <alignment horizontal="right"/>
    </xf>
    <xf numFmtId="167" fontId="10" fillId="96" borderId="29" xfId="261" applyNumberFormat="1" applyFont="1" applyFill="1" applyBorder="1" applyAlignment="1">
      <alignment horizontal="right"/>
    </xf>
    <xf numFmtId="167" fontId="15" fillId="96" borderId="96" xfId="261" applyNumberFormat="1" applyFont="1" applyFill="1" applyBorder="1" applyAlignment="1">
      <alignment horizontal="right"/>
    </xf>
    <xf numFmtId="167" fontId="15" fillId="96" borderId="0" xfId="261" applyNumberFormat="1" applyFont="1" applyFill="1" applyBorder="1" applyAlignment="1">
      <alignment horizontal="right"/>
    </xf>
    <xf numFmtId="167" fontId="15" fillId="96" borderId="29" xfId="261" applyNumberFormat="1" applyFont="1" applyFill="1" applyBorder="1" applyAlignment="1">
      <alignment horizontal="right"/>
    </xf>
    <xf numFmtId="167" fontId="15" fillId="96" borderId="30" xfId="261" applyNumberFormat="1" applyFont="1" applyFill="1" applyBorder="1" applyAlignment="1">
      <alignment horizontal="right"/>
    </xf>
    <xf numFmtId="167" fontId="15" fillId="96" borderId="31" xfId="261" applyNumberFormat="1" applyFont="1" applyFill="1" applyBorder="1" applyAlignment="1">
      <alignment horizontal="right"/>
    </xf>
    <xf numFmtId="166" fontId="10" fillId="96" borderId="30" xfId="237" applyNumberFormat="1" applyFont="1" applyFill="1" applyBorder="1" applyAlignment="1">
      <alignment horizontal="right"/>
    </xf>
    <xf numFmtId="167" fontId="68" fillId="96" borderId="111" xfId="261" applyNumberFormat="1" applyFont="1" applyFill="1" applyBorder="1" applyAlignment="1">
      <alignment horizontal="right"/>
    </xf>
    <xf numFmtId="167" fontId="68" fillId="96" borderId="14" xfId="261" applyNumberFormat="1" applyFont="1" applyFill="1" applyBorder="1" applyAlignment="1">
      <alignment horizontal="right"/>
    </xf>
    <xf numFmtId="167" fontId="10" fillId="96" borderId="54" xfId="261" applyNumberFormat="1" applyFont="1" applyFill="1" applyBorder="1" applyAlignment="1">
      <alignment horizontal="right"/>
    </xf>
    <xf numFmtId="167" fontId="10" fillId="96" borderId="51" xfId="261" applyNumberFormat="1" applyFont="1" applyFill="1" applyBorder="1" applyAlignment="1">
      <alignment horizontal="right"/>
    </xf>
    <xf numFmtId="167" fontId="10" fillId="96" borderId="52" xfId="261" applyNumberFormat="1" applyFont="1" applyFill="1" applyBorder="1" applyAlignment="1">
      <alignment horizontal="right"/>
    </xf>
    <xf numFmtId="167" fontId="68" fillId="96" borderId="25" xfId="261" applyNumberFormat="1" applyFont="1" applyFill="1" applyBorder="1" applyAlignment="1">
      <alignment horizontal="right"/>
    </xf>
    <xf numFmtId="167" fontId="68" fillId="96" borderId="29" xfId="261" applyNumberFormat="1" applyFont="1" applyFill="1" applyBorder="1" applyAlignment="1">
      <alignment horizontal="right"/>
    </xf>
    <xf numFmtId="166" fontId="68" fillId="96" borderId="25" xfId="237" applyNumberFormat="1" applyFont="1" applyFill="1" applyBorder="1" applyAlignment="1">
      <alignment horizontal="right"/>
    </xf>
    <xf numFmtId="0" fontId="68" fillId="96" borderId="29" xfId="0" applyFont="1" applyFill="1" applyBorder="1" applyAlignment="1">
      <alignment horizontal="right"/>
    </xf>
    <xf numFmtId="166" fontId="68" fillId="96" borderId="29" xfId="237" applyNumberFormat="1" applyFont="1" applyFill="1" applyBorder="1" applyAlignment="1">
      <alignment horizontal="right"/>
    </xf>
    <xf numFmtId="0" fontId="68" fillId="96" borderId="25" xfId="0" applyFont="1" applyFill="1" applyBorder="1" applyAlignment="1">
      <alignment horizontal="right"/>
    </xf>
    <xf numFmtId="9" fontId="68" fillId="96" borderId="25" xfId="355" applyFont="1" applyFill="1" applyBorder="1" applyAlignment="1">
      <alignment horizontal="right"/>
    </xf>
    <xf numFmtId="9" fontId="68" fillId="96" borderId="29" xfId="355" applyFont="1" applyFill="1" applyBorder="1" applyAlignment="1">
      <alignment horizontal="right"/>
    </xf>
    <xf numFmtId="9" fontId="68" fillId="96" borderId="97" xfId="355" applyFont="1" applyFill="1" applyBorder="1" applyAlignment="1">
      <alignment horizontal="right"/>
    </xf>
    <xf numFmtId="44" fontId="68" fillId="96" borderId="25" xfId="261" applyFont="1" applyFill="1" applyBorder="1" applyAlignment="1">
      <alignment horizontal="right"/>
    </xf>
    <xf numFmtId="44" fontId="68" fillId="96" borderId="29" xfId="261" applyFont="1" applyFill="1" applyBorder="1" applyAlignment="1">
      <alignment horizontal="right"/>
    </xf>
    <xf numFmtId="44" fontId="68" fillId="96" borderId="31" xfId="261" applyFont="1" applyFill="1" applyBorder="1" applyAlignment="1">
      <alignment horizontal="right"/>
    </xf>
    <xf numFmtId="0" fontId="68" fillId="96" borderId="101" xfId="0" applyFont="1" applyFill="1" applyBorder="1" applyAlignment="1">
      <alignment horizontal="right"/>
    </xf>
    <xf numFmtId="0" fontId="68" fillId="96" borderId="13" xfId="0" applyFont="1" applyFill="1" applyBorder="1" applyAlignment="1">
      <alignment horizontal="right"/>
    </xf>
    <xf numFmtId="0" fontId="68" fillId="96" borderId="55" xfId="0" applyFont="1" applyFill="1" applyBorder="1" applyAlignment="1">
      <alignment horizontal="right"/>
    </xf>
    <xf numFmtId="0" fontId="68" fillId="96" borderId="56" xfId="0" applyFont="1" applyFill="1" applyBorder="1" applyAlignment="1">
      <alignment horizontal="right"/>
    </xf>
    <xf numFmtId="0" fontId="68" fillId="96" borderId="102" xfId="0" applyFont="1" applyFill="1" applyBorder="1" applyAlignment="1">
      <alignment horizontal="right"/>
    </xf>
    <xf numFmtId="0" fontId="68" fillId="96" borderId="22" xfId="0" applyFont="1" applyFill="1" applyBorder="1" applyAlignment="1">
      <alignment horizontal="right"/>
    </xf>
    <xf numFmtId="0" fontId="68" fillId="96" borderId="21" xfId="0" applyFont="1" applyFill="1" applyBorder="1" applyAlignment="1">
      <alignment horizontal="right"/>
    </xf>
    <xf numFmtId="166" fontId="68" fillId="96" borderId="0" xfId="0" applyNumberFormat="1" applyFont="1" applyFill="1" applyBorder="1" applyAlignment="1">
      <alignment horizontal="right"/>
    </xf>
    <xf numFmtId="167" fontId="68" fillId="96" borderId="98" xfId="0" applyNumberFormat="1" applyFont="1" applyFill="1" applyBorder="1" applyAlignment="1">
      <alignment horizontal="right"/>
    </xf>
    <xf numFmtId="167" fontId="68" fillId="96" borderId="99" xfId="0" applyNumberFormat="1" applyFont="1" applyFill="1" applyBorder="1" applyAlignment="1">
      <alignment horizontal="right"/>
    </xf>
    <xf numFmtId="167" fontId="68" fillId="96" borderId="80" xfId="0" applyNumberFormat="1" applyFont="1" applyFill="1" applyBorder="1" applyAlignment="1">
      <alignment horizontal="right"/>
    </xf>
    <xf numFmtId="0" fontId="68" fillId="96" borderId="80" xfId="0" applyFont="1" applyFill="1" applyBorder="1" applyAlignment="1">
      <alignment horizontal="right"/>
    </xf>
    <xf numFmtId="9" fontId="0" fillId="96" borderId="94" xfId="0" applyNumberFormat="1" applyFill="1" applyBorder="1" applyAlignment="1">
      <alignment horizontal="right"/>
    </xf>
    <xf numFmtId="9" fontId="0" fillId="96" borderId="95" xfId="0" applyNumberFormat="1" applyFill="1" applyBorder="1" applyAlignment="1">
      <alignment horizontal="right"/>
    </xf>
    <xf numFmtId="0" fontId="0" fillId="96" borderId="0" xfId="0" applyFill="1" applyBorder="1" applyAlignment="1">
      <alignment horizontal="right"/>
    </xf>
    <xf numFmtId="9" fontId="0" fillId="96" borderId="97" xfId="0" applyNumberFormat="1" applyFill="1" applyBorder="1" applyAlignment="1">
      <alignment horizontal="right"/>
    </xf>
    <xf numFmtId="9" fontId="0" fillId="96" borderId="0" xfId="0" applyNumberFormat="1" applyFill="1" applyBorder="1" applyAlignment="1">
      <alignment horizontal="right"/>
    </xf>
    <xf numFmtId="9" fontId="0" fillId="96" borderId="13" xfId="0" applyNumberFormat="1" applyFill="1" applyBorder="1" applyAlignment="1">
      <alignment horizontal="right"/>
    </xf>
    <xf numFmtId="9" fontId="0" fillId="96" borderId="102" xfId="0" applyNumberFormat="1" applyFill="1" applyBorder="1" applyAlignment="1">
      <alignment horizontal="right"/>
    </xf>
    <xf numFmtId="9" fontId="0" fillId="96" borderId="27" xfId="0" applyNumberFormat="1" applyFill="1" applyBorder="1" applyAlignment="1">
      <alignment horizontal="right"/>
    </xf>
    <xf numFmtId="9" fontId="0" fillId="96" borderId="104" xfId="0" applyNumberFormat="1" applyFill="1" applyBorder="1" applyAlignment="1">
      <alignment horizontal="right"/>
    </xf>
    <xf numFmtId="0" fontId="0" fillId="96" borderId="80" xfId="0" applyFill="1" applyBorder="1" applyAlignment="1">
      <alignment horizontal="right"/>
    </xf>
    <xf numFmtId="9" fontId="0" fillId="96" borderId="106" xfId="0" applyNumberFormat="1" applyFill="1" applyBorder="1" applyAlignment="1">
      <alignment horizontal="right"/>
    </xf>
    <xf numFmtId="9" fontId="0" fillId="96" borderId="2" xfId="0" applyNumberFormat="1" applyFill="1" applyBorder="1" applyAlignment="1">
      <alignment horizontal="right"/>
    </xf>
    <xf numFmtId="9" fontId="0" fillId="96" borderId="108" xfId="0" applyNumberFormat="1" applyFill="1" applyBorder="1" applyAlignment="1">
      <alignment horizontal="right"/>
    </xf>
    <xf numFmtId="9" fontId="0" fillId="96" borderId="99" xfId="0" applyNumberFormat="1" applyFill="1" applyBorder="1" applyAlignment="1">
      <alignment horizontal="right"/>
    </xf>
    <xf numFmtId="9" fontId="0" fillId="96" borderId="100" xfId="0" applyNumberFormat="1" applyFill="1" applyBorder="1" applyAlignment="1">
      <alignment horizontal="right"/>
    </xf>
    <xf numFmtId="0" fontId="0" fillId="96" borderId="94" xfId="0" applyFill="1" applyBorder="1" applyAlignment="1">
      <alignment horizontal="right"/>
    </xf>
    <xf numFmtId="0" fontId="0" fillId="96" borderId="13" xfId="0" applyFill="1" applyBorder="1" applyAlignment="1">
      <alignment horizontal="right"/>
    </xf>
    <xf numFmtId="0" fontId="0" fillId="96" borderId="27" xfId="0" applyFill="1" applyBorder="1" applyAlignment="1">
      <alignment horizontal="right"/>
    </xf>
    <xf numFmtId="0" fontId="0" fillId="96" borderId="2" xfId="0" applyFill="1" applyBorder="1" applyAlignment="1">
      <alignment horizontal="right"/>
    </xf>
    <xf numFmtId="0" fontId="0" fillId="96" borderId="99" xfId="0" applyFill="1" applyBorder="1" applyAlignment="1">
      <alignment horizontal="right"/>
    </xf>
    <xf numFmtId="0" fontId="10" fillId="96" borderId="77" xfId="0" applyFont="1" applyFill="1" applyBorder="1"/>
    <xf numFmtId="0" fontId="0" fillId="96" borderId="94" xfId="0" applyFill="1" applyBorder="1" applyAlignment="1">
      <alignment horizontal="center"/>
    </xf>
    <xf numFmtId="0" fontId="0" fillId="96" borderId="95" xfId="0" applyFill="1" applyBorder="1" applyAlignment="1">
      <alignment horizontal="center"/>
    </xf>
    <xf numFmtId="0" fontId="0" fillId="96" borderId="0" xfId="0" applyFill="1" applyBorder="1" applyAlignment="1">
      <alignment horizontal="center"/>
    </xf>
    <xf numFmtId="0" fontId="0" fillId="96" borderId="97" xfId="0" applyFill="1" applyBorder="1" applyAlignment="1">
      <alignment horizontal="center"/>
    </xf>
    <xf numFmtId="0" fontId="0" fillId="96" borderId="99" xfId="0" applyFill="1" applyBorder="1" applyAlignment="1">
      <alignment horizontal="center"/>
    </xf>
    <xf numFmtId="0" fontId="0" fillId="96" borderId="100" xfId="0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0" fillId="0" borderId="115" xfId="0" applyFont="1" applyFill="1" applyBorder="1" applyAlignment="1">
      <alignment horizontal="center" wrapText="1"/>
    </xf>
    <xf numFmtId="0" fontId="68" fillId="0" borderId="116" xfId="0" applyFont="1" applyFill="1" applyBorder="1" applyAlignment="1">
      <alignment horizontal="center" wrapText="1"/>
    </xf>
    <xf numFmtId="0" fontId="10" fillId="0" borderId="117" xfId="0" applyFont="1" applyFill="1" applyBorder="1" applyAlignment="1">
      <alignment horizontal="center" wrapText="1"/>
    </xf>
    <xf numFmtId="0" fontId="10" fillId="0" borderId="117" xfId="0" quotePrefix="1" applyFont="1" applyFill="1" applyBorder="1" applyAlignment="1">
      <alignment horizontal="center" wrapText="1"/>
    </xf>
    <xf numFmtId="0" fontId="68" fillId="0" borderId="119" xfId="0" quotePrefix="1" applyFont="1" applyFill="1" applyBorder="1" applyAlignment="1">
      <alignment horizontal="center" wrapText="1"/>
    </xf>
    <xf numFmtId="0" fontId="68" fillId="0" borderId="101" xfId="0" quotePrefix="1" applyFont="1" applyFill="1" applyBorder="1" applyAlignment="1">
      <alignment horizontal="center" wrapText="1"/>
    </xf>
    <xf numFmtId="0" fontId="68" fillId="0" borderId="22" xfId="0" quotePrefix="1" applyFont="1" applyFill="1" applyBorder="1" applyAlignment="1">
      <alignment horizontal="center" wrapText="1"/>
    </xf>
    <xf numFmtId="0" fontId="68" fillId="0" borderId="21" xfId="0" quotePrefix="1" applyFont="1" applyFill="1" applyBorder="1" applyAlignment="1">
      <alignment horizontal="center" wrapText="1"/>
    </xf>
    <xf numFmtId="0" fontId="68" fillId="0" borderId="13" xfId="0" quotePrefix="1" applyFont="1" applyFill="1" applyBorder="1" applyAlignment="1">
      <alignment horizontal="center" wrapText="1"/>
    </xf>
    <xf numFmtId="0" fontId="68" fillId="0" borderId="102" xfId="0" quotePrefix="1" applyFont="1" applyFill="1" applyBorder="1" applyAlignment="1">
      <alignment horizontal="center" wrapText="1"/>
    </xf>
    <xf numFmtId="166" fontId="11" fillId="0" borderId="96" xfId="237" applyNumberFormat="1" applyFont="1" applyFill="1" applyBorder="1" applyAlignment="1">
      <alignment horizontal="right"/>
    </xf>
    <xf numFmtId="167" fontId="68" fillId="0" borderId="31" xfId="261" applyNumberFormat="1" applyFont="1" applyFill="1" applyBorder="1" applyAlignment="1">
      <alignment horizontal="right"/>
    </xf>
    <xf numFmtId="166" fontId="11" fillId="0" borderId="30" xfId="237" applyNumberFormat="1" applyFont="1" applyFill="1" applyBorder="1" applyAlignment="1">
      <alignment horizontal="right"/>
    </xf>
    <xf numFmtId="167" fontId="68" fillId="0" borderId="97" xfId="261" applyNumberFormat="1" applyFont="1" applyFill="1" applyBorder="1" applyAlignment="1">
      <alignment horizontal="right"/>
    </xf>
    <xf numFmtId="0" fontId="68" fillId="0" borderId="96" xfId="0" applyFont="1" applyFill="1" applyBorder="1" applyAlignment="1">
      <alignment horizontal="right"/>
    </xf>
    <xf numFmtId="0" fontId="68" fillId="0" borderId="31" xfId="0" applyFont="1" applyFill="1" applyBorder="1" applyAlignment="1">
      <alignment horizontal="right"/>
    </xf>
    <xf numFmtId="0" fontId="68" fillId="0" borderId="30" xfId="0" applyFont="1" applyFill="1" applyBorder="1" applyAlignment="1">
      <alignment horizontal="right"/>
    </xf>
    <xf numFmtId="0" fontId="68" fillId="0" borderId="97" xfId="0" applyFont="1" applyFill="1" applyBorder="1" applyAlignment="1">
      <alignment horizontal="right"/>
    </xf>
    <xf numFmtId="166" fontId="68" fillId="0" borderId="31" xfId="237" applyNumberFormat="1" applyFont="1" applyFill="1" applyBorder="1" applyAlignment="1">
      <alignment horizontal="right"/>
    </xf>
    <xf numFmtId="166" fontId="68" fillId="0" borderId="97" xfId="237" applyNumberFormat="1" applyFont="1" applyFill="1" applyBorder="1" applyAlignment="1">
      <alignment horizontal="right"/>
    </xf>
    <xf numFmtId="0" fontId="68" fillId="0" borderId="98" xfId="0" applyFont="1" applyFill="1" applyBorder="1" applyAlignment="1">
      <alignment horizontal="right"/>
    </xf>
    <xf numFmtId="44" fontId="10" fillId="0" borderId="120" xfId="261" applyFont="1" applyFill="1" applyBorder="1" applyAlignment="1">
      <alignment horizontal="right"/>
    </xf>
    <xf numFmtId="0" fontId="68" fillId="0" borderId="121" xfId="0" applyFont="1" applyFill="1" applyBorder="1" applyAlignment="1">
      <alignment horizontal="right"/>
    </xf>
    <xf numFmtId="44" fontId="10" fillId="0" borderId="100" xfId="261" applyFont="1" applyFill="1" applyBorder="1" applyAlignment="1">
      <alignment horizontal="right"/>
    </xf>
    <xf numFmtId="0" fontId="12" fillId="0" borderId="93" xfId="0" quotePrefix="1" applyFont="1" applyFill="1" applyBorder="1" applyAlignment="1">
      <alignment horizontal="left" indent="1"/>
    </xf>
    <xf numFmtId="44" fontId="12" fillId="0" borderId="94" xfId="261" applyFont="1" applyFill="1" applyBorder="1" applyAlignment="1">
      <alignment horizontal="right"/>
    </xf>
    <xf numFmtId="10" fontId="12" fillId="0" borderId="94" xfId="261" applyNumberFormat="1" applyFont="1" applyFill="1" applyBorder="1" applyAlignment="1">
      <alignment horizontal="right"/>
    </xf>
    <xf numFmtId="166" fontId="12" fillId="0" borderId="94" xfId="237" applyNumberFormat="1" applyFont="1" applyFill="1" applyBorder="1" applyAlignment="1">
      <alignment horizontal="right"/>
    </xf>
    <xf numFmtId="167" fontId="12" fillId="0" borderId="94" xfId="0" applyNumberFormat="1" applyFont="1" applyFill="1" applyBorder="1" applyAlignment="1">
      <alignment horizontal="right"/>
    </xf>
    <xf numFmtId="167" fontId="12" fillId="0" borderId="95" xfId="0" applyNumberFormat="1" applyFont="1" applyFill="1" applyBorder="1" applyAlignment="1">
      <alignment horizontal="right"/>
    </xf>
    <xf numFmtId="0" fontId="12" fillId="0" borderId="96" xfId="0" quotePrefix="1" applyFont="1" applyFill="1" applyBorder="1" applyAlignment="1">
      <alignment horizontal="left" indent="1"/>
    </xf>
    <xf numFmtId="44" fontId="12" fillId="0" borderId="0" xfId="0" applyNumberFormat="1" applyFont="1" applyFill="1" applyBorder="1" applyAlignment="1">
      <alignment horizontal="right"/>
    </xf>
    <xf numFmtId="10" fontId="12" fillId="0" borderId="0" xfId="261" applyNumberFormat="1" applyFont="1" applyFill="1" applyBorder="1" applyAlignment="1">
      <alignment horizontal="right"/>
    </xf>
    <xf numFmtId="44" fontId="12" fillId="0" borderId="0" xfId="261" applyNumberFormat="1" applyFont="1" applyFill="1" applyBorder="1" applyAlignment="1">
      <alignment horizontal="right"/>
    </xf>
    <xf numFmtId="166" fontId="12" fillId="0" borderId="0" xfId="237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7" fontId="12" fillId="0" borderId="97" xfId="0" applyNumberFormat="1" applyFont="1" applyFill="1" applyBorder="1" applyAlignment="1">
      <alignment horizontal="right"/>
    </xf>
    <xf numFmtId="0" fontId="12" fillId="0" borderId="98" xfId="0" quotePrefix="1" applyFont="1" applyFill="1" applyBorder="1" applyAlignment="1">
      <alignment horizontal="left" indent="1"/>
    </xf>
    <xf numFmtId="44" fontId="12" fillId="0" borderId="99" xfId="261" applyFont="1" applyFill="1" applyBorder="1"/>
    <xf numFmtId="166" fontId="12" fillId="0" borderId="99" xfId="237" applyNumberFormat="1" applyFont="1" applyFill="1" applyBorder="1"/>
    <xf numFmtId="167" fontId="12" fillId="0" borderId="99" xfId="261" applyNumberFormat="1" applyFont="1" applyFill="1" applyBorder="1"/>
    <xf numFmtId="167" fontId="12" fillId="0" borderId="99" xfId="0" applyNumberFormat="1" applyFont="1" applyFill="1" applyBorder="1"/>
    <xf numFmtId="164" fontId="12" fillId="0" borderId="99" xfId="261" applyNumberFormat="1" applyFont="1" applyFill="1" applyBorder="1"/>
    <xf numFmtId="167" fontId="12" fillId="0" borderId="100" xfId="261" applyNumberFormat="1" applyFont="1" applyFill="1" applyBorder="1"/>
    <xf numFmtId="0" fontId="10" fillId="0" borderId="93" xfId="0" quotePrefix="1" applyFont="1" applyFill="1" applyBorder="1" applyAlignment="1">
      <alignment horizontal="left" indent="1"/>
    </xf>
    <xf numFmtId="0" fontId="68" fillId="0" borderId="94" xfId="0" applyFont="1" applyFill="1" applyBorder="1"/>
    <xf numFmtId="44" fontId="68" fillId="0" borderId="94" xfId="261" applyFont="1" applyFill="1" applyBorder="1" applyAlignment="1">
      <alignment horizontal="right"/>
    </xf>
    <xf numFmtId="0" fontId="68" fillId="0" borderId="94" xfId="0" applyFont="1" applyFill="1" applyBorder="1" applyAlignment="1">
      <alignment horizontal="right"/>
    </xf>
    <xf numFmtId="9" fontId="68" fillId="0" borderId="122" xfId="0" applyNumberFormat="1" applyFont="1" applyFill="1" applyBorder="1" applyAlignment="1">
      <alignment horizontal="right"/>
    </xf>
    <xf numFmtId="44" fontId="68" fillId="0" borderId="95" xfId="261" applyFont="1" applyFill="1" applyBorder="1" applyAlignment="1">
      <alignment horizontal="right"/>
    </xf>
    <xf numFmtId="0" fontId="68" fillId="0" borderId="96" xfId="0" quotePrefix="1" applyFont="1" applyFill="1" applyBorder="1" applyAlignment="1">
      <alignment horizontal="left" indent="1"/>
    </xf>
    <xf numFmtId="44" fontId="68" fillId="0" borderId="0" xfId="261" applyFont="1" applyFill="1" applyBorder="1" applyAlignment="1">
      <alignment horizontal="right"/>
    </xf>
    <xf numFmtId="0" fontId="68" fillId="0" borderId="0" xfId="0" applyFont="1" applyFill="1" applyBorder="1" applyAlignment="1">
      <alignment horizontal="right"/>
    </xf>
    <xf numFmtId="9" fontId="68" fillId="0" borderId="44" xfId="0" applyNumberFormat="1" applyFont="1" applyFill="1" applyBorder="1" applyAlignment="1">
      <alignment horizontal="right"/>
    </xf>
    <xf numFmtId="44" fontId="68" fillId="0" borderId="97" xfId="261" applyFont="1" applyFill="1" applyBorder="1" applyAlignment="1">
      <alignment horizontal="right"/>
    </xf>
    <xf numFmtId="0" fontId="68" fillId="0" borderId="98" xfId="0" quotePrefix="1" applyFont="1" applyFill="1" applyBorder="1" applyAlignment="1">
      <alignment horizontal="left" indent="1"/>
    </xf>
    <xf numFmtId="0" fontId="68" fillId="0" borderId="99" xfId="0" applyFont="1" applyFill="1" applyBorder="1"/>
    <xf numFmtId="44" fontId="68" fillId="0" borderId="99" xfId="261" applyFont="1" applyFill="1" applyBorder="1" applyAlignment="1">
      <alignment horizontal="right"/>
    </xf>
    <xf numFmtId="0" fontId="68" fillId="0" borderId="99" xfId="0" applyFont="1" applyFill="1" applyBorder="1" applyAlignment="1">
      <alignment horizontal="right"/>
    </xf>
    <xf numFmtId="9" fontId="68" fillId="0" borderId="123" xfId="0" applyNumberFormat="1" applyFont="1" applyFill="1" applyBorder="1" applyAlignment="1">
      <alignment horizontal="right"/>
    </xf>
    <xf numFmtId="44" fontId="68" fillId="0" borderId="100" xfId="261" applyFont="1" applyFill="1" applyBorder="1" applyAlignment="1">
      <alignment horizontal="right"/>
    </xf>
    <xf numFmtId="0" fontId="68" fillId="0" borderId="93" xfId="0" applyFont="1" applyFill="1" applyBorder="1" applyAlignment="1">
      <alignment horizontal="left" indent="1"/>
    </xf>
    <xf numFmtId="0" fontId="68" fillId="0" borderId="96" xfId="0" applyFont="1" applyFill="1" applyBorder="1" applyAlignment="1">
      <alignment horizontal="left" indent="1"/>
    </xf>
  </cellXfs>
  <cellStyles count="4343">
    <cellStyle name="_x0013_" xfId="1" xr:uid="{00000000-0005-0000-0000-000000000000}"/>
    <cellStyle name="_x0013_ 2" xfId="1800" xr:uid="{00000000-0005-0000-0000-000001000000}"/>
    <cellStyle name="_09GRC Gas Transport For Review" xfId="568" xr:uid="{00000000-0005-0000-0000-000002000000}"/>
    <cellStyle name="_09GRC Gas Transport For Review 2" xfId="1801" xr:uid="{00000000-0005-0000-0000-000003000000}"/>
    <cellStyle name="_09GRC Gas Transport For Review_Book4" xfId="569" xr:uid="{00000000-0005-0000-0000-000004000000}"/>
    <cellStyle name="_09GRC Gas Transport For Review_Book4 2" xfId="1802" xr:uid="{00000000-0005-0000-0000-000005000000}"/>
    <cellStyle name="_x0013__16.07E Wild Horse Wind Expansionwrkingfile" xfId="570" xr:uid="{00000000-0005-0000-0000-000006000000}"/>
    <cellStyle name="_x0013__16.07E Wild Horse Wind Expansionwrkingfile 2" xfId="1803" xr:uid="{00000000-0005-0000-0000-000007000000}"/>
    <cellStyle name="_x0013__16.07E Wild Horse Wind Expansionwrkingfile SF" xfId="571" xr:uid="{00000000-0005-0000-0000-000008000000}"/>
    <cellStyle name="_x0013__16.07E Wild Horse Wind Expansionwrkingfile SF 2" xfId="1804" xr:uid="{00000000-0005-0000-0000-000009000000}"/>
    <cellStyle name="_x0013__16.37E Wild Horse Expansion DeferralRevwrkingfile SF" xfId="572" xr:uid="{00000000-0005-0000-0000-00000A000000}"/>
    <cellStyle name="_x0013__16.37E Wild Horse Expansion DeferralRevwrkingfile SF 2" xfId="1805" xr:uid="{00000000-0005-0000-0000-00000B000000}"/>
    <cellStyle name="_4.06E Pass Throughs" xfId="2" xr:uid="{00000000-0005-0000-0000-00000C000000}"/>
    <cellStyle name="_4.06E Pass Throughs 2" xfId="419" xr:uid="{00000000-0005-0000-0000-00000D000000}"/>
    <cellStyle name="_4.06E Pass Throughs 2 2" xfId="1807" xr:uid="{00000000-0005-0000-0000-00000E000000}"/>
    <cellStyle name="_4.06E Pass Throughs 3" xfId="1638" xr:uid="{00000000-0005-0000-0000-00000F000000}"/>
    <cellStyle name="_4.06E Pass Throughs 3 2" xfId="1808" xr:uid="{00000000-0005-0000-0000-000010000000}"/>
    <cellStyle name="_4.06E Pass Throughs 3 2 2" xfId="3335" xr:uid="{00000000-0005-0000-0000-000011000000}"/>
    <cellStyle name="_4.06E Pass Throughs 3 3" xfId="3226" xr:uid="{00000000-0005-0000-0000-000012000000}"/>
    <cellStyle name="_4.06E Pass Throughs 4" xfId="1806" xr:uid="{00000000-0005-0000-0000-000013000000}"/>
    <cellStyle name="_4.06E Pass Throughs 4 2" xfId="3334" xr:uid="{00000000-0005-0000-0000-000014000000}"/>
    <cellStyle name="_4.06E Pass Throughs_04 07E Wild Horse Wind Expansion (C) (2)" xfId="3" xr:uid="{00000000-0005-0000-0000-000015000000}"/>
    <cellStyle name="_4.06E Pass Throughs_04 07E Wild Horse Wind Expansion (C) (2) 2" xfId="1809" xr:uid="{00000000-0005-0000-0000-000016000000}"/>
    <cellStyle name="_4.06E Pass Throughs_04 07E Wild Horse Wind Expansion (C) (2)_Adj Bench DR 3 for Initial Briefs (Electric)" xfId="573" xr:uid="{00000000-0005-0000-0000-000017000000}"/>
    <cellStyle name="_4.06E Pass Throughs_04 07E Wild Horse Wind Expansion (C) (2)_Adj Bench DR 3 for Initial Briefs (Electric) 2" xfId="1810" xr:uid="{00000000-0005-0000-0000-000018000000}"/>
    <cellStyle name="_4.06E Pass Throughs_04 07E Wild Horse Wind Expansion (C) (2)_Electric Rev Req Model (2009 GRC) " xfId="574" xr:uid="{00000000-0005-0000-0000-000019000000}"/>
    <cellStyle name="_4.06E Pass Throughs_04 07E Wild Horse Wind Expansion (C) (2)_Electric Rev Req Model (2009 GRC)  2" xfId="1811" xr:uid="{00000000-0005-0000-0000-00001A000000}"/>
    <cellStyle name="_4.06E Pass Throughs_04 07E Wild Horse Wind Expansion (C) (2)_Electric Rev Req Model (2009 GRC) Rebuttal" xfId="575" xr:uid="{00000000-0005-0000-0000-00001B000000}"/>
    <cellStyle name="_4.06E Pass Throughs_04 07E Wild Horse Wind Expansion (C) (2)_Electric Rev Req Model (2009 GRC) Rebuttal 2" xfId="1812" xr:uid="{00000000-0005-0000-0000-00001C000000}"/>
    <cellStyle name="_4.06E Pass Throughs_04 07E Wild Horse Wind Expansion (C) (2)_Electric Rev Req Model (2009 GRC) Rebuttal REmoval of New  WH Solar AdjustMI" xfId="576" xr:uid="{00000000-0005-0000-0000-00001D000000}"/>
    <cellStyle name="_4.06E Pass Throughs_04 07E Wild Horse Wind Expansion (C) (2)_Electric Rev Req Model (2009 GRC) Rebuttal REmoval of New  WH Solar AdjustMI 2" xfId="1813" xr:uid="{00000000-0005-0000-0000-00001E000000}"/>
    <cellStyle name="_4.06E Pass Throughs_04 07E Wild Horse Wind Expansion (C) (2)_Electric Rev Req Model (2009 GRC) Revised 01-18-2010" xfId="577" xr:uid="{00000000-0005-0000-0000-00001F000000}"/>
    <cellStyle name="_4.06E Pass Throughs_04 07E Wild Horse Wind Expansion (C) (2)_Electric Rev Req Model (2009 GRC) Revised 01-18-2010 2" xfId="1814" xr:uid="{00000000-0005-0000-0000-000020000000}"/>
    <cellStyle name="_4.06E Pass Throughs_04 07E Wild Horse Wind Expansion (C) (2)_Final Order Electric EXHIBIT A-1" xfId="578" xr:uid="{00000000-0005-0000-0000-000021000000}"/>
    <cellStyle name="_4.06E Pass Throughs_04 07E Wild Horse Wind Expansion (C) (2)_Final Order Electric EXHIBIT A-1 2" xfId="1815" xr:uid="{00000000-0005-0000-0000-000022000000}"/>
    <cellStyle name="_4.06E Pass Throughs_04 07E Wild Horse Wind Expansion (C) (2)_TENASKA REGULATORY ASSET" xfId="579" xr:uid="{00000000-0005-0000-0000-000023000000}"/>
    <cellStyle name="_4.06E Pass Throughs_04 07E Wild Horse Wind Expansion (C) (2)_TENASKA REGULATORY ASSET 2" xfId="1816" xr:uid="{00000000-0005-0000-0000-000024000000}"/>
    <cellStyle name="_4.06E Pass Throughs_16.37E Wild Horse Expansion DeferralRevwrkingfile SF" xfId="580" xr:uid="{00000000-0005-0000-0000-000025000000}"/>
    <cellStyle name="_4.06E Pass Throughs_16.37E Wild Horse Expansion DeferralRevwrkingfile SF 2" xfId="1817" xr:uid="{00000000-0005-0000-0000-000026000000}"/>
    <cellStyle name="_4.06E Pass Throughs_4 31 Regulatory Assets and Liabilities  7 06- Exhibit D" xfId="581" xr:uid="{00000000-0005-0000-0000-000027000000}"/>
    <cellStyle name="_4.06E Pass Throughs_4 31 Regulatory Assets and Liabilities  7 06- Exhibit D 2" xfId="1818" xr:uid="{00000000-0005-0000-0000-000028000000}"/>
    <cellStyle name="_4.06E Pass Throughs_4 32 Regulatory Assets and Liabilities  7 06- Exhibit D" xfId="582" xr:uid="{00000000-0005-0000-0000-000029000000}"/>
    <cellStyle name="_4.06E Pass Throughs_4 32 Regulatory Assets and Liabilities  7 06- Exhibit D 2" xfId="1819" xr:uid="{00000000-0005-0000-0000-00002A000000}"/>
    <cellStyle name="_4.06E Pass Throughs_Book2" xfId="583" xr:uid="{00000000-0005-0000-0000-00002B000000}"/>
    <cellStyle name="_4.06E Pass Throughs_Book2 2" xfId="1820" xr:uid="{00000000-0005-0000-0000-00002C000000}"/>
    <cellStyle name="_4.06E Pass Throughs_Book2_Adj Bench DR 3 for Initial Briefs (Electric)" xfId="584" xr:uid="{00000000-0005-0000-0000-00002D000000}"/>
    <cellStyle name="_4.06E Pass Throughs_Book2_Adj Bench DR 3 for Initial Briefs (Electric) 2" xfId="1821" xr:uid="{00000000-0005-0000-0000-00002E000000}"/>
    <cellStyle name="_4.06E Pass Throughs_Book2_Electric Rev Req Model (2009 GRC) Rebuttal" xfId="585" xr:uid="{00000000-0005-0000-0000-00002F000000}"/>
    <cellStyle name="_4.06E Pass Throughs_Book2_Electric Rev Req Model (2009 GRC) Rebuttal 2" xfId="1822" xr:uid="{00000000-0005-0000-0000-000030000000}"/>
    <cellStyle name="_4.06E Pass Throughs_Book2_Electric Rev Req Model (2009 GRC) Rebuttal REmoval of New  WH Solar AdjustMI" xfId="586" xr:uid="{00000000-0005-0000-0000-000031000000}"/>
    <cellStyle name="_4.06E Pass Throughs_Book2_Electric Rev Req Model (2009 GRC) Rebuttal REmoval of New  WH Solar AdjustMI 2" xfId="1823" xr:uid="{00000000-0005-0000-0000-000032000000}"/>
    <cellStyle name="_4.06E Pass Throughs_Book2_Electric Rev Req Model (2009 GRC) Revised 01-18-2010" xfId="587" xr:uid="{00000000-0005-0000-0000-000033000000}"/>
    <cellStyle name="_4.06E Pass Throughs_Book2_Electric Rev Req Model (2009 GRC) Revised 01-18-2010 2" xfId="1824" xr:uid="{00000000-0005-0000-0000-000034000000}"/>
    <cellStyle name="_4.06E Pass Throughs_Book2_Final Order Electric EXHIBIT A-1" xfId="588" xr:uid="{00000000-0005-0000-0000-000035000000}"/>
    <cellStyle name="_4.06E Pass Throughs_Book2_Final Order Electric EXHIBIT A-1 2" xfId="1825" xr:uid="{00000000-0005-0000-0000-000036000000}"/>
    <cellStyle name="_4.06E Pass Throughs_Book4" xfId="589" xr:uid="{00000000-0005-0000-0000-000037000000}"/>
    <cellStyle name="_4.06E Pass Throughs_Book4 2" xfId="1826" xr:uid="{00000000-0005-0000-0000-000038000000}"/>
    <cellStyle name="_4.06E Pass Throughs_Book9" xfId="590" xr:uid="{00000000-0005-0000-0000-000039000000}"/>
    <cellStyle name="_4.06E Pass Throughs_Book9 2" xfId="1827" xr:uid="{00000000-0005-0000-0000-00003A000000}"/>
    <cellStyle name="_4.06E Pass Throughs_INPUTS" xfId="4" xr:uid="{00000000-0005-0000-0000-00003B000000}"/>
    <cellStyle name="_4.06E Pass Throughs_INPUTS 2" xfId="1828" xr:uid="{00000000-0005-0000-0000-00003C000000}"/>
    <cellStyle name="_4.06E Pass Throughs_Power Costs - Comparison bx Rbtl-Staff-Jt-PC" xfId="591" xr:uid="{00000000-0005-0000-0000-00003D000000}"/>
    <cellStyle name="_4.06E Pass Throughs_Power Costs - Comparison bx Rbtl-Staff-Jt-PC 2" xfId="1829" xr:uid="{00000000-0005-0000-0000-00003E000000}"/>
    <cellStyle name="_4.06E Pass Throughs_Power Costs - Comparison bx Rbtl-Staff-Jt-PC_Adj Bench DR 3 for Initial Briefs (Electric)" xfId="592" xr:uid="{00000000-0005-0000-0000-00003F000000}"/>
    <cellStyle name="_4.06E Pass Throughs_Power Costs - Comparison bx Rbtl-Staff-Jt-PC_Adj Bench DR 3 for Initial Briefs (Electric) 2" xfId="1830" xr:uid="{00000000-0005-0000-0000-000040000000}"/>
    <cellStyle name="_4.06E Pass Throughs_Power Costs - Comparison bx Rbtl-Staff-Jt-PC_Electric Rev Req Model (2009 GRC) Rebuttal" xfId="593" xr:uid="{00000000-0005-0000-0000-000041000000}"/>
    <cellStyle name="_4.06E Pass Throughs_Power Costs - Comparison bx Rbtl-Staff-Jt-PC_Electric Rev Req Model (2009 GRC) Rebuttal 2" xfId="1831" xr:uid="{00000000-0005-0000-0000-000042000000}"/>
    <cellStyle name="_4.06E Pass Throughs_Power Costs - Comparison bx Rbtl-Staff-Jt-PC_Electric Rev Req Model (2009 GRC) Rebuttal REmoval of New  WH Solar AdjustMI" xfId="594" xr:uid="{00000000-0005-0000-0000-000043000000}"/>
    <cellStyle name="_4.06E Pass Throughs_Power Costs - Comparison bx Rbtl-Staff-Jt-PC_Electric Rev Req Model (2009 GRC) Rebuttal REmoval of New  WH Solar AdjustMI 2" xfId="1832" xr:uid="{00000000-0005-0000-0000-000044000000}"/>
    <cellStyle name="_4.06E Pass Throughs_Power Costs - Comparison bx Rbtl-Staff-Jt-PC_Electric Rev Req Model (2009 GRC) Revised 01-18-2010" xfId="595" xr:uid="{00000000-0005-0000-0000-000045000000}"/>
    <cellStyle name="_4.06E Pass Throughs_Power Costs - Comparison bx Rbtl-Staff-Jt-PC_Electric Rev Req Model (2009 GRC) Revised 01-18-2010 2" xfId="1833" xr:uid="{00000000-0005-0000-0000-000046000000}"/>
    <cellStyle name="_4.06E Pass Throughs_Power Costs - Comparison bx Rbtl-Staff-Jt-PC_Final Order Electric EXHIBIT A-1" xfId="596" xr:uid="{00000000-0005-0000-0000-000047000000}"/>
    <cellStyle name="_4.06E Pass Throughs_Power Costs - Comparison bx Rbtl-Staff-Jt-PC_Final Order Electric EXHIBIT A-1 2" xfId="1834" xr:uid="{00000000-0005-0000-0000-000048000000}"/>
    <cellStyle name="_4.06E Pass Throughs_Production Adj 4.37" xfId="5" xr:uid="{00000000-0005-0000-0000-000049000000}"/>
    <cellStyle name="_4.06E Pass Throughs_Production Adj 4.37 2" xfId="1835" xr:uid="{00000000-0005-0000-0000-00004A000000}"/>
    <cellStyle name="_4.06E Pass Throughs_Purchased Power Adj 4.03" xfId="6" xr:uid="{00000000-0005-0000-0000-00004B000000}"/>
    <cellStyle name="_4.06E Pass Throughs_Purchased Power Adj 4.03 2" xfId="1836" xr:uid="{00000000-0005-0000-0000-00004C000000}"/>
    <cellStyle name="_4.06E Pass Throughs_Rebuttal Power Costs" xfId="597" xr:uid="{00000000-0005-0000-0000-00004D000000}"/>
    <cellStyle name="_4.06E Pass Throughs_Rebuttal Power Costs 2" xfId="1837" xr:uid="{00000000-0005-0000-0000-00004E000000}"/>
    <cellStyle name="_4.06E Pass Throughs_Rebuttal Power Costs_Adj Bench DR 3 for Initial Briefs (Electric)" xfId="598" xr:uid="{00000000-0005-0000-0000-00004F000000}"/>
    <cellStyle name="_4.06E Pass Throughs_Rebuttal Power Costs_Adj Bench DR 3 for Initial Briefs (Electric) 2" xfId="1838" xr:uid="{00000000-0005-0000-0000-000050000000}"/>
    <cellStyle name="_4.06E Pass Throughs_Rebuttal Power Costs_Electric Rev Req Model (2009 GRC) Rebuttal" xfId="599" xr:uid="{00000000-0005-0000-0000-000051000000}"/>
    <cellStyle name="_4.06E Pass Throughs_Rebuttal Power Costs_Electric Rev Req Model (2009 GRC) Rebuttal 2" xfId="1839" xr:uid="{00000000-0005-0000-0000-000052000000}"/>
    <cellStyle name="_4.06E Pass Throughs_Rebuttal Power Costs_Electric Rev Req Model (2009 GRC) Rebuttal REmoval of New  WH Solar AdjustMI" xfId="600" xr:uid="{00000000-0005-0000-0000-000053000000}"/>
    <cellStyle name="_4.06E Pass Throughs_Rebuttal Power Costs_Electric Rev Req Model (2009 GRC) Rebuttal REmoval of New  WH Solar AdjustMI 2" xfId="1840" xr:uid="{00000000-0005-0000-0000-000054000000}"/>
    <cellStyle name="_4.06E Pass Throughs_Rebuttal Power Costs_Electric Rev Req Model (2009 GRC) Revised 01-18-2010" xfId="601" xr:uid="{00000000-0005-0000-0000-000055000000}"/>
    <cellStyle name="_4.06E Pass Throughs_Rebuttal Power Costs_Electric Rev Req Model (2009 GRC) Revised 01-18-2010 2" xfId="1841" xr:uid="{00000000-0005-0000-0000-000056000000}"/>
    <cellStyle name="_4.06E Pass Throughs_Rebuttal Power Costs_Final Order Electric EXHIBIT A-1" xfId="602" xr:uid="{00000000-0005-0000-0000-000057000000}"/>
    <cellStyle name="_4.06E Pass Throughs_Rebuttal Power Costs_Final Order Electric EXHIBIT A-1 2" xfId="1842" xr:uid="{00000000-0005-0000-0000-000058000000}"/>
    <cellStyle name="_4.06E Pass Throughs_ROR &amp; CONV FACTOR" xfId="7" xr:uid="{00000000-0005-0000-0000-000059000000}"/>
    <cellStyle name="_4.06E Pass Throughs_ROR &amp; CONV FACTOR 2" xfId="1843" xr:uid="{00000000-0005-0000-0000-00005A000000}"/>
    <cellStyle name="_4.06E Pass Throughs_ROR 5.02" xfId="8" xr:uid="{00000000-0005-0000-0000-00005B000000}"/>
    <cellStyle name="_4.06E Pass Throughs_ROR 5.02 2" xfId="1844" xr:uid="{00000000-0005-0000-0000-00005C000000}"/>
    <cellStyle name="_4.13E Montana Energy Tax" xfId="9" xr:uid="{00000000-0005-0000-0000-00005D000000}"/>
    <cellStyle name="_4.13E Montana Energy Tax 2" xfId="420" xr:uid="{00000000-0005-0000-0000-00005E000000}"/>
    <cellStyle name="_4.13E Montana Energy Tax 2 2" xfId="1846" xr:uid="{00000000-0005-0000-0000-00005F000000}"/>
    <cellStyle name="_4.13E Montana Energy Tax 3" xfId="1641" xr:uid="{00000000-0005-0000-0000-000060000000}"/>
    <cellStyle name="_4.13E Montana Energy Tax 3 2" xfId="1847" xr:uid="{00000000-0005-0000-0000-000061000000}"/>
    <cellStyle name="_4.13E Montana Energy Tax 3 2 2" xfId="3337" xr:uid="{00000000-0005-0000-0000-000062000000}"/>
    <cellStyle name="_4.13E Montana Energy Tax 3 3" xfId="3228" xr:uid="{00000000-0005-0000-0000-000063000000}"/>
    <cellStyle name="_4.13E Montana Energy Tax 4" xfId="1845" xr:uid="{00000000-0005-0000-0000-000064000000}"/>
    <cellStyle name="_4.13E Montana Energy Tax 4 2" xfId="3336" xr:uid="{00000000-0005-0000-0000-000065000000}"/>
    <cellStyle name="_4.13E Montana Energy Tax_04 07E Wild Horse Wind Expansion (C) (2)" xfId="10" xr:uid="{00000000-0005-0000-0000-000066000000}"/>
    <cellStyle name="_4.13E Montana Energy Tax_04 07E Wild Horse Wind Expansion (C) (2) 2" xfId="1848" xr:uid="{00000000-0005-0000-0000-000067000000}"/>
    <cellStyle name="_4.13E Montana Energy Tax_04 07E Wild Horse Wind Expansion (C) (2)_Adj Bench DR 3 for Initial Briefs (Electric)" xfId="603" xr:uid="{00000000-0005-0000-0000-000068000000}"/>
    <cellStyle name="_4.13E Montana Energy Tax_04 07E Wild Horse Wind Expansion (C) (2)_Adj Bench DR 3 for Initial Briefs (Electric) 2" xfId="1849" xr:uid="{00000000-0005-0000-0000-000069000000}"/>
    <cellStyle name="_4.13E Montana Energy Tax_04 07E Wild Horse Wind Expansion (C) (2)_Electric Rev Req Model (2009 GRC) " xfId="604" xr:uid="{00000000-0005-0000-0000-00006A000000}"/>
    <cellStyle name="_4.13E Montana Energy Tax_04 07E Wild Horse Wind Expansion (C) (2)_Electric Rev Req Model (2009 GRC)  2" xfId="1850" xr:uid="{00000000-0005-0000-0000-00006B000000}"/>
    <cellStyle name="_4.13E Montana Energy Tax_04 07E Wild Horse Wind Expansion (C) (2)_Electric Rev Req Model (2009 GRC) Rebuttal" xfId="605" xr:uid="{00000000-0005-0000-0000-00006C000000}"/>
    <cellStyle name="_4.13E Montana Energy Tax_04 07E Wild Horse Wind Expansion (C) (2)_Electric Rev Req Model (2009 GRC) Rebuttal 2" xfId="1851" xr:uid="{00000000-0005-0000-0000-00006D000000}"/>
    <cellStyle name="_4.13E Montana Energy Tax_04 07E Wild Horse Wind Expansion (C) (2)_Electric Rev Req Model (2009 GRC) Rebuttal REmoval of New  WH Solar AdjustMI" xfId="606" xr:uid="{00000000-0005-0000-0000-00006E000000}"/>
    <cellStyle name="_4.13E Montana Energy Tax_04 07E Wild Horse Wind Expansion (C) (2)_Electric Rev Req Model (2009 GRC) Rebuttal REmoval of New  WH Solar AdjustMI 2" xfId="1852" xr:uid="{00000000-0005-0000-0000-00006F000000}"/>
    <cellStyle name="_4.13E Montana Energy Tax_04 07E Wild Horse Wind Expansion (C) (2)_Electric Rev Req Model (2009 GRC) Revised 01-18-2010" xfId="607" xr:uid="{00000000-0005-0000-0000-000070000000}"/>
    <cellStyle name="_4.13E Montana Energy Tax_04 07E Wild Horse Wind Expansion (C) (2)_Electric Rev Req Model (2009 GRC) Revised 01-18-2010 2" xfId="1853" xr:uid="{00000000-0005-0000-0000-000071000000}"/>
    <cellStyle name="_4.13E Montana Energy Tax_04 07E Wild Horse Wind Expansion (C) (2)_Final Order Electric EXHIBIT A-1" xfId="608" xr:uid="{00000000-0005-0000-0000-000072000000}"/>
    <cellStyle name="_4.13E Montana Energy Tax_04 07E Wild Horse Wind Expansion (C) (2)_Final Order Electric EXHIBIT A-1 2" xfId="1854" xr:uid="{00000000-0005-0000-0000-000073000000}"/>
    <cellStyle name="_4.13E Montana Energy Tax_04 07E Wild Horse Wind Expansion (C) (2)_TENASKA REGULATORY ASSET" xfId="609" xr:uid="{00000000-0005-0000-0000-000074000000}"/>
    <cellStyle name="_4.13E Montana Energy Tax_04 07E Wild Horse Wind Expansion (C) (2)_TENASKA REGULATORY ASSET 2" xfId="1855" xr:uid="{00000000-0005-0000-0000-000075000000}"/>
    <cellStyle name="_4.13E Montana Energy Tax_16.37E Wild Horse Expansion DeferralRevwrkingfile SF" xfId="610" xr:uid="{00000000-0005-0000-0000-000076000000}"/>
    <cellStyle name="_4.13E Montana Energy Tax_16.37E Wild Horse Expansion DeferralRevwrkingfile SF 2" xfId="1856" xr:uid="{00000000-0005-0000-0000-000077000000}"/>
    <cellStyle name="_4.13E Montana Energy Tax_4 31 Regulatory Assets and Liabilities  7 06- Exhibit D" xfId="611" xr:uid="{00000000-0005-0000-0000-000078000000}"/>
    <cellStyle name="_4.13E Montana Energy Tax_4 31 Regulatory Assets and Liabilities  7 06- Exhibit D 2" xfId="1857" xr:uid="{00000000-0005-0000-0000-000079000000}"/>
    <cellStyle name="_4.13E Montana Energy Tax_4 32 Regulatory Assets and Liabilities  7 06- Exhibit D" xfId="612" xr:uid="{00000000-0005-0000-0000-00007A000000}"/>
    <cellStyle name="_4.13E Montana Energy Tax_4 32 Regulatory Assets and Liabilities  7 06- Exhibit D 2" xfId="1858" xr:uid="{00000000-0005-0000-0000-00007B000000}"/>
    <cellStyle name="_4.13E Montana Energy Tax_Book2" xfId="613" xr:uid="{00000000-0005-0000-0000-00007C000000}"/>
    <cellStyle name="_4.13E Montana Energy Tax_Book2 2" xfId="1859" xr:uid="{00000000-0005-0000-0000-00007D000000}"/>
    <cellStyle name="_4.13E Montana Energy Tax_Book2_Adj Bench DR 3 for Initial Briefs (Electric)" xfId="614" xr:uid="{00000000-0005-0000-0000-00007E000000}"/>
    <cellStyle name="_4.13E Montana Energy Tax_Book2_Adj Bench DR 3 for Initial Briefs (Electric) 2" xfId="1860" xr:uid="{00000000-0005-0000-0000-00007F000000}"/>
    <cellStyle name="_4.13E Montana Energy Tax_Book2_Electric Rev Req Model (2009 GRC) Rebuttal" xfId="615" xr:uid="{00000000-0005-0000-0000-000080000000}"/>
    <cellStyle name="_4.13E Montana Energy Tax_Book2_Electric Rev Req Model (2009 GRC) Rebuttal 2" xfId="1861" xr:uid="{00000000-0005-0000-0000-000081000000}"/>
    <cellStyle name="_4.13E Montana Energy Tax_Book2_Electric Rev Req Model (2009 GRC) Rebuttal REmoval of New  WH Solar AdjustMI" xfId="616" xr:uid="{00000000-0005-0000-0000-000082000000}"/>
    <cellStyle name="_4.13E Montana Energy Tax_Book2_Electric Rev Req Model (2009 GRC) Rebuttal REmoval of New  WH Solar AdjustMI 2" xfId="1862" xr:uid="{00000000-0005-0000-0000-000083000000}"/>
    <cellStyle name="_4.13E Montana Energy Tax_Book2_Electric Rev Req Model (2009 GRC) Revised 01-18-2010" xfId="617" xr:uid="{00000000-0005-0000-0000-000084000000}"/>
    <cellStyle name="_4.13E Montana Energy Tax_Book2_Electric Rev Req Model (2009 GRC) Revised 01-18-2010 2" xfId="1863" xr:uid="{00000000-0005-0000-0000-000085000000}"/>
    <cellStyle name="_4.13E Montana Energy Tax_Book2_Final Order Electric EXHIBIT A-1" xfId="618" xr:uid="{00000000-0005-0000-0000-000086000000}"/>
    <cellStyle name="_4.13E Montana Energy Tax_Book2_Final Order Electric EXHIBIT A-1 2" xfId="1864" xr:uid="{00000000-0005-0000-0000-000087000000}"/>
    <cellStyle name="_4.13E Montana Energy Tax_Book4" xfId="619" xr:uid="{00000000-0005-0000-0000-000088000000}"/>
    <cellStyle name="_4.13E Montana Energy Tax_Book4 2" xfId="1865" xr:uid="{00000000-0005-0000-0000-000089000000}"/>
    <cellStyle name="_4.13E Montana Energy Tax_Book9" xfId="620" xr:uid="{00000000-0005-0000-0000-00008A000000}"/>
    <cellStyle name="_4.13E Montana Energy Tax_Book9 2" xfId="1866" xr:uid="{00000000-0005-0000-0000-00008B000000}"/>
    <cellStyle name="_4.13E Montana Energy Tax_INPUTS" xfId="11" xr:uid="{00000000-0005-0000-0000-00008C000000}"/>
    <cellStyle name="_4.13E Montana Energy Tax_INPUTS 2" xfId="1867" xr:uid="{00000000-0005-0000-0000-00008D000000}"/>
    <cellStyle name="_4.13E Montana Energy Tax_Power Costs - Comparison bx Rbtl-Staff-Jt-PC" xfId="621" xr:uid="{00000000-0005-0000-0000-00008E000000}"/>
    <cellStyle name="_4.13E Montana Energy Tax_Power Costs - Comparison bx Rbtl-Staff-Jt-PC 2" xfId="1868" xr:uid="{00000000-0005-0000-0000-00008F000000}"/>
    <cellStyle name="_4.13E Montana Energy Tax_Power Costs - Comparison bx Rbtl-Staff-Jt-PC_Adj Bench DR 3 for Initial Briefs (Electric)" xfId="622" xr:uid="{00000000-0005-0000-0000-000090000000}"/>
    <cellStyle name="_4.13E Montana Energy Tax_Power Costs - Comparison bx Rbtl-Staff-Jt-PC_Adj Bench DR 3 for Initial Briefs (Electric) 2" xfId="1869" xr:uid="{00000000-0005-0000-0000-000091000000}"/>
    <cellStyle name="_4.13E Montana Energy Tax_Power Costs - Comparison bx Rbtl-Staff-Jt-PC_Electric Rev Req Model (2009 GRC) Rebuttal" xfId="623" xr:uid="{00000000-0005-0000-0000-000092000000}"/>
    <cellStyle name="_4.13E Montana Energy Tax_Power Costs - Comparison bx Rbtl-Staff-Jt-PC_Electric Rev Req Model (2009 GRC) Rebuttal 2" xfId="1870" xr:uid="{00000000-0005-0000-0000-000093000000}"/>
    <cellStyle name="_4.13E Montana Energy Tax_Power Costs - Comparison bx Rbtl-Staff-Jt-PC_Electric Rev Req Model (2009 GRC) Rebuttal REmoval of New  WH Solar AdjustMI" xfId="624" xr:uid="{00000000-0005-0000-0000-000094000000}"/>
    <cellStyle name="_4.13E Montana Energy Tax_Power Costs - Comparison bx Rbtl-Staff-Jt-PC_Electric Rev Req Model (2009 GRC) Rebuttal REmoval of New  WH Solar AdjustMI 2" xfId="1871" xr:uid="{00000000-0005-0000-0000-000095000000}"/>
    <cellStyle name="_4.13E Montana Energy Tax_Power Costs - Comparison bx Rbtl-Staff-Jt-PC_Electric Rev Req Model (2009 GRC) Revised 01-18-2010" xfId="625" xr:uid="{00000000-0005-0000-0000-000096000000}"/>
    <cellStyle name="_4.13E Montana Energy Tax_Power Costs - Comparison bx Rbtl-Staff-Jt-PC_Electric Rev Req Model (2009 GRC) Revised 01-18-2010 2" xfId="1872" xr:uid="{00000000-0005-0000-0000-000097000000}"/>
    <cellStyle name="_4.13E Montana Energy Tax_Power Costs - Comparison bx Rbtl-Staff-Jt-PC_Final Order Electric EXHIBIT A-1" xfId="626" xr:uid="{00000000-0005-0000-0000-000098000000}"/>
    <cellStyle name="_4.13E Montana Energy Tax_Power Costs - Comparison bx Rbtl-Staff-Jt-PC_Final Order Electric EXHIBIT A-1 2" xfId="1873" xr:uid="{00000000-0005-0000-0000-000099000000}"/>
    <cellStyle name="_4.13E Montana Energy Tax_Production Adj 4.37" xfId="12" xr:uid="{00000000-0005-0000-0000-00009A000000}"/>
    <cellStyle name="_4.13E Montana Energy Tax_Production Adj 4.37 2" xfId="1874" xr:uid="{00000000-0005-0000-0000-00009B000000}"/>
    <cellStyle name="_4.13E Montana Energy Tax_Purchased Power Adj 4.03" xfId="13" xr:uid="{00000000-0005-0000-0000-00009C000000}"/>
    <cellStyle name="_4.13E Montana Energy Tax_Purchased Power Adj 4.03 2" xfId="1875" xr:uid="{00000000-0005-0000-0000-00009D000000}"/>
    <cellStyle name="_4.13E Montana Energy Tax_Rebuttal Power Costs" xfId="627" xr:uid="{00000000-0005-0000-0000-00009E000000}"/>
    <cellStyle name="_4.13E Montana Energy Tax_Rebuttal Power Costs 2" xfId="1876" xr:uid="{00000000-0005-0000-0000-00009F000000}"/>
    <cellStyle name="_4.13E Montana Energy Tax_Rebuttal Power Costs_Adj Bench DR 3 for Initial Briefs (Electric)" xfId="628" xr:uid="{00000000-0005-0000-0000-0000A0000000}"/>
    <cellStyle name="_4.13E Montana Energy Tax_Rebuttal Power Costs_Adj Bench DR 3 for Initial Briefs (Electric) 2" xfId="1877" xr:uid="{00000000-0005-0000-0000-0000A1000000}"/>
    <cellStyle name="_4.13E Montana Energy Tax_Rebuttal Power Costs_Electric Rev Req Model (2009 GRC) Rebuttal" xfId="629" xr:uid="{00000000-0005-0000-0000-0000A2000000}"/>
    <cellStyle name="_4.13E Montana Energy Tax_Rebuttal Power Costs_Electric Rev Req Model (2009 GRC) Rebuttal 2" xfId="1878" xr:uid="{00000000-0005-0000-0000-0000A3000000}"/>
    <cellStyle name="_4.13E Montana Energy Tax_Rebuttal Power Costs_Electric Rev Req Model (2009 GRC) Rebuttal REmoval of New  WH Solar AdjustMI" xfId="630" xr:uid="{00000000-0005-0000-0000-0000A4000000}"/>
    <cellStyle name="_4.13E Montana Energy Tax_Rebuttal Power Costs_Electric Rev Req Model (2009 GRC) Rebuttal REmoval of New  WH Solar AdjustMI 2" xfId="1879" xr:uid="{00000000-0005-0000-0000-0000A5000000}"/>
    <cellStyle name="_4.13E Montana Energy Tax_Rebuttal Power Costs_Electric Rev Req Model (2009 GRC) Revised 01-18-2010" xfId="631" xr:uid="{00000000-0005-0000-0000-0000A6000000}"/>
    <cellStyle name="_4.13E Montana Energy Tax_Rebuttal Power Costs_Electric Rev Req Model (2009 GRC) Revised 01-18-2010 2" xfId="1880" xr:uid="{00000000-0005-0000-0000-0000A7000000}"/>
    <cellStyle name="_4.13E Montana Energy Tax_Rebuttal Power Costs_Final Order Electric EXHIBIT A-1" xfId="632" xr:uid="{00000000-0005-0000-0000-0000A8000000}"/>
    <cellStyle name="_4.13E Montana Energy Tax_Rebuttal Power Costs_Final Order Electric EXHIBIT A-1 2" xfId="1881" xr:uid="{00000000-0005-0000-0000-0000A9000000}"/>
    <cellStyle name="_4.13E Montana Energy Tax_ROR &amp; CONV FACTOR" xfId="14" xr:uid="{00000000-0005-0000-0000-0000AA000000}"/>
    <cellStyle name="_4.13E Montana Energy Tax_ROR &amp; CONV FACTOR 2" xfId="1882" xr:uid="{00000000-0005-0000-0000-0000AB000000}"/>
    <cellStyle name="_4.13E Montana Energy Tax_ROR 5.02" xfId="15" xr:uid="{00000000-0005-0000-0000-0000AC000000}"/>
    <cellStyle name="_4.13E Montana Energy Tax_ROR 5.02 2" xfId="1883" xr:uid="{00000000-0005-0000-0000-0000AD000000}"/>
    <cellStyle name="_x0013__Adj Bench DR 3 for Initial Briefs (Electric)" xfId="633" xr:uid="{00000000-0005-0000-0000-0000AE000000}"/>
    <cellStyle name="_x0013__Adj Bench DR 3 for Initial Briefs (Electric) 2" xfId="1884" xr:uid="{00000000-0005-0000-0000-0000AF000000}"/>
    <cellStyle name="_AURORA WIP" xfId="634" xr:uid="{00000000-0005-0000-0000-0000B0000000}"/>
    <cellStyle name="_AURORA WIP 2" xfId="1885" xr:uid="{00000000-0005-0000-0000-0000B1000000}"/>
    <cellStyle name="_Book1" xfId="16" xr:uid="{00000000-0005-0000-0000-0000B2000000}"/>
    <cellStyle name="_Book1 (2)" xfId="17" xr:uid="{00000000-0005-0000-0000-0000B3000000}"/>
    <cellStyle name="_Book1 (2) 2" xfId="421" xr:uid="{00000000-0005-0000-0000-0000B4000000}"/>
    <cellStyle name="_Book1 (2) 2 2" xfId="1888" xr:uid="{00000000-0005-0000-0000-0000B5000000}"/>
    <cellStyle name="_Book1 (2) 3" xfId="1642" xr:uid="{00000000-0005-0000-0000-0000B6000000}"/>
    <cellStyle name="_Book1 (2) 3 2" xfId="1889" xr:uid="{00000000-0005-0000-0000-0000B7000000}"/>
    <cellStyle name="_Book1 (2) 3 2 2" xfId="3339" xr:uid="{00000000-0005-0000-0000-0000B8000000}"/>
    <cellStyle name="_Book1 (2) 3 3" xfId="3229" xr:uid="{00000000-0005-0000-0000-0000B9000000}"/>
    <cellStyle name="_Book1 (2) 4" xfId="1887" xr:uid="{00000000-0005-0000-0000-0000BA000000}"/>
    <cellStyle name="_Book1 (2) 4 2" xfId="3338" xr:uid="{00000000-0005-0000-0000-0000BB000000}"/>
    <cellStyle name="_Book1 (2)_04 07E Wild Horse Wind Expansion (C) (2)" xfId="18" xr:uid="{00000000-0005-0000-0000-0000BC000000}"/>
    <cellStyle name="_Book1 (2)_04 07E Wild Horse Wind Expansion (C) (2) 2" xfId="1890" xr:uid="{00000000-0005-0000-0000-0000BD000000}"/>
    <cellStyle name="_Book1 (2)_04 07E Wild Horse Wind Expansion (C) (2)_Adj Bench DR 3 for Initial Briefs (Electric)" xfId="635" xr:uid="{00000000-0005-0000-0000-0000BE000000}"/>
    <cellStyle name="_Book1 (2)_04 07E Wild Horse Wind Expansion (C) (2)_Adj Bench DR 3 for Initial Briefs (Electric) 2" xfId="1891" xr:uid="{00000000-0005-0000-0000-0000BF000000}"/>
    <cellStyle name="_Book1 (2)_04 07E Wild Horse Wind Expansion (C) (2)_Electric Rev Req Model (2009 GRC) " xfId="636" xr:uid="{00000000-0005-0000-0000-0000C0000000}"/>
    <cellStyle name="_Book1 (2)_04 07E Wild Horse Wind Expansion (C) (2)_Electric Rev Req Model (2009 GRC)  2" xfId="1892" xr:uid="{00000000-0005-0000-0000-0000C1000000}"/>
    <cellStyle name="_Book1 (2)_04 07E Wild Horse Wind Expansion (C) (2)_Electric Rev Req Model (2009 GRC) Rebuttal" xfId="637" xr:uid="{00000000-0005-0000-0000-0000C2000000}"/>
    <cellStyle name="_Book1 (2)_04 07E Wild Horse Wind Expansion (C) (2)_Electric Rev Req Model (2009 GRC) Rebuttal 2" xfId="1893" xr:uid="{00000000-0005-0000-0000-0000C3000000}"/>
    <cellStyle name="_Book1 (2)_04 07E Wild Horse Wind Expansion (C) (2)_Electric Rev Req Model (2009 GRC) Rebuttal REmoval of New  WH Solar AdjustMI" xfId="638" xr:uid="{00000000-0005-0000-0000-0000C4000000}"/>
    <cellStyle name="_Book1 (2)_04 07E Wild Horse Wind Expansion (C) (2)_Electric Rev Req Model (2009 GRC) Rebuttal REmoval of New  WH Solar AdjustMI 2" xfId="1894" xr:uid="{00000000-0005-0000-0000-0000C5000000}"/>
    <cellStyle name="_Book1 (2)_04 07E Wild Horse Wind Expansion (C) (2)_Electric Rev Req Model (2009 GRC) Revised 01-18-2010" xfId="639" xr:uid="{00000000-0005-0000-0000-0000C6000000}"/>
    <cellStyle name="_Book1 (2)_04 07E Wild Horse Wind Expansion (C) (2)_Electric Rev Req Model (2009 GRC) Revised 01-18-2010 2" xfId="1895" xr:uid="{00000000-0005-0000-0000-0000C7000000}"/>
    <cellStyle name="_Book1 (2)_04 07E Wild Horse Wind Expansion (C) (2)_Final Order Electric EXHIBIT A-1" xfId="640" xr:uid="{00000000-0005-0000-0000-0000C8000000}"/>
    <cellStyle name="_Book1 (2)_04 07E Wild Horse Wind Expansion (C) (2)_Final Order Electric EXHIBIT A-1 2" xfId="1896" xr:uid="{00000000-0005-0000-0000-0000C9000000}"/>
    <cellStyle name="_Book1 (2)_04 07E Wild Horse Wind Expansion (C) (2)_TENASKA REGULATORY ASSET" xfId="641" xr:uid="{00000000-0005-0000-0000-0000CA000000}"/>
    <cellStyle name="_Book1 (2)_04 07E Wild Horse Wind Expansion (C) (2)_TENASKA REGULATORY ASSET 2" xfId="1897" xr:uid="{00000000-0005-0000-0000-0000CB000000}"/>
    <cellStyle name="_Book1 (2)_16.37E Wild Horse Expansion DeferralRevwrkingfile SF" xfId="642" xr:uid="{00000000-0005-0000-0000-0000CC000000}"/>
    <cellStyle name="_Book1 (2)_16.37E Wild Horse Expansion DeferralRevwrkingfile SF 2" xfId="1898" xr:uid="{00000000-0005-0000-0000-0000CD000000}"/>
    <cellStyle name="_Book1 (2)_4 31 Regulatory Assets and Liabilities  7 06- Exhibit D" xfId="643" xr:uid="{00000000-0005-0000-0000-0000CE000000}"/>
    <cellStyle name="_Book1 (2)_4 31 Regulatory Assets and Liabilities  7 06- Exhibit D 2" xfId="1899" xr:uid="{00000000-0005-0000-0000-0000CF000000}"/>
    <cellStyle name="_Book1 (2)_4 32 Regulatory Assets and Liabilities  7 06- Exhibit D" xfId="644" xr:uid="{00000000-0005-0000-0000-0000D0000000}"/>
    <cellStyle name="_Book1 (2)_4 32 Regulatory Assets and Liabilities  7 06- Exhibit D 2" xfId="1900" xr:uid="{00000000-0005-0000-0000-0000D1000000}"/>
    <cellStyle name="_Book1 (2)_Book2" xfId="645" xr:uid="{00000000-0005-0000-0000-0000D2000000}"/>
    <cellStyle name="_Book1 (2)_Book2 2" xfId="1901" xr:uid="{00000000-0005-0000-0000-0000D3000000}"/>
    <cellStyle name="_Book1 (2)_Book2_Adj Bench DR 3 for Initial Briefs (Electric)" xfId="646" xr:uid="{00000000-0005-0000-0000-0000D4000000}"/>
    <cellStyle name="_Book1 (2)_Book2_Adj Bench DR 3 for Initial Briefs (Electric) 2" xfId="1902" xr:uid="{00000000-0005-0000-0000-0000D5000000}"/>
    <cellStyle name="_Book1 (2)_Book2_Electric Rev Req Model (2009 GRC) Rebuttal" xfId="647" xr:uid="{00000000-0005-0000-0000-0000D6000000}"/>
    <cellStyle name="_Book1 (2)_Book2_Electric Rev Req Model (2009 GRC) Rebuttal 2" xfId="1903" xr:uid="{00000000-0005-0000-0000-0000D7000000}"/>
    <cellStyle name="_Book1 (2)_Book2_Electric Rev Req Model (2009 GRC) Rebuttal REmoval of New  WH Solar AdjustMI" xfId="648" xr:uid="{00000000-0005-0000-0000-0000D8000000}"/>
    <cellStyle name="_Book1 (2)_Book2_Electric Rev Req Model (2009 GRC) Rebuttal REmoval of New  WH Solar AdjustMI 2" xfId="1904" xr:uid="{00000000-0005-0000-0000-0000D9000000}"/>
    <cellStyle name="_Book1 (2)_Book2_Electric Rev Req Model (2009 GRC) Revised 01-18-2010" xfId="649" xr:uid="{00000000-0005-0000-0000-0000DA000000}"/>
    <cellStyle name="_Book1 (2)_Book2_Electric Rev Req Model (2009 GRC) Revised 01-18-2010 2" xfId="1905" xr:uid="{00000000-0005-0000-0000-0000DB000000}"/>
    <cellStyle name="_Book1 (2)_Book2_Final Order Electric EXHIBIT A-1" xfId="650" xr:uid="{00000000-0005-0000-0000-0000DC000000}"/>
    <cellStyle name="_Book1 (2)_Book2_Final Order Electric EXHIBIT A-1 2" xfId="1906" xr:uid="{00000000-0005-0000-0000-0000DD000000}"/>
    <cellStyle name="_Book1 (2)_Book4" xfId="651" xr:uid="{00000000-0005-0000-0000-0000DE000000}"/>
    <cellStyle name="_Book1 (2)_Book4 2" xfId="1907" xr:uid="{00000000-0005-0000-0000-0000DF000000}"/>
    <cellStyle name="_Book1 (2)_Book9" xfId="652" xr:uid="{00000000-0005-0000-0000-0000E0000000}"/>
    <cellStyle name="_Book1 (2)_Book9 2" xfId="1908" xr:uid="{00000000-0005-0000-0000-0000E1000000}"/>
    <cellStyle name="_Book1 (2)_INPUTS" xfId="19" xr:uid="{00000000-0005-0000-0000-0000E2000000}"/>
    <cellStyle name="_Book1 (2)_INPUTS 2" xfId="1909" xr:uid="{00000000-0005-0000-0000-0000E3000000}"/>
    <cellStyle name="_Book1 (2)_Power Costs - Comparison bx Rbtl-Staff-Jt-PC" xfId="653" xr:uid="{00000000-0005-0000-0000-0000E4000000}"/>
    <cellStyle name="_Book1 (2)_Power Costs - Comparison bx Rbtl-Staff-Jt-PC 2" xfId="1910" xr:uid="{00000000-0005-0000-0000-0000E5000000}"/>
    <cellStyle name="_Book1 (2)_Power Costs - Comparison bx Rbtl-Staff-Jt-PC_Adj Bench DR 3 for Initial Briefs (Electric)" xfId="654" xr:uid="{00000000-0005-0000-0000-0000E6000000}"/>
    <cellStyle name="_Book1 (2)_Power Costs - Comparison bx Rbtl-Staff-Jt-PC_Adj Bench DR 3 for Initial Briefs (Electric) 2" xfId="1911" xr:uid="{00000000-0005-0000-0000-0000E7000000}"/>
    <cellStyle name="_Book1 (2)_Power Costs - Comparison bx Rbtl-Staff-Jt-PC_Electric Rev Req Model (2009 GRC) Rebuttal" xfId="655" xr:uid="{00000000-0005-0000-0000-0000E8000000}"/>
    <cellStyle name="_Book1 (2)_Power Costs - Comparison bx Rbtl-Staff-Jt-PC_Electric Rev Req Model (2009 GRC) Rebuttal 2" xfId="1912" xr:uid="{00000000-0005-0000-0000-0000E9000000}"/>
    <cellStyle name="_Book1 (2)_Power Costs - Comparison bx Rbtl-Staff-Jt-PC_Electric Rev Req Model (2009 GRC) Rebuttal REmoval of New  WH Solar AdjustMI" xfId="656" xr:uid="{00000000-0005-0000-0000-0000EA000000}"/>
    <cellStyle name="_Book1 (2)_Power Costs - Comparison bx Rbtl-Staff-Jt-PC_Electric Rev Req Model (2009 GRC) Rebuttal REmoval of New  WH Solar AdjustMI 2" xfId="1913" xr:uid="{00000000-0005-0000-0000-0000EB000000}"/>
    <cellStyle name="_Book1 (2)_Power Costs - Comparison bx Rbtl-Staff-Jt-PC_Electric Rev Req Model (2009 GRC) Revised 01-18-2010" xfId="657" xr:uid="{00000000-0005-0000-0000-0000EC000000}"/>
    <cellStyle name="_Book1 (2)_Power Costs - Comparison bx Rbtl-Staff-Jt-PC_Electric Rev Req Model (2009 GRC) Revised 01-18-2010 2" xfId="1914" xr:uid="{00000000-0005-0000-0000-0000ED000000}"/>
    <cellStyle name="_Book1 (2)_Power Costs - Comparison bx Rbtl-Staff-Jt-PC_Final Order Electric EXHIBIT A-1" xfId="658" xr:uid="{00000000-0005-0000-0000-0000EE000000}"/>
    <cellStyle name="_Book1 (2)_Power Costs - Comparison bx Rbtl-Staff-Jt-PC_Final Order Electric EXHIBIT A-1 2" xfId="1915" xr:uid="{00000000-0005-0000-0000-0000EF000000}"/>
    <cellStyle name="_Book1 (2)_Production Adj 4.37" xfId="20" xr:uid="{00000000-0005-0000-0000-0000F0000000}"/>
    <cellStyle name="_Book1 (2)_Production Adj 4.37 2" xfId="1916" xr:uid="{00000000-0005-0000-0000-0000F1000000}"/>
    <cellStyle name="_Book1 (2)_Purchased Power Adj 4.03" xfId="21" xr:uid="{00000000-0005-0000-0000-0000F2000000}"/>
    <cellStyle name="_Book1 (2)_Purchased Power Adj 4.03 2" xfId="1917" xr:uid="{00000000-0005-0000-0000-0000F3000000}"/>
    <cellStyle name="_Book1 (2)_Rebuttal Power Costs" xfId="659" xr:uid="{00000000-0005-0000-0000-0000F4000000}"/>
    <cellStyle name="_Book1 (2)_Rebuttal Power Costs 2" xfId="1918" xr:uid="{00000000-0005-0000-0000-0000F5000000}"/>
    <cellStyle name="_Book1 (2)_Rebuttal Power Costs_Adj Bench DR 3 for Initial Briefs (Electric)" xfId="660" xr:uid="{00000000-0005-0000-0000-0000F6000000}"/>
    <cellStyle name="_Book1 (2)_Rebuttal Power Costs_Adj Bench DR 3 for Initial Briefs (Electric) 2" xfId="1919" xr:uid="{00000000-0005-0000-0000-0000F7000000}"/>
    <cellStyle name="_Book1 (2)_Rebuttal Power Costs_Electric Rev Req Model (2009 GRC) Rebuttal" xfId="661" xr:uid="{00000000-0005-0000-0000-0000F8000000}"/>
    <cellStyle name="_Book1 (2)_Rebuttal Power Costs_Electric Rev Req Model (2009 GRC) Rebuttal 2" xfId="1920" xr:uid="{00000000-0005-0000-0000-0000F9000000}"/>
    <cellStyle name="_Book1 (2)_Rebuttal Power Costs_Electric Rev Req Model (2009 GRC) Rebuttal REmoval of New  WH Solar AdjustMI" xfId="662" xr:uid="{00000000-0005-0000-0000-0000FA000000}"/>
    <cellStyle name="_Book1 (2)_Rebuttal Power Costs_Electric Rev Req Model (2009 GRC) Rebuttal REmoval of New  WH Solar AdjustMI 2" xfId="1921" xr:uid="{00000000-0005-0000-0000-0000FB000000}"/>
    <cellStyle name="_Book1 (2)_Rebuttal Power Costs_Electric Rev Req Model (2009 GRC) Revised 01-18-2010" xfId="663" xr:uid="{00000000-0005-0000-0000-0000FC000000}"/>
    <cellStyle name="_Book1 (2)_Rebuttal Power Costs_Electric Rev Req Model (2009 GRC) Revised 01-18-2010 2" xfId="1922" xr:uid="{00000000-0005-0000-0000-0000FD000000}"/>
    <cellStyle name="_Book1 (2)_Rebuttal Power Costs_Final Order Electric EXHIBIT A-1" xfId="664" xr:uid="{00000000-0005-0000-0000-0000FE000000}"/>
    <cellStyle name="_Book1 (2)_Rebuttal Power Costs_Final Order Electric EXHIBIT A-1 2" xfId="1923" xr:uid="{00000000-0005-0000-0000-0000FF000000}"/>
    <cellStyle name="_Book1 (2)_ROR &amp; CONV FACTOR" xfId="22" xr:uid="{00000000-0005-0000-0000-000000010000}"/>
    <cellStyle name="_Book1 (2)_ROR &amp; CONV FACTOR 2" xfId="1924" xr:uid="{00000000-0005-0000-0000-000001010000}"/>
    <cellStyle name="_Book1 (2)_ROR 5.02" xfId="23" xr:uid="{00000000-0005-0000-0000-000002010000}"/>
    <cellStyle name="_Book1 (2)_ROR 5.02 2" xfId="1925" xr:uid="{00000000-0005-0000-0000-000003010000}"/>
    <cellStyle name="_Book1 10" xfId="3058" xr:uid="{00000000-0005-0000-0000-000004010000}"/>
    <cellStyle name="_Book1 11" xfId="3168" xr:uid="{00000000-0005-0000-0000-000005010000}"/>
    <cellStyle name="_Book1 12" xfId="3528" xr:uid="{00000000-0005-0000-0000-000006010000}"/>
    <cellStyle name="_Book1 13" xfId="3797" xr:uid="{00000000-0005-0000-0000-000007010000}"/>
    <cellStyle name="_Book1 14" xfId="3815" xr:uid="{00000000-0005-0000-0000-000008010000}"/>
    <cellStyle name="_Book1 15" xfId="3799" xr:uid="{00000000-0005-0000-0000-000009010000}"/>
    <cellStyle name="_Book1 16" xfId="3816" xr:uid="{00000000-0005-0000-0000-00000A010000}"/>
    <cellStyle name="_Book1 17" xfId="3798" xr:uid="{00000000-0005-0000-0000-00000B010000}"/>
    <cellStyle name="_Book1 18" xfId="3817" xr:uid="{00000000-0005-0000-0000-00000C010000}"/>
    <cellStyle name="_Book1 19" xfId="3800" xr:uid="{00000000-0005-0000-0000-00000D010000}"/>
    <cellStyle name="_Book1 2" xfId="665" xr:uid="{00000000-0005-0000-0000-00000E010000}"/>
    <cellStyle name="_Book1 2 2" xfId="1926" xr:uid="{00000000-0005-0000-0000-00000F010000}"/>
    <cellStyle name="_Book1 20" xfId="3818" xr:uid="{00000000-0005-0000-0000-000010010000}"/>
    <cellStyle name="_Book1 21" xfId="3863" xr:uid="{00000000-0005-0000-0000-000011010000}"/>
    <cellStyle name="_Book1 22" xfId="4132" xr:uid="{00000000-0005-0000-0000-000012010000}"/>
    <cellStyle name="_Book1 23" xfId="3829" xr:uid="{00000000-0005-0000-0000-000013010000}"/>
    <cellStyle name="_Book1 24" xfId="4133" xr:uid="{00000000-0005-0000-0000-000014010000}"/>
    <cellStyle name="_Book1 25" xfId="3827" xr:uid="{00000000-0005-0000-0000-000015010000}"/>
    <cellStyle name="_Book1 26" xfId="4131" xr:uid="{00000000-0005-0000-0000-000016010000}"/>
    <cellStyle name="_Book1 27" xfId="4139" xr:uid="{00000000-0005-0000-0000-000017010000}"/>
    <cellStyle name="_Book1 28" xfId="4134" xr:uid="{00000000-0005-0000-0000-000018010000}"/>
    <cellStyle name="_Book1 29" xfId="4140" xr:uid="{00000000-0005-0000-0000-000019010000}"/>
    <cellStyle name="_Book1 3" xfId="1886" xr:uid="{00000000-0005-0000-0000-00001A010000}"/>
    <cellStyle name="_Book1 30" xfId="4135" xr:uid="{00000000-0005-0000-0000-00001B010000}"/>
    <cellStyle name="_Book1 31" xfId="4141" xr:uid="{00000000-0005-0000-0000-00001C010000}"/>
    <cellStyle name="_Book1 32" xfId="4136" xr:uid="{00000000-0005-0000-0000-00001D010000}"/>
    <cellStyle name="_Book1 33" xfId="4161" xr:uid="{00000000-0005-0000-0000-00001E010000}"/>
    <cellStyle name="_Book1 34" xfId="4199" xr:uid="{00000000-0005-0000-0000-00001F010000}"/>
    <cellStyle name="_Book1 35" xfId="4220" xr:uid="{00000000-0005-0000-0000-000020010000}"/>
    <cellStyle name="_Book1 36" xfId="4197" xr:uid="{00000000-0005-0000-0000-000021010000}"/>
    <cellStyle name="_Book1 37" xfId="4168" xr:uid="{00000000-0005-0000-0000-000022010000}"/>
    <cellStyle name="_Book1 38" xfId="4226" xr:uid="{00000000-0005-0000-0000-000023010000}"/>
    <cellStyle name="_Book1 39" xfId="4169" xr:uid="{00000000-0005-0000-0000-000024010000}"/>
    <cellStyle name="_Book1 4" xfId="3022" xr:uid="{00000000-0005-0000-0000-000025010000}"/>
    <cellStyle name="_Book1 40" xfId="4193" xr:uid="{00000000-0005-0000-0000-000026010000}"/>
    <cellStyle name="_Book1 41" xfId="4172" xr:uid="{00000000-0005-0000-0000-000027010000}"/>
    <cellStyle name="_Book1 42" xfId="4228" xr:uid="{00000000-0005-0000-0000-000028010000}"/>
    <cellStyle name="_Book1 43" xfId="4276" xr:uid="{00000000-0005-0000-0000-000029010000}"/>
    <cellStyle name="_Book1 44" xfId="4278" xr:uid="{00000000-0005-0000-0000-00002A010000}"/>
    <cellStyle name="_Book1 45" xfId="4271" xr:uid="{00000000-0005-0000-0000-00002B010000}"/>
    <cellStyle name="_Book1 46" xfId="4280" xr:uid="{00000000-0005-0000-0000-00002C010000}"/>
    <cellStyle name="_Book1 47" xfId="4272" xr:uid="{00000000-0005-0000-0000-00002D010000}"/>
    <cellStyle name="_Book1 48" xfId="4281" xr:uid="{00000000-0005-0000-0000-00002E010000}"/>
    <cellStyle name="_Book1 49" xfId="4273" xr:uid="{00000000-0005-0000-0000-00002F010000}"/>
    <cellStyle name="_Book1 5" xfId="3165" xr:uid="{00000000-0005-0000-0000-000030010000}"/>
    <cellStyle name="_Book1 50" xfId="4282" xr:uid="{00000000-0005-0000-0000-000031010000}"/>
    <cellStyle name="_Book1 51" xfId="4274" xr:uid="{00000000-0005-0000-0000-000032010000}"/>
    <cellStyle name="_Book1 52" xfId="4290" xr:uid="{00000000-0005-0000-0000-000033010000}"/>
    <cellStyle name="_Book1 53" xfId="4315" xr:uid="{00000000-0005-0000-0000-000034010000}"/>
    <cellStyle name="_Book1 54" xfId="4318" xr:uid="{00000000-0005-0000-0000-000035010000}"/>
    <cellStyle name="_Book1 55" xfId="4316" xr:uid="{00000000-0005-0000-0000-000036010000}"/>
    <cellStyle name="_Book1 56" xfId="4322" xr:uid="{00000000-0005-0000-0000-000037010000}"/>
    <cellStyle name="_Book1 57" xfId="4341" xr:uid="{00000000-0005-0000-0000-000038010000}"/>
    <cellStyle name="_Book1 6" xfId="3053" xr:uid="{00000000-0005-0000-0000-000039010000}"/>
    <cellStyle name="_Book1 7" xfId="3166" xr:uid="{00000000-0005-0000-0000-00003A010000}"/>
    <cellStyle name="_Book1 8" xfId="3057" xr:uid="{00000000-0005-0000-0000-00003B010000}"/>
    <cellStyle name="_Book1 9" xfId="3167" xr:uid="{00000000-0005-0000-0000-00003C010000}"/>
    <cellStyle name="_Book1_(C) WHE Proforma with ITC cash grant 10 Yr Amort_for deferral_102809" xfId="666" xr:uid="{00000000-0005-0000-0000-00003D010000}"/>
    <cellStyle name="_Book1_(C) WHE Proforma with ITC cash grant 10 Yr Amort_for deferral_102809 2" xfId="1927" xr:uid="{00000000-0005-0000-0000-00003E010000}"/>
    <cellStyle name="_Book1_(C) WHE Proforma with ITC cash grant 10 Yr Amort_for deferral_102809_16.07E Wild Horse Wind Expansionwrkingfile" xfId="667" xr:uid="{00000000-0005-0000-0000-00003F010000}"/>
    <cellStyle name="_Book1_(C) WHE Proforma with ITC cash grant 10 Yr Amort_for deferral_102809_16.07E Wild Horse Wind Expansionwrkingfile 2" xfId="1928" xr:uid="{00000000-0005-0000-0000-000040010000}"/>
    <cellStyle name="_Book1_(C) WHE Proforma with ITC cash grant 10 Yr Amort_for deferral_102809_16.07E Wild Horse Wind Expansionwrkingfile SF" xfId="668" xr:uid="{00000000-0005-0000-0000-000041010000}"/>
    <cellStyle name="_Book1_(C) WHE Proforma with ITC cash grant 10 Yr Amort_for deferral_102809_16.07E Wild Horse Wind Expansionwrkingfile SF 2" xfId="1929" xr:uid="{00000000-0005-0000-0000-000042010000}"/>
    <cellStyle name="_Book1_(C) WHE Proforma with ITC cash grant 10 Yr Amort_for deferral_102809_16.37E Wild Horse Expansion DeferralRevwrkingfile SF" xfId="669" xr:uid="{00000000-0005-0000-0000-000043010000}"/>
    <cellStyle name="_Book1_(C) WHE Proforma with ITC cash grant 10 Yr Amort_for deferral_102809_16.37E Wild Horse Expansion DeferralRevwrkingfile SF 2" xfId="1930" xr:uid="{00000000-0005-0000-0000-000044010000}"/>
    <cellStyle name="_Book1_(C) WHE Proforma with ITC cash grant 10 Yr Amort_for rebuttal_120709" xfId="670" xr:uid="{00000000-0005-0000-0000-000045010000}"/>
    <cellStyle name="_Book1_(C) WHE Proforma with ITC cash grant 10 Yr Amort_for rebuttal_120709 2" xfId="1931" xr:uid="{00000000-0005-0000-0000-000046010000}"/>
    <cellStyle name="_Book1_04.07E Wild Horse Wind Expansion" xfId="671" xr:uid="{00000000-0005-0000-0000-000047010000}"/>
    <cellStyle name="_Book1_04.07E Wild Horse Wind Expansion 2" xfId="1932" xr:uid="{00000000-0005-0000-0000-000048010000}"/>
    <cellStyle name="_Book1_04.07E Wild Horse Wind Expansion_16.07E Wild Horse Wind Expansionwrkingfile" xfId="672" xr:uid="{00000000-0005-0000-0000-000049010000}"/>
    <cellStyle name="_Book1_04.07E Wild Horse Wind Expansion_16.07E Wild Horse Wind Expansionwrkingfile 2" xfId="1933" xr:uid="{00000000-0005-0000-0000-00004A010000}"/>
    <cellStyle name="_Book1_04.07E Wild Horse Wind Expansion_16.07E Wild Horse Wind Expansionwrkingfile SF" xfId="673" xr:uid="{00000000-0005-0000-0000-00004B010000}"/>
    <cellStyle name="_Book1_04.07E Wild Horse Wind Expansion_16.07E Wild Horse Wind Expansionwrkingfile SF 2" xfId="1934" xr:uid="{00000000-0005-0000-0000-00004C010000}"/>
    <cellStyle name="_Book1_04.07E Wild Horse Wind Expansion_16.37E Wild Horse Expansion DeferralRevwrkingfile SF" xfId="674" xr:uid="{00000000-0005-0000-0000-00004D010000}"/>
    <cellStyle name="_Book1_04.07E Wild Horse Wind Expansion_16.37E Wild Horse Expansion DeferralRevwrkingfile SF 2" xfId="1935" xr:uid="{00000000-0005-0000-0000-00004E010000}"/>
    <cellStyle name="_Book1_16.07E Wild Horse Wind Expansionwrkingfile" xfId="675" xr:uid="{00000000-0005-0000-0000-00004F010000}"/>
    <cellStyle name="_Book1_16.07E Wild Horse Wind Expansionwrkingfile 2" xfId="1936" xr:uid="{00000000-0005-0000-0000-000050010000}"/>
    <cellStyle name="_Book1_16.07E Wild Horse Wind Expansionwrkingfile SF" xfId="676" xr:uid="{00000000-0005-0000-0000-000051010000}"/>
    <cellStyle name="_Book1_16.07E Wild Horse Wind Expansionwrkingfile SF 2" xfId="1937" xr:uid="{00000000-0005-0000-0000-000052010000}"/>
    <cellStyle name="_Book1_16.37E Wild Horse Expansion DeferralRevwrkingfile SF" xfId="677" xr:uid="{00000000-0005-0000-0000-000053010000}"/>
    <cellStyle name="_Book1_16.37E Wild Horse Expansion DeferralRevwrkingfile SF 2" xfId="1938" xr:uid="{00000000-0005-0000-0000-000054010000}"/>
    <cellStyle name="_Book1_4 31 Regulatory Assets and Liabilities  7 06- Exhibit D" xfId="678" xr:uid="{00000000-0005-0000-0000-000055010000}"/>
    <cellStyle name="_Book1_4 31 Regulatory Assets and Liabilities  7 06- Exhibit D 2" xfId="1939" xr:uid="{00000000-0005-0000-0000-000056010000}"/>
    <cellStyle name="_Book1_4 32 Regulatory Assets and Liabilities  7 06- Exhibit D" xfId="679" xr:uid="{00000000-0005-0000-0000-000057010000}"/>
    <cellStyle name="_Book1_4 32 Regulatory Assets and Liabilities  7 06- Exhibit D 2" xfId="1940" xr:uid="{00000000-0005-0000-0000-000058010000}"/>
    <cellStyle name="_Book1_Book2" xfId="680" xr:uid="{00000000-0005-0000-0000-000059010000}"/>
    <cellStyle name="_Book1_Book2 2" xfId="1941" xr:uid="{00000000-0005-0000-0000-00005A010000}"/>
    <cellStyle name="_Book1_Book2_Adj Bench DR 3 for Initial Briefs (Electric)" xfId="681" xr:uid="{00000000-0005-0000-0000-00005B010000}"/>
    <cellStyle name="_Book1_Book2_Adj Bench DR 3 for Initial Briefs (Electric) 2" xfId="1942" xr:uid="{00000000-0005-0000-0000-00005C010000}"/>
    <cellStyle name="_Book1_Book2_Electric Rev Req Model (2009 GRC) Rebuttal" xfId="682" xr:uid="{00000000-0005-0000-0000-00005D010000}"/>
    <cellStyle name="_Book1_Book2_Electric Rev Req Model (2009 GRC) Rebuttal 2" xfId="1943" xr:uid="{00000000-0005-0000-0000-00005E010000}"/>
    <cellStyle name="_Book1_Book2_Electric Rev Req Model (2009 GRC) Rebuttal REmoval of New  WH Solar AdjustMI" xfId="683" xr:uid="{00000000-0005-0000-0000-00005F010000}"/>
    <cellStyle name="_Book1_Book2_Electric Rev Req Model (2009 GRC) Rebuttal REmoval of New  WH Solar AdjustMI 2" xfId="1944" xr:uid="{00000000-0005-0000-0000-000060010000}"/>
    <cellStyle name="_Book1_Book2_Electric Rev Req Model (2009 GRC) Revised 01-18-2010" xfId="684" xr:uid="{00000000-0005-0000-0000-000061010000}"/>
    <cellStyle name="_Book1_Book2_Electric Rev Req Model (2009 GRC) Revised 01-18-2010 2" xfId="1945" xr:uid="{00000000-0005-0000-0000-000062010000}"/>
    <cellStyle name="_Book1_Book2_Final Order Electric EXHIBIT A-1" xfId="685" xr:uid="{00000000-0005-0000-0000-000063010000}"/>
    <cellStyle name="_Book1_Book2_Final Order Electric EXHIBIT A-1 2" xfId="1946" xr:uid="{00000000-0005-0000-0000-000064010000}"/>
    <cellStyle name="_Book1_Book4" xfId="686" xr:uid="{00000000-0005-0000-0000-000065010000}"/>
    <cellStyle name="_Book1_Book4 2" xfId="1947" xr:uid="{00000000-0005-0000-0000-000066010000}"/>
    <cellStyle name="_Book1_Book9" xfId="687" xr:uid="{00000000-0005-0000-0000-000067010000}"/>
    <cellStyle name="_Book1_Book9 2" xfId="1948" xr:uid="{00000000-0005-0000-0000-000068010000}"/>
    <cellStyle name="_Book1_Electric COS Inputs" xfId="24" xr:uid="{00000000-0005-0000-0000-000069010000}"/>
    <cellStyle name="_Book1_Electric COS Inputs 2" xfId="1643" xr:uid="{00000000-0005-0000-0000-00006A010000}"/>
    <cellStyle name="_Book1_Electric COS Inputs 2 2" xfId="1950" xr:uid="{00000000-0005-0000-0000-00006B010000}"/>
    <cellStyle name="_Book1_Electric COS Inputs 2 2 2" xfId="3341" xr:uid="{00000000-0005-0000-0000-00006C010000}"/>
    <cellStyle name="_Book1_Electric COS Inputs 2 3" xfId="3230" xr:uid="{00000000-0005-0000-0000-00006D010000}"/>
    <cellStyle name="_Book1_Electric COS Inputs 3" xfId="1949" xr:uid="{00000000-0005-0000-0000-00006E010000}"/>
    <cellStyle name="_Book1_Electric COS Inputs 3 2" xfId="3340" xr:uid="{00000000-0005-0000-0000-00006F010000}"/>
    <cellStyle name="_Book1_Electric COS Inputs 4" xfId="3177" xr:uid="{00000000-0005-0000-0000-000070010000}"/>
    <cellStyle name="_Book1_Power Costs - Comparison bx Rbtl-Staff-Jt-PC" xfId="688" xr:uid="{00000000-0005-0000-0000-000071010000}"/>
    <cellStyle name="_Book1_Power Costs - Comparison bx Rbtl-Staff-Jt-PC 2" xfId="1951" xr:uid="{00000000-0005-0000-0000-000072010000}"/>
    <cellStyle name="_Book1_Power Costs - Comparison bx Rbtl-Staff-Jt-PC_Adj Bench DR 3 for Initial Briefs (Electric)" xfId="689" xr:uid="{00000000-0005-0000-0000-000073010000}"/>
    <cellStyle name="_Book1_Power Costs - Comparison bx Rbtl-Staff-Jt-PC_Adj Bench DR 3 for Initial Briefs (Electric) 2" xfId="1952" xr:uid="{00000000-0005-0000-0000-000074010000}"/>
    <cellStyle name="_Book1_Power Costs - Comparison bx Rbtl-Staff-Jt-PC_Electric Rev Req Model (2009 GRC) Rebuttal" xfId="690" xr:uid="{00000000-0005-0000-0000-000075010000}"/>
    <cellStyle name="_Book1_Power Costs - Comparison bx Rbtl-Staff-Jt-PC_Electric Rev Req Model (2009 GRC) Rebuttal 2" xfId="1953" xr:uid="{00000000-0005-0000-0000-000076010000}"/>
    <cellStyle name="_Book1_Power Costs - Comparison bx Rbtl-Staff-Jt-PC_Electric Rev Req Model (2009 GRC) Rebuttal REmoval of New  WH Solar AdjustMI" xfId="691" xr:uid="{00000000-0005-0000-0000-000077010000}"/>
    <cellStyle name="_Book1_Power Costs - Comparison bx Rbtl-Staff-Jt-PC_Electric Rev Req Model (2009 GRC) Rebuttal REmoval of New  WH Solar AdjustMI 2" xfId="1954" xr:uid="{00000000-0005-0000-0000-000078010000}"/>
    <cellStyle name="_Book1_Power Costs - Comparison bx Rbtl-Staff-Jt-PC_Electric Rev Req Model (2009 GRC) Revised 01-18-2010" xfId="692" xr:uid="{00000000-0005-0000-0000-000079010000}"/>
    <cellStyle name="_Book1_Power Costs - Comparison bx Rbtl-Staff-Jt-PC_Electric Rev Req Model (2009 GRC) Revised 01-18-2010 2" xfId="1955" xr:uid="{00000000-0005-0000-0000-00007A010000}"/>
    <cellStyle name="_Book1_Power Costs - Comparison bx Rbtl-Staff-Jt-PC_Final Order Electric EXHIBIT A-1" xfId="693" xr:uid="{00000000-0005-0000-0000-00007B010000}"/>
    <cellStyle name="_Book1_Power Costs - Comparison bx Rbtl-Staff-Jt-PC_Final Order Electric EXHIBIT A-1 2" xfId="1956" xr:uid="{00000000-0005-0000-0000-00007C010000}"/>
    <cellStyle name="_Book1_Production Adj 4.37" xfId="25" xr:uid="{00000000-0005-0000-0000-00007D010000}"/>
    <cellStyle name="_Book1_Production Adj 4.37 2" xfId="1957" xr:uid="{00000000-0005-0000-0000-00007E010000}"/>
    <cellStyle name="_Book1_Purchased Power Adj 4.03" xfId="26" xr:uid="{00000000-0005-0000-0000-00007F010000}"/>
    <cellStyle name="_Book1_Purchased Power Adj 4.03 2" xfId="1958" xr:uid="{00000000-0005-0000-0000-000080010000}"/>
    <cellStyle name="_Book1_Rebuttal Power Costs" xfId="694" xr:uid="{00000000-0005-0000-0000-000081010000}"/>
    <cellStyle name="_Book1_Rebuttal Power Costs 2" xfId="1959" xr:uid="{00000000-0005-0000-0000-000082010000}"/>
    <cellStyle name="_Book1_Rebuttal Power Costs_Adj Bench DR 3 for Initial Briefs (Electric)" xfId="695" xr:uid="{00000000-0005-0000-0000-000083010000}"/>
    <cellStyle name="_Book1_Rebuttal Power Costs_Adj Bench DR 3 for Initial Briefs (Electric) 2" xfId="1960" xr:uid="{00000000-0005-0000-0000-000084010000}"/>
    <cellStyle name="_Book1_Rebuttal Power Costs_Electric Rev Req Model (2009 GRC) Rebuttal" xfId="696" xr:uid="{00000000-0005-0000-0000-000085010000}"/>
    <cellStyle name="_Book1_Rebuttal Power Costs_Electric Rev Req Model (2009 GRC) Rebuttal 2" xfId="1961" xr:uid="{00000000-0005-0000-0000-000086010000}"/>
    <cellStyle name="_Book1_Rebuttal Power Costs_Electric Rev Req Model (2009 GRC) Rebuttal REmoval of New  WH Solar AdjustMI" xfId="697" xr:uid="{00000000-0005-0000-0000-000087010000}"/>
    <cellStyle name="_Book1_Rebuttal Power Costs_Electric Rev Req Model (2009 GRC) Rebuttal REmoval of New  WH Solar AdjustMI 2" xfId="1962" xr:uid="{00000000-0005-0000-0000-000088010000}"/>
    <cellStyle name="_Book1_Rebuttal Power Costs_Electric Rev Req Model (2009 GRC) Revised 01-18-2010" xfId="698" xr:uid="{00000000-0005-0000-0000-000089010000}"/>
    <cellStyle name="_Book1_Rebuttal Power Costs_Electric Rev Req Model (2009 GRC) Revised 01-18-2010 2" xfId="1963" xr:uid="{00000000-0005-0000-0000-00008A010000}"/>
    <cellStyle name="_Book1_Rebuttal Power Costs_Final Order Electric EXHIBIT A-1" xfId="699" xr:uid="{00000000-0005-0000-0000-00008B010000}"/>
    <cellStyle name="_Book1_Rebuttal Power Costs_Final Order Electric EXHIBIT A-1 2" xfId="1964" xr:uid="{00000000-0005-0000-0000-00008C010000}"/>
    <cellStyle name="_Book1_ROR 5.02" xfId="27" xr:uid="{00000000-0005-0000-0000-00008D010000}"/>
    <cellStyle name="_Book1_ROR 5.02 2" xfId="1965" xr:uid="{00000000-0005-0000-0000-00008E010000}"/>
    <cellStyle name="_Book2" xfId="28" xr:uid="{00000000-0005-0000-0000-00008F010000}"/>
    <cellStyle name="_x0013__Book2" xfId="700" xr:uid="{00000000-0005-0000-0000-000090010000}"/>
    <cellStyle name="_Book2 10" xfId="2980" xr:uid="{00000000-0005-0000-0000-000091010000}"/>
    <cellStyle name="_x0013__Book2 10" xfId="3161" xr:uid="{00000000-0005-0000-0000-000092010000}"/>
    <cellStyle name="_Book2 10 10" xfId="3715" xr:uid="{00000000-0005-0000-0000-000093010000}"/>
    <cellStyle name="_Book2 10 11" xfId="3482" xr:uid="{00000000-0005-0000-0000-000094010000}"/>
    <cellStyle name="_Book2 10 12" xfId="3903" xr:uid="{00000000-0005-0000-0000-000095010000}"/>
    <cellStyle name="_Book2 10 13" xfId="4089" xr:uid="{00000000-0005-0000-0000-000096010000}"/>
    <cellStyle name="_Book2 10 14" xfId="3882" xr:uid="{00000000-0005-0000-0000-000097010000}"/>
    <cellStyle name="_Book2 10 15" xfId="4104" xr:uid="{00000000-0005-0000-0000-000098010000}"/>
    <cellStyle name="_Book2 10 16" xfId="3869" xr:uid="{00000000-0005-0000-0000-000099010000}"/>
    <cellStyle name="_Book2 10 17" xfId="4039" xr:uid="{00000000-0005-0000-0000-00009A010000}"/>
    <cellStyle name="_Book2 10 18" xfId="3855" xr:uid="{00000000-0005-0000-0000-00009B010000}"/>
    <cellStyle name="_Book2 10 19" xfId="4093" xr:uid="{00000000-0005-0000-0000-00009C010000}"/>
    <cellStyle name="_Book2 10 2" xfId="3419" xr:uid="{00000000-0005-0000-0000-00009D010000}"/>
    <cellStyle name="_Book2 10 20" xfId="3845" xr:uid="{00000000-0005-0000-0000-00009E010000}"/>
    <cellStyle name="_Book2 10 21" xfId="4113" xr:uid="{00000000-0005-0000-0000-00009F010000}"/>
    <cellStyle name="_Book2 10 22" xfId="3835" xr:uid="{00000000-0005-0000-0000-0000A0010000}"/>
    <cellStyle name="_Book2 10 23" xfId="4122" xr:uid="{00000000-0005-0000-0000-0000A1010000}"/>
    <cellStyle name="_Book2 10 3" xfId="3531" xr:uid="{00000000-0005-0000-0000-0000A2010000}"/>
    <cellStyle name="_Book2 10 4" xfId="3705" xr:uid="{00000000-0005-0000-0000-0000A3010000}"/>
    <cellStyle name="_Book2 10 5" xfId="3509" xr:uid="{00000000-0005-0000-0000-0000A4010000}"/>
    <cellStyle name="_Book2 10 6" xfId="3703" xr:uid="{00000000-0005-0000-0000-0000A5010000}"/>
    <cellStyle name="_Book2 10 7" xfId="3500" xr:uid="{00000000-0005-0000-0000-0000A6010000}"/>
    <cellStyle name="_Book2 10 8" xfId="3694" xr:uid="{00000000-0005-0000-0000-0000A7010000}"/>
    <cellStyle name="_Book2 10 9" xfId="3491" xr:uid="{00000000-0005-0000-0000-0000A8010000}"/>
    <cellStyle name="_Book2 11" xfId="3148" xr:uid="{00000000-0005-0000-0000-0000A9010000}"/>
    <cellStyle name="_x0013__Book2 11" xfId="3530" xr:uid="{00000000-0005-0000-0000-0000AA010000}"/>
    <cellStyle name="_Book2 11 10" xfId="3483" xr:uid="{00000000-0005-0000-0000-0000AB010000}"/>
    <cellStyle name="_Book2 11 11" xfId="3904" xr:uid="{00000000-0005-0000-0000-0000AC010000}"/>
    <cellStyle name="_Book2 11 12" xfId="4088" xr:uid="{00000000-0005-0000-0000-0000AD010000}"/>
    <cellStyle name="_Book2 11 13" xfId="3883" xr:uid="{00000000-0005-0000-0000-0000AE010000}"/>
    <cellStyle name="_Book2 11 14" xfId="4103" xr:uid="{00000000-0005-0000-0000-0000AF010000}"/>
    <cellStyle name="_Book2 11 15" xfId="3870" xr:uid="{00000000-0005-0000-0000-0000B0010000}"/>
    <cellStyle name="_Book2 11 16" xfId="4038" xr:uid="{00000000-0005-0000-0000-0000B1010000}"/>
    <cellStyle name="_Book2 11 17" xfId="3856" xr:uid="{00000000-0005-0000-0000-0000B2010000}"/>
    <cellStyle name="_Book2 11 18" xfId="4092" xr:uid="{00000000-0005-0000-0000-0000B3010000}"/>
    <cellStyle name="_Book2 11 19" xfId="3847" xr:uid="{00000000-0005-0000-0000-0000B4010000}"/>
    <cellStyle name="_Book2 11 2" xfId="3464" xr:uid="{00000000-0005-0000-0000-0000B5010000}"/>
    <cellStyle name="_Book2 11 20" xfId="4112" xr:uid="{00000000-0005-0000-0000-0000B6010000}"/>
    <cellStyle name="_Book2 11 21" xfId="3837" xr:uid="{00000000-0005-0000-0000-0000B7010000}"/>
    <cellStyle name="_Book2 11 22" xfId="4121" xr:uid="{00000000-0005-0000-0000-0000B8010000}"/>
    <cellStyle name="_Book2 11 3" xfId="3704" xr:uid="{00000000-0005-0000-0000-0000B9010000}"/>
    <cellStyle name="_Book2 11 4" xfId="3510" xr:uid="{00000000-0005-0000-0000-0000BA010000}"/>
    <cellStyle name="_Book2 11 5" xfId="3702" xr:uid="{00000000-0005-0000-0000-0000BB010000}"/>
    <cellStyle name="_Book2 11 6" xfId="3501" xr:uid="{00000000-0005-0000-0000-0000BC010000}"/>
    <cellStyle name="_Book2 11 7" xfId="3691" xr:uid="{00000000-0005-0000-0000-0000BD010000}"/>
    <cellStyle name="_Book2 11 8" xfId="3492" xr:uid="{00000000-0005-0000-0000-0000BE010000}"/>
    <cellStyle name="_Book2 11 9" xfId="3714" xr:uid="{00000000-0005-0000-0000-0000BF010000}"/>
    <cellStyle name="_Book2 12" xfId="2982" xr:uid="{00000000-0005-0000-0000-0000C0010000}"/>
    <cellStyle name="_x0013__Book2 12" xfId="3706" xr:uid="{00000000-0005-0000-0000-0000C1010000}"/>
    <cellStyle name="_Book2 12 10" xfId="3905" xr:uid="{00000000-0005-0000-0000-0000C2010000}"/>
    <cellStyle name="_Book2 12 11" xfId="4085" xr:uid="{00000000-0005-0000-0000-0000C3010000}"/>
    <cellStyle name="_Book2 12 12" xfId="3884" xr:uid="{00000000-0005-0000-0000-0000C4010000}"/>
    <cellStyle name="_Book2 12 13" xfId="4100" xr:uid="{00000000-0005-0000-0000-0000C5010000}"/>
    <cellStyle name="_Book2 12 14" xfId="3871" xr:uid="{00000000-0005-0000-0000-0000C6010000}"/>
    <cellStyle name="_Book2 12 15" xfId="4037" xr:uid="{00000000-0005-0000-0000-0000C7010000}"/>
    <cellStyle name="_Book2 12 16" xfId="3857" xr:uid="{00000000-0005-0000-0000-0000C8010000}"/>
    <cellStyle name="_Book2 12 17" xfId="4082" xr:uid="{00000000-0005-0000-0000-0000C9010000}"/>
    <cellStyle name="_Book2 12 18" xfId="3848" xr:uid="{00000000-0005-0000-0000-0000CA010000}"/>
    <cellStyle name="_Book2 12 19" xfId="4111" xr:uid="{00000000-0005-0000-0000-0000CB010000}"/>
    <cellStyle name="_Book2 12 2" xfId="3420" xr:uid="{00000000-0005-0000-0000-0000CC010000}"/>
    <cellStyle name="_Book2 12 20" xfId="3838" xr:uid="{00000000-0005-0000-0000-0000CD010000}"/>
    <cellStyle name="_Book2 12 21" xfId="4120" xr:uid="{00000000-0005-0000-0000-0000CE010000}"/>
    <cellStyle name="_Book2 12 3" xfId="3511" xr:uid="{00000000-0005-0000-0000-0000CF010000}"/>
    <cellStyle name="_Book2 12 4" xfId="3701" xr:uid="{00000000-0005-0000-0000-0000D0010000}"/>
    <cellStyle name="_Book2 12 5" xfId="3502" xr:uid="{00000000-0005-0000-0000-0000D1010000}"/>
    <cellStyle name="_Book2 12 6" xfId="3687" xr:uid="{00000000-0005-0000-0000-0000D2010000}"/>
    <cellStyle name="_Book2 12 7" xfId="3493" xr:uid="{00000000-0005-0000-0000-0000D3010000}"/>
    <cellStyle name="_Book2 12 8" xfId="3713" xr:uid="{00000000-0005-0000-0000-0000D4010000}"/>
    <cellStyle name="_Book2 12 9" xfId="3484" xr:uid="{00000000-0005-0000-0000-0000D5010000}"/>
    <cellStyle name="_Book2 13" xfId="3155" xr:uid="{00000000-0005-0000-0000-0000D6010000}"/>
    <cellStyle name="_x0013__Book2 13" xfId="3508" xr:uid="{00000000-0005-0000-0000-0000D7010000}"/>
    <cellStyle name="_Book2 13 10" xfId="4084" xr:uid="{00000000-0005-0000-0000-0000D8010000}"/>
    <cellStyle name="_Book2 13 11" xfId="3885" xr:uid="{00000000-0005-0000-0000-0000D9010000}"/>
    <cellStyle name="_Book2 13 12" xfId="4099" xr:uid="{00000000-0005-0000-0000-0000DA010000}"/>
    <cellStyle name="_Book2 13 13" xfId="3872" xr:uid="{00000000-0005-0000-0000-0000DB010000}"/>
    <cellStyle name="_Book2 13 14" xfId="4036" xr:uid="{00000000-0005-0000-0000-0000DC010000}"/>
    <cellStyle name="_Book2 13 15" xfId="3858" xr:uid="{00000000-0005-0000-0000-0000DD010000}"/>
    <cellStyle name="_Book2 13 16" xfId="4080" xr:uid="{00000000-0005-0000-0000-0000DE010000}"/>
    <cellStyle name="_Book2 13 17" xfId="3849" xr:uid="{00000000-0005-0000-0000-0000DF010000}"/>
    <cellStyle name="_Book2 13 18" xfId="4110" xr:uid="{00000000-0005-0000-0000-0000E0010000}"/>
    <cellStyle name="_Book2 13 19" xfId="3839" xr:uid="{00000000-0005-0000-0000-0000E1010000}"/>
    <cellStyle name="_Book2 13 2" xfId="3468" xr:uid="{00000000-0005-0000-0000-0000E2010000}"/>
    <cellStyle name="_Book2 13 20" xfId="4119" xr:uid="{00000000-0005-0000-0000-0000E3010000}"/>
    <cellStyle name="_Book2 13 3" xfId="3700" xr:uid="{00000000-0005-0000-0000-0000E4010000}"/>
    <cellStyle name="_Book2 13 4" xfId="3503" xr:uid="{00000000-0005-0000-0000-0000E5010000}"/>
    <cellStyle name="_Book2 13 5" xfId="3685" xr:uid="{00000000-0005-0000-0000-0000E6010000}"/>
    <cellStyle name="_Book2 13 6" xfId="3494" xr:uid="{00000000-0005-0000-0000-0000E7010000}"/>
    <cellStyle name="_Book2 13 7" xfId="3712" xr:uid="{00000000-0005-0000-0000-0000E8010000}"/>
    <cellStyle name="_Book2 13 8" xfId="3485" xr:uid="{00000000-0005-0000-0000-0000E9010000}"/>
    <cellStyle name="_Book2 13 9" xfId="3906" xr:uid="{00000000-0005-0000-0000-0000EA010000}"/>
    <cellStyle name="_Book2 14" xfId="2968" xr:uid="{00000000-0005-0000-0000-0000EB010000}"/>
    <cellStyle name="_x0013__Book2 14" xfId="3708" xr:uid="{00000000-0005-0000-0000-0000EC010000}"/>
    <cellStyle name="_Book2 14 10" xfId="3886" xr:uid="{00000000-0005-0000-0000-0000ED010000}"/>
    <cellStyle name="_Book2 14 11" xfId="4098" xr:uid="{00000000-0005-0000-0000-0000EE010000}"/>
    <cellStyle name="_Book2 14 12" xfId="3873" xr:uid="{00000000-0005-0000-0000-0000EF010000}"/>
    <cellStyle name="_Book2 14 13" xfId="4035" xr:uid="{00000000-0005-0000-0000-0000F0010000}"/>
    <cellStyle name="_Book2 14 14" xfId="3859" xr:uid="{00000000-0005-0000-0000-0000F1010000}"/>
    <cellStyle name="_Book2 14 15" xfId="4079" xr:uid="{00000000-0005-0000-0000-0000F2010000}"/>
    <cellStyle name="_Book2 14 16" xfId="3850" xr:uid="{00000000-0005-0000-0000-0000F3010000}"/>
    <cellStyle name="_Book2 14 17" xfId="4109" xr:uid="{00000000-0005-0000-0000-0000F4010000}"/>
    <cellStyle name="_Book2 14 18" xfId="3840" xr:uid="{00000000-0005-0000-0000-0000F5010000}"/>
    <cellStyle name="_Book2 14 19" xfId="4118" xr:uid="{00000000-0005-0000-0000-0000F6010000}"/>
    <cellStyle name="_Book2 14 2" xfId="3413" xr:uid="{00000000-0005-0000-0000-0000F7010000}"/>
    <cellStyle name="_Book2 14 3" xfId="3504" xr:uid="{00000000-0005-0000-0000-0000F8010000}"/>
    <cellStyle name="_Book2 14 4" xfId="3684" xr:uid="{00000000-0005-0000-0000-0000F9010000}"/>
    <cellStyle name="_Book2 14 5" xfId="3495" xr:uid="{00000000-0005-0000-0000-0000FA010000}"/>
    <cellStyle name="_Book2 14 6" xfId="3711" xr:uid="{00000000-0005-0000-0000-0000FB010000}"/>
    <cellStyle name="_Book2 14 7" xfId="3486" xr:uid="{00000000-0005-0000-0000-0000FC010000}"/>
    <cellStyle name="_Book2 14 8" xfId="3907" xr:uid="{00000000-0005-0000-0000-0000FD010000}"/>
    <cellStyle name="_Book2 14 9" xfId="4083" xr:uid="{00000000-0005-0000-0000-0000FE010000}"/>
    <cellStyle name="_Book2 15" xfId="3178" xr:uid="{00000000-0005-0000-0000-0000FF010000}"/>
    <cellStyle name="_x0013__Book2 15" xfId="3499" xr:uid="{00000000-0005-0000-0000-000000020000}"/>
    <cellStyle name="_Book2 16" xfId="3163" xr:uid="{00000000-0005-0000-0000-000001020000}"/>
    <cellStyle name="_x0013__Book2 16" xfId="3695" xr:uid="{00000000-0005-0000-0000-000002020000}"/>
    <cellStyle name="_Book2 16 10" xfId="3875" xr:uid="{00000000-0005-0000-0000-000003020000}"/>
    <cellStyle name="_Book2 16 11" xfId="4007" xr:uid="{00000000-0005-0000-0000-000004020000}"/>
    <cellStyle name="_Book2 16 12" xfId="3860" xr:uid="{00000000-0005-0000-0000-000005020000}"/>
    <cellStyle name="_Book2 16 13" xfId="4077" xr:uid="{00000000-0005-0000-0000-000006020000}"/>
    <cellStyle name="_Book2 16 14" xfId="3851" xr:uid="{00000000-0005-0000-0000-000007020000}"/>
    <cellStyle name="_Book2 16 15" xfId="4108" xr:uid="{00000000-0005-0000-0000-000008020000}"/>
    <cellStyle name="_Book2 16 16" xfId="3841" xr:uid="{00000000-0005-0000-0000-000009020000}"/>
    <cellStyle name="_Book2 16 17" xfId="4117" xr:uid="{00000000-0005-0000-0000-00000A020000}"/>
    <cellStyle name="_Book2 16 2" xfId="3532" xr:uid="{00000000-0005-0000-0000-00000B020000}"/>
    <cellStyle name="_Book2 16 3" xfId="3496" xr:uid="{00000000-0005-0000-0000-00000C020000}"/>
    <cellStyle name="_Book2 16 4" xfId="3710" xr:uid="{00000000-0005-0000-0000-00000D020000}"/>
    <cellStyle name="_Book2 16 5" xfId="3487" xr:uid="{00000000-0005-0000-0000-00000E020000}"/>
    <cellStyle name="_Book2 16 6" xfId="3908" xr:uid="{00000000-0005-0000-0000-00000F020000}"/>
    <cellStyle name="_Book2 16 7" xfId="4081" xr:uid="{00000000-0005-0000-0000-000010020000}"/>
    <cellStyle name="_Book2 16 8" xfId="3887" xr:uid="{00000000-0005-0000-0000-000011020000}"/>
    <cellStyle name="_Book2 16 9" xfId="4097" xr:uid="{00000000-0005-0000-0000-000012020000}"/>
    <cellStyle name="_Book2 17" xfId="3533" xr:uid="{00000000-0005-0000-0000-000013020000}"/>
    <cellStyle name="_x0013__Book2 17" xfId="3490" xr:uid="{00000000-0005-0000-0000-000014020000}"/>
    <cellStyle name="_Book2 18" xfId="3534" xr:uid="{00000000-0005-0000-0000-000015020000}"/>
    <cellStyle name="_x0013__Book2 18" xfId="3716" xr:uid="{00000000-0005-0000-0000-000016020000}"/>
    <cellStyle name="_Book2 19" xfId="3529" xr:uid="{00000000-0005-0000-0000-000017020000}"/>
    <cellStyle name="_x0013__Book2 19" xfId="3481" xr:uid="{00000000-0005-0000-0000-000018020000}"/>
    <cellStyle name="_Book2 2" xfId="422" xr:uid="{00000000-0005-0000-0000-000019020000}"/>
    <cellStyle name="_x0013__Book2 2" xfId="1967" xr:uid="{00000000-0005-0000-0000-00001A020000}"/>
    <cellStyle name="_Book2 2 10" xfId="3160" xr:uid="{00000000-0005-0000-0000-00001B020000}"/>
    <cellStyle name="_Book2 2 11" xfId="3535" xr:uid="{00000000-0005-0000-0000-00001C020000}"/>
    <cellStyle name="_Book2 2 12" xfId="3698" xr:uid="{00000000-0005-0000-0000-00001D020000}"/>
    <cellStyle name="_Book2 2 13" xfId="3514" xr:uid="{00000000-0005-0000-0000-00001E020000}"/>
    <cellStyle name="_Book2 2 14" xfId="3696" xr:uid="{00000000-0005-0000-0000-00001F020000}"/>
    <cellStyle name="_Book2 2 15" xfId="3505" xr:uid="{00000000-0005-0000-0000-000020020000}"/>
    <cellStyle name="_Book2 2 16" xfId="3675" xr:uid="{00000000-0005-0000-0000-000021020000}"/>
    <cellStyle name="_Book2 2 17" xfId="3497" xr:uid="{00000000-0005-0000-0000-000022020000}"/>
    <cellStyle name="_Book2 2 18" xfId="3699" xr:uid="{00000000-0005-0000-0000-000023020000}"/>
    <cellStyle name="_Book2 2 19" xfId="3488" xr:uid="{00000000-0005-0000-0000-000024020000}"/>
    <cellStyle name="_Book2 2 2" xfId="1968" xr:uid="{00000000-0005-0000-0000-000025020000}"/>
    <cellStyle name="_Book2 2 20" xfId="3909" xr:uid="{00000000-0005-0000-0000-000026020000}"/>
    <cellStyle name="_Book2 2 21" xfId="4078" xr:uid="{00000000-0005-0000-0000-000027020000}"/>
    <cellStyle name="_Book2 2 22" xfId="3890" xr:uid="{00000000-0005-0000-0000-000028020000}"/>
    <cellStyle name="_Book2 2 23" xfId="4094" xr:uid="{00000000-0005-0000-0000-000029020000}"/>
    <cellStyle name="_Book2 2 24" xfId="3877" xr:uid="{00000000-0005-0000-0000-00002A020000}"/>
    <cellStyle name="_Book2 2 25" xfId="4005" xr:uid="{00000000-0005-0000-0000-00002B020000}"/>
    <cellStyle name="_Book2 2 26" xfId="3861" xr:uid="{00000000-0005-0000-0000-00002C020000}"/>
    <cellStyle name="_Book2 2 27" xfId="4076" xr:uid="{00000000-0005-0000-0000-00002D020000}"/>
    <cellStyle name="_Book2 2 28" xfId="3852" xr:uid="{00000000-0005-0000-0000-00002E020000}"/>
    <cellStyle name="_Book2 2 29" xfId="4107" xr:uid="{00000000-0005-0000-0000-00002F020000}"/>
    <cellStyle name="_Book2 2 3" xfId="2974" xr:uid="{00000000-0005-0000-0000-000030020000}"/>
    <cellStyle name="_Book2 2 30" xfId="3842" xr:uid="{00000000-0005-0000-0000-000031020000}"/>
    <cellStyle name="_Book2 2 31" xfId="4116" xr:uid="{00000000-0005-0000-0000-000032020000}"/>
    <cellStyle name="_Book2 2 4" xfId="3141" xr:uid="{00000000-0005-0000-0000-000033020000}"/>
    <cellStyle name="_Book2 2 5" xfId="2978" xr:uid="{00000000-0005-0000-0000-000034020000}"/>
    <cellStyle name="_Book2 2 6" xfId="3146" xr:uid="{00000000-0005-0000-0000-000035020000}"/>
    <cellStyle name="_Book2 2 7" xfId="2972" xr:uid="{00000000-0005-0000-0000-000036020000}"/>
    <cellStyle name="_Book2 2 8" xfId="3153" xr:uid="{00000000-0005-0000-0000-000037020000}"/>
    <cellStyle name="_Book2 2 9" xfId="2966" xr:uid="{00000000-0005-0000-0000-000038020000}"/>
    <cellStyle name="_Book2 20" xfId="3707" xr:uid="{00000000-0005-0000-0000-000039020000}"/>
    <cellStyle name="_x0013__Book2 20" xfId="3902" xr:uid="{00000000-0005-0000-0000-00003A020000}"/>
    <cellStyle name="_Book2 21" xfId="3507" xr:uid="{00000000-0005-0000-0000-00003B020000}"/>
    <cellStyle name="_x0013__Book2 21" xfId="4090" xr:uid="{00000000-0005-0000-0000-00003C020000}"/>
    <cellStyle name="_Book2 22" xfId="3709" xr:uid="{00000000-0005-0000-0000-00003D020000}"/>
    <cellStyle name="_x0013__Book2 22" xfId="3881" xr:uid="{00000000-0005-0000-0000-00003E020000}"/>
    <cellStyle name="_Book2 23" xfId="3498" xr:uid="{00000000-0005-0000-0000-00003F020000}"/>
    <cellStyle name="_x0013__Book2 23" xfId="4105" xr:uid="{00000000-0005-0000-0000-000040020000}"/>
    <cellStyle name="_Book2 24" xfId="3697" xr:uid="{00000000-0005-0000-0000-000041020000}"/>
    <cellStyle name="_x0013__Book2 24" xfId="3868" xr:uid="{00000000-0005-0000-0000-000042020000}"/>
    <cellStyle name="_Book2 25" xfId="3489" xr:uid="{00000000-0005-0000-0000-000043020000}"/>
    <cellStyle name="_x0013__Book2 25" xfId="4040" xr:uid="{00000000-0005-0000-0000-000044020000}"/>
    <cellStyle name="_Book2 26" xfId="3717" xr:uid="{00000000-0005-0000-0000-000045020000}"/>
    <cellStyle name="_x0013__Book2 26" xfId="3854" xr:uid="{00000000-0005-0000-0000-000046020000}"/>
    <cellStyle name="_Book2 27" xfId="3480" xr:uid="{00000000-0005-0000-0000-000047020000}"/>
    <cellStyle name="_x0013__Book2 27" xfId="4095" xr:uid="{00000000-0005-0000-0000-000048020000}"/>
    <cellStyle name="_Book2 28" xfId="3901" xr:uid="{00000000-0005-0000-0000-000049020000}"/>
    <cellStyle name="_x0013__Book2 28" xfId="3844" xr:uid="{00000000-0005-0000-0000-00004A020000}"/>
    <cellStyle name="_Book2 29" xfId="4091" xr:uid="{00000000-0005-0000-0000-00004B020000}"/>
    <cellStyle name="_x0013__Book2 29" xfId="4114" xr:uid="{00000000-0005-0000-0000-00004C020000}"/>
    <cellStyle name="_Book2 3" xfId="1644" xr:uid="{00000000-0005-0000-0000-00004D020000}"/>
    <cellStyle name="_x0013__Book2 3" xfId="2975" xr:uid="{00000000-0005-0000-0000-00004E020000}"/>
    <cellStyle name="_Book2 3 10" xfId="3159" xr:uid="{00000000-0005-0000-0000-00004F020000}"/>
    <cellStyle name="_Book2 3 2" xfId="1969" xr:uid="{00000000-0005-0000-0000-000050020000}"/>
    <cellStyle name="_Book2 3 2 2" xfId="3343" xr:uid="{00000000-0005-0000-0000-000051020000}"/>
    <cellStyle name="_Book2 3 3" xfId="3140" xr:uid="{00000000-0005-0000-0000-000052020000}"/>
    <cellStyle name="_Book2 3 3 2" xfId="3460" xr:uid="{00000000-0005-0000-0000-000053020000}"/>
    <cellStyle name="_Book2 3 4" xfId="2977" xr:uid="{00000000-0005-0000-0000-000054020000}"/>
    <cellStyle name="_Book2 3 4 2" xfId="3418" xr:uid="{00000000-0005-0000-0000-000055020000}"/>
    <cellStyle name="_Book2 3 5" xfId="3145" xr:uid="{00000000-0005-0000-0000-000056020000}"/>
    <cellStyle name="_Book2 3 5 2" xfId="3463" xr:uid="{00000000-0005-0000-0000-000057020000}"/>
    <cellStyle name="_Book2 3 6" xfId="2971" xr:uid="{00000000-0005-0000-0000-000058020000}"/>
    <cellStyle name="_Book2 3 6 2" xfId="3415" xr:uid="{00000000-0005-0000-0000-000059020000}"/>
    <cellStyle name="_Book2 3 7" xfId="3151" xr:uid="{00000000-0005-0000-0000-00005A020000}"/>
    <cellStyle name="_Book2 3 7 2" xfId="3466" xr:uid="{00000000-0005-0000-0000-00005B020000}"/>
    <cellStyle name="_Book2 3 8" xfId="2965" xr:uid="{00000000-0005-0000-0000-00005C020000}"/>
    <cellStyle name="_Book2 3 8 2" xfId="3412" xr:uid="{00000000-0005-0000-0000-00005D020000}"/>
    <cellStyle name="_Book2 3 9" xfId="3231" xr:uid="{00000000-0005-0000-0000-00005E020000}"/>
    <cellStyle name="_Book2 30" xfId="3880" xr:uid="{00000000-0005-0000-0000-00005F020000}"/>
    <cellStyle name="_x0013__Book2 30" xfId="3834" xr:uid="{00000000-0005-0000-0000-000060020000}"/>
    <cellStyle name="_Book2 31" xfId="4106" xr:uid="{00000000-0005-0000-0000-000061020000}"/>
    <cellStyle name="_x0013__Book2 31" xfId="4123" xr:uid="{00000000-0005-0000-0000-000062020000}"/>
    <cellStyle name="_Book2 32" xfId="3867" xr:uid="{00000000-0005-0000-0000-000063020000}"/>
    <cellStyle name="_Book2 33" xfId="4041" xr:uid="{00000000-0005-0000-0000-000064020000}"/>
    <cellStyle name="_Book2 34" xfId="3853" xr:uid="{00000000-0005-0000-0000-000065020000}"/>
    <cellStyle name="_Book2 35" xfId="4096" xr:uid="{00000000-0005-0000-0000-000066020000}"/>
    <cellStyle name="_Book2 36" xfId="3843" xr:uid="{00000000-0005-0000-0000-000067020000}"/>
    <cellStyle name="_Book2 37" xfId="4115" xr:uid="{00000000-0005-0000-0000-000068020000}"/>
    <cellStyle name="_Book2 38" xfId="3833" xr:uid="{00000000-0005-0000-0000-000069020000}"/>
    <cellStyle name="_Book2 39" xfId="4124" xr:uid="{00000000-0005-0000-0000-00006A020000}"/>
    <cellStyle name="_Book2 4" xfId="1645" xr:uid="{00000000-0005-0000-0000-00006B020000}"/>
    <cellStyle name="_x0013__Book2 4" xfId="3142" xr:uid="{00000000-0005-0000-0000-00006C020000}"/>
    <cellStyle name="_Book2 4 2" xfId="1970" xr:uid="{00000000-0005-0000-0000-00006D020000}"/>
    <cellStyle name="_Book2 4 2 2" xfId="3344" xr:uid="{00000000-0005-0000-0000-00006E020000}"/>
    <cellStyle name="_Book2 4 3" xfId="2973" xr:uid="{00000000-0005-0000-0000-00006F020000}"/>
    <cellStyle name="_Book2 4 3 2" xfId="3416" xr:uid="{00000000-0005-0000-0000-000070020000}"/>
    <cellStyle name="_Book2 4 4" xfId="3144" xr:uid="{00000000-0005-0000-0000-000071020000}"/>
    <cellStyle name="_Book2 4 4 2" xfId="3462" xr:uid="{00000000-0005-0000-0000-000072020000}"/>
    <cellStyle name="_Book2 4 5" xfId="2970" xr:uid="{00000000-0005-0000-0000-000073020000}"/>
    <cellStyle name="_Book2 4 5 2" xfId="3414" xr:uid="{00000000-0005-0000-0000-000074020000}"/>
    <cellStyle name="_Book2 4 6" xfId="3150" xr:uid="{00000000-0005-0000-0000-000075020000}"/>
    <cellStyle name="_Book2 4 6 2" xfId="3465" xr:uid="{00000000-0005-0000-0000-000076020000}"/>
    <cellStyle name="_Book2 4 7" xfId="2958" xr:uid="{00000000-0005-0000-0000-000077020000}"/>
    <cellStyle name="_Book2 4 7 2" xfId="3409" xr:uid="{00000000-0005-0000-0000-000078020000}"/>
    <cellStyle name="_Book2 4 8" xfId="3232" xr:uid="{00000000-0005-0000-0000-000079020000}"/>
    <cellStyle name="_Book2 4 9" xfId="3158" xr:uid="{00000000-0005-0000-0000-00007A020000}"/>
    <cellStyle name="_Book2 5" xfId="1646" xr:uid="{00000000-0005-0000-0000-00007B020000}"/>
    <cellStyle name="_x0013__Book2 5" xfId="2979" xr:uid="{00000000-0005-0000-0000-00007C020000}"/>
    <cellStyle name="_Book2 5 10" xfId="3523" xr:uid="{00000000-0005-0000-0000-00007D020000}"/>
    <cellStyle name="_Book2 5 11" xfId="3669" xr:uid="{00000000-0005-0000-0000-00007E020000}"/>
    <cellStyle name="_Book2 5 12" xfId="3520" xr:uid="{00000000-0005-0000-0000-00007F020000}"/>
    <cellStyle name="_Book2 5 13" xfId="3659" xr:uid="{00000000-0005-0000-0000-000080020000}"/>
    <cellStyle name="_Book2 5 14" xfId="3512" xr:uid="{00000000-0005-0000-0000-000081020000}"/>
    <cellStyle name="_Book2 5 15" xfId="3664" xr:uid="{00000000-0005-0000-0000-000082020000}"/>
    <cellStyle name="_Book2 5 16" xfId="3506" xr:uid="{00000000-0005-0000-0000-000083020000}"/>
    <cellStyle name="_Book2 5 17" xfId="3910" xr:uid="{00000000-0005-0000-0000-000084020000}"/>
    <cellStyle name="_Book2 5 18" xfId="4004" xr:uid="{00000000-0005-0000-0000-000085020000}"/>
    <cellStyle name="_Book2 5 19" xfId="3894" xr:uid="{00000000-0005-0000-0000-000086020000}"/>
    <cellStyle name="_Book2 5 2" xfId="1971" xr:uid="{00000000-0005-0000-0000-000087020000}"/>
    <cellStyle name="_Book2 5 20" xfId="4006" xr:uid="{00000000-0005-0000-0000-000088020000}"/>
    <cellStyle name="_Book2 5 21" xfId="3893" xr:uid="{00000000-0005-0000-0000-000089020000}"/>
    <cellStyle name="_Book2 5 22" xfId="3976" xr:uid="{00000000-0005-0000-0000-00008A020000}"/>
    <cellStyle name="_Book2 5 23" xfId="3865" xr:uid="{00000000-0005-0000-0000-00008B020000}"/>
    <cellStyle name="_Book2 5 24" xfId="3995" xr:uid="{00000000-0005-0000-0000-00008C020000}"/>
    <cellStyle name="_Book2 5 25" xfId="3864" xr:uid="{00000000-0005-0000-0000-00008D020000}"/>
    <cellStyle name="_Book2 5 26" xfId="3996" xr:uid="{00000000-0005-0000-0000-00008E020000}"/>
    <cellStyle name="_Book2 5 27" xfId="3862" xr:uid="{00000000-0005-0000-0000-00008F020000}"/>
    <cellStyle name="_Book2 5 28" xfId="4001" xr:uid="{00000000-0005-0000-0000-000090020000}"/>
    <cellStyle name="_Book2 5 3" xfId="3139" xr:uid="{00000000-0005-0000-0000-000091020000}"/>
    <cellStyle name="_Book2 5 4" xfId="2969" xr:uid="{00000000-0005-0000-0000-000092020000}"/>
    <cellStyle name="_Book2 5 5" xfId="3149" xr:uid="{00000000-0005-0000-0000-000093020000}"/>
    <cellStyle name="_Book2 5 6" xfId="2957" xr:uid="{00000000-0005-0000-0000-000094020000}"/>
    <cellStyle name="_Book2 5 7" xfId="3157" xr:uid="{00000000-0005-0000-0000-000095020000}"/>
    <cellStyle name="_Book2 5 8" xfId="3536" xr:uid="{00000000-0005-0000-0000-000096020000}"/>
    <cellStyle name="_Book2 5 9" xfId="3670" xr:uid="{00000000-0005-0000-0000-000097020000}"/>
    <cellStyle name="_Book2 6" xfId="1972" xr:uid="{00000000-0005-0000-0000-000098020000}"/>
    <cellStyle name="_x0013__Book2 6" xfId="3147" xr:uid="{00000000-0005-0000-0000-000099020000}"/>
    <cellStyle name="_Book2 7" xfId="1966" xr:uid="{00000000-0005-0000-0000-00009A020000}"/>
    <cellStyle name="_x0013__Book2 7" xfId="2981" xr:uid="{00000000-0005-0000-0000-00009B020000}"/>
    <cellStyle name="_Book2 7 10" xfId="3655" xr:uid="{00000000-0005-0000-0000-00009C020000}"/>
    <cellStyle name="_Book2 7 11" xfId="3513" xr:uid="{00000000-0005-0000-0000-00009D020000}"/>
    <cellStyle name="_Book2 7 12" xfId="3911" xr:uid="{00000000-0005-0000-0000-00009E020000}"/>
    <cellStyle name="_Book2 7 13" xfId="4000" xr:uid="{00000000-0005-0000-0000-00009F020000}"/>
    <cellStyle name="_Book2 7 14" xfId="3897" xr:uid="{00000000-0005-0000-0000-0000A0020000}"/>
    <cellStyle name="_Book2 7 15" xfId="4003" xr:uid="{00000000-0005-0000-0000-0000A1020000}"/>
    <cellStyle name="_Book2 7 16" xfId="3895" xr:uid="{00000000-0005-0000-0000-0000A2020000}"/>
    <cellStyle name="_Book2 7 17" xfId="3966" xr:uid="{00000000-0005-0000-0000-0000A3020000}"/>
    <cellStyle name="_Book2 7 18" xfId="3888" xr:uid="{00000000-0005-0000-0000-0000A4020000}"/>
    <cellStyle name="_Book2 7 19" xfId="3981" xr:uid="{00000000-0005-0000-0000-0000A5020000}"/>
    <cellStyle name="_Book2 7 2" xfId="3342" xr:uid="{00000000-0005-0000-0000-0000A6020000}"/>
    <cellStyle name="_Book2 7 20" xfId="3876" xr:uid="{00000000-0005-0000-0000-0000A7020000}"/>
    <cellStyle name="_Book2 7 21" xfId="3987" xr:uid="{00000000-0005-0000-0000-0000A8020000}"/>
    <cellStyle name="_Book2 7 22" xfId="3866" xr:uid="{00000000-0005-0000-0000-0000A9020000}"/>
    <cellStyle name="_Book2 7 23" xfId="3994" xr:uid="{00000000-0005-0000-0000-0000AA020000}"/>
    <cellStyle name="_Book2 7 3" xfId="3537" xr:uid="{00000000-0005-0000-0000-0000AB020000}"/>
    <cellStyle name="_Book2 7 4" xfId="3667" xr:uid="{00000000-0005-0000-0000-0000AC020000}"/>
    <cellStyle name="_Book2 7 5" xfId="3525" xr:uid="{00000000-0005-0000-0000-0000AD020000}"/>
    <cellStyle name="_Book2 7 6" xfId="3663" xr:uid="{00000000-0005-0000-0000-0000AE020000}"/>
    <cellStyle name="_Book2 7 7" xfId="3521" xr:uid="{00000000-0005-0000-0000-0000AF020000}"/>
    <cellStyle name="_Book2 7 8" xfId="3651" xr:uid="{00000000-0005-0000-0000-0000B0020000}"/>
    <cellStyle name="_Book2 7 9" xfId="3516" xr:uid="{00000000-0005-0000-0000-0000B1020000}"/>
    <cellStyle name="_Book2 8" xfId="2976" xr:uid="{00000000-0005-0000-0000-0000B2020000}"/>
    <cellStyle name="_x0013__Book2 8" xfId="3154" xr:uid="{00000000-0005-0000-0000-0000B3020000}"/>
    <cellStyle name="_Book2 8 10" xfId="3652" xr:uid="{00000000-0005-0000-0000-0000B4020000}"/>
    <cellStyle name="_Book2 8 11" xfId="3515" xr:uid="{00000000-0005-0000-0000-0000B5020000}"/>
    <cellStyle name="_Book2 8 12" xfId="3912" xr:uid="{00000000-0005-0000-0000-0000B6020000}"/>
    <cellStyle name="_Book2 8 13" xfId="3998" xr:uid="{00000000-0005-0000-0000-0000B7020000}"/>
    <cellStyle name="_Book2 8 14" xfId="3899" xr:uid="{00000000-0005-0000-0000-0000B8020000}"/>
    <cellStyle name="_Book2 8 15" xfId="4002" xr:uid="{00000000-0005-0000-0000-0000B9020000}"/>
    <cellStyle name="_Book2 8 16" xfId="3896" xr:uid="{00000000-0005-0000-0000-0000BA020000}"/>
    <cellStyle name="_Book2 8 17" xfId="3965" xr:uid="{00000000-0005-0000-0000-0000BB020000}"/>
    <cellStyle name="_Book2 8 18" xfId="3891" xr:uid="{00000000-0005-0000-0000-0000BC020000}"/>
    <cellStyle name="_Book2 8 19" xfId="3972" xr:uid="{00000000-0005-0000-0000-0000BD020000}"/>
    <cellStyle name="_Book2 8 2" xfId="3417" xr:uid="{00000000-0005-0000-0000-0000BE020000}"/>
    <cellStyle name="_Book2 8 20" xfId="3879" xr:uid="{00000000-0005-0000-0000-0000BF020000}"/>
    <cellStyle name="_Book2 8 21" xfId="3984" xr:uid="{00000000-0005-0000-0000-0000C0020000}"/>
    <cellStyle name="_Book2 8 22" xfId="3874" xr:uid="{00000000-0005-0000-0000-0000C1020000}"/>
    <cellStyle name="_Book2 8 23" xfId="3993" xr:uid="{00000000-0005-0000-0000-0000C2020000}"/>
    <cellStyle name="_Book2 8 3" xfId="3538" xr:uid="{00000000-0005-0000-0000-0000C3020000}"/>
    <cellStyle name="_Book2 8 4" xfId="3666" xr:uid="{00000000-0005-0000-0000-0000C4020000}"/>
    <cellStyle name="_Book2 8 5" xfId="3526" xr:uid="{00000000-0005-0000-0000-0000C5020000}"/>
    <cellStyle name="_Book2 8 6" xfId="3661" xr:uid="{00000000-0005-0000-0000-0000C6020000}"/>
    <cellStyle name="_Book2 8 7" xfId="3522" xr:uid="{00000000-0005-0000-0000-0000C7020000}"/>
    <cellStyle name="_Book2 8 8" xfId="3649" xr:uid="{00000000-0005-0000-0000-0000C8020000}"/>
    <cellStyle name="_Book2 8 9" xfId="3518" xr:uid="{00000000-0005-0000-0000-0000C9020000}"/>
    <cellStyle name="_Book2 9" xfId="3143" xr:uid="{00000000-0005-0000-0000-0000CA020000}"/>
    <cellStyle name="_x0013__Book2 9" xfId="2967" xr:uid="{00000000-0005-0000-0000-0000CB020000}"/>
    <cellStyle name="_Book2 9 10" xfId="3650" xr:uid="{00000000-0005-0000-0000-0000CC020000}"/>
    <cellStyle name="_Book2 9 11" xfId="3517" xr:uid="{00000000-0005-0000-0000-0000CD020000}"/>
    <cellStyle name="_Book2 9 12" xfId="3913" xr:uid="{00000000-0005-0000-0000-0000CE020000}"/>
    <cellStyle name="_Book2 9 13" xfId="3997" xr:uid="{00000000-0005-0000-0000-0000CF020000}"/>
    <cellStyle name="_Book2 9 14" xfId="3900" xr:uid="{00000000-0005-0000-0000-0000D0020000}"/>
    <cellStyle name="_Book2 9 15" xfId="3999" xr:uid="{00000000-0005-0000-0000-0000D1020000}"/>
    <cellStyle name="_Book2 9 16" xfId="3898" xr:uid="{00000000-0005-0000-0000-0000D2020000}"/>
    <cellStyle name="_Book2 9 17" xfId="3964" xr:uid="{00000000-0005-0000-0000-0000D3020000}"/>
    <cellStyle name="_Book2 9 18" xfId="3892" xr:uid="{00000000-0005-0000-0000-0000D4020000}"/>
    <cellStyle name="_Book2 9 19" xfId="3968" xr:uid="{00000000-0005-0000-0000-0000D5020000}"/>
    <cellStyle name="_Book2 9 2" xfId="3461" xr:uid="{00000000-0005-0000-0000-0000D6020000}"/>
    <cellStyle name="_Book2 9 20" xfId="3889" xr:uid="{00000000-0005-0000-0000-0000D7020000}"/>
    <cellStyle name="_Book2 9 21" xfId="3977" xr:uid="{00000000-0005-0000-0000-0000D8020000}"/>
    <cellStyle name="_Book2 9 22" xfId="3878" xr:uid="{00000000-0005-0000-0000-0000D9020000}"/>
    <cellStyle name="_Book2 9 23" xfId="3985" xr:uid="{00000000-0005-0000-0000-0000DA020000}"/>
    <cellStyle name="_Book2 9 3" xfId="3539" xr:uid="{00000000-0005-0000-0000-0000DB020000}"/>
    <cellStyle name="_Book2 9 4" xfId="3665" xr:uid="{00000000-0005-0000-0000-0000DC020000}"/>
    <cellStyle name="_Book2 9 5" xfId="3527" xr:uid="{00000000-0005-0000-0000-0000DD020000}"/>
    <cellStyle name="_Book2 9 6" xfId="3660" xr:uid="{00000000-0005-0000-0000-0000DE020000}"/>
    <cellStyle name="_Book2 9 7" xfId="3524" xr:uid="{00000000-0005-0000-0000-0000DF020000}"/>
    <cellStyle name="_Book2 9 8" xfId="3648" xr:uid="{00000000-0005-0000-0000-0000E0020000}"/>
    <cellStyle name="_Book2 9 9" xfId="3519" xr:uid="{00000000-0005-0000-0000-0000E1020000}"/>
    <cellStyle name="_Book2_04 07E Wild Horse Wind Expansion (C) (2)" xfId="29" xr:uid="{00000000-0005-0000-0000-0000E2020000}"/>
    <cellStyle name="_Book2_04 07E Wild Horse Wind Expansion (C) (2) 2" xfId="1973" xr:uid="{00000000-0005-0000-0000-0000E3020000}"/>
    <cellStyle name="_Book2_04 07E Wild Horse Wind Expansion (C) (2)_Adj Bench DR 3 for Initial Briefs (Electric)" xfId="701" xr:uid="{00000000-0005-0000-0000-0000E4020000}"/>
    <cellStyle name="_Book2_04 07E Wild Horse Wind Expansion (C) (2)_Adj Bench DR 3 for Initial Briefs (Electric) 2" xfId="1974" xr:uid="{00000000-0005-0000-0000-0000E5020000}"/>
    <cellStyle name="_Book2_04 07E Wild Horse Wind Expansion (C) (2)_Electric Rev Req Model (2009 GRC) " xfId="702" xr:uid="{00000000-0005-0000-0000-0000E6020000}"/>
    <cellStyle name="_Book2_04 07E Wild Horse Wind Expansion (C) (2)_Electric Rev Req Model (2009 GRC)  2" xfId="1975" xr:uid="{00000000-0005-0000-0000-0000E7020000}"/>
    <cellStyle name="_Book2_04 07E Wild Horse Wind Expansion (C) (2)_Electric Rev Req Model (2009 GRC) Rebuttal" xfId="703" xr:uid="{00000000-0005-0000-0000-0000E8020000}"/>
    <cellStyle name="_Book2_04 07E Wild Horse Wind Expansion (C) (2)_Electric Rev Req Model (2009 GRC) Rebuttal 2" xfId="1976" xr:uid="{00000000-0005-0000-0000-0000E9020000}"/>
    <cellStyle name="_Book2_04 07E Wild Horse Wind Expansion (C) (2)_Electric Rev Req Model (2009 GRC) Rebuttal REmoval of New  WH Solar AdjustMI" xfId="704" xr:uid="{00000000-0005-0000-0000-0000EA020000}"/>
    <cellStyle name="_Book2_04 07E Wild Horse Wind Expansion (C) (2)_Electric Rev Req Model (2009 GRC) Rebuttal REmoval of New  WH Solar AdjustMI 2" xfId="1977" xr:uid="{00000000-0005-0000-0000-0000EB020000}"/>
    <cellStyle name="_Book2_04 07E Wild Horse Wind Expansion (C) (2)_Electric Rev Req Model (2009 GRC) Revised 01-18-2010" xfId="705" xr:uid="{00000000-0005-0000-0000-0000EC020000}"/>
    <cellStyle name="_Book2_04 07E Wild Horse Wind Expansion (C) (2)_Electric Rev Req Model (2009 GRC) Revised 01-18-2010 2" xfId="1978" xr:uid="{00000000-0005-0000-0000-0000ED020000}"/>
    <cellStyle name="_Book2_04 07E Wild Horse Wind Expansion (C) (2)_Final Order Electric EXHIBIT A-1" xfId="706" xr:uid="{00000000-0005-0000-0000-0000EE020000}"/>
    <cellStyle name="_Book2_04 07E Wild Horse Wind Expansion (C) (2)_Final Order Electric EXHIBIT A-1 2" xfId="1979" xr:uid="{00000000-0005-0000-0000-0000EF020000}"/>
    <cellStyle name="_Book2_04 07E Wild Horse Wind Expansion (C) (2)_TENASKA REGULATORY ASSET" xfId="707" xr:uid="{00000000-0005-0000-0000-0000F0020000}"/>
    <cellStyle name="_Book2_04 07E Wild Horse Wind Expansion (C) (2)_TENASKA REGULATORY ASSET 2" xfId="1980" xr:uid="{00000000-0005-0000-0000-0000F1020000}"/>
    <cellStyle name="_Book2_16.37E Wild Horse Expansion DeferralRevwrkingfile SF" xfId="708" xr:uid="{00000000-0005-0000-0000-0000F2020000}"/>
    <cellStyle name="_Book2_16.37E Wild Horse Expansion DeferralRevwrkingfile SF 2" xfId="1981" xr:uid="{00000000-0005-0000-0000-0000F3020000}"/>
    <cellStyle name="_Book2_4 31 Regulatory Assets and Liabilities  7 06- Exhibit D" xfId="709" xr:uid="{00000000-0005-0000-0000-0000F4020000}"/>
    <cellStyle name="_Book2_4 31 Regulatory Assets and Liabilities  7 06- Exhibit D 2" xfId="1982" xr:uid="{00000000-0005-0000-0000-0000F5020000}"/>
    <cellStyle name="_Book2_4 32 Regulatory Assets and Liabilities  7 06- Exhibit D" xfId="710" xr:uid="{00000000-0005-0000-0000-0000F6020000}"/>
    <cellStyle name="_Book2_4 32 Regulatory Assets and Liabilities  7 06- Exhibit D 2" xfId="1983" xr:uid="{00000000-0005-0000-0000-0000F7020000}"/>
    <cellStyle name="_x0013__Book2_Adj Bench DR 3 for Initial Briefs (Electric)" xfId="711" xr:uid="{00000000-0005-0000-0000-0000F8020000}"/>
    <cellStyle name="_x0013__Book2_Adj Bench DR 3 for Initial Briefs (Electric) 2" xfId="1984" xr:uid="{00000000-0005-0000-0000-0000F9020000}"/>
    <cellStyle name="_Book2_Book2" xfId="712" xr:uid="{00000000-0005-0000-0000-0000FA020000}"/>
    <cellStyle name="_Book2_Book2 2" xfId="1985" xr:uid="{00000000-0005-0000-0000-0000FB020000}"/>
    <cellStyle name="_Book2_Book2_Adj Bench DR 3 for Initial Briefs (Electric)" xfId="713" xr:uid="{00000000-0005-0000-0000-0000FC020000}"/>
    <cellStyle name="_Book2_Book2_Adj Bench DR 3 for Initial Briefs (Electric) 2" xfId="1986" xr:uid="{00000000-0005-0000-0000-0000FD020000}"/>
    <cellStyle name="_Book2_Book2_Electric Rev Req Model (2009 GRC) Rebuttal" xfId="714" xr:uid="{00000000-0005-0000-0000-0000FE020000}"/>
    <cellStyle name="_Book2_Book2_Electric Rev Req Model (2009 GRC) Rebuttal 2" xfId="1987" xr:uid="{00000000-0005-0000-0000-0000FF020000}"/>
    <cellStyle name="_Book2_Book2_Electric Rev Req Model (2009 GRC) Rebuttal REmoval of New  WH Solar AdjustMI" xfId="715" xr:uid="{00000000-0005-0000-0000-000000030000}"/>
    <cellStyle name="_Book2_Book2_Electric Rev Req Model (2009 GRC) Rebuttal REmoval of New  WH Solar AdjustMI 2" xfId="1988" xr:uid="{00000000-0005-0000-0000-000001030000}"/>
    <cellStyle name="_Book2_Book2_Electric Rev Req Model (2009 GRC) Revised 01-18-2010" xfId="716" xr:uid="{00000000-0005-0000-0000-000002030000}"/>
    <cellStyle name="_Book2_Book2_Electric Rev Req Model (2009 GRC) Revised 01-18-2010 2" xfId="1989" xr:uid="{00000000-0005-0000-0000-000003030000}"/>
    <cellStyle name="_Book2_Book2_Final Order Electric EXHIBIT A-1" xfId="717" xr:uid="{00000000-0005-0000-0000-000004030000}"/>
    <cellStyle name="_Book2_Book2_Final Order Electric EXHIBIT A-1 2" xfId="1990" xr:uid="{00000000-0005-0000-0000-000005030000}"/>
    <cellStyle name="_Book2_Book4" xfId="718" xr:uid="{00000000-0005-0000-0000-000006030000}"/>
    <cellStyle name="_Book2_Book4 2" xfId="1991" xr:uid="{00000000-0005-0000-0000-000007030000}"/>
    <cellStyle name="_Book2_Book9" xfId="719" xr:uid="{00000000-0005-0000-0000-000008030000}"/>
    <cellStyle name="_Book2_Book9 2" xfId="1992" xr:uid="{00000000-0005-0000-0000-000009030000}"/>
    <cellStyle name="_x0013__Book2_Electric Rev Req Model (2009 GRC) Rebuttal" xfId="720" xr:uid="{00000000-0005-0000-0000-00000A030000}"/>
    <cellStyle name="_x0013__Book2_Electric Rev Req Model (2009 GRC) Rebuttal 2" xfId="1993" xr:uid="{00000000-0005-0000-0000-00000B030000}"/>
    <cellStyle name="_x0013__Book2_Electric Rev Req Model (2009 GRC) Rebuttal REmoval of New  WH Solar AdjustMI" xfId="721" xr:uid="{00000000-0005-0000-0000-00000C030000}"/>
    <cellStyle name="_x0013__Book2_Electric Rev Req Model (2009 GRC) Rebuttal REmoval of New  WH Solar AdjustMI 2" xfId="1994" xr:uid="{00000000-0005-0000-0000-00000D030000}"/>
    <cellStyle name="_x0013__Book2_Electric Rev Req Model (2009 GRC) Revised 01-18-2010" xfId="722" xr:uid="{00000000-0005-0000-0000-00000E030000}"/>
    <cellStyle name="_x0013__Book2_Electric Rev Req Model (2009 GRC) Revised 01-18-2010 2" xfId="1995" xr:uid="{00000000-0005-0000-0000-00000F030000}"/>
    <cellStyle name="_x0013__Book2_Final Order Electric EXHIBIT A-1" xfId="723" xr:uid="{00000000-0005-0000-0000-000010030000}"/>
    <cellStyle name="_x0013__Book2_Final Order Electric EXHIBIT A-1 2" xfId="1996" xr:uid="{00000000-0005-0000-0000-000011030000}"/>
    <cellStyle name="_Book2_INPUTS" xfId="30" xr:uid="{00000000-0005-0000-0000-000012030000}"/>
    <cellStyle name="_Book2_INPUTS 2" xfId="1997" xr:uid="{00000000-0005-0000-0000-000013030000}"/>
    <cellStyle name="_Book2_Power Costs - Comparison bx Rbtl-Staff-Jt-PC" xfId="724" xr:uid="{00000000-0005-0000-0000-000014030000}"/>
    <cellStyle name="_Book2_Power Costs - Comparison bx Rbtl-Staff-Jt-PC 2" xfId="1998" xr:uid="{00000000-0005-0000-0000-000015030000}"/>
    <cellStyle name="_Book2_Power Costs - Comparison bx Rbtl-Staff-Jt-PC_Adj Bench DR 3 for Initial Briefs (Electric)" xfId="725" xr:uid="{00000000-0005-0000-0000-000016030000}"/>
    <cellStyle name="_Book2_Power Costs - Comparison bx Rbtl-Staff-Jt-PC_Adj Bench DR 3 for Initial Briefs (Electric) 2" xfId="1999" xr:uid="{00000000-0005-0000-0000-000017030000}"/>
    <cellStyle name="_Book2_Power Costs - Comparison bx Rbtl-Staff-Jt-PC_Electric Rev Req Model (2009 GRC) Rebuttal" xfId="726" xr:uid="{00000000-0005-0000-0000-000018030000}"/>
    <cellStyle name="_Book2_Power Costs - Comparison bx Rbtl-Staff-Jt-PC_Electric Rev Req Model (2009 GRC) Rebuttal 2" xfId="2000" xr:uid="{00000000-0005-0000-0000-000019030000}"/>
    <cellStyle name="_Book2_Power Costs - Comparison bx Rbtl-Staff-Jt-PC_Electric Rev Req Model (2009 GRC) Rebuttal REmoval of New  WH Solar AdjustMI" xfId="727" xr:uid="{00000000-0005-0000-0000-00001A030000}"/>
    <cellStyle name="_Book2_Power Costs - Comparison bx Rbtl-Staff-Jt-PC_Electric Rev Req Model (2009 GRC) Rebuttal REmoval of New  WH Solar AdjustMI 2" xfId="2001" xr:uid="{00000000-0005-0000-0000-00001B030000}"/>
    <cellStyle name="_Book2_Power Costs - Comparison bx Rbtl-Staff-Jt-PC_Electric Rev Req Model (2009 GRC) Revised 01-18-2010" xfId="728" xr:uid="{00000000-0005-0000-0000-00001C030000}"/>
    <cellStyle name="_Book2_Power Costs - Comparison bx Rbtl-Staff-Jt-PC_Electric Rev Req Model (2009 GRC) Revised 01-18-2010 2" xfId="2002" xr:uid="{00000000-0005-0000-0000-00001D030000}"/>
    <cellStyle name="_Book2_Power Costs - Comparison bx Rbtl-Staff-Jt-PC_Final Order Electric EXHIBIT A-1" xfId="729" xr:uid="{00000000-0005-0000-0000-00001E030000}"/>
    <cellStyle name="_Book2_Power Costs - Comparison bx Rbtl-Staff-Jt-PC_Final Order Electric EXHIBIT A-1 2" xfId="2003" xr:uid="{00000000-0005-0000-0000-00001F030000}"/>
    <cellStyle name="_Book2_Production Adj 4.37" xfId="31" xr:uid="{00000000-0005-0000-0000-000020030000}"/>
    <cellStyle name="_Book2_Production Adj 4.37 2" xfId="2004" xr:uid="{00000000-0005-0000-0000-000021030000}"/>
    <cellStyle name="_Book2_Purchased Power Adj 4.03" xfId="32" xr:uid="{00000000-0005-0000-0000-000022030000}"/>
    <cellStyle name="_Book2_Purchased Power Adj 4.03 2" xfId="2005" xr:uid="{00000000-0005-0000-0000-000023030000}"/>
    <cellStyle name="_Book2_Rebuttal Power Costs" xfId="730" xr:uid="{00000000-0005-0000-0000-000024030000}"/>
    <cellStyle name="_Book2_Rebuttal Power Costs 2" xfId="2006" xr:uid="{00000000-0005-0000-0000-000025030000}"/>
    <cellStyle name="_Book2_Rebuttal Power Costs_Adj Bench DR 3 for Initial Briefs (Electric)" xfId="731" xr:uid="{00000000-0005-0000-0000-000026030000}"/>
    <cellStyle name="_Book2_Rebuttal Power Costs_Adj Bench DR 3 for Initial Briefs (Electric) 2" xfId="2007" xr:uid="{00000000-0005-0000-0000-000027030000}"/>
    <cellStyle name="_Book2_Rebuttal Power Costs_Electric Rev Req Model (2009 GRC) Rebuttal" xfId="732" xr:uid="{00000000-0005-0000-0000-000028030000}"/>
    <cellStyle name="_Book2_Rebuttal Power Costs_Electric Rev Req Model (2009 GRC) Rebuttal 2" xfId="2008" xr:uid="{00000000-0005-0000-0000-000029030000}"/>
    <cellStyle name="_Book2_Rebuttal Power Costs_Electric Rev Req Model (2009 GRC) Rebuttal REmoval of New  WH Solar AdjustMI" xfId="733" xr:uid="{00000000-0005-0000-0000-00002A030000}"/>
    <cellStyle name="_Book2_Rebuttal Power Costs_Electric Rev Req Model (2009 GRC) Rebuttal REmoval of New  WH Solar AdjustMI 2" xfId="2009" xr:uid="{00000000-0005-0000-0000-00002B030000}"/>
    <cellStyle name="_Book2_Rebuttal Power Costs_Electric Rev Req Model (2009 GRC) Revised 01-18-2010" xfId="734" xr:uid="{00000000-0005-0000-0000-00002C030000}"/>
    <cellStyle name="_Book2_Rebuttal Power Costs_Electric Rev Req Model (2009 GRC) Revised 01-18-2010 2" xfId="2010" xr:uid="{00000000-0005-0000-0000-00002D030000}"/>
    <cellStyle name="_Book2_Rebuttal Power Costs_Final Order Electric EXHIBIT A-1" xfId="735" xr:uid="{00000000-0005-0000-0000-00002E030000}"/>
    <cellStyle name="_Book2_Rebuttal Power Costs_Final Order Electric EXHIBIT A-1 2" xfId="2011" xr:uid="{00000000-0005-0000-0000-00002F030000}"/>
    <cellStyle name="_Book2_ROR &amp; CONV FACTOR" xfId="33" xr:uid="{00000000-0005-0000-0000-000030030000}"/>
    <cellStyle name="_Book2_ROR &amp; CONV FACTOR 2" xfId="2012" xr:uid="{00000000-0005-0000-0000-000031030000}"/>
    <cellStyle name="_Book2_ROR 5.02" xfId="34" xr:uid="{00000000-0005-0000-0000-000032030000}"/>
    <cellStyle name="_Book2_ROR 5.02 2" xfId="2013" xr:uid="{00000000-0005-0000-0000-000033030000}"/>
    <cellStyle name="_Book3" xfId="736" xr:uid="{00000000-0005-0000-0000-000034030000}"/>
    <cellStyle name="_Book5" xfId="737" xr:uid="{00000000-0005-0000-0000-000035030000}"/>
    <cellStyle name="_Chelan Debt Forecast 12.19.05" xfId="35" xr:uid="{00000000-0005-0000-0000-000036030000}"/>
    <cellStyle name="_Chelan Debt Forecast 12.19.05 2" xfId="423" xr:uid="{00000000-0005-0000-0000-000037030000}"/>
    <cellStyle name="_Chelan Debt Forecast 12.19.05 2 2" xfId="2015" xr:uid="{00000000-0005-0000-0000-000038030000}"/>
    <cellStyle name="_Chelan Debt Forecast 12.19.05 3" xfId="1647" xr:uid="{00000000-0005-0000-0000-000039030000}"/>
    <cellStyle name="_Chelan Debt Forecast 12.19.05 3 2" xfId="2016" xr:uid="{00000000-0005-0000-0000-00003A030000}"/>
    <cellStyle name="_Chelan Debt Forecast 12.19.05 3 2 2" xfId="3346" xr:uid="{00000000-0005-0000-0000-00003B030000}"/>
    <cellStyle name="_Chelan Debt Forecast 12.19.05 3 3" xfId="3233" xr:uid="{00000000-0005-0000-0000-00003C030000}"/>
    <cellStyle name="_Chelan Debt Forecast 12.19.05 4" xfId="2014" xr:uid="{00000000-0005-0000-0000-00003D030000}"/>
    <cellStyle name="_Chelan Debt Forecast 12.19.05 4 2" xfId="3345" xr:uid="{00000000-0005-0000-0000-00003E030000}"/>
    <cellStyle name="_Chelan Debt Forecast 12.19.05_(C) WHE Proforma with ITC cash grant 10 Yr Amort_for deferral_102809" xfId="738" xr:uid="{00000000-0005-0000-0000-00003F030000}"/>
    <cellStyle name="_Chelan Debt Forecast 12.19.05_(C) WHE Proforma with ITC cash grant 10 Yr Amort_for deferral_102809 2" xfId="2017" xr:uid="{00000000-0005-0000-0000-000040030000}"/>
    <cellStyle name="_Chelan Debt Forecast 12.19.05_(C) WHE Proforma with ITC cash grant 10 Yr Amort_for deferral_102809_16.07E Wild Horse Wind Expansionwrkingfile" xfId="739" xr:uid="{00000000-0005-0000-0000-000041030000}"/>
    <cellStyle name="_Chelan Debt Forecast 12.19.05_(C) WHE Proforma with ITC cash grant 10 Yr Amort_for deferral_102809_16.07E Wild Horse Wind Expansionwrkingfile 2" xfId="2018" xr:uid="{00000000-0005-0000-0000-000042030000}"/>
    <cellStyle name="_Chelan Debt Forecast 12.19.05_(C) WHE Proforma with ITC cash grant 10 Yr Amort_for deferral_102809_16.07E Wild Horse Wind Expansionwrkingfile SF" xfId="740" xr:uid="{00000000-0005-0000-0000-000043030000}"/>
    <cellStyle name="_Chelan Debt Forecast 12.19.05_(C) WHE Proforma with ITC cash grant 10 Yr Amort_for deferral_102809_16.07E Wild Horse Wind Expansionwrkingfile SF 2" xfId="2019" xr:uid="{00000000-0005-0000-0000-000044030000}"/>
    <cellStyle name="_Chelan Debt Forecast 12.19.05_(C) WHE Proforma with ITC cash grant 10 Yr Amort_for deferral_102809_16.37E Wild Horse Expansion DeferralRevwrkingfile SF" xfId="741" xr:uid="{00000000-0005-0000-0000-000045030000}"/>
    <cellStyle name="_Chelan Debt Forecast 12.19.05_(C) WHE Proforma with ITC cash grant 10 Yr Amort_for deferral_102809_16.37E Wild Horse Expansion DeferralRevwrkingfile SF 2" xfId="2020" xr:uid="{00000000-0005-0000-0000-000046030000}"/>
    <cellStyle name="_Chelan Debt Forecast 12.19.05_(C) WHE Proforma with ITC cash grant 10 Yr Amort_for rebuttal_120709" xfId="742" xr:uid="{00000000-0005-0000-0000-000047030000}"/>
    <cellStyle name="_Chelan Debt Forecast 12.19.05_(C) WHE Proforma with ITC cash grant 10 Yr Amort_for rebuttal_120709 2" xfId="2021" xr:uid="{00000000-0005-0000-0000-000048030000}"/>
    <cellStyle name="_Chelan Debt Forecast 12.19.05_04.07E Wild Horse Wind Expansion" xfId="743" xr:uid="{00000000-0005-0000-0000-000049030000}"/>
    <cellStyle name="_Chelan Debt Forecast 12.19.05_04.07E Wild Horse Wind Expansion 2" xfId="2022" xr:uid="{00000000-0005-0000-0000-00004A030000}"/>
    <cellStyle name="_Chelan Debt Forecast 12.19.05_04.07E Wild Horse Wind Expansion_16.07E Wild Horse Wind Expansionwrkingfile" xfId="744" xr:uid="{00000000-0005-0000-0000-00004B030000}"/>
    <cellStyle name="_Chelan Debt Forecast 12.19.05_04.07E Wild Horse Wind Expansion_16.07E Wild Horse Wind Expansionwrkingfile 2" xfId="2023" xr:uid="{00000000-0005-0000-0000-00004C030000}"/>
    <cellStyle name="_Chelan Debt Forecast 12.19.05_04.07E Wild Horse Wind Expansion_16.07E Wild Horse Wind Expansionwrkingfile SF" xfId="745" xr:uid="{00000000-0005-0000-0000-00004D030000}"/>
    <cellStyle name="_Chelan Debt Forecast 12.19.05_04.07E Wild Horse Wind Expansion_16.07E Wild Horse Wind Expansionwrkingfile SF 2" xfId="2024" xr:uid="{00000000-0005-0000-0000-00004E030000}"/>
    <cellStyle name="_Chelan Debt Forecast 12.19.05_04.07E Wild Horse Wind Expansion_16.37E Wild Horse Expansion DeferralRevwrkingfile SF" xfId="746" xr:uid="{00000000-0005-0000-0000-00004F030000}"/>
    <cellStyle name="_Chelan Debt Forecast 12.19.05_04.07E Wild Horse Wind Expansion_16.37E Wild Horse Expansion DeferralRevwrkingfile SF 2" xfId="2025" xr:uid="{00000000-0005-0000-0000-000050030000}"/>
    <cellStyle name="_Chelan Debt Forecast 12.19.05_16.07E Wild Horse Wind Expansionwrkingfile" xfId="747" xr:uid="{00000000-0005-0000-0000-000051030000}"/>
    <cellStyle name="_Chelan Debt Forecast 12.19.05_16.07E Wild Horse Wind Expansionwrkingfile 2" xfId="2026" xr:uid="{00000000-0005-0000-0000-000052030000}"/>
    <cellStyle name="_Chelan Debt Forecast 12.19.05_16.07E Wild Horse Wind Expansionwrkingfile SF" xfId="748" xr:uid="{00000000-0005-0000-0000-000053030000}"/>
    <cellStyle name="_Chelan Debt Forecast 12.19.05_16.07E Wild Horse Wind Expansionwrkingfile SF 2" xfId="2027" xr:uid="{00000000-0005-0000-0000-000054030000}"/>
    <cellStyle name="_Chelan Debt Forecast 12.19.05_16.37E Wild Horse Expansion DeferralRevwrkingfile SF" xfId="749" xr:uid="{00000000-0005-0000-0000-000055030000}"/>
    <cellStyle name="_Chelan Debt Forecast 12.19.05_16.37E Wild Horse Expansion DeferralRevwrkingfile SF 2" xfId="2028" xr:uid="{00000000-0005-0000-0000-000056030000}"/>
    <cellStyle name="_Chelan Debt Forecast 12.19.05_4 31 Regulatory Assets and Liabilities  7 06- Exhibit D" xfId="750" xr:uid="{00000000-0005-0000-0000-000057030000}"/>
    <cellStyle name="_Chelan Debt Forecast 12.19.05_4 31 Regulatory Assets and Liabilities  7 06- Exhibit D 2" xfId="2029" xr:uid="{00000000-0005-0000-0000-000058030000}"/>
    <cellStyle name="_Chelan Debt Forecast 12.19.05_4 32 Regulatory Assets and Liabilities  7 06- Exhibit D" xfId="751" xr:uid="{00000000-0005-0000-0000-000059030000}"/>
    <cellStyle name="_Chelan Debt Forecast 12.19.05_4 32 Regulatory Assets and Liabilities  7 06- Exhibit D 2" xfId="2030" xr:uid="{00000000-0005-0000-0000-00005A030000}"/>
    <cellStyle name="_Chelan Debt Forecast 12.19.05_Book2" xfId="752" xr:uid="{00000000-0005-0000-0000-00005B030000}"/>
    <cellStyle name="_Chelan Debt Forecast 12.19.05_Book2 2" xfId="2031" xr:uid="{00000000-0005-0000-0000-00005C030000}"/>
    <cellStyle name="_Chelan Debt Forecast 12.19.05_Book2_Adj Bench DR 3 for Initial Briefs (Electric)" xfId="753" xr:uid="{00000000-0005-0000-0000-00005D030000}"/>
    <cellStyle name="_Chelan Debt Forecast 12.19.05_Book2_Adj Bench DR 3 for Initial Briefs (Electric) 2" xfId="2032" xr:uid="{00000000-0005-0000-0000-00005E030000}"/>
    <cellStyle name="_Chelan Debt Forecast 12.19.05_Book2_Electric Rev Req Model (2009 GRC) Rebuttal" xfId="754" xr:uid="{00000000-0005-0000-0000-00005F030000}"/>
    <cellStyle name="_Chelan Debt Forecast 12.19.05_Book2_Electric Rev Req Model (2009 GRC) Rebuttal 2" xfId="2033" xr:uid="{00000000-0005-0000-0000-000060030000}"/>
    <cellStyle name="_Chelan Debt Forecast 12.19.05_Book2_Electric Rev Req Model (2009 GRC) Rebuttal REmoval of New  WH Solar AdjustMI" xfId="755" xr:uid="{00000000-0005-0000-0000-000061030000}"/>
    <cellStyle name="_Chelan Debt Forecast 12.19.05_Book2_Electric Rev Req Model (2009 GRC) Rebuttal REmoval of New  WH Solar AdjustMI 2" xfId="2034" xr:uid="{00000000-0005-0000-0000-000062030000}"/>
    <cellStyle name="_Chelan Debt Forecast 12.19.05_Book2_Electric Rev Req Model (2009 GRC) Revised 01-18-2010" xfId="756" xr:uid="{00000000-0005-0000-0000-000063030000}"/>
    <cellStyle name="_Chelan Debt Forecast 12.19.05_Book2_Electric Rev Req Model (2009 GRC) Revised 01-18-2010 2" xfId="2035" xr:uid="{00000000-0005-0000-0000-000064030000}"/>
    <cellStyle name="_Chelan Debt Forecast 12.19.05_Book2_Final Order Electric EXHIBIT A-1" xfId="757" xr:uid="{00000000-0005-0000-0000-000065030000}"/>
    <cellStyle name="_Chelan Debt Forecast 12.19.05_Book2_Final Order Electric EXHIBIT A-1 2" xfId="2036" xr:uid="{00000000-0005-0000-0000-000066030000}"/>
    <cellStyle name="_Chelan Debt Forecast 12.19.05_Book4" xfId="758" xr:uid="{00000000-0005-0000-0000-000067030000}"/>
    <cellStyle name="_Chelan Debt Forecast 12.19.05_Book4 2" xfId="2037" xr:uid="{00000000-0005-0000-0000-000068030000}"/>
    <cellStyle name="_Chelan Debt Forecast 12.19.05_Book9" xfId="759" xr:uid="{00000000-0005-0000-0000-000069030000}"/>
    <cellStyle name="_Chelan Debt Forecast 12.19.05_Book9 2" xfId="2038" xr:uid="{00000000-0005-0000-0000-00006A030000}"/>
    <cellStyle name="_Chelan Debt Forecast 12.19.05_INPUTS" xfId="36" xr:uid="{00000000-0005-0000-0000-00006B030000}"/>
    <cellStyle name="_Chelan Debt Forecast 12.19.05_INPUTS 2" xfId="2039" xr:uid="{00000000-0005-0000-0000-00006C030000}"/>
    <cellStyle name="_Chelan Debt Forecast 12.19.05_Power Costs - Comparison bx Rbtl-Staff-Jt-PC" xfId="760" xr:uid="{00000000-0005-0000-0000-00006D030000}"/>
    <cellStyle name="_Chelan Debt Forecast 12.19.05_Power Costs - Comparison bx Rbtl-Staff-Jt-PC 2" xfId="2040" xr:uid="{00000000-0005-0000-0000-00006E030000}"/>
    <cellStyle name="_Chelan Debt Forecast 12.19.05_Power Costs - Comparison bx Rbtl-Staff-Jt-PC_Adj Bench DR 3 for Initial Briefs (Electric)" xfId="761" xr:uid="{00000000-0005-0000-0000-00006F030000}"/>
    <cellStyle name="_Chelan Debt Forecast 12.19.05_Power Costs - Comparison bx Rbtl-Staff-Jt-PC_Adj Bench DR 3 for Initial Briefs (Electric) 2" xfId="2041" xr:uid="{00000000-0005-0000-0000-000070030000}"/>
    <cellStyle name="_Chelan Debt Forecast 12.19.05_Power Costs - Comparison bx Rbtl-Staff-Jt-PC_Electric Rev Req Model (2009 GRC) Rebuttal" xfId="762" xr:uid="{00000000-0005-0000-0000-000071030000}"/>
    <cellStyle name="_Chelan Debt Forecast 12.19.05_Power Costs - Comparison bx Rbtl-Staff-Jt-PC_Electric Rev Req Model (2009 GRC) Rebuttal 2" xfId="2042" xr:uid="{00000000-0005-0000-0000-000072030000}"/>
    <cellStyle name="_Chelan Debt Forecast 12.19.05_Power Costs - Comparison bx Rbtl-Staff-Jt-PC_Electric Rev Req Model (2009 GRC) Rebuttal REmoval of New  WH Solar AdjustMI" xfId="763" xr:uid="{00000000-0005-0000-0000-000073030000}"/>
    <cellStyle name="_Chelan Debt Forecast 12.19.05_Power Costs - Comparison bx Rbtl-Staff-Jt-PC_Electric Rev Req Model (2009 GRC) Rebuttal REmoval of New  WH Solar AdjustMI 2" xfId="2043" xr:uid="{00000000-0005-0000-0000-000074030000}"/>
    <cellStyle name="_Chelan Debt Forecast 12.19.05_Power Costs - Comparison bx Rbtl-Staff-Jt-PC_Electric Rev Req Model (2009 GRC) Revised 01-18-2010" xfId="764" xr:uid="{00000000-0005-0000-0000-000075030000}"/>
    <cellStyle name="_Chelan Debt Forecast 12.19.05_Power Costs - Comparison bx Rbtl-Staff-Jt-PC_Electric Rev Req Model (2009 GRC) Revised 01-18-2010 2" xfId="2044" xr:uid="{00000000-0005-0000-0000-000076030000}"/>
    <cellStyle name="_Chelan Debt Forecast 12.19.05_Power Costs - Comparison bx Rbtl-Staff-Jt-PC_Final Order Electric EXHIBIT A-1" xfId="765" xr:uid="{00000000-0005-0000-0000-000077030000}"/>
    <cellStyle name="_Chelan Debt Forecast 12.19.05_Power Costs - Comparison bx Rbtl-Staff-Jt-PC_Final Order Electric EXHIBIT A-1 2" xfId="2045" xr:uid="{00000000-0005-0000-0000-000078030000}"/>
    <cellStyle name="_Chelan Debt Forecast 12.19.05_Production Adj 4.37" xfId="37" xr:uid="{00000000-0005-0000-0000-000079030000}"/>
    <cellStyle name="_Chelan Debt Forecast 12.19.05_Production Adj 4.37 2" xfId="2046" xr:uid="{00000000-0005-0000-0000-00007A030000}"/>
    <cellStyle name="_Chelan Debt Forecast 12.19.05_Purchased Power Adj 4.03" xfId="38" xr:uid="{00000000-0005-0000-0000-00007B030000}"/>
    <cellStyle name="_Chelan Debt Forecast 12.19.05_Purchased Power Adj 4.03 2" xfId="2047" xr:uid="{00000000-0005-0000-0000-00007C030000}"/>
    <cellStyle name="_Chelan Debt Forecast 12.19.05_Rebuttal Power Costs" xfId="766" xr:uid="{00000000-0005-0000-0000-00007D030000}"/>
    <cellStyle name="_Chelan Debt Forecast 12.19.05_Rebuttal Power Costs 2" xfId="2048" xr:uid="{00000000-0005-0000-0000-00007E030000}"/>
    <cellStyle name="_Chelan Debt Forecast 12.19.05_Rebuttal Power Costs_Adj Bench DR 3 for Initial Briefs (Electric)" xfId="767" xr:uid="{00000000-0005-0000-0000-00007F030000}"/>
    <cellStyle name="_Chelan Debt Forecast 12.19.05_Rebuttal Power Costs_Adj Bench DR 3 for Initial Briefs (Electric) 2" xfId="2049" xr:uid="{00000000-0005-0000-0000-000080030000}"/>
    <cellStyle name="_Chelan Debt Forecast 12.19.05_Rebuttal Power Costs_Electric Rev Req Model (2009 GRC) Rebuttal" xfId="768" xr:uid="{00000000-0005-0000-0000-000081030000}"/>
    <cellStyle name="_Chelan Debt Forecast 12.19.05_Rebuttal Power Costs_Electric Rev Req Model (2009 GRC) Rebuttal 2" xfId="2050" xr:uid="{00000000-0005-0000-0000-000082030000}"/>
    <cellStyle name="_Chelan Debt Forecast 12.19.05_Rebuttal Power Costs_Electric Rev Req Model (2009 GRC) Rebuttal REmoval of New  WH Solar AdjustMI" xfId="769" xr:uid="{00000000-0005-0000-0000-000083030000}"/>
    <cellStyle name="_Chelan Debt Forecast 12.19.05_Rebuttal Power Costs_Electric Rev Req Model (2009 GRC) Rebuttal REmoval of New  WH Solar AdjustMI 2" xfId="2051" xr:uid="{00000000-0005-0000-0000-000084030000}"/>
    <cellStyle name="_Chelan Debt Forecast 12.19.05_Rebuttal Power Costs_Electric Rev Req Model (2009 GRC) Revised 01-18-2010" xfId="770" xr:uid="{00000000-0005-0000-0000-000085030000}"/>
    <cellStyle name="_Chelan Debt Forecast 12.19.05_Rebuttal Power Costs_Electric Rev Req Model (2009 GRC) Revised 01-18-2010 2" xfId="2052" xr:uid="{00000000-0005-0000-0000-000086030000}"/>
    <cellStyle name="_Chelan Debt Forecast 12.19.05_Rebuttal Power Costs_Final Order Electric EXHIBIT A-1" xfId="771" xr:uid="{00000000-0005-0000-0000-000087030000}"/>
    <cellStyle name="_Chelan Debt Forecast 12.19.05_Rebuttal Power Costs_Final Order Electric EXHIBIT A-1 2" xfId="2053" xr:uid="{00000000-0005-0000-0000-000088030000}"/>
    <cellStyle name="_Chelan Debt Forecast 12.19.05_ROR &amp; CONV FACTOR" xfId="39" xr:uid="{00000000-0005-0000-0000-000089030000}"/>
    <cellStyle name="_Chelan Debt Forecast 12.19.05_ROR &amp; CONV FACTOR 2" xfId="2054" xr:uid="{00000000-0005-0000-0000-00008A030000}"/>
    <cellStyle name="_Chelan Debt Forecast 12.19.05_ROR 5.02" xfId="40" xr:uid="{00000000-0005-0000-0000-00008B030000}"/>
    <cellStyle name="_Chelan Debt Forecast 12.19.05_ROR 5.02 2" xfId="2055" xr:uid="{00000000-0005-0000-0000-00008C030000}"/>
    <cellStyle name="_Copy 11-9 Sumas Proforma - Current" xfId="772" xr:uid="{00000000-0005-0000-0000-00008D030000}"/>
    <cellStyle name="_Costs not in AURORA 06GRC" xfId="41" xr:uid="{00000000-0005-0000-0000-00008E030000}"/>
    <cellStyle name="_Costs not in AURORA 06GRC 2" xfId="424" xr:uid="{00000000-0005-0000-0000-00008F030000}"/>
    <cellStyle name="_Costs not in AURORA 06GRC 2 2" xfId="2057" xr:uid="{00000000-0005-0000-0000-000090030000}"/>
    <cellStyle name="_Costs not in AURORA 06GRC 3" xfId="1648" xr:uid="{00000000-0005-0000-0000-000091030000}"/>
    <cellStyle name="_Costs not in AURORA 06GRC 3 2" xfId="2058" xr:uid="{00000000-0005-0000-0000-000092030000}"/>
    <cellStyle name="_Costs not in AURORA 06GRC 3 2 2" xfId="3348" xr:uid="{00000000-0005-0000-0000-000093030000}"/>
    <cellStyle name="_Costs not in AURORA 06GRC 3 3" xfId="3234" xr:uid="{00000000-0005-0000-0000-000094030000}"/>
    <cellStyle name="_Costs not in AURORA 06GRC 4" xfId="2056" xr:uid="{00000000-0005-0000-0000-000095030000}"/>
    <cellStyle name="_Costs not in AURORA 06GRC 4 2" xfId="3347" xr:uid="{00000000-0005-0000-0000-000096030000}"/>
    <cellStyle name="_Costs not in AURORA 06GRC_04 07E Wild Horse Wind Expansion (C) (2)" xfId="42" xr:uid="{00000000-0005-0000-0000-000097030000}"/>
    <cellStyle name="_Costs not in AURORA 06GRC_04 07E Wild Horse Wind Expansion (C) (2) 2" xfId="2059" xr:uid="{00000000-0005-0000-0000-000098030000}"/>
    <cellStyle name="_Costs not in AURORA 06GRC_04 07E Wild Horse Wind Expansion (C) (2)_Adj Bench DR 3 for Initial Briefs (Electric)" xfId="773" xr:uid="{00000000-0005-0000-0000-000099030000}"/>
    <cellStyle name="_Costs not in AURORA 06GRC_04 07E Wild Horse Wind Expansion (C) (2)_Adj Bench DR 3 for Initial Briefs (Electric) 2" xfId="2060" xr:uid="{00000000-0005-0000-0000-00009A030000}"/>
    <cellStyle name="_Costs not in AURORA 06GRC_04 07E Wild Horse Wind Expansion (C) (2)_Electric Rev Req Model (2009 GRC) " xfId="774" xr:uid="{00000000-0005-0000-0000-00009B030000}"/>
    <cellStyle name="_Costs not in AURORA 06GRC_04 07E Wild Horse Wind Expansion (C) (2)_Electric Rev Req Model (2009 GRC)  2" xfId="2061" xr:uid="{00000000-0005-0000-0000-00009C030000}"/>
    <cellStyle name="_Costs not in AURORA 06GRC_04 07E Wild Horse Wind Expansion (C) (2)_Electric Rev Req Model (2009 GRC) Rebuttal" xfId="775" xr:uid="{00000000-0005-0000-0000-00009D030000}"/>
    <cellStyle name="_Costs not in AURORA 06GRC_04 07E Wild Horse Wind Expansion (C) (2)_Electric Rev Req Model (2009 GRC) Rebuttal 2" xfId="2062" xr:uid="{00000000-0005-0000-0000-00009E030000}"/>
    <cellStyle name="_Costs not in AURORA 06GRC_04 07E Wild Horse Wind Expansion (C) (2)_Electric Rev Req Model (2009 GRC) Rebuttal REmoval of New  WH Solar AdjustMI" xfId="776" xr:uid="{00000000-0005-0000-0000-00009F030000}"/>
    <cellStyle name="_Costs not in AURORA 06GRC_04 07E Wild Horse Wind Expansion (C) (2)_Electric Rev Req Model (2009 GRC) Rebuttal REmoval of New  WH Solar AdjustMI 2" xfId="2063" xr:uid="{00000000-0005-0000-0000-0000A0030000}"/>
    <cellStyle name="_Costs not in AURORA 06GRC_04 07E Wild Horse Wind Expansion (C) (2)_Electric Rev Req Model (2009 GRC) Revised 01-18-2010" xfId="777" xr:uid="{00000000-0005-0000-0000-0000A1030000}"/>
    <cellStyle name="_Costs not in AURORA 06GRC_04 07E Wild Horse Wind Expansion (C) (2)_Electric Rev Req Model (2009 GRC) Revised 01-18-2010 2" xfId="2064" xr:uid="{00000000-0005-0000-0000-0000A2030000}"/>
    <cellStyle name="_Costs not in AURORA 06GRC_04 07E Wild Horse Wind Expansion (C) (2)_Final Order Electric EXHIBIT A-1" xfId="778" xr:uid="{00000000-0005-0000-0000-0000A3030000}"/>
    <cellStyle name="_Costs not in AURORA 06GRC_04 07E Wild Horse Wind Expansion (C) (2)_Final Order Electric EXHIBIT A-1 2" xfId="2065" xr:uid="{00000000-0005-0000-0000-0000A4030000}"/>
    <cellStyle name="_Costs not in AURORA 06GRC_04 07E Wild Horse Wind Expansion (C) (2)_TENASKA REGULATORY ASSET" xfId="779" xr:uid="{00000000-0005-0000-0000-0000A5030000}"/>
    <cellStyle name="_Costs not in AURORA 06GRC_04 07E Wild Horse Wind Expansion (C) (2)_TENASKA REGULATORY ASSET 2" xfId="2066" xr:uid="{00000000-0005-0000-0000-0000A6030000}"/>
    <cellStyle name="_Costs not in AURORA 06GRC_16.37E Wild Horse Expansion DeferralRevwrkingfile SF" xfId="780" xr:uid="{00000000-0005-0000-0000-0000A7030000}"/>
    <cellStyle name="_Costs not in AURORA 06GRC_16.37E Wild Horse Expansion DeferralRevwrkingfile SF 2" xfId="2067" xr:uid="{00000000-0005-0000-0000-0000A8030000}"/>
    <cellStyle name="_Costs not in AURORA 06GRC_4 31 Regulatory Assets and Liabilities  7 06- Exhibit D" xfId="781" xr:uid="{00000000-0005-0000-0000-0000A9030000}"/>
    <cellStyle name="_Costs not in AURORA 06GRC_4 31 Regulatory Assets and Liabilities  7 06- Exhibit D 2" xfId="2068" xr:uid="{00000000-0005-0000-0000-0000AA030000}"/>
    <cellStyle name="_Costs not in AURORA 06GRC_4 32 Regulatory Assets and Liabilities  7 06- Exhibit D" xfId="782" xr:uid="{00000000-0005-0000-0000-0000AB030000}"/>
    <cellStyle name="_Costs not in AURORA 06GRC_4 32 Regulatory Assets and Liabilities  7 06- Exhibit D 2" xfId="2069" xr:uid="{00000000-0005-0000-0000-0000AC030000}"/>
    <cellStyle name="_Costs not in AURORA 06GRC_Book2" xfId="783" xr:uid="{00000000-0005-0000-0000-0000AD030000}"/>
    <cellStyle name="_Costs not in AURORA 06GRC_Book2 2" xfId="2070" xr:uid="{00000000-0005-0000-0000-0000AE030000}"/>
    <cellStyle name="_Costs not in AURORA 06GRC_Book2_Adj Bench DR 3 for Initial Briefs (Electric)" xfId="784" xr:uid="{00000000-0005-0000-0000-0000AF030000}"/>
    <cellStyle name="_Costs not in AURORA 06GRC_Book2_Adj Bench DR 3 for Initial Briefs (Electric) 2" xfId="2071" xr:uid="{00000000-0005-0000-0000-0000B0030000}"/>
    <cellStyle name="_Costs not in AURORA 06GRC_Book2_Electric Rev Req Model (2009 GRC) Rebuttal" xfId="785" xr:uid="{00000000-0005-0000-0000-0000B1030000}"/>
    <cellStyle name="_Costs not in AURORA 06GRC_Book2_Electric Rev Req Model (2009 GRC) Rebuttal 2" xfId="2072" xr:uid="{00000000-0005-0000-0000-0000B2030000}"/>
    <cellStyle name="_Costs not in AURORA 06GRC_Book2_Electric Rev Req Model (2009 GRC) Rebuttal REmoval of New  WH Solar AdjustMI" xfId="786" xr:uid="{00000000-0005-0000-0000-0000B3030000}"/>
    <cellStyle name="_Costs not in AURORA 06GRC_Book2_Electric Rev Req Model (2009 GRC) Rebuttal REmoval of New  WH Solar AdjustMI 2" xfId="2073" xr:uid="{00000000-0005-0000-0000-0000B4030000}"/>
    <cellStyle name="_Costs not in AURORA 06GRC_Book2_Electric Rev Req Model (2009 GRC) Revised 01-18-2010" xfId="787" xr:uid="{00000000-0005-0000-0000-0000B5030000}"/>
    <cellStyle name="_Costs not in AURORA 06GRC_Book2_Electric Rev Req Model (2009 GRC) Revised 01-18-2010 2" xfId="2074" xr:uid="{00000000-0005-0000-0000-0000B6030000}"/>
    <cellStyle name="_Costs not in AURORA 06GRC_Book2_Final Order Electric EXHIBIT A-1" xfId="788" xr:uid="{00000000-0005-0000-0000-0000B7030000}"/>
    <cellStyle name="_Costs not in AURORA 06GRC_Book2_Final Order Electric EXHIBIT A-1 2" xfId="2075" xr:uid="{00000000-0005-0000-0000-0000B8030000}"/>
    <cellStyle name="_Costs not in AURORA 06GRC_Book4" xfId="789" xr:uid="{00000000-0005-0000-0000-0000B9030000}"/>
    <cellStyle name="_Costs not in AURORA 06GRC_Book4 2" xfId="2076" xr:uid="{00000000-0005-0000-0000-0000BA030000}"/>
    <cellStyle name="_Costs not in AURORA 06GRC_Book9" xfId="790" xr:uid="{00000000-0005-0000-0000-0000BB030000}"/>
    <cellStyle name="_Costs not in AURORA 06GRC_Book9 2" xfId="2077" xr:uid="{00000000-0005-0000-0000-0000BC030000}"/>
    <cellStyle name="_Costs not in AURORA 06GRC_INPUTS" xfId="43" xr:uid="{00000000-0005-0000-0000-0000BD030000}"/>
    <cellStyle name="_Costs not in AURORA 06GRC_INPUTS 2" xfId="2078" xr:uid="{00000000-0005-0000-0000-0000BE030000}"/>
    <cellStyle name="_Costs not in AURORA 06GRC_Power Costs - Comparison bx Rbtl-Staff-Jt-PC" xfId="791" xr:uid="{00000000-0005-0000-0000-0000BF030000}"/>
    <cellStyle name="_Costs not in AURORA 06GRC_Power Costs - Comparison bx Rbtl-Staff-Jt-PC 2" xfId="2079" xr:uid="{00000000-0005-0000-0000-0000C0030000}"/>
    <cellStyle name="_Costs not in AURORA 06GRC_Power Costs - Comparison bx Rbtl-Staff-Jt-PC_Adj Bench DR 3 for Initial Briefs (Electric)" xfId="792" xr:uid="{00000000-0005-0000-0000-0000C1030000}"/>
    <cellStyle name="_Costs not in AURORA 06GRC_Power Costs - Comparison bx Rbtl-Staff-Jt-PC_Adj Bench DR 3 for Initial Briefs (Electric) 2" xfId="2080" xr:uid="{00000000-0005-0000-0000-0000C2030000}"/>
    <cellStyle name="_Costs not in AURORA 06GRC_Power Costs - Comparison bx Rbtl-Staff-Jt-PC_Electric Rev Req Model (2009 GRC) Rebuttal" xfId="793" xr:uid="{00000000-0005-0000-0000-0000C3030000}"/>
    <cellStyle name="_Costs not in AURORA 06GRC_Power Costs - Comparison bx Rbtl-Staff-Jt-PC_Electric Rev Req Model (2009 GRC) Rebuttal 2" xfId="2081" xr:uid="{00000000-0005-0000-0000-0000C4030000}"/>
    <cellStyle name="_Costs not in AURORA 06GRC_Power Costs - Comparison bx Rbtl-Staff-Jt-PC_Electric Rev Req Model (2009 GRC) Rebuttal REmoval of New  WH Solar AdjustMI" xfId="794" xr:uid="{00000000-0005-0000-0000-0000C5030000}"/>
    <cellStyle name="_Costs not in AURORA 06GRC_Power Costs - Comparison bx Rbtl-Staff-Jt-PC_Electric Rev Req Model (2009 GRC) Rebuttal REmoval of New  WH Solar AdjustMI 2" xfId="2082" xr:uid="{00000000-0005-0000-0000-0000C6030000}"/>
    <cellStyle name="_Costs not in AURORA 06GRC_Power Costs - Comparison bx Rbtl-Staff-Jt-PC_Electric Rev Req Model (2009 GRC) Revised 01-18-2010" xfId="795" xr:uid="{00000000-0005-0000-0000-0000C7030000}"/>
    <cellStyle name="_Costs not in AURORA 06GRC_Power Costs - Comparison bx Rbtl-Staff-Jt-PC_Electric Rev Req Model (2009 GRC) Revised 01-18-2010 2" xfId="2083" xr:uid="{00000000-0005-0000-0000-0000C8030000}"/>
    <cellStyle name="_Costs not in AURORA 06GRC_Power Costs - Comparison bx Rbtl-Staff-Jt-PC_Final Order Electric EXHIBIT A-1" xfId="796" xr:uid="{00000000-0005-0000-0000-0000C9030000}"/>
    <cellStyle name="_Costs not in AURORA 06GRC_Power Costs - Comparison bx Rbtl-Staff-Jt-PC_Final Order Electric EXHIBIT A-1 2" xfId="2084" xr:uid="{00000000-0005-0000-0000-0000CA030000}"/>
    <cellStyle name="_Costs not in AURORA 06GRC_Production Adj 4.37" xfId="44" xr:uid="{00000000-0005-0000-0000-0000CB030000}"/>
    <cellStyle name="_Costs not in AURORA 06GRC_Production Adj 4.37 2" xfId="2085" xr:uid="{00000000-0005-0000-0000-0000CC030000}"/>
    <cellStyle name="_Costs not in AURORA 06GRC_Purchased Power Adj 4.03" xfId="45" xr:uid="{00000000-0005-0000-0000-0000CD030000}"/>
    <cellStyle name="_Costs not in AURORA 06GRC_Purchased Power Adj 4.03 2" xfId="2086" xr:uid="{00000000-0005-0000-0000-0000CE030000}"/>
    <cellStyle name="_Costs not in AURORA 06GRC_Rebuttal Power Costs" xfId="797" xr:uid="{00000000-0005-0000-0000-0000CF030000}"/>
    <cellStyle name="_Costs not in AURORA 06GRC_Rebuttal Power Costs 2" xfId="2087" xr:uid="{00000000-0005-0000-0000-0000D0030000}"/>
    <cellStyle name="_Costs not in AURORA 06GRC_Rebuttal Power Costs_Adj Bench DR 3 for Initial Briefs (Electric)" xfId="798" xr:uid="{00000000-0005-0000-0000-0000D1030000}"/>
    <cellStyle name="_Costs not in AURORA 06GRC_Rebuttal Power Costs_Adj Bench DR 3 for Initial Briefs (Electric) 2" xfId="2088" xr:uid="{00000000-0005-0000-0000-0000D2030000}"/>
    <cellStyle name="_Costs not in AURORA 06GRC_Rebuttal Power Costs_Electric Rev Req Model (2009 GRC) Rebuttal" xfId="799" xr:uid="{00000000-0005-0000-0000-0000D3030000}"/>
    <cellStyle name="_Costs not in AURORA 06GRC_Rebuttal Power Costs_Electric Rev Req Model (2009 GRC) Rebuttal 2" xfId="2089" xr:uid="{00000000-0005-0000-0000-0000D4030000}"/>
    <cellStyle name="_Costs not in AURORA 06GRC_Rebuttal Power Costs_Electric Rev Req Model (2009 GRC) Rebuttal REmoval of New  WH Solar AdjustMI" xfId="800" xr:uid="{00000000-0005-0000-0000-0000D5030000}"/>
    <cellStyle name="_Costs not in AURORA 06GRC_Rebuttal Power Costs_Electric Rev Req Model (2009 GRC) Rebuttal REmoval of New  WH Solar AdjustMI 2" xfId="2090" xr:uid="{00000000-0005-0000-0000-0000D6030000}"/>
    <cellStyle name="_Costs not in AURORA 06GRC_Rebuttal Power Costs_Electric Rev Req Model (2009 GRC) Revised 01-18-2010" xfId="801" xr:uid="{00000000-0005-0000-0000-0000D7030000}"/>
    <cellStyle name="_Costs not in AURORA 06GRC_Rebuttal Power Costs_Electric Rev Req Model (2009 GRC) Revised 01-18-2010 2" xfId="2091" xr:uid="{00000000-0005-0000-0000-0000D8030000}"/>
    <cellStyle name="_Costs not in AURORA 06GRC_Rebuttal Power Costs_Final Order Electric EXHIBIT A-1" xfId="802" xr:uid="{00000000-0005-0000-0000-0000D9030000}"/>
    <cellStyle name="_Costs not in AURORA 06GRC_Rebuttal Power Costs_Final Order Electric EXHIBIT A-1 2" xfId="2092" xr:uid="{00000000-0005-0000-0000-0000DA030000}"/>
    <cellStyle name="_Costs not in AURORA 06GRC_ROR &amp; CONV FACTOR" xfId="46" xr:uid="{00000000-0005-0000-0000-0000DB030000}"/>
    <cellStyle name="_Costs not in AURORA 06GRC_ROR &amp; CONV FACTOR 2" xfId="2093" xr:uid="{00000000-0005-0000-0000-0000DC030000}"/>
    <cellStyle name="_Costs not in AURORA 06GRC_ROR 5.02" xfId="47" xr:uid="{00000000-0005-0000-0000-0000DD030000}"/>
    <cellStyle name="_Costs not in AURORA 06GRC_ROR 5.02 2" xfId="2094" xr:uid="{00000000-0005-0000-0000-0000DE030000}"/>
    <cellStyle name="_Costs not in AURORA 2006GRC 6.15.06" xfId="48" xr:uid="{00000000-0005-0000-0000-0000DF030000}"/>
    <cellStyle name="_Costs not in AURORA 2006GRC 6.15.06 2" xfId="426" xr:uid="{00000000-0005-0000-0000-0000E0030000}"/>
    <cellStyle name="_Costs not in AURORA 2006GRC 6.15.06 2 2" xfId="2096" xr:uid="{00000000-0005-0000-0000-0000E1030000}"/>
    <cellStyle name="_Costs not in AURORA 2006GRC 6.15.06 3" xfId="1651" xr:uid="{00000000-0005-0000-0000-0000E2030000}"/>
    <cellStyle name="_Costs not in AURORA 2006GRC 6.15.06 3 2" xfId="2097" xr:uid="{00000000-0005-0000-0000-0000E3030000}"/>
    <cellStyle name="_Costs not in AURORA 2006GRC 6.15.06 3 2 2" xfId="3350" xr:uid="{00000000-0005-0000-0000-0000E4030000}"/>
    <cellStyle name="_Costs not in AURORA 2006GRC 6.15.06 3 3" xfId="3235" xr:uid="{00000000-0005-0000-0000-0000E5030000}"/>
    <cellStyle name="_Costs not in AURORA 2006GRC 6.15.06 4" xfId="2095" xr:uid="{00000000-0005-0000-0000-0000E6030000}"/>
    <cellStyle name="_Costs not in AURORA 2006GRC 6.15.06 4 2" xfId="3349" xr:uid="{00000000-0005-0000-0000-0000E7030000}"/>
    <cellStyle name="_Costs not in AURORA 2006GRC 6.15.06_04 07E Wild Horse Wind Expansion (C) (2)" xfId="49" xr:uid="{00000000-0005-0000-0000-0000E8030000}"/>
    <cellStyle name="_Costs not in AURORA 2006GRC 6.15.06_04 07E Wild Horse Wind Expansion (C) (2) 2" xfId="2098" xr:uid="{00000000-0005-0000-0000-0000E9030000}"/>
    <cellStyle name="_Costs not in AURORA 2006GRC 6.15.06_04 07E Wild Horse Wind Expansion (C) (2)_Adj Bench DR 3 for Initial Briefs (Electric)" xfId="803" xr:uid="{00000000-0005-0000-0000-0000EA030000}"/>
    <cellStyle name="_Costs not in AURORA 2006GRC 6.15.06_04 07E Wild Horse Wind Expansion (C) (2)_Adj Bench DR 3 for Initial Briefs (Electric) 2" xfId="2099" xr:uid="{00000000-0005-0000-0000-0000EB030000}"/>
    <cellStyle name="_Costs not in AURORA 2006GRC 6.15.06_04 07E Wild Horse Wind Expansion (C) (2)_Electric Rev Req Model (2009 GRC) " xfId="804" xr:uid="{00000000-0005-0000-0000-0000EC030000}"/>
    <cellStyle name="_Costs not in AURORA 2006GRC 6.15.06_04 07E Wild Horse Wind Expansion (C) (2)_Electric Rev Req Model (2009 GRC)  2" xfId="2100" xr:uid="{00000000-0005-0000-0000-0000ED030000}"/>
    <cellStyle name="_Costs not in AURORA 2006GRC 6.15.06_04 07E Wild Horse Wind Expansion (C) (2)_Electric Rev Req Model (2009 GRC) Rebuttal" xfId="805" xr:uid="{00000000-0005-0000-0000-0000EE030000}"/>
    <cellStyle name="_Costs not in AURORA 2006GRC 6.15.06_04 07E Wild Horse Wind Expansion (C) (2)_Electric Rev Req Model (2009 GRC) Rebuttal 2" xfId="2101" xr:uid="{00000000-0005-0000-0000-0000EF030000}"/>
    <cellStyle name="_Costs not in AURORA 2006GRC 6.15.06_04 07E Wild Horse Wind Expansion (C) (2)_Electric Rev Req Model (2009 GRC) Rebuttal REmoval of New  WH Solar AdjustMI" xfId="806" xr:uid="{00000000-0005-0000-0000-0000F0030000}"/>
    <cellStyle name="_Costs not in AURORA 2006GRC 6.15.06_04 07E Wild Horse Wind Expansion (C) (2)_Electric Rev Req Model (2009 GRC) Rebuttal REmoval of New  WH Solar AdjustMI 2" xfId="2102" xr:uid="{00000000-0005-0000-0000-0000F1030000}"/>
    <cellStyle name="_Costs not in AURORA 2006GRC 6.15.06_04 07E Wild Horse Wind Expansion (C) (2)_Electric Rev Req Model (2009 GRC) Revised 01-18-2010" xfId="807" xr:uid="{00000000-0005-0000-0000-0000F2030000}"/>
    <cellStyle name="_Costs not in AURORA 2006GRC 6.15.06_04 07E Wild Horse Wind Expansion (C) (2)_Electric Rev Req Model (2009 GRC) Revised 01-18-2010 2" xfId="2103" xr:uid="{00000000-0005-0000-0000-0000F3030000}"/>
    <cellStyle name="_Costs not in AURORA 2006GRC 6.15.06_04 07E Wild Horse Wind Expansion (C) (2)_Final Order Electric EXHIBIT A-1" xfId="808" xr:uid="{00000000-0005-0000-0000-0000F4030000}"/>
    <cellStyle name="_Costs not in AURORA 2006GRC 6.15.06_04 07E Wild Horse Wind Expansion (C) (2)_Final Order Electric EXHIBIT A-1 2" xfId="2104" xr:uid="{00000000-0005-0000-0000-0000F5030000}"/>
    <cellStyle name="_Costs not in AURORA 2006GRC 6.15.06_04 07E Wild Horse Wind Expansion (C) (2)_TENASKA REGULATORY ASSET" xfId="809" xr:uid="{00000000-0005-0000-0000-0000F6030000}"/>
    <cellStyle name="_Costs not in AURORA 2006GRC 6.15.06_04 07E Wild Horse Wind Expansion (C) (2)_TENASKA REGULATORY ASSET 2" xfId="2105" xr:uid="{00000000-0005-0000-0000-0000F7030000}"/>
    <cellStyle name="_Costs not in AURORA 2006GRC 6.15.06_16.37E Wild Horse Expansion DeferralRevwrkingfile SF" xfId="810" xr:uid="{00000000-0005-0000-0000-0000F8030000}"/>
    <cellStyle name="_Costs not in AURORA 2006GRC 6.15.06_16.37E Wild Horse Expansion DeferralRevwrkingfile SF 2" xfId="2106" xr:uid="{00000000-0005-0000-0000-0000F9030000}"/>
    <cellStyle name="_Costs not in AURORA 2006GRC 6.15.06_4 31 Regulatory Assets and Liabilities  7 06- Exhibit D" xfId="811" xr:uid="{00000000-0005-0000-0000-0000FA030000}"/>
    <cellStyle name="_Costs not in AURORA 2006GRC 6.15.06_4 31 Regulatory Assets and Liabilities  7 06- Exhibit D 2" xfId="2107" xr:uid="{00000000-0005-0000-0000-0000FB030000}"/>
    <cellStyle name="_Costs not in AURORA 2006GRC 6.15.06_4 32 Regulatory Assets and Liabilities  7 06- Exhibit D" xfId="812" xr:uid="{00000000-0005-0000-0000-0000FC030000}"/>
    <cellStyle name="_Costs not in AURORA 2006GRC 6.15.06_4 32 Regulatory Assets and Liabilities  7 06- Exhibit D 2" xfId="2108" xr:uid="{00000000-0005-0000-0000-0000FD030000}"/>
    <cellStyle name="_Costs not in AURORA 2006GRC 6.15.06_Book2" xfId="813" xr:uid="{00000000-0005-0000-0000-0000FE030000}"/>
    <cellStyle name="_Costs not in AURORA 2006GRC 6.15.06_Book2 2" xfId="2109" xr:uid="{00000000-0005-0000-0000-0000FF030000}"/>
    <cellStyle name="_Costs not in AURORA 2006GRC 6.15.06_Book2_Adj Bench DR 3 for Initial Briefs (Electric)" xfId="814" xr:uid="{00000000-0005-0000-0000-000000040000}"/>
    <cellStyle name="_Costs not in AURORA 2006GRC 6.15.06_Book2_Adj Bench DR 3 for Initial Briefs (Electric) 2" xfId="2110" xr:uid="{00000000-0005-0000-0000-000001040000}"/>
    <cellStyle name="_Costs not in AURORA 2006GRC 6.15.06_Book2_Electric Rev Req Model (2009 GRC) Rebuttal" xfId="815" xr:uid="{00000000-0005-0000-0000-000002040000}"/>
    <cellStyle name="_Costs not in AURORA 2006GRC 6.15.06_Book2_Electric Rev Req Model (2009 GRC) Rebuttal 2" xfId="2111" xr:uid="{00000000-0005-0000-0000-000003040000}"/>
    <cellStyle name="_Costs not in AURORA 2006GRC 6.15.06_Book2_Electric Rev Req Model (2009 GRC) Rebuttal REmoval of New  WH Solar AdjustMI" xfId="816" xr:uid="{00000000-0005-0000-0000-000004040000}"/>
    <cellStyle name="_Costs not in AURORA 2006GRC 6.15.06_Book2_Electric Rev Req Model (2009 GRC) Rebuttal REmoval of New  WH Solar AdjustMI 2" xfId="2112" xr:uid="{00000000-0005-0000-0000-000005040000}"/>
    <cellStyle name="_Costs not in AURORA 2006GRC 6.15.06_Book2_Electric Rev Req Model (2009 GRC) Revised 01-18-2010" xfId="817" xr:uid="{00000000-0005-0000-0000-000006040000}"/>
    <cellStyle name="_Costs not in AURORA 2006GRC 6.15.06_Book2_Electric Rev Req Model (2009 GRC) Revised 01-18-2010 2" xfId="2113" xr:uid="{00000000-0005-0000-0000-000007040000}"/>
    <cellStyle name="_Costs not in AURORA 2006GRC 6.15.06_Book2_Final Order Electric EXHIBIT A-1" xfId="818" xr:uid="{00000000-0005-0000-0000-000008040000}"/>
    <cellStyle name="_Costs not in AURORA 2006GRC 6.15.06_Book2_Final Order Electric EXHIBIT A-1 2" xfId="2114" xr:uid="{00000000-0005-0000-0000-000009040000}"/>
    <cellStyle name="_Costs not in AURORA 2006GRC 6.15.06_Book4" xfId="819" xr:uid="{00000000-0005-0000-0000-00000A040000}"/>
    <cellStyle name="_Costs not in AURORA 2006GRC 6.15.06_Book4 2" xfId="2115" xr:uid="{00000000-0005-0000-0000-00000B040000}"/>
    <cellStyle name="_Costs not in AURORA 2006GRC 6.15.06_Book9" xfId="820" xr:uid="{00000000-0005-0000-0000-00000C040000}"/>
    <cellStyle name="_Costs not in AURORA 2006GRC 6.15.06_Book9 2" xfId="2116" xr:uid="{00000000-0005-0000-0000-00000D040000}"/>
    <cellStyle name="_Costs not in AURORA 2006GRC 6.15.06_INPUTS" xfId="50" xr:uid="{00000000-0005-0000-0000-00000E040000}"/>
    <cellStyle name="_Costs not in AURORA 2006GRC 6.15.06_INPUTS 2" xfId="2117" xr:uid="{00000000-0005-0000-0000-00000F040000}"/>
    <cellStyle name="_Costs not in AURORA 2006GRC 6.15.06_Power Costs - Comparison bx Rbtl-Staff-Jt-PC" xfId="821" xr:uid="{00000000-0005-0000-0000-000010040000}"/>
    <cellStyle name="_Costs not in AURORA 2006GRC 6.15.06_Power Costs - Comparison bx Rbtl-Staff-Jt-PC 2" xfId="2118" xr:uid="{00000000-0005-0000-0000-000011040000}"/>
    <cellStyle name="_Costs not in AURORA 2006GRC 6.15.06_Power Costs - Comparison bx Rbtl-Staff-Jt-PC_Adj Bench DR 3 for Initial Briefs (Electric)" xfId="822" xr:uid="{00000000-0005-0000-0000-000012040000}"/>
    <cellStyle name="_Costs not in AURORA 2006GRC 6.15.06_Power Costs - Comparison bx Rbtl-Staff-Jt-PC_Adj Bench DR 3 for Initial Briefs (Electric) 2" xfId="2119" xr:uid="{00000000-0005-0000-0000-000013040000}"/>
    <cellStyle name="_Costs not in AURORA 2006GRC 6.15.06_Power Costs - Comparison bx Rbtl-Staff-Jt-PC_Electric Rev Req Model (2009 GRC) Rebuttal" xfId="823" xr:uid="{00000000-0005-0000-0000-000014040000}"/>
    <cellStyle name="_Costs not in AURORA 2006GRC 6.15.06_Power Costs - Comparison bx Rbtl-Staff-Jt-PC_Electric Rev Req Model (2009 GRC) Rebuttal 2" xfId="2120" xr:uid="{00000000-0005-0000-0000-000015040000}"/>
    <cellStyle name="_Costs not in AURORA 2006GRC 6.15.06_Power Costs - Comparison bx Rbtl-Staff-Jt-PC_Electric Rev Req Model (2009 GRC) Rebuttal REmoval of New  WH Solar AdjustMI" xfId="824" xr:uid="{00000000-0005-0000-0000-000016040000}"/>
    <cellStyle name="_Costs not in AURORA 2006GRC 6.15.06_Power Costs - Comparison bx Rbtl-Staff-Jt-PC_Electric Rev Req Model (2009 GRC) Rebuttal REmoval of New  WH Solar AdjustMI 2" xfId="2121" xr:uid="{00000000-0005-0000-0000-000017040000}"/>
    <cellStyle name="_Costs not in AURORA 2006GRC 6.15.06_Power Costs - Comparison bx Rbtl-Staff-Jt-PC_Electric Rev Req Model (2009 GRC) Revised 01-18-2010" xfId="825" xr:uid="{00000000-0005-0000-0000-000018040000}"/>
    <cellStyle name="_Costs not in AURORA 2006GRC 6.15.06_Power Costs - Comparison bx Rbtl-Staff-Jt-PC_Electric Rev Req Model (2009 GRC) Revised 01-18-2010 2" xfId="2122" xr:uid="{00000000-0005-0000-0000-000019040000}"/>
    <cellStyle name="_Costs not in AURORA 2006GRC 6.15.06_Power Costs - Comparison bx Rbtl-Staff-Jt-PC_Final Order Electric EXHIBIT A-1" xfId="826" xr:uid="{00000000-0005-0000-0000-00001A040000}"/>
    <cellStyle name="_Costs not in AURORA 2006GRC 6.15.06_Power Costs - Comparison bx Rbtl-Staff-Jt-PC_Final Order Electric EXHIBIT A-1 2" xfId="2123" xr:uid="{00000000-0005-0000-0000-00001B040000}"/>
    <cellStyle name="_Costs not in AURORA 2006GRC 6.15.06_Production Adj 4.37" xfId="51" xr:uid="{00000000-0005-0000-0000-00001C040000}"/>
    <cellStyle name="_Costs not in AURORA 2006GRC 6.15.06_Production Adj 4.37 2" xfId="2124" xr:uid="{00000000-0005-0000-0000-00001D040000}"/>
    <cellStyle name="_Costs not in AURORA 2006GRC 6.15.06_Purchased Power Adj 4.03" xfId="52" xr:uid="{00000000-0005-0000-0000-00001E040000}"/>
    <cellStyle name="_Costs not in AURORA 2006GRC 6.15.06_Purchased Power Adj 4.03 2" xfId="2125" xr:uid="{00000000-0005-0000-0000-00001F040000}"/>
    <cellStyle name="_Costs not in AURORA 2006GRC 6.15.06_Rebuttal Power Costs" xfId="827" xr:uid="{00000000-0005-0000-0000-000020040000}"/>
    <cellStyle name="_Costs not in AURORA 2006GRC 6.15.06_Rebuttal Power Costs 2" xfId="2126" xr:uid="{00000000-0005-0000-0000-000021040000}"/>
    <cellStyle name="_Costs not in AURORA 2006GRC 6.15.06_Rebuttal Power Costs_Adj Bench DR 3 for Initial Briefs (Electric)" xfId="828" xr:uid="{00000000-0005-0000-0000-000022040000}"/>
    <cellStyle name="_Costs not in AURORA 2006GRC 6.15.06_Rebuttal Power Costs_Adj Bench DR 3 for Initial Briefs (Electric) 2" xfId="2127" xr:uid="{00000000-0005-0000-0000-000023040000}"/>
    <cellStyle name="_Costs not in AURORA 2006GRC 6.15.06_Rebuttal Power Costs_Electric Rev Req Model (2009 GRC) Rebuttal" xfId="829" xr:uid="{00000000-0005-0000-0000-000024040000}"/>
    <cellStyle name="_Costs not in AURORA 2006GRC 6.15.06_Rebuttal Power Costs_Electric Rev Req Model (2009 GRC) Rebuttal 2" xfId="2128" xr:uid="{00000000-0005-0000-0000-000025040000}"/>
    <cellStyle name="_Costs not in AURORA 2006GRC 6.15.06_Rebuttal Power Costs_Electric Rev Req Model (2009 GRC) Rebuttal REmoval of New  WH Solar AdjustMI" xfId="830" xr:uid="{00000000-0005-0000-0000-000026040000}"/>
    <cellStyle name="_Costs not in AURORA 2006GRC 6.15.06_Rebuttal Power Costs_Electric Rev Req Model (2009 GRC) Rebuttal REmoval of New  WH Solar AdjustMI 2" xfId="2129" xr:uid="{00000000-0005-0000-0000-000027040000}"/>
    <cellStyle name="_Costs not in AURORA 2006GRC 6.15.06_Rebuttal Power Costs_Electric Rev Req Model (2009 GRC) Revised 01-18-2010" xfId="831" xr:uid="{00000000-0005-0000-0000-000028040000}"/>
    <cellStyle name="_Costs not in AURORA 2006GRC 6.15.06_Rebuttal Power Costs_Electric Rev Req Model (2009 GRC) Revised 01-18-2010 2" xfId="2130" xr:uid="{00000000-0005-0000-0000-000029040000}"/>
    <cellStyle name="_Costs not in AURORA 2006GRC 6.15.06_Rebuttal Power Costs_Final Order Electric EXHIBIT A-1" xfId="832" xr:uid="{00000000-0005-0000-0000-00002A040000}"/>
    <cellStyle name="_Costs not in AURORA 2006GRC 6.15.06_Rebuttal Power Costs_Final Order Electric EXHIBIT A-1 2" xfId="2131" xr:uid="{00000000-0005-0000-0000-00002B040000}"/>
    <cellStyle name="_Costs not in AURORA 2006GRC 6.15.06_ROR &amp; CONV FACTOR" xfId="53" xr:uid="{00000000-0005-0000-0000-00002C040000}"/>
    <cellStyle name="_Costs not in AURORA 2006GRC 6.15.06_ROR &amp; CONV FACTOR 2" xfId="2132" xr:uid="{00000000-0005-0000-0000-00002D040000}"/>
    <cellStyle name="_Costs not in AURORA 2006GRC 6.15.06_ROR 5.02" xfId="54" xr:uid="{00000000-0005-0000-0000-00002E040000}"/>
    <cellStyle name="_Costs not in AURORA 2006GRC 6.15.06_ROR 5.02 2" xfId="2133" xr:uid="{00000000-0005-0000-0000-00002F040000}"/>
    <cellStyle name="_Costs not in AURORA 2006GRC w gas price updated" xfId="55" xr:uid="{00000000-0005-0000-0000-000030040000}"/>
    <cellStyle name="_Costs not in AURORA 2006GRC w gas price updated 2" xfId="2134" xr:uid="{00000000-0005-0000-0000-000031040000}"/>
    <cellStyle name="_Costs not in AURORA 2006GRC w gas price updated_Adj Bench DR 3 for Initial Briefs (Electric)" xfId="833" xr:uid="{00000000-0005-0000-0000-000032040000}"/>
    <cellStyle name="_Costs not in AURORA 2006GRC w gas price updated_Adj Bench DR 3 for Initial Briefs (Electric) 2" xfId="2135" xr:uid="{00000000-0005-0000-0000-000033040000}"/>
    <cellStyle name="_Costs not in AURORA 2006GRC w gas price updated_Book2" xfId="834" xr:uid="{00000000-0005-0000-0000-000034040000}"/>
    <cellStyle name="_Costs not in AURORA 2006GRC w gas price updated_Book2 2" xfId="2136" xr:uid="{00000000-0005-0000-0000-000035040000}"/>
    <cellStyle name="_Costs not in AURORA 2006GRC w gas price updated_Book2_Adj Bench DR 3 for Initial Briefs (Electric)" xfId="835" xr:uid="{00000000-0005-0000-0000-000036040000}"/>
    <cellStyle name="_Costs not in AURORA 2006GRC w gas price updated_Book2_Adj Bench DR 3 for Initial Briefs (Electric) 2" xfId="2137" xr:uid="{00000000-0005-0000-0000-000037040000}"/>
    <cellStyle name="_Costs not in AURORA 2006GRC w gas price updated_Book2_Electric Rev Req Model (2009 GRC) Rebuttal" xfId="836" xr:uid="{00000000-0005-0000-0000-000038040000}"/>
    <cellStyle name="_Costs not in AURORA 2006GRC w gas price updated_Book2_Electric Rev Req Model (2009 GRC) Rebuttal 2" xfId="2138" xr:uid="{00000000-0005-0000-0000-000039040000}"/>
    <cellStyle name="_Costs not in AURORA 2006GRC w gas price updated_Book2_Electric Rev Req Model (2009 GRC) Rebuttal REmoval of New  WH Solar AdjustMI" xfId="837" xr:uid="{00000000-0005-0000-0000-00003A040000}"/>
    <cellStyle name="_Costs not in AURORA 2006GRC w gas price updated_Book2_Electric Rev Req Model (2009 GRC) Rebuttal REmoval of New  WH Solar AdjustMI 2" xfId="2139" xr:uid="{00000000-0005-0000-0000-00003B040000}"/>
    <cellStyle name="_Costs not in AURORA 2006GRC w gas price updated_Book2_Electric Rev Req Model (2009 GRC) Revised 01-18-2010" xfId="838" xr:uid="{00000000-0005-0000-0000-00003C040000}"/>
    <cellStyle name="_Costs not in AURORA 2006GRC w gas price updated_Book2_Electric Rev Req Model (2009 GRC) Revised 01-18-2010 2" xfId="2140" xr:uid="{00000000-0005-0000-0000-00003D040000}"/>
    <cellStyle name="_Costs not in AURORA 2006GRC w gas price updated_Book2_Final Order Electric EXHIBIT A-1" xfId="839" xr:uid="{00000000-0005-0000-0000-00003E040000}"/>
    <cellStyle name="_Costs not in AURORA 2006GRC w gas price updated_Book2_Final Order Electric EXHIBIT A-1 2" xfId="2141" xr:uid="{00000000-0005-0000-0000-00003F040000}"/>
    <cellStyle name="_Costs not in AURORA 2006GRC w gas price updated_Electric Rev Req Model (2009 GRC) " xfId="840" xr:uid="{00000000-0005-0000-0000-000040040000}"/>
    <cellStyle name="_Costs not in AURORA 2006GRC w gas price updated_Electric Rev Req Model (2009 GRC)  2" xfId="2142" xr:uid="{00000000-0005-0000-0000-000041040000}"/>
    <cellStyle name="_Costs not in AURORA 2006GRC w gas price updated_Electric Rev Req Model (2009 GRC) Rebuttal" xfId="841" xr:uid="{00000000-0005-0000-0000-000042040000}"/>
    <cellStyle name="_Costs not in AURORA 2006GRC w gas price updated_Electric Rev Req Model (2009 GRC) Rebuttal 2" xfId="2143" xr:uid="{00000000-0005-0000-0000-000043040000}"/>
    <cellStyle name="_Costs not in AURORA 2006GRC w gas price updated_Electric Rev Req Model (2009 GRC) Rebuttal REmoval of New  WH Solar AdjustMI" xfId="842" xr:uid="{00000000-0005-0000-0000-000044040000}"/>
    <cellStyle name="_Costs not in AURORA 2006GRC w gas price updated_Electric Rev Req Model (2009 GRC) Rebuttal REmoval of New  WH Solar AdjustMI 2" xfId="2144" xr:uid="{00000000-0005-0000-0000-000045040000}"/>
    <cellStyle name="_Costs not in AURORA 2006GRC w gas price updated_Electric Rev Req Model (2009 GRC) Revised 01-18-2010" xfId="843" xr:uid="{00000000-0005-0000-0000-000046040000}"/>
    <cellStyle name="_Costs not in AURORA 2006GRC w gas price updated_Electric Rev Req Model (2009 GRC) Revised 01-18-2010 2" xfId="2145" xr:uid="{00000000-0005-0000-0000-000047040000}"/>
    <cellStyle name="_Costs not in AURORA 2006GRC w gas price updated_Final Order Electric EXHIBIT A-1" xfId="844" xr:uid="{00000000-0005-0000-0000-000048040000}"/>
    <cellStyle name="_Costs not in AURORA 2006GRC w gas price updated_Final Order Electric EXHIBIT A-1 2" xfId="2146" xr:uid="{00000000-0005-0000-0000-000049040000}"/>
    <cellStyle name="_Costs not in AURORA 2006GRC w gas price updated_Rebuttal Power Costs" xfId="845" xr:uid="{00000000-0005-0000-0000-00004A040000}"/>
    <cellStyle name="_Costs not in AURORA 2006GRC w gas price updated_Rebuttal Power Costs 2" xfId="2147" xr:uid="{00000000-0005-0000-0000-00004B040000}"/>
    <cellStyle name="_Costs not in AURORA 2006GRC w gas price updated_Rebuttal Power Costs_Adj Bench DR 3 for Initial Briefs (Electric)" xfId="846" xr:uid="{00000000-0005-0000-0000-00004C040000}"/>
    <cellStyle name="_Costs not in AURORA 2006GRC w gas price updated_Rebuttal Power Costs_Adj Bench DR 3 for Initial Briefs (Electric) 2" xfId="2148" xr:uid="{00000000-0005-0000-0000-00004D040000}"/>
    <cellStyle name="_Costs not in AURORA 2006GRC w gas price updated_Rebuttal Power Costs_Electric Rev Req Model (2009 GRC) Rebuttal" xfId="847" xr:uid="{00000000-0005-0000-0000-00004E040000}"/>
    <cellStyle name="_Costs not in AURORA 2006GRC w gas price updated_Rebuttal Power Costs_Electric Rev Req Model (2009 GRC) Rebuttal 2" xfId="2149" xr:uid="{00000000-0005-0000-0000-00004F040000}"/>
    <cellStyle name="_Costs not in AURORA 2006GRC w gas price updated_Rebuttal Power Costs_Electric Rev Req Model (2009 GRC) Rebuttal REmoval of New  WH Solar AdjustMI" xfId="848" xr:uid="{00000000-0005-0000-0000-000050040000}"/>
    <cellStyle name="_Costs not in AURORA 2006GRC w gas price updated_Rebuttal Power Costs_Electric Rev Req Model (2009 GRC) Rebuttal REmoval of New  WH Solar AdjustMI 2" xfId="2150" xr:uid="{00000000-0005-0000-0000-000051040000}"/>
    <cellStyle name="_Costs not in AURORA 2006GRC w gas price updated_Rebuttal Power Costs_Electric Rev Req Model (2009 GRC) Revised 01-18-2010" xfId="849" xr:uid="{00000000-0005-0000-0000-000052040000}"/>
    <cellStyle name="_Costs not in AURORA 2006GRC w gas price updated_Rebuttal Power Costs_Electric Rev Req Model (2009 GRC) Revised 01-18-2010 2" xfId="2151" xr:uid="{00000000-0005-0000-0000-000053040000}"/>
    <cellStyle name="_Costs not in AURORA 2006GRC w gas price updated_Rebuttal Power Costs_Final Order Electric EXHIBIT A-1" xfId="850" xr:uid="{00000000-0005-0000-0000-000054040000}"/>
    <cellStyle name="_Costs not in AURORA 2006GRC w gas price updated_Rebuttal Power Costs_Final Order Electric EXHIBIT A-1 2" xfId="2152" xr:uid="{00000000-0005-0000-0000-000055040000}"/>
    <cellStyle name="_Costs not in AURORA 2006GRC w gas price updated_TENASKA REGULATORY ASSET" xfId="851" xr:uid="{00000000-0005-0000-0000-000056040000}"/>
    <cellStyle name="_Costs not in AURORA 2006GRC w gas price updated_TENASKA REGULATORY ASSET 2" xfId="2153" xr:uid="{00000000-0005-0000-0000-000057040000}"/>
    <cellStyle name="_Costs not in AURORA 2007 Rate Case" xfId="56" xr:uid="{00000000-0005-0000-0000-000058040000}"/>
    <cellStyle name="_Costs not in AURORA 2007 Rate Case 2" xfId="852" xr:uid="{00000000-0005-0000-0000-000059040000}"/>
    <cellStyle name="_Costs not in AURORA 2007 Rate Case 2 2" xfId="2155" xr:uid="{00000000-0005-0000-0000-00005A040000}"/>
    <cellStyle name="_Costs not in AURORA 2007 Rate Case 3" xfId="2154" xr:uid="{00000000-0005-0000-0000-00005B040000}"/>
    <cellStyle name="_Costs not in AURORA 2007 Rate Case_(C) WHE Proforma with ITC cash grant 10 Yr Amort_for deferral_102809" xfId="853" xr:uid="{00000000-0005-0000-0000-00005C040000}"/>
    <cellStyle name="_Costs not in AURORA 2007 Rate Case_(C) WHE Proforma with ITC cash grant 10 Yr Amort_for deferral_102809 2" xfId="2156" xr:uid="{00000000-0005-0000-0000-00005D040000}"/>
    <cellStyle name="_Costs not in AURORA 2007 Rate Case_(C) WHE Proforma with ITC cash grant 10 Yr Amort_for deferral_102809_16.07E Wild Horse Wind Expansionwrkingfile" xfId="854" xr:uid="{00000000-0005-0000-0000-00005E040000}"/>
    <cellStyle name="_Costs not in AURORA 2007 Rate Case_(C) WHE Proforma with ITC cash grant 10 Yr Amort_for deferral_102809_16.07E Wild Horse Wind Expansionwrkingfile 2" xfId="2157" xr:uid="{00000000-0005-0000-0000-00005F040000}"/>
    <cellStyle name="_Costs not in AURORA 2007 Rate Case_(C) WHE Proforma with ITC cash grant 10 Yr Amort_for deferral_102809_16.07E Wild Horse Wind Expansionwrkingfile SF" xfId="855" xr:uid="{00000000-0005-0000-0000-000060040000}"/>
    <cellStyle name="_Costs not in AURORA 2007 Rate Case_(C) WHE Proforma with ITC cash grant 10 Yr Amort_for deferral_102809_16.07E Wild Horse Wind Expansionwrkingfile SF 2" xfId="2158" xr:uid="{00000000-0005-0000-0000-000061040000}"/>
    <cellStyle name="_Costs not in AURORA 2007 Rate Case_(C) WHE Proforma with ITC cash grant 10 Yr Amort_for deferral_102809_16.37E Wild Horse Expansion DeferralRevwrkingfile SF" xfId="856" xr:uid="{00000000-0005-0000-0000-000062040000}"/>
    <cellStyle name="_Costs not in AURORA 2007 Rate Case_(C) WHE Proforma with ITC cash grant 10 Yr Amort_for deferral_102809_16.37E Wild Horse Expansion DeferralRevwrkingfile SF 2" xfId="2159" xr:uid="{00000000-0005-0000-0000-000063040000}"/>
    <cellStyle name="_Costs not in AURORA 2007 Rate Case_(C) WHE Proforma with ITC cash grant 10 Yr Amort_for rebuttal_120709" xfId="857" xr:uid="{00000000-0005-0000-0000-000064040000}"/>
    <cellStyle name="_Costs not in AURORA 2007 Rate Case_(C) WHE Proforma with ITC cash grant 10 Yr Amort_for rebuttal_120709 2" xfId="2160" xr:uid="{00000000-0005-0000-0000-000065040000}"/>
    <cellStyle name="_Costs not in AURORA 2007 Rate Case_04.07E Wild Horse Wind Expansion" xfId="858" xr:uid="{00000000-0005-0000-0000-000066040000}"/>
    <cellStyle name="_Costs not in AURORA 2007 Rate Case_04.07E Wild Horse Wind Expansion 2" xfId="2161" xr:uid="{00000000-0005-0000-0000-000067040000}"/>
    <cellStyle name="_Costs not in AURORA 2007 Rate Case_04.07E Wild Horse Wind Expansion_16.07E Wild Horse Wind Expansionwrkingfile" xfId="859" xr:uid="{00000000-0005-0000-0000-000068040000}"/>
    <cellStyle name="_Costs not in AURORA 2007 Rate Case_04.07E Wild Horse Wind Expansion_16.07E Wild Horse Wind Expansionwrkingfile 2" xfId="2162" xr:uid="{00000000-0005-0000-0000-000069040000}"/>
    <cellStyle name="_Costs not in AURORA 2007 Rate Case_04.07E Wild Horse Wind Expansion_16.07E Wild Horse Wind Expansionwrkingfile SF" xfId="860" xr:uid="{00000000-0005-0000-0000-00006A040000}"/>
    <cellStyle name="_Costs not in AURORA 2007 Rate Case_04.07E Wild Horse Wind Expansion_16.07E Wild Horse Wind Expansionwrkingfile SF 2" xfId="2163" xr:uid="{00000000-0005-0000-0000-00006B040000}"/>
    <cellStyle name="_Costs not in AURORA 2007 Rate Case_04.07E Wild Horse Wind Expansion_16.37E Wild Horse Expansion DeferralRevwrkingfile SF" xfId="861" xr:uid="{00000000-0005-0000-0000-00006C040000}"/>
    <cellStyle name="_Costs not in AURORA 2007 Rate Case_04.07E Wild Horse Wind Expansion_16.37E Wild Horse Expansion DeferralRevwrkingfile SF 2" xfId="2164" xr:uid="{00000000-0005-0000-0000-00006D040000}"/>
    <cellStyle name="_Costs not in AURORA 2007 Rate Case_16.07E Wild Horse Wind Expansionwrkingfile" xfId="862" xr:uid="{00000000-0005-0000-0000-00006E040000}"/>
    <cellStyle name="_Costs not in AURORA 2007 Rate Case_16.07E Wild Horse Wind Expansionwrkingfile 2" xfId="2165" xr:uid="{00000000-0005-0000-0000-00006F040000}"/>
    <cellStyle name="_Costs not in AURORA 2007 Rate Case_16.07E Wild Horse Wind Expansionwrkingfile SF" xfId="863" xr:uid="{00000000-0005-0000-0000-000070040000}"/>
    <cellStyle name="_Costs not in AURORA 2007 Rate Case_16.07E Wild Horse Wind Expansionwrkingfile SF 2" xfId="2166" xr:uid="{00000000-0005-0000-0000-000071040000}"/>
    <cellStyle name="_Costs not in AURORA 2007 Rate Case_16.37E Wild Horse Expansion DeferralRevwrkingfile SF" xfId="864" xr:uid="{00000000-0005-0000-0000-000072040000}"/>
    <cellStyle name="_Costs not in AURORA 2007 Rate Case_16.37E Wild Horse Expansion DeferralRevwrkingfile SF 2" xfId="2167" xr:uid="{00000000-0005-0000-0000-000073040000}"/>
    <cellStyle name="_Costs not in AURORA 2007 Rate Case_4 31 Regulatory Assets and Liabilities  7 06- Exhibit D" xfId="865" xr:uid="{00000000-0005-0000-0000-000074040000}"/>
    <cellStyle name="_Costs not in AURORA 2007 Rate Case_4 31 Regulatory Assets and Liabilities  7 06- Exhibit D 2" xfId="2168" xr:uid="{00000000-0005-0000-0000-000075040000}"/>
    <cellStyle name="_Costs not in AURORA 2007 Rate Case_4 32 Regulatory Assets and Liabilities  7 06- Exhibit D" xfId="866" xr:uid="{00000000-0005-0000-0000-000076040000}"/>
    <cellStyle name="_Costs not in AURORA 2007 Rate Case_4 32 Regulatory Assets and Liabilities  7 06- Exhibit D 2" xfId="2169" xr:uid="{00000000-0005-0000-0000-000077040000}"/>
    <cellStyle name="_Costs not in AURORA 2007 Rate Case_Book2" xfId="867" xr:uid="{00000000-0005-0000-0000-000078040000}"/>
    <cellStyle name="_Costs not in AURORA 2007 Rate Case_Book2 2" xfId="2170" xr:uid="{00000000-0005-0000-0000-000079040000}"/>
    <cellStyle name="_Costs not in AURORA 2007 Rate Case_Book2_Adj Bench DR 3 for Initial Briefs (Electric)" xfId="868" xr:uid="{00000000-0005-0000-0000-00007A040000}"/>
    <cellStyle name="_Costs not in AURORA 2007 Rate Case_Book2_Adj Bench DR 3 for Initial Briefs (Electric) 2" xfId="2171" xr:uid="{00000000-0005-0000-0000-00007B040000}"/>
    <cellStyle name="_Costs not in AURORA 2007 Rate Case_Book2_Electric Rev Req Model (2009 GRC) Rebuttal" xfId="869" xr:uid="{00000000-0005-0000-0000-00007C040000}"/>
    <cellStyle name="_Costs not in AURORA 2007 Rate Case_Book2_Electric Rev Req Model (2009 GRC) Rebuttal 2" xfId="2172" xr:uid="{00000000-0005-0000-0000-00007D040000}"/>
    <cellStyle name="_Costs not in AURORA 2007 Rate Case_Book2_Electric Rev Req Model (2009 GRC) Rebuttal REmoval of New  WH Solar AdjustMI" xfId="870" xr:uid="{00000000-0005-0000-0000-00007E040000}"/>
    <cellStyle name="_Costs not in AURORA 2007 Rate Case_Book2_Electric Rev Req Model (2009 GRC) Rebuttal REmoval of New  WH Solar AdjustMI 2" xfId="2173" xr:uid="{00000000-0005-0000-0000-00007F040000}"/>
    <cellStyle name="_Costs not in AURORA 2007 Rate Case_Book2_Electric Rev Req Model (2009 GRC) Revised 01-18-2010" xfId="871" xr:uid="{00000000-0005-0000-0000-000080040000}"/>
    <cellStyle name="_Costs not in AURORA 2007 Rate Case_Book2_Electric Rev Req Model (2009 GRC) Revised 01-18-2010 2" xfId="2174" xr:uid="{00000000-0005-0000-0000-000081040000}"/>
    <cellStyle name="_Costs not in AURORA 2007 Rate Case_Book2_Final Order Electric EXHIBIT A-1" xfId="872" xr:uid="{00000000-0005-0000-0000-000082040000}"/>
    <cellStyle name="_Costs not in AURORA 2007 Rate Case_Book2_Final Order Electric EXHIBIT A-1 2" xfId="2175" xr:uid="{00000000-0005-0000-0000-000083040000}"/>
    <cellStyle name="_Costs not in AURORA 2007 Rate Case_Book4" xfId="873" xr:uid="{00000000-0005-0000-0000-000084040000}"/>
    <cellStyle name="_Costs not in AURORA 2007 Rate Case_Book4 2" xfId="2176" xr:uid="{00000000-0005-0000-0000-000085040000}"/>
    <cellStyle name="_Costs not in AURORA 2007 Rate Case_Book9" xfId="874" xr:uid="{00000000-0005-0000-0000-000086040000}"/>
    <cellStyle name="_Costs not in AURORA 2007 Rate Case_Book9 2" xfId="2177" xr:uid="{00000000-0005-0000-0000-000087040000}"/>
    <cellStyle name="_Costs not in AURORA 2007 Rate Case_Electric COS Inputs" xfId="57" xr:uid="{00000000-0005-0000-0000-000088040000}"/>
    <cellStyle name="_Costs not in AURORA 2007 Rate Case_Electric COS Inputs 2" xfId="1656" xr:uid="{00000000-0005-0000-0000-000089040000}"/>
    <cellStyle name="_Costs not in AURORA 2007 Rate Case_Electric COS Inputs 2 2" xfId="2179" xr:uid="{00000000-0005-0000-0000-00008A040000}"/>
    <cellStyle name="_Costs not in AURORA 2007 Rate Case_Electric COS Inputs 2 2 2" xfId="3352" xr:uid="{00000000-0005-0000-0000-00008B040000}"/>
    <cellStyle name="_Costs not in AURORA 2007 Rate Case_Electric COS Inputs 2 3" xfId="3236" xr:uid="{00000000-0005-0000-0000-00008C040000}"/>
    <cellStyle name="_Costs not in AURORA 2007 Rate Case_Electric COS Inputs 3" xfId="2178" xr:uid="{00000000-0005-0000-0000-00008D040000}"/>
    <cellStyle name="_Costs not in AURORA 2007 Rate Case_Electric COS Inputs 3 2" xfId="3351" xr:uid="{00000000-0005-0000-0000-00008E040000}"/>
    <cellStyle name="_Costs not in AURORA 2007 Rate Case_Electric COS Inputs 4" xfId="3179" xr:uid="{00000000-0005-0000-0000-00008F040000}"/>
    <cellStyle name="_Costs not in AURORA 2007 Rate Case_Power Costs - Comparison bx Rbtl-Staff-Jt-PC" xfId="875" xr:uid="{00000000-0005-0000-0000-000090040000}"/>
    <cellStyle name="_Costs not in AURORA 2007 Rate Case_Power Costs - Comparison bx Rbtl-Staff-Jt-PC 2" xfId="2180" xr:uid="{00000000-0005-0000-0000-000091040000}"/>
    <cellStyle name="_Costs not in AURORA 2007 Rate Case_Power Costs - Comparison bx Rbtl-Staff-Jt-PC_Adj Bench DR 3 for Initial Briefs (Electric)" xfId="876" xr:uid="{00000000-0005-0000-0000-000092040000}"/>
    <cellStyle name="_Costs not in AURORA 2007 Rate Case_Power Costs - Comparison bx Rbtl-Staff-Jt-PC_Adj Bench DR 3 for Initial Briefs (Electric) 2" xfId="2181" xr:uid="{00000000-0005-0000-0000-000093040000}"/>
    <cellStyle name="_Costs not in AURORA 2007 Rate Case_Power Costs - Comparison bx Rbtl-Staff-Jt-PC_Electric Rev Req Model (2009 GRC) Rebuttal" xfId="877" xr:uid="{00000000-0005-0000-0000-000094040000}"/>
    <cellStyle name="_Costs not in AURORA 2007 Rate Case_Power Costs - Comparison bx Rbtl-Staff-Jt-PC_Electric Rev Req Model (2009 GRC) Rebuttal 2" xfId="2182" xr:uid="{00000000-0005-0000-0000-000095040000}"/>
    <cellStyle name="_Costs not in AURORA 2007 Rate Case_Power Costs - Comparison bx Rbtl-Staff-Jt-PC_Electric Rev Req Model (2009 GRC) Rebuttal REmoval of New  WH Solar AdjustMI" xfId="878" xr:uid="{00000000-0005-0000-0000-000096040000}"/>
    <cellStyle name="_Costs not in AURORA 2007 Rate Case_Power Costs - Comparison bx Rbtl-Staff-Jt-PC_Electric Rev Req Model (2009 GRC) Rebuttal REmoval of New  WH Solar AdjustMI 2" xfId="2183" xr:uid="{00000000-0005-0000-0000-000097040000}"/>
    <cellStyle name="_Costs not in AURORA 2007 Rate Case_Power Costs - Comparison bx Rbtl-Staff-Jt-PC_Electric Rev Req Model (2009 GRC) Revised 01-18-2010" xfId="879" xr:uid="{00000000-0005-0000-0000-000098040000}"/>
    <cellStyle name="_Costs not in AURORA 2007 Rate Case_Power Costs - Comparison bx Rbtl-Staff-Jt-PC_Electric Rev Req Model (2009 GRC) Revised 01-18-2010 2" xfId="2184" xr:uid="{00000000-0005-0000-0000-000099040000}"/>
    <cellStyle name="_Costs not in AURORA 2007 Rate Case_Power Costs - Comparison bx Rbtl-Staff-Jt-PC_Final Order Electric EXHIBIT A-1" xfId="880" xr:uid="{00000000-0005-0000-0000-00009A040000}"/>
    <cellStyle name="_Costs not in AURORA 2007 Rate Case_Power Costs - Comparison bx Rbtl-Staff-Jt-PC_Final Order Electric EXHIBIT A-1 2" xfId="2185" xr:uid="{00000000-0005-0000-0000-00009B040000}"/>
    <cellStyle name="_Costs not in AURORA 2007 Rate Case_Production Adj 4.37" xfId="58" xr:uid="{00000000-0005-0000-0000-00009C040000}"/>
    <cellStyle name="_Costs not in AURORA 2007 Rate Case_Production Adj 4.37 2" xfId="2186" xr:uid="{00000000-0005-0000-0000-00009D040000}"/>
    <cellStyle name="_Costs not in AURORA 2007 Rate Case_Purchased Power Adj 4.03" xfId="59" xr:uid="{00000000-0005-0000-0000-00009E040000}"/>
    <cellStyle name="_Costs not in AURORA 2007 Rate Case_Purchased Power Adj 4.03 2" xfId="2187" xr:uid="{00000000-0005-0000-0000-00009F040000}"/>
    <cellStyle name="_Costs not in AURORA 2007 Rate Case_Rebuttal Power Costs" xfId="881" xr:uid="{00000000-0005-0000-0000-0000A0040000}"/>
    <cellStyle name="_Costs not in AURORA 2007 Rate Case_Rebuttal Power Costs 2" xfId="2188" xr:uid="{00000000-0005-0000-0000-0000A1040000}"/>
    <cellStyle name="_Costs not in AURORA 2007 Rate Case_Rebuttal Power Costs_Adj Bench DR 3 for Initial Briefs (Electric)" xfId="882" xr:uid="{00000000-0005-0000-0000-0000A2040000}"/>
    <cellStyle name="_Costs not in AURORA 2007 Rate Case_Rebuttal Power Costs_Adj Bench DR 3 for Initial Briefs (Electric) 2" xfId="2189" xr:uid="{00000000-0005-0000-0000-0000A3040000}"/>
    <cellStyle name="_Costs not in AURORA 2007 Rate Case_Rebuttal Power Costs_Electric Rev Req Model (2009 GRC) Rebuttal" xfId="883" xr:uid="{00000000-0005-0000-0000-0000A4040000}"/>
    <cellStyle name="_Costs not in AURORA 2007 Rate Case_Rebuttal Power Costs_Electric Rev Req Model (2009 GRC) Rebuttal 2" xfId="2190" xr:uid="{00000000-0005-0000-0000-0000A5040000}"/>
    <cellStyle name="_Costs not in AURORA 2007 Rate Case_Rebuttal Power Costs_Electric Rev Req Model (2009 GRC) Rebuttal REmoval of New  WH Solar AdjustMI" xfId="884" xr:uid="{00000000-0005-0000-0000-0000A6040000}"/>
    <cellStyle name="_Costs not in AURORA 2007 Rate Case_Rebuttal Power Costs_Electric Rev Req Model (2009 GRC) Rebuttal REmoval of New  WH Solar AdjustMI 2" xfId="2191" xr:uid="{00000000-0005-0000-0000-0000A7040000}"/>
    <cellStyle name="_Costs not in AURORA 2007 Rate Case_Rebuttal Power Costs_Electric Rev Req Model (2009 GRC) Revised 01-18-2010" xfId="885" xr:uid="{00000000-0005-0000-0000-0000A8040000}"/>
    <cellStyle name="_Costs not in AURORA 2007 Rate Case_Rebuttal Power Costs_Electric Rev Req Model (2009 GRC) Revised 01-18-2010 2" xfId="2192" xr:uid="{00000000-0005-0000-0000-0000A9040000}"/>
    <cellStyle name="_Costs not in AURORA 2007 Rate Case_Rebuttal Power Costs_Final Order Electric EXHIBIT A-1" xfId="886" xr:uid="{00000000-0005-0000-0000-0000AA040000}"/>
    <cellStyle name="_Costs not in AURORA 2007 Rate Case_Rebuttal Power Costs_Final Order Electric EXHIBIT A-1 2" xfId="2193" xr:uid="{00000000-0005-0000-0000-0000AB040000}"/>
    <cellStyle name="_Costs not in AURORA 2007 Rate Case_ROR 5.02" xfId="60" xr:uid="{00000000-0005-0000-0000-0000AC040000}"/>
    <cellStyle name="_Costs not in AURORA 2007 Rate Case_ROR 5.02 2" xfId="2194" xr:uid="{00000000-0005-0000-0000-0000AD040000}"/>
    <cellStyle name="_Costs not in KWI3000 '06Budget" xfId="61" xr:uid="{00000000-0005-0000-0000-0000AE040000}"/>
    <cellStyle name="_Costs not in KWI3000 '06Budget 2" xfId="428" xr:uid="{00000000-0005-0000-0000-0000AF040000}"/>
    <cellStyle name="_Costs not in KWI3000 '06Budget 2 2" xfId="2196" xr:uid="{00000000-0005-0000-0000-0000B0040000}"/>
    <cellStyle name="_Costs not in KWI3000 '06Budget 3" xfId="1657" xr:uid="{00000000-0005-0000-0000-0000B1040000}"/>
    <cellStyle name="_Costs not in KWI3000 '06Budget 3 2" xfId="2197" xr:uid="{00000000-0005-0000-0000-0000B2040000}"/>
    <cellStyle name="_Costs not in KWI3000 '06Budget 3 2 2" xfId="3354" xr:uid="{00000000-0005-0000-0000-0000B3040000}"/>
    <cellStyle name="_Costs not in KWI3000 '06Budget 3 3" xfId="3237" xr:uid="{00000000-0005-0000-0000-0000B4040000}"/>
    <cellStyle name="_Costs not in KWI3000 '06Budget 4" xfId="2195" xr:uid="{00000000-0005-0000-0000-0000B5040000}"/>
    <cellStyle name="_Costs not in KWI3000 '06Budget 4 2" xfId="3353" xr:uid="{00000000-0005-0000-0000-0000B6040000}"/>
    <cellStyle name="_Costs not in KWI3000 '06Budget_(C) WHE Proforma with ITC cash grant 10 Yr Amort_for deferral_102809" xfId="887" xr:uid="{00000000-0005-0000-0000-0000B7040000}"/>
    <cellStyle name="_Costs not in KWI3000 '06Budget_(C) WHE Proforma with ITC cash grant 10 Yr Amort_for deferral_102809 2" xfId="2198" xr:uid="{00000000-0005-0000-0000-0000B8040000}"/>
    <cellStyle name="_Costs not in KWI3000 '06Budget_(C) WHE Proforma with ITC cash grant 10 Yr Amort_for deferral_102809_16.07E Wild Horse Wind Expansionwrkingfile" xfId="888" xr:uid="{00000000-0005-0000-0000-0000B9040000}"/>
    <cellStyle name="_Costs not in KWI3000 '06Budget_(C) WHE Proforma with ITC cash grant 10 Yr Amort_for deferral_102809_16.07E Wild Horse Wind Expansionwrkingfile 2" xfId="2199" xr:uid="{00000000-0005-0000-0000-0000BA040000}"/>
    <cellStyle name="_Costs not in KWI3000 '06Budget_(C) WHE Proforma with ITC cash grant 10 Yr Amort_for deferral_102809_16.07E Wild Horse Wind Expansionwrkingfile SF" xfId="889" xr:uid="{00000000-0005-0000-0000-0000BB040000}"/>
    <cellStyle name="_Costs not in KWI3000 '06Budget_(C) WHE Proforma with ITC cash grant 10 Yr Amort_for deferral_102809_16.07E Wild Horse Wind Expansionwrkingfile SF 2" xfId="2200" xr:uid="{00000000-0005-0000-0000-0000BC040000}"/>
    <cellStyle name="_Costs not in KWI3000 '06Budget_(C) WHE Proforma with ITC cash grant 10 Yr Amort_for deferral_102809_16.37E Wild Horse Expansion DeferralRevwrkingfile SF" xfId="890" xr:uid="{00000000-0005-0000-0000-0000BD040000}"/>
    <cellStyle name="_Costs not in KWI3000 '06Budget_(C) WHE Proforma with ITC cash grant 10 Yr Amort_for deferral_102809_16.37E Wild Horse Expansion DeferralRevwrkingfile SF 2" xfId="2201" xr:uid="{00000000-0005-0000-0000-0000BE040000}"/>
    <cellStyle name="_Costs not in KWI3000 '06Budget_(C) WHE Proforma with ITC cash grant 10 Yr Amort_for rebuttal_120709" xfId="891" xr:uid="{00000000-0005-0000-0000-0000BF040000}"/>
    <cellStyle name="_Costs not in KWI3000 '06Budget_(C) WHE Proforma with ITC cash grant 10 Yr Amort_for rebuttal_120709 2" xfId="2202" xr:uid="{00000000-0005-0000-0000-0000C0040000}"/>
    <cellStyle name="_Costs not in KWI3000 '06Budget_04.07E Wild Horse Wind Expansion" xfId="892" xr:uid="{00000000-0005-0000-0000-0000C1040000}"/>
    <cellStyle name="_Costs not in KWI3000 '06Budget_04.07E Wild Horse Wind Expansion 2" xfId="2203" xr:uid="{00000000-0005-0000-0000-0000C2040000}"/>
    <cellStyle name="_Costs not in KWI3000 '06Budget_04.07E Wild Horse Wind Expansion_16.07E Wild Horse Wind Expansionwrkingfile" xfId="893" xr:uid="{00000000-0005-0000-0000-0000C3040000}"/>
    <cellStyle name="_Costs not in KWI3000 '06Budget_04.07E Wild Horse Wind Expansion_16.07E Wild Horse Wind Expansionwrkingfile 2" xfId="2204" xr:uid="{00000000-0005-0000-0000-0000C4040000}"/>
    <cellStyle name="_Costs not in KWI3000 '06Budget_04.07E Wild Horse Wind Expansion_16.07E Wild Horse Wind Expansionwrkingfile SF" xfId="894" xr:uid="{00000000-0005-0000-0000-0000C5040000}"/>
    <cellStyle name="_Costs not in KWI3000 '06Budget_04.07E Wild Horse Wind Expansion_16.07E Wild Horse Wind Expansionwrkingfile SF 2" xfId="2205" xr:uid="{00000000-0005-0000-0000-0000C6040000}"/>
    <cellStyle name="_Costs not in KWI3000 '06Budget_04.07E Wild Horse Wind Expansion_16.37E Wild Horse Expansion DeferralRevwrkingfile SF" xfId="895" xr:uid="{00000000-0005-0000-0000-0000C7040000}"/>
    <cellStyle name="_Costs not in KWI3000 '06Budget_04.07E Wild Horse Wind Expansion_16.37E Wild Horse Expansion DeferralRevwrkingfile SF 2" xfId="2206" xr:uid="{00000000-0005-0000-0000-0000C8040000}"/>
    <cellStyle name="_Costs not in KWI3000 '06Budget_16.07E Wild Horse Wind Expansionwrkingfile" xfId="896" xr:uid="{00000000-0005-0000-0000-0000C9040000}"/>
    <cellStyle name="_Costs not in KWI3000 '06Budget_16.07E Wild Horse Wind Expansionwrkingfile 2" xfId="2207" xr:uid="{00000000-0005-0000-0000-0000CA040000}"/>
    <cellStyle name="_Costs not in KWI3000 '06Budget_16.07E Wild Horse Wind Expansionwrkingfile SF" xfId="897" xr:uid="{00000000-0005-0000-0000-0000CB040000}"/>
    <cellStyle name="_Costs not in KWI3000 '06Budget_16.07E Wild Horse Wind Expansionwrkingfile SF 2" xfId="2208" xr:uid="{00000000-0005-0000-0000-0000CC040000}"/>
    <cellStyle name="_Costs not in KWI3000 '06Budget_16.37E Wild Horse Expansion DeferralRevwrkingfile SF" xfId="898" xr:uid="{00000000-0005-0000-0000-0000CD040000}"/>
    <cellStyle name="_Costs not in KWI3000 '06Budget_16.37E Wild Horse Expansion DeferralRevwrkingfile SF 2" xfId="2209" xr:uid="{00000000-0005-0000-0000-0000CE040000}"/>
    <cellStyle name="_Costs not in KWI3000 '06Budget_4 31 Regulatory Assets and Liabilities  7 06- Exhibit D" xfId="899" xr:uid="{00000000-0005-0000-0000-0000CF040000}"/>
    <cellStyle name="_Costs not in KWI3000 '06Budget_4 31 Regulatory Assets and Liabilities  7 06- Exhibit D 2" xfId="2210" xr:uid="{00000000-0005-0000-0000-0000D0040000}"/>
    <cellStyle name="_Costs not in KWI3000 '06Budget_4 32 Regulatory Assets and Liabilities  7 06- Exhibit D" xfId="900" xr:uid="{00000000-0005-0000-0000-0000D1040000}"/>
    <cellStyle name="_Costs not in KWI3000 '06Budget_4 32 Regulatory Assets and Liabilities  7 06- Exhibit D 2" xfId="2211" xr:uid="{00000000-0005-0000-0000-0000D2040000}"/>
    <cellStyle name="_Costs not in KWI3000 '06Budget_Book2" xfId="901" xr:uid="{00000000-0005-0000-0000-0000D3040000}"/>
    <cellStyle name="_Costs not in KWI3000 '06Budget_Book2 2" xfId="2212" xr:uid="{00000000-0005-0000-0000-0000D4040000}"/>
    <cellStyle name="_Costs not in KWI3000 '06Budget_Book2_Adj Bench DR 3 for Initial Briefs (Electric)" xfId="902" xr:uid="{00000000-0005-0000-0000-0000D5040000}"/>
    <cellStyle name="_Costs not in KWI3000 '06Budget_Book2_Adj Bench DR 3 for Initial Briefs (Electric) 2" xfId="2213" xr:uid="{00000000-0005-0000-0000-0000D6040000}"/>
    <cellStyle name="_Costs not in KWI3000 '06Budget_Book2_Electric Rev Req Model (2009 GRC) Rebuttal" xfId="903" xr:uid="{00000000-0005-0000-0000-0000D7040000}"/>
    <cellStyle name="_Costs not in KWI3000 '06Budget_Book2_Electric Rev Req Model (2009 GRC) Rebuttal 2" xfId="2214" xr:uid="{00000000-0005-0000-0000-0000D8040000}"/>
    <cellStyle name="_Costs not in KWI3000 '06Budget_Book2_Electric Rev Req Model (2009 GRC) Rebuttal REmoval of New  WH Solar AdjustMI" xfId="904" xr:uid="{00000000-0005-0000-0000-0000D9040000}"/>
    <cellStyle name="_Costs not in KWI3000 '06Budget_Book2_Electric Rev Req Model (2009 GRC) Rebuttal REmoval of New  WH Solar AdjustMI 2" xfId="2215" xr:uid="{00000000-0005-0000-0000-0000DA040000}"/>
    <cellStyle name="_Costs not in KWI3000 '06Budget_Book2_Electric Rev Req Model (2009 GRC) Revised 01-18-2010" xfId="905" xr:uid="{00000000-0005-0000-0000-0000DB040000}"/>
    <cellStyle name="_Costs not in KWI3000 '06Budget_Book2_Electric Rev Req Model (2009 GRC) Revised 01-18-2010 2" xfId="2216" xr:uid="{00000000-0005-0000-0000-0000DC040000}"/>
    <cellStyle name="_Costs not in KWI3000 '06Budget_Book2_Final Order Electric EXHIBIT A-1" xfId="906" xr:uid="{00000000-0005-0000-0000-0000DD040000}"/>
    <cellStyle name="_Costs not in KWI3000 '06Budget_Book2_Final Order Electric EXHIBIT A-1 2" xfId="2217" xr:uid="{00000000-0005-0000-0000-0000DE040000}"/>
    <cellStyle name="_Costs not in KWI3000 '06Budget_Book4" xfId="907" xr:uid="{00000000-0005-0000-0000-0000DF040000}"/>
    <cellStyle name="_Costs not in KWI3000 '06Budget_Book4 2" xfId="2218" xr:uid="{00000000-0005-0000-0000-0000E0040000}"/>
    <cellStyle name="_Costs not in KWI3000 '06Budget_Book9" xfId="908" xr:uid="{00000000-0005-0000-0000-0000E1040000}"/>
    <cellStyle name="_Costs not in KWI3000 '06Budget_Book9 2" xfId="2219" xr:uid="{00000000-0005-0000-0000-0000E2040000}"/>
    <cellStyle name="_Costs not in KWI3000 '06Budget_INPUTS" xfId="62" xr:uid="{00000000-0005-0000-0000-0000E3040000}"/>
    <cellStyle name="_Costs not in KWI3000 '06Budget_INPUTS 2" xfId="2220" xr:uid="{00000000-0005-0000-0000-0000E4040000}"/>
    <cellStyle name="_Costs not in KWI3000 '06Budget_Power Costs - Comparison bx Rbtl-Staff-Jt-PC" xfId="909" xr:uid="{00000000-0005-0000-0000-0000E5040000}"/>
    <cellStyle name="_Costs not in KWI3000 '06Budget_Power Costs - Comparison bx Rbtl-Staff-Jt-PC 2" xfId="2221" xr:uid="{00000000-0005-0000-0000-0000E6040000}"/>
    <cellStyle name="_Costs not in KWI3000 '06Budget_Power Costs - Comparison bx Rbtl-Staff-Jt-PC_Adj Bench DR 3 for Initial Briefs (Electric)" xfId="910" xr:uid="{00000000-0005-0000-0000-0000E7040000}"/>
    <cellStyle name="_Costs not in KWI3000 '06Budget_Power Costs - Comparison bx Rbtl-Staff-Jt-PC_Adj Bench DR 3 for Initial Briefs (Electric) 2" xfId="2222" xr:uid="{00000000-0005-0000-0000-0000E8040000}"/>
    <cellStyle name="_Costs not in KWI3000 '06Budget_Power Costs - Comparison bx Rbtl-Staff-Jt-PC_Electric Rev Req Model (2009 GRC) Rebuttal" xfId="911" xr:uid="{00000000-0005-0000-0000-0000E9040000}"/>
    <cellStyle name="_Costs not in KWI3000 '06Budget_Power Costs - Comparison bx Rbtl-Staff-Jt-PC_Electric Rev Req Model (2009 GRC) Rebuttal 2" xfId="2223" xr:uid="{00000000-0005-0000-0000-0000EA040000}"/>
    <cellStyle name="_Costs not in KWI3000 '06Budget_Power Costs - Comparison bx Rbtl-Staff-Jt-PC_Electric Rev Req Model (2009 GRC) Rebuttal REmoval of New  WH Solar AdjustMI" xfId="912" xr:uid="{00000000-0005-0000-0000-0000EB040000}"/>
    <cellStyle name="_Costs not in KWI3000 '06Budget_Power Costs - Comparison bx Rbtl-Staff-Jt-PC_Electric Rev Req Model (2009 GRC) Rebuttal REmoval of New  WH Solar AdjustMI 2" xfId="2224" xr:uid="{00000000-0005-0000-0000-0000EC040000}"/>
    <cellStyle name="_Costs not in KWI3000 '06Budget_Power Costs - Comparison bx Rbtl-Staff-Jt-PC_Electric Rev Req Model (2009 GRC) Revised 01-18-2010" xfId="913" xr:uid="{00000000-0005-0000-0000-0000ED040000}"/>
    <cellStyle name="_Costs not in KWI3000 '06Budget_Power Costs - Comparison bx Rbtl-Staff-Jt-PC_Electric Rev Req Model (2009 GRC) Revised 01-18-2010 2" xfId="2225" xr:uid="{00000000-0005-0000-0000-0000EE040000}"/>
    <cellStyle name="_Costs not in KWI3000 '06Budget_Power Costs - Comparison bx Rbtl-Staff-Jt-PC_Final Order Electric EXHIBIT A-1" xfId="914" xr:uid="{00000000-0005-0000-0000-0000EF040000}"/>
    <cellStyle name="_Costs not in KWI3000 '06Budget_Power Costs - Comparison bx Rbtl-Staff-Jt-PC_Final Order Electric EXHIBIT A-1 2" xfId="2226" xr:uid="{00000000-0005-0000-0000-0000F0040000}"/>
    <cellStyle name="_Costs not in KWI3000 '06Budget_Production Adj 4.37" xfId="63" xr:uid="{00000000-0005-0000-0000-0000F1040000}"/>
    <cellStyle name="_Costs not in KWI3000 '06Budget_Production Adj 4.37 2" xfId="2227" xr:uid="{00000000-0005-0000-0000-0000F2040000}"/>
    <cellStyle name="_Costs not in KWI3000 '06Budget_Purchased Power Adj 4.03" xfId="64" xr:uid="{00000000-0005-0000-0000-0000F3040000}"/>
    <cellStyle name="_Costs not in KWI3000 '06Budget_Purchased Power Adj 4.03 2" xfId="2228" xr:uid="{00000000-0005-0000-0000-0000F4040000}"/>
    <cellStyle name="_Costs not in KWI3000 '06Budget_Rebuttal Power Costs" xfId="915" xr:uid="{00000000-0005-0000-0000-0000F5040000}"/>
    <cellStyle name="_Costs not in KWI3000 '06Budget_Rebuttal Power Costs 2" xfId="2229" xr:uid="{00000000-0005-0000-0000-0000F6040000}"/>
    <cellStyle name="_Costs not in KWI3000 '06Budget_Rebuttal Power Costs_Adj Bench DR 3 for Initial Briefs (Electric)" xfId="916" xr:uid="{00000000-0005-0000-0000-0000F7040000}"/>
    <cellStyle name="_Costs not in KWI3000 '06Budget_Rebuttal Power Costs_Adj Bench DR 3 for Initial Briefs (Electric) 2" xfId="2230" xr:uid="{00000000-0005-0000-0000-0000F8040000}"/>
    <cellStyle name="_Costs not in KWI3000 '06Budget_Rebuttal Power Costs_Electric Rev Req Model (2009 GRC) Rebuttal" xfId="917" xr:uid="{00000000-0005-0000-0000-0000F9040000}"/>
    <cellStyle name="_Costs not in KWI3000 '06Budget_Rebuttal Power Costs_Electric Rev Req Model (2009 GRC) Rebuttal 2" xfId="2231" xr:uid="{00000000-0005-0000-0000-0000FA040000}"/>
    <cellStyle name="_Costs not in KWI3000 '06Budget_Rebuttal Power Costs_Electric Rev Req Model (2009 GRC) Rebuttal REmoval of New  WH Solar AdjustMI" xfId="918" xr:uid="{00000000-0005-0000-0000-0000FB040000}"/>
    <cellStyle name="_Costs not in KWI3000 '06Budget_Rebuttal Power Costs_Electric Rev Req Model (2009 GRC) Rebuttal REmoval of New  WH Solar AdjustMI 2" xfId="2232" xr:uid="{00000000-0005-0000-0000-0000FC040000}"/>
    <cellStyle name="_Costs not in KWI3000 '06Budget_Rebuttal Power Costs_Electric Rev Req Model (2009 GRC) Revised 01-18-2010" xfId="919" xr:uid="{00000000-0005-0000-0000-0000FD040000}"/>
    <cellStyle name="_Costs not in KWI3000 '06Budget_Rebuttal Power Costs_Electric Rev Req Model (2009 GRC) Revised 01-18-2010 2" xfId="2233" xr:uid="{00000000-0005-0000-0000-0000FE040000}"/>
    <cellStyle name="_Costs not in KWI3000 '06Budget_Rebuttal Power Costs_Final Order Electric EXHIBIT A-1" xfId="920" xr:uid="{00000000-0005-0000-0000-0000FF040000}"/>
    <cellStyle name="_Costs not in KWI3000 '06Budget_Rebuttal Power Costs_Final Order Electric EXHIBIT A-1 2" xfId="2234" xr:uid="{00000000-0005-0000-0000-000000050000}"/>
    <cellStyle name="_Costs not in KWI3000 '06Budget_ROR &amp; CONV FACTOR" xfId="65" xr:uid="{00000000-0005-0000-0000-000001050000}"/>
    <cellStyle name="_Costs not in KWI3000 '06Budget_ROR &amp; CONV FACTOR 2" xfId="2235" xr:uid="{00000000-0005-0000-0000-000002050000}"/>
    <cellStyle name="_Costs not in KWI3000 '06Budget_ROR 5.02" xfId="66" xr:uid="{00000000-0005-0000-0000-000003050000}"/>
    <cellStyle name="_Costs not in KWI3000 '06Budget_ROR 5.02 2" xfId="2236" xr:uid="{00000000-0005-0000-0000-000004050000}"/>
    <cellStyle name="_DEM-WP (C) Power Cost 2006GRC Order" xfId="67" xr:uid="{00000000-0005-0000-0000-000005050000}"/>
    <cellStyle name="_DEM-WP (C) Power Cost 2006GRC Order 2" xfId="921" xr:uid="{00000000-0005-0000-0000-000006050000}"/>
    <cellStyle name="_DEM-WP (C) Power Cost 2006GRC Order 2 2" xfId="2238" xr:uid="{00000000-0005-0000-0000-000007050000}"/>
    <cellStyle name="_DEM-WP (C) Power Cost 2006GRC Order 3" xfId="2237" xr:uid="{00000000-0005-0000-0000-000008050000}"/>
    <cellStyle name="_DEM-WP (C) Power Cost 2006GRC Order_04 07E Wild Horse Wind Expansion (C) (2)" xfId="68" xr:uid="{00000000-0005-0000-0000-000009050000}"/>
    <cellStyle name="_DEM-WP (C) Power Cost 2006GRC Order_04 07E Wild Horse Wind Expansion (C) (2) 2" xfId="2239" xr:uid="{00000000-0005-0000-0000-00000A050000}"/>
    <cellStyle name="_DEM-WP (C) Power Cost 2006GRC Order_04 07E Wild Horse Wind Expansion (C) (2)_Adj Bench DR 3 for Initial Briefs (Electric)" xfId="922" xr:uid="{00000000-0005-0000-0000-00000B050000}"/>
    <cellStyle name="_DEM-WP (C) Power Cost 2006GRC Order_04 07E Wild Horse Wind Expansion (C) (2)_Adj Bench DR 3 for Initial Briefs (Electric) 2" xfId="2240" xr:uid="{00000000-0005-0000-0000-00000C050000}"/>
    <cellStyle name="_DEM-WP (C) Power Cost 2006GRC Order_04 07E Wild Horse Wind Expansion (C) (2)_Electric Rev Req Model (2009 GRC) " xfId="923" xr:uid="{00000000-0005-0000-0000-00000D050000}"/>
    <cellStyle name="_DEM-WP (C) Power Cost 2006GRC Order_04 07E Wild Horse Wind Expansion (C) (2)_Electric Rev Req Model (2009 GRC)  2" xfId="2241" xr:uid="{00000000-0005-0000-0000-00000E050000}"/>
    <cellStyle name="_DEM-WP (C) Power Cost 2006GRC Order_04 07E Wild Horse Wind Expansion (C) (2)_Electric Rev Req Model (2009 GRC) Rebuttal" xfId="924" xr:uid="{00000000-0005-0000-0000-00000F050000}"/>
    <cellStyle name="_DEM-WP (C) Power Cost 2006GRC Order_04 07E Wild Horse Wind Expansion (C) (2)_Electric Rev Req Model (2009 GRC) Rebuttal 2" xfId="2242" xr:uid="{00000000-0005-0000-0000-000010050000}"/>
    <cellStyle name="_DEM-WP (C) Power Cost 2006GRC Order_04 07E Wild Horse Wind Expansion (C) (2)_Electric Rev Req Model (2009 GRC) Rebuttal REmoval of New  WH Solar AdjustMI" xfId="925" xr:uid="{00000000-0005-0000-0000-000011050000}"/>
    <cellStyle name="_DEM-WP (C) Power Cost 2006GRC Order_04 07E Wild Horse Wind Expansion (C) (2)_Electric Rev Req Model (2009 GRC) Rebuttal REmoval of New  WH Solar AdjustMI 2" xfId="2243" xr:uid="{00000000-0005-0000-0000-000012050000}"/>
    <cellStyle name="_DEM-WP (C) Power Cost 2006GRC Order_04 07E Wild Horse Wind Expansion (C) (2)_Electric Rev Req Model (2009 GRC) Revised 01-18-2010" xfId="926" xr:uid="{00000000-0005-0000-0000-000013050000}"/>
    <cellStyle name="_DEM-WP (C) Power Cost 2006GRC Order_04 07E Wild Horse Wind Expansion (C) (2)_Electric Rev Req Model (2009 GRC) Revised 01-18-2010 2" xfId="2244" xr:uid="{00000000-0005-0000-0000-000014050000}"/>
    <cellStyle name="_DEM-WP (C) Power Cost 2006GRC Order_04 07E Wild Horse Wind Expansion (C) (2)_Final Order Electric EXHIBIT A-1" xfId="927" xr:uid="{00000000-0005-0000-0000-000015050000}"/>
    <cellStyle name="_DEM-WP (C) Power Cost 2006GRC Order_04 07E Wild Horse Wind Expansion (C) (2)_Final Order Electric EXHIBIT A-1 2" xfId="2245" xr:uid="{00000000-0005-0000-0000-000016050000}"/>
    <cellStyle name="_DEM-WP (C) Power Cost 2006GRC Order_04 07E Wild Horse Wind Expansion (C) (2)_TENASKA REGULATORY ASSET" xfId="928" xr:uid="{00000000-0005-0000-0000-000017050000}"/>
    <cellStyle name="_DEM-WP (C) Power Cost 2006GRC Order_04 07E Wild Horse Wind Expansion (C) (2)_TENASKA REGULATORY ASSET 2" xfId="2246" xr:uid="{00000000-0005-0000-0000-000018050000}"/>
    <cellStyle name="_DEM-WP (C) Power Cost 2006GRC Order_16.37E Wild Horse Expansion DeferralRevwrkingfile SF" xfId="929" xr:uid="{00000000-0005-0000-0000-000019050000}"/>
    <cellStyle name="_DEM-WP (C) Power Cost 2006GRC Order_16.37E Wild Horse Expansion DeferralRevwrkingfile SF 2" xfId="2247" xr:uid="{00000000-0005-0000-0000-00001A050000}"/>
    <cellStyle name="_DEM-WP (C) Power Cost 2006GRC Order_4 31 Regulatory Assets and Liabilities  7 06- Exhibit D" xfId="930" xr:uid="{00000000-0005-0000-0000-00001B050000}"/>
    <cellStyle name="_DEM-WP (C) Power Cost 2006GRC Order_4 31 Regulatory Assets and Liabilities  7 06- Exhibit D 2" xfId="2248" xr:uid="{00000000-0005-0000-0000-00001C050000}"/>
    <cellStyle name="_DEM-WP (C) Power Cost 2006GRC Order_4 32 Regulatory Assets and Liabilities  7 06- Exhibit D" xfId="931" xr:uid="{00000000-0005-0000-0000-00001D050000}"/>
    <cellStyle name="_DEM-WP (C) Power Cost 2006GRC Order_4 32 Regulatory Assets and Liabilities  7 06- Exhibit D 2" xfId="2249" xr:uid="{00000000-0005-0000-0000-00001E050000}"/>
    <cellStyle name="_DEM-WP (C) Power Cost 2006GRC Order_Book2" xfId="932" xr:uid="{00000000-0005-0000-0000-00001F050000}"/>
    <cellStyle name="_DEM-WP (C) Power Cost 2006GRC Order_Book2 2" xfId="2250" xr:uid="{00000000-0005-0000-0000-000020050000}"/>
    <cellStyle name="_DEM-WP (C) Power Cost 2006GRC Order_Book2_Adj Bench DR 3 for Initial Briefs (Electric)" xfId="933" xr:uid="{00000000-0005-0000-0000-000021050000}"/>
    <cellStyle name="_DEM-WP (C) Power Cost 2006GRC Order_Book2_Adj Bench DR 3 for Initial Briefs (Electric) 2" xfId="2251" xr:uid="{00000000-0005-0000-0000-000022050000}"/>
    <cellStyle name="_DEM-WP (C) Power Cost 2006GRC Order_Book2_Electric Rev Req Model (2009 GRC) Rebuttal" xfId="934" xr:uid="{00000000-0005-0000-0000-000023050000}"/>
    <cellStyle name="_DEM-WP (C) Power Cost 2006GRC Order_Book2_Electric Rev Req Model (2009 GRC) Rebuttal 2" xfId="2252" xr:uid="{00000000-0005-0000-0000-000024050000}"/>
    <cellStyle name="_DEM-WP (C) Power Cost 2006GRC Order_Book2_Electric Rev Req Model (2009 GRC) Rebuttal REmoval of New  WH Solar AdjustMI" xfId="935" xr:uid="{00000000-0005-0000-0000-000025050000}"/>
    <cellStyle name="_DEM-WP (C) Power Cost 2006GRC Order_Book2_Electric Rev Req Model (2009 GRC) Rebuttal REmoval of New  WH Solar AdjustMI 2" xfId="2253" xr:uid="{00000000-0005-0000-0000-000026050000}"/>
    <cellStyle name="_DEM-WP (C) Power Cost 2006GRC Order_Book2_Electric Rev Req Model (2009 GRC) Revised 01-18-2010" xfId="936" xr:uid="{00000000-0005-0000-0000-000027050000}"/>
    <cellStyle name="_DEM-WP (C) Power Cost 2006GRC Order_Book2_Electric Rev Req Model (2009 GRC) Revised 01-18-2010 2" xfId="2254" xr:uid="{00000000-0005-0000-0000-000028050000}"/>
    <cellStyle name="_DEM-WP (C) Power Cost 2006GRC Order_Book2_Final Order Electric EXHIBIT A-1" xfId="937" xr:uid="{00000000-0005-0000-0000-000029050000}"/>
    <cellStyle name="_DEM-WP (C) Power Cost 2006GRC Order_Book2_Final Order Electric EXHIBIT A-1 2" xfId="2255" xr:uid="{00000000-0005-0000-0000-00002A050000}"/>
    <cellStyle name="_DEM-WP (C) Power Cost 2006GRC Order_Book4" xfId="938" xr:uid="{00000000-0005-0000-0000-00002B050000}"/>
    <cellStyle name="_DEM-WP (C) Power Cost 2006GRC Order_Book4 2" xfId="2256" xr:uid="{00000000-0005-0000-0000-00002C050000}"/>
    <cellStyle name="_DEM-WP (C) Power Cost 2006GRC Order_Book9" xfId="939" xr:uid="{00000000-0005-0000-0000-00002D050000}"/>
    <cellStyle name="_DEM-WP (C) Power Cost 2006GRC Order_Book9 2" xfId="2257" xr:uid="{00000000-0005-0000-0000-00002E050000}"/>
    <cellStyle name="_DEM-WP (C) Power Cost 2006GRC Order_Electric COS Inputs" xfId="69" xr:uid="{00000000-0005-0000-0000-00002F050000}"/>
    <cellStyle name="_DEM-WP (C) Power Cost 2006GRC Order_Electric COS Inputs 2" xfId="1658" xr:uid="{00000000-0005-0000-0000-000030050000}"/>
    <cellStyle name="_DEM-WP (C) Power Cost 2006GRC Order_Electric COS Inputs 2 2" xfId="2259" xr:uid="{00000000-0005-0000-0000-000031050000}"/>
    <cellStyle name="_DEM-WP (C) Power Cost 2006GRC Order_Electric COS Inputs 2 2 2" xfId="3356" xr:uid="{00000000-0005-0000-0000-000032050000}"/>
    <cellStyle name="_DEM-WP (C) Power Cost 2006GRC Order_Electric COS Inputs 2 3" xfId="3238" xr:uid="{00000000-0005-0000-0000-000033050000}"/>
    <cellStyle name="_DEM-WP (C) Power Cost 2006GRC Order_Electric COS Inputs 3" xfId="2258" xr:uid="{00000000-0005-0000-0000-000034050000}"/>
    <cellStyle name="_DEM-WP (C) Power Cost 2006GRC Order_Electric COS Inputs 3 2" xfId="3355" xr:uid="{00000000-0005-0000-0000-000035050000}"/>
    <cellStyle name="_DEM-WP (C) Power Cost 2006GRC Order_Electric COS Inputs 4" xfId="3180" xr:uid="{00000000-0005-0000-0000-000036050000}"/>
    <cellStyle name="_DEM-WP (C) Power Cost 2006GRC Order_Power Costs - Comparison bx Rbtl-Staff-Jt-PC" xfId="940" xr:uid="{00000000-0005-0000-0000-000037050000}"/>
    <cellStyle name="_DEM-WP (C) Power Cost 2006GRC Order_Power Costs - Comparison bx Rbtl-Staff-Jt-PC 2" xfId="2260" xr:uid="{00000000-0005-0000-0000-000038050000}"/>
    <cellStyle name="_DEM-WP (C) Power Cost 2006GRC Order_Power Costs - Comparison bx Rbtl-Staff-Jt-PC_Adj Bench DR 3 for Initial Briefs (Electric)" xfId="941" xr:uid="{00000000-0005-0000-0000-000039050000}"/>
    <cellStyle name="_DEM-WP (C) Power Cost 2006GRC Order_Power Costs - Comparison bx Rbtl-Staff-Jt-PC_Adj Bench DR 3 for Initial Briefs (Electric) 2" xfId="2261" xr:uid="{00000000-0005-0000-0000-00003A050000}"/>
    <cellStyle name="_DEM-WP (C) Power Cost 2006GRC Order_Power Costs - Comparison bx Rbtl-Staff-Jt-PC_Electric Rev Req Model (2009 GRC) Rebuttal" xfId="942" xr:uid="{00000000-0005-0000-0000-00003B050000}"/>
    <cellStyle name="_DEM-WP (C) Power Cost 2006GRC Order_Power Costs - Comparison bx Rbtl-Staff-Jt-PC_Electric Rev Req Model (2009 GRC) Rebuttal 2" xfId="2262" xr:uid="{00000000-0005-0000-0000-00003C050000}"/>
    <cellStyle name="_DEM-WP (C) Power Cost 2006GRC Order_Power Costs - Comparison bx Rbtl-Staff-Jt-PC_Electric Rev Req Model (2009 GRC) Rebuttal REmoval of New  WH Solar AdjustMI" xfId="943" xr:uid="{00000000-0005-0000-0000-00003D050000}"/>
    <cellStyle name="_DEM-WP (C) Power Cost 2006GRC Order_Power Costs - Comparison bx Rbtl-Staff-Jt-PC_Electric Rev Req Model (2009 GRC) Rebuttal REmoval of New  WH Solar AdjustMI 2" xfId="2263" xr:uid="{00000000-0005-0000-0000-00003E050000}"/>
    <cellStyle name="_DEM-WP (C) Power Cost 2006GRC Order_Power Costs - Comparison bx Rbtl-Staff-Jt-PC_Electric Rev Req Model (2009 GRC) Revised 01-18-2010" xfId="944" xr:uid="{00000000-0005-0000-0000-00003F050000}"/>
    <cellStyle name="_DEM-WP (C) Power Cost 2006GRC Order_Power Costs - Comparison bx Rbtl-Staff-Jt-PC_Electric Rev Req Model (2009 GRC) Revised 01-18-2010 2" xfId="2264" xr:uid="{00000000-0005-0000-0000-000040050000}"/>
    <cellStyle name="_DEM-WP (C) Power Cost 2006GRC Order_Power Costs - Comparison bx Rbtl-Staff-Jt-PC_Final Order Electric EXHIBIT A-1" xfId="945" xr:uid="{00000000-0005-0000-0000-000041050000}"/>
    <cellStyle name="_DEM-WP (C) Power Cost 2006GRC Order_Power Costs - Comparison bx Rbtl-Staff-Jt-PC_Final Order Electric EXHIBIT A-1 2" xfId="2265" xr:uid="{00000000-0005-0000-0000-000042050000}"/>
    <cellStyle name="_DEM-WP (C) Power Cost 2006GRC Order_Production Adj 4.37" xfId="70" xr:uid="{00000000-0005-0000-0000-000043050000}"/>
    <cellStyle name="_DEM-WP (C) Power Cost 2006GRC Order_Production Adj 4.37 2" xfId="2266" xr:uid="{00000000-0005-0000-0000-000044050000}"/>
    <cellStyle name="_DEM-WP (C) Power Cost 2006GRC Order_Purchased Power Adj 4.03" xfId="71" xr:uid="{00000000-0005-0000-0000-000045050000}"/>
    <cellStyle name="_DEM-WP (C) Power Cost 2006GRC Order_Purchased Power Adj 4.03 2" xfId="2267" xr:uid="{00000000-0005-0000-0000-000046050000}"/>
    <cellStyle name="_DEM-WP (C) Power Cost 2006GRC Order_Rebuttal Power Costs" xfId="946" xr:uid="{00000000-0005-0000-0000-000047050000}"/>
    <cellStyle name="_DEM-WP (C) Power Cost 2006GRC Order_Rebuttal Power Costs 2" xfId="2268" xr:uid="{00000000-0005-0000-0000-000048050000}"/>
    <cellStyle name="_DEM-WP (C) Power Cost 2006GRC Order_Rebuttal Power Costs_Adj Bench DR 3 for Initial Briefs (Electric)" xfId="947" xr:uid="{00000000-0005-0000-0000-000049050000}"/>
    <cellStyle name="_DEM-WP (C) Power Cost 2006GRC Order_Rebuttal Power Costs_Adj Bench DR 3 for Initial Briefs (Electric) 2" xfId="2269" xr:uid="{00000000-0005-0000-0000-00004A050000}"/>
    <cellStyle name="_DEM-WP (C) Power Cost 2006GRC Order_Rebuttal Power Costs_Electric Rev Req Model (2009 GRC) Rebuttal" xfId="948" xr:uid="{00000000-0005-0000-0000-00004B050000}"/>
    <cellStyle name="_DEM-WP (C) Power Cost 2006GRC Order_Rebuttal Power Costs_Electric Rev Req Model (2009 GRC) Rebuttal 2" xfId="2270" xr:uid="{00000000-0005-0000-0000-00004C050000}"/>
    <cellStyle name="_DEM-WP (C) Power Cost 2006GRC Order_Rebuttal Power Costs_Electric Rev Req Model (2009 GRC) Rebuttal REmoval of New  WH Solar AdjustMI" xfId="949" xr:uid="{00000000-0005-0000-0000-00004D050000}"/>
    <cellStyle name="_DEM-WP (C) Power Cost 2006GRC Order_Rebuttal Power Costs_Electric Rev Req Model (2009 GRC) Rebuttal REmoval of New  WH Solar AdjustMI 2" xfId="2271" xr:uid="{00000000-0005-0000-0000-00004E050000}"/>
    <cellStyle name="_DEM-WP (C) Power Cost 2006GRC Order_Rebuttal Power Costs_Electric Rev Req Model (2009 GRC) Revised 01-18-2010" xfId="950" xr:uid="{00000000-0005-0000-0000-00004F050000}"/>
    <cellStyle name="_DEM-WP (C) Power Cost 2006GRC Order_Rebuttal Power Costs_Electric Rev Req Model (2009 GRC) Revised 01-18-2010 2" xfId="2272" xr:uid="{00000000-0005-0000-0000-000050050000}"/>
    <cellStyle name="_DEM-WP (C) Power Cost 2006GRC Order_Rebuttal Power Costs_Final Order Electric EXHIBIT A-1" xfId="951" xr:uid="{00000000-0005-0000-0000-000051050000}"/>
    <cellStyle name="_DEM-WP (C) Power Cost 2006GRC Order_Rebuttal Power Costs_Final Order Electric EXHIBIT A-1 2" xfId="2273" xr:uid="{00000000-0005-0000-0000-000052050000}"/>
    <cellStyle name="_DEM-WP (C) Power Cost 2006GRC Order_ROR 5.02" xfId="72" xr:uid="{00000000-0005-0000-0000-000053050000}"/>
    <cellStyle name="_DEM-WP (C) Power Cost 2006GRC Order_ROR 5.02 2" xfId="2274" xr:uid="{00000000-0005-0000-0000-000054050000}"/>
    <cellStyle name="_DEM-WP Revised (HC) Wild Horse 2006GRC" xfId="73" xr:uid="{00000000-0005-0000-0000-000055050000}"/>
    <cellStyle name="_DEM-WP Revised (HC) Wild Horse 2006GRC 2" xfId="2275" xr:uid="{00000000-0005-0000-0000-000056050000}"/>
    <cellStyle name="_DEM-WP Revised (HC) Wild Horse 2006GRC_16.37E Wild Horse Expansion DeferralRevwrkingfile SF" xfId="952" xr:uid="{00000000-0005-0000-0000-000057050000}"/>
    <cellStyle name="_DEM-WP Revised (HC) Wild Horse 2006GRC_16.37E Wild Horse Expansion DeferralRevwrkingfile SF 2" xfId="2276" xr:uid="{00000000-0005-0000-0000-000058050000}"/>
    <cellStyle name="_DEM-WP Revised (HC) Wild Horse 2006GRC_Adj Bench DR 3 for Initial Briefs (Electric)" xfId="953" xr:uid="{00000000-0005-0000-0000-000059050000}"/>
    <cellStyle name="_DEM-WP Revised (HC) Wild Horse 2006GRC_Adj Bench DR 3 for Initial Briefs (Electric) 2" xfId="2277" xr:uid="{00000000-0005-0000-0000-00005A050000}"/>
    <cellStyle name="_DEM-WP Revised (HC) Wild Horse 2006GRC_Book2" xfId="954" xr:uid="{00000000-0005-0000-0000-00005B050000}"/>
    <cellStyle name="_DEM-WP Revised (HC) Wild Horse 2006GRC_Book2 2" xfId="2278" xr:uid="{00000000-0005-0000-0000-00005C050000}"/>
    <cellStyle name="_DEM-WP Revised (HC) Wild Horse 2006GRC_Book4" xfId="955" xr:uid="{00000000-0005-0000-0000-00005D050000}"/>
    <cellStyle name="_DEM-WP Revised (HC) Wild Horse 2006GRC_Book4 2" xfId="2279" xr:uid="{00000000-0005-0000-0000-00005E050000}"/>
    <cellStyle name="_DEM-WP Revised (HC) Wild Horse 2006GRC_Electric Rev Req Model (2009 GRC) " xfId="956" xr:uid="{00000000-0005-0000-0000-00005F050000}"/>
    <cellStyle name="_DEM-WP Revised (HC) Wild Horse 2006GRC_Electric Rev Req Model (2009 GRC)  2" xfId="2280" xr:uid="{00000000-0005-0000-0000-000060050000}"/>
    <cellStyle name="_DEM-WP Revised (HC) Wild Horse 2006GRC_Electric Rev Req Model (2009 GRC) Rebuttal" xfId="957" xr:uid="{00000000-0005-0000-0000-000061050000}"/>
    <cellStyle name="_DEM-WP Revised (HC) Wild Horse 2006GRC_Electric Rev Req Model (2009 GRC) Rebuttal 2" xfId="2281" xr:uid="{00000000-0005-0000-0000-000062050000}"/>
    <cellStyle name="_DEM-WP Revised (HC) Wild Horse 2006GRC_Electric Rev Req Model (2009 GRC) Rebuttal REmoval of New  WH Solar AdjustMI" xfId="958" xr:uid="{00000000-0005-0000-0000-000063050000}"/>
    <cellStyle name="_DEM-WP Revised (HC) Wild Horse 2006GRC_Electric Rev Req Model (2009 GRC) Rebuttal REmoval of New  WH Solar AdjustMI 2" xfId="2282" xr:uid="{00000000-0005-0000-0000-000064050000}"/>
    <cellStyle name="_DEM-WP Revised (HC) Wild Horse 2006GRC_Electric Rev Req Model (2009 GRC) Revised 01-18-2010" xfId="959" xr:uid="{00000000-0005-0000-0000-000065050000}"/>
    <cellStyle name="_DEM-WP Revised (HC) Wild Horse 2006GRC_Electric Rev Req Model (2009 GRC) Revised 01-18-2010 2" xfId="2283" xr:uid="{00000000-0005-0000-0000-000066050000}"/>
    <cellStyle name="_DEM-WP Revised (HC) Wild Horse 2006GRC_Final Order Electric EXHIBIT A-1" xfId="960" xr:uid="{00000000-0005-0000-0000-000067050000}"/>
    <cellStyle name="_DEM-WP Revised (HC) Wild Horse 2006GRC_Final Order Electric EXHIBIT A-1 2" xfId="2284" xr:uid="{00000000-0005-0000-0000-000068050000}"/>
    <cellStyle name="_DEM-WP Revised (HC) Wild Horse 2006GRC_Power Costs - Comparison bx Rbtl-Staff-Jt-PC" xfId="961" xr:uid="{00000000-0005-0000-0000-000069050000}"/>
    <cellStyle name="_DEM-WP Revised (HC) Wild Horse 2006GRC_Power Costs - Comparison bx Rbtl-Staff-Jt-PC 2" xfId="2285" xr:uid="{00000000-0005-0000-0000-00006A050000}"/>
    <cellStyle name="_DEM-WP Revised (HC) Wild Horse 2006GRC_Rebuttal Power Costs" xfId="962" xr:uid="{00000000-0005-0000-0000-00006B050000}"/>
    <cellStyle name="_DEM-WP Revised (HC) Wild Horse 2006GRC_Rebuttal Power Costs 2" xfId="2286" xr:uid="{00000000-0005-0000-0000-00006C050000}"/>
    <cellStyle name="_DEM-WP Revised (HC) Wild Horse 2006GRC_TENASKA REGULATORY ASSET" xfId="963" xr:uid="{00000000-0005-0000-0000-00006D050000}"/>
    <cellStyle name="_DEM-WP Revised (HC) Wild Horse 2006GRC_TENASKA REGULATORY ASSET 2" xfId="2287" xr:uid="{00000000-0005-0000-0000-00006E050000}"/>
    <cellStyle name="_DEM-WP(C) Colstrip FOR" xfId="964" xr:uid="{00000000-0005-0000-0000-00006F050000}"/>
    <cellStyle name="_DEM-WP(C) Colstrip FOR 2" xfId="2288" xr:uid="{00000000-0005-0000-0000-000070050000}"/>
    <cellStyle name="_DEM-WP(C) Colstrip FOR_(C) WHE Proforma with ITC cash grant 10 Yr Amort_for rebuttal_120709" xfId="965" xr:uid="{00000000-0005-0000-0000-000071050000}"/>
    <cellStyle name="_DEM-WP(C) Colstrip FOR_(C) WHE Proforma with ITC cash grant 10 Yr Amort_for rebuttal_120709 2" xfId="2289" xr:uid="{00000000-0005-0000-0000-000072050000}"/>
    <cellStyle name="_DEM-WP(C) Colstrip FOR_16.07E Wild Horse Wind Expansionwrkingfile" xfId="966" xr:uid="{00000000-0005-0000-0000-000073050000}"/>
    <cellStyle name="_DEM-WP(C) Colstrip FOR_16.07E Wild Horse Wind Expansionwrkingfile 2" xfId="2290" xr:uid="{00000000-0005-0000-0000-000074050000}"/>
    <cellStyle name="_DEM-WP(C) Colstrip FOR_16.07E Wild Horse Wind Expansionwrkingfile SF" xfId="967" xr:uid="{00000000-0005-0000-0000-000075050000}"/>
    <cellStyle name="_DEM-WP(C) Colstrip FOR_16.07E Wild Horse Wind Expansionwrkingfile SF 2" xfId="2291" xr:uid="{00000000-0005-0000-0000-000076050000}"/>
    <cellStyle name="_DEM-WP(C) Colstrip FOR_16.37E Wild Horse Expansion DeferralRevwrkingfile SF" xfId="968" xr:uid="{00000000-0005-0000-0000-000077050000}"/>
    <cellStyle name="_DEM-WP(C) Colstrip FOR_16.37E Wild Horse Expansion DeferralRevwrkingfile SF 2" xfId="2292" xr:uid="{00000000-0005-0000-0000-000078050000}"/>
    <cellStyle name="_DEM-WP(C) Colstrip FOR_Adj Bench DR 3 for Initial Briefs (Electric)" xfId="969" xr:uid="{00000000-0005-0000-0000-000079050000}"/>
    <cellStyle name="_DEM-WP(C) Colstrip FOR_Adj Bench DR 3 for Initial Briefs (Electric) 2" xfId="2293" xr:uid="{00000000-0005-0000-0000-00007A050000}"/>
    <cellStyle name="_DEM-WP(C) Colstrip FOR_Book2" xfId="970" xr:uid="{00000000-0005-0000-0000-00007B050000}"/>
    <cellStyle name="_DEM-WP(C) Colstrip FOR_Book2 2" xfId="2294" xr:uid="{00000000-0005-0000-0000-00007C050000}"/>
    <cellStyle name="_DEM-WP(C) Colstrip FOR_Book2_Adj Bench DR 3 for Initial Briefs (Electric)" xfId="971" xr:uid="{00000000-0005-0000-0000-00007D050000}"/>
    <cellStyle name="_DEM-WP(C) Colstrip FOR_Book2_Adj Bench DR 3 for Initial Briefs (Electric) 2" xfId="2295" xr:uid="{00000000-0005-0000-0000-00007E050000}"/>
    <cellStyle name="_DEM-WP(C) Colstrip FOR_Book2_Electric Rev Req Model (2009 GRC) Rebuttal" xfId="972" xr:uid="{00000000-0005-0000-0000-00007F050000}"/>
    <cellStyle name="_DEM-WP(C) Colstrip FOR_Book2_Electric Rev Req Model (2009 GRC) Rebuttal 2" xfId="2296" xr:uid="{00000000-0005-0000-0000-000080050000}"/>
    <cellStyle name="_DEM-WP(C) Colstrip FOR_Book2_Electric Rev Req Model (2009 GRC) Rebuttal REmoval of New  WH Solar AdjustMI" xfId="973" xr:uid="{00000000-0005-0000-0000-000081050000}"/>
    <cellStyle name="_DEM-WP(C) Colstrip FOR_Book2_Electric Rev Req Model (2009 GRC) Rebuttal REmoval of New  WH Solar AdjustMI 2" xfId="2297" xr:uid="{00000000-0005-0000-0000-000082050000}"/>
    <cellStyle name="_DEM-WP(C) Colstrip FOR_Book2_Electric Rev Req Model (2009 GRC) Revised 01-18-2010" xfId="974" xr:uid="{00000000-0005-0000-0000-000083050000}"/>
    <cellStyle name="_DEM-WP(C) Colstrip FOR_Book2_Electric Rev Req Model (2009 GRC) Revised 01-18-2010 2" xfId="2298" xr:uid="{00000000-0005-0000-0000-000084050000}"/>
    <cellStyle name="_DEM-WP(C) Colstrip FOR_Book2_Final Order Electric EXHIBIT A-1" xfId="975" xr:uid="{00000000-0005-0000-0000-000085050000}"/>
    <cellStyle name="_DEM-WP(C) Colstrip FOR_Book2_Final Order Electric EXHIBIT A-1 2" xfId="2299" xr:uid="{00000000-0005-0000-0000-000086050000}"/>
    <cellStyle name="_DEM-WP(C) Colstrip FOR_Electric Rev Req Model (2009 GRC) Rebuttal" xfId="976" xr:uid="{00000000-0005-0000-0000-000087050000}"/>
    <cellStyle name="_DEM-WP(C) Colstrip FOR_Electric Rev Req Model (2009 GRC) Rebuttal 2" xfId="2300" xr:uid="{00000000-0005-0000-0000-000088050000}"/>
    <cellStyle name="_DEM-WP(C) Colstrip FOR_Electric Rev Req Model (2009 GRC) Rebuttal REmoval of New  WH Solar AdjustMI" xfId="977" xr:uid="{00000000-0005-0000-0000-000089050000}"/>
    <cellStyle name="_DEM-WP(C) Colstrip FOR_Electric Rev Req Model (2009 GRC) Rebuttal REmoval of New  WH Solar AdjustMI 2" xfId="2301" xr:uid="{00000000-0005-0000-0000-00008A050000}"/>
    <cellStyle name="_DEM-WP(C) Colstrip FOR_Electric Rev Req Model (2009 GRC) Revised 01-18-2010" xfId="978" xr:uid="{00000000-0005-0000-0000-00008B050000}"/>
    <cellStyle name="_DEM-WP(C) Colstrip FOR_Electric Rev Req Model (2009 GRC) Revised 01-18-2010 2" xfId="2302" xr:uid="{00000000-0005-0000-0000-00008C050000}"/>
    <cellStyle name="_DEM-WP(C) Colstrip FOR_Final Order Electric EXHIBIT A-1" xfId="979" xr:uid="{00000000-0005-0000-0000-00008D050000}"/>
    <cellStyle name="_DEM-WP(C) Colstrip FOR_Final Order Electric EXHIBIT A-1 2" xfId="2303" xr:uid="{00000000-0005-0000-0000-00008E050000}"/>
    <cellStyle name="_DEM-WP(C) Colstrip FOR_Rebuttal Power Costs" xfId="980" xr:uid="{00000000-0005-0000-0000-00008F050000}"/>
    <cellStyle name="_DEM-WP(C) Colstrip FOR_Rebuttal Power Costs 2" xfId="2304" xr:uid="{00000000-0005-0000-0000-000090050000}"/>
    <cellStyle name="_DEM-WP(C) Colstrip FOR_Rebuttal Power Costs_Adj Bench DR 3 for Initial Briefs (Electric)" xfId="981" xr:uid="{00000000-0005-0000-0000-000091050000}"/>
    <cellStyle name="_DEM-WP(C) Colstrip FOR_Rebuttal Power Costs_Adj Bench DR 3 for Initial Briefs (Electric) 2" xfId="2305" xr:uid="{00000000-0005-0000-0000-000092050000}"/>
    <cellStyle name="_DEM-WP(C) Colstrip FOR_Rebuttal Power Costs_Electric Rev Req Model (2009 GRC) Rebuttal" xfId="982" xr:uid="{00000000-0005-0000-0000-000093050000}"/>
    <cellStyle name="_DEM-WP(C) Colstrip FOR_Rebuttal Power Costs_Electric Rev Req Model (2009 GRC) Rebuttal 2" xfId="2306" xr:uid="{00000000-0005-0000-0000-000094050000}"/>
    <cellStyle name="_DEM-WP(C) Colstrip FOR_Rebuttal Power Costs_Electric Rev Req Model (2009 GRC) Rebuttal REmoval of New  WH Solar AdjustMI" xfId="983" xr:uid="{00000000-0005-0000-0000-000095050000}"/>
    <cellStyle name="_DEM-WP(C) Colstrip FOR_Rebuttal Power Costs_Electric Rev Req Model (2009 GRC) Rebuttal REmoval of New  WH Solar AdjustMI 2" xfId="2307" xr:uid="{00000000-0005-0000-0000-000096050000}"/>
    <cellStyle name="_DEM-WP(C) Colstrip FOR_Rebuttal Power Costs_Electric Rev Req Model (2009 GRC) Revised 01-18-2010" xfId="984" xr:uid="{00000000-0005-0000-0000-000097050000}"/>
    <cellStyle name="_DEM-WP(C) Colstrip FOR_Rebuttal Power Costs_Electric Rev Req Model (2009 GRC) Revised 01-18-2010 2" xfId="2308" xr:uid="{00000000-0005-0000-0000-000098050000}"/>
    <cellStyle name="_DEM-WP(C) Colstrip FOR_Rebuttal Power Costs_Final Order Electric EXHIBIT A-1" xfId="985" xr:uid="{00000000-0005-0000-0000-000099050000}"/>
    <cellStyle name="_DEM-WP(C) Colstrip FOR_Rebuttal Power Costs_Final Order Electric EXHIBIT A-1 2" xfId="2309" xr:uid="{00000000-0005-0000-0000-00009A050000}"/>
    <cellStyle name="_DEM-WP(C) Colstrip FOR_TENASKA REGULATORY ASSET" xfId="986" xr:uid="{00000000-0005-0000-0000-00009B050000}"/>
    <cellStyle name="_DEM-WP(C) Colstrip FOR_TENASKA REGULATORY ASSET 2" xfId="2310" xr:uid="{00000000-0005-0000-0000-00009C050000}"/>
    <cellStyle name="_DEM-WP(C) Costs not in AURORA 2006GRC" xfId="74" xr:uid="{00000000-0005-0000-0000-00009D050000}"/>
    <cellStyle name="_DEM-WP(C) Costs not in AURORA 2006GRC 2" xfId="987" xr:uid="{00000000-0005-0000-0000-00009E050000}"/>
    <cellStyle name="_DEM-WP(C) Costs not in AURORA 2006GRC 2 2" xfId="2312" xr:uid="{00000000-0005-0000-0000-00009F050000}"/>
    <cellStyle name="_DEM-WP(C) Costs not in AURORA 2006GRC 3" xfId="2311" xr:uid="{00000000-0005-0000-0000-0000A0050000}"/>
    <cellStyle name="_DEM-WP(C) Costs not in AURORA 2006GRC_(C) WHE Proforma with ITC cash grant 10 Yr Amort_for deferral_102809" xfId="988" xr:uid="{00000000-0005-0000-0000-0000A1050000}"/>
    <cellStyle name="_DEM-WP(C) Costs not in AURORA 2006GRC_(C) WHE Proforma with ITC cash grant 10 Yr Amort_for deferral_102809 2" xfId="2313" xr:uid="{00000000-0005-0000-0000-0000A2050000}"/>
    <cellStyle name="_DEM-WP(C) Costs not in AURORA 2006GRC_(C) WHE Proforma with ITC cash grant 10 Yr Amort_for deferral_102809_16.07E Wild Horse Wind Expansionwrkingfile" xfId="989" xr:uid="{00000000-0005-0000-0000-0000A3050000}"/>
    <cellStyle name="_DEM-WP(C) Costs not in AURORA 2006GRC_(C) WHE Proforma with ITC cash grant 10 Yr Amort_for deferral_102809_16.07E Wild Horse Wind Expansionwrkingfile 2" xfId="2314" xr:uid="{00000000-0005-0000-0000-0000A4050000}"/>
    <cellStyle name="_DEM-WP(C) Costs not in AURORA 2006GRC_(C) WHE Proforma with ITC cash grant 10 Yr Amort_for deferral_102809_16.07E Wild Horse Wind Expansionwrkingfile SF" xfId="990" xr:uid="{00000000-0005-0000-0000-0000A5050000}"/>
    <cellStyle name="_DEM-WP(C) Costs not in AURORA 2006GRC_(C) WHE Proforma with ITC cash grant 10 Yr Amort_for deferral_102809_16.07E Wild Horse Wind Expansionwrkingfile SF 2" xfId="2315" xr:uid="{00000000-0005-0000-0000-0000A6050000}"/>
    <cellStyle name="_DEM-WP(C) Costs not in AURORA 2006GRC_(C) WHE Proforma with ITC cash grant 10 Yr Amort_for deferral_102809_16.37E Wild Horse Expansion DeferralRevwrkingfile SF" xfId="991" xr:uid="{00000000-0005-0000-0000-0000A7050000}"/>
    <cellStyle name="_DEM-WP(C) Costs not in AURORA 2006GRC_(C) WHE Proforma with ITC cash grant 10 Yr Amort_for deferral_102809_16.37E Wild Horse Expansion DeferralRevwrkingfile SF 2" xfId="2316" xr:uid="{00000000-0005-0000-0000-0000A8050000}"/>
    <cellStyle name="_DEM-WP(C) Costs not in AURORA 2006GRC_(C) WHE Proforma with ITC cash grant 10 Yr Amort_for rebuttal_120709" xfId="992" xr:uid="{00000000-0005-0000-0000-0000A9050000}"/>
    <cellStyle name="_DEM-WP(C) Costs not in AURORA 2006GRC_(C) WHE Proforma with ITC cash grant 10 Yr Amort_for rebuttal_120709 2" xfId="2317" xr:uid="{00000000-0005-0000-0000-0000AA050000}"/>
    <cellStyle name="_DEM-WP(C) Costs not in AURORA 2006GRC_04.07E Wild Horse Wind Expansion" xfId="993" xr:uid="{00000000-0005-0000-0000-0000AB050000}"/>
    <cellStyle name="_DEM-WP(C) Costs not in AURORA 2006GRC_04.07E Wild Horse Wind Expansion 2" xfId="2318" xr:uid="{00000000-0005-0000-0000-0000AC050000}"/>
    <cellStyle name="_DEM-WP(C) Costs not in AURORA 2006GRC_04.07E Wild Horse Wind Expansion_16.07E Wild Horse Wind Expansionwrkingfile" xfId="994" xr:uid="{00000000-0005-0000-0000-0000AD050000}"/>
    <cellStyle name="_DEM-WP(C) Costs not in AURORA 2006GRC_04.07E Wild Horse Wind Expansion_16.07E Wild Horse Wind Expansionwrkingfile 2" xfId="2319" xr:uid="{00000000-0005-0000-0000-0000AE050000}"/>
    <cellStyle name="_DEM-WP(C) Costs not in AURORA 2006GRC_04.07E Wild Horse Wind Expansion_16.07E Wild Horse Wind Expansionwrkingfile SF" xfId="995" xr:uid="{00000000-0005-0000-0000-0000AF050000}"/>
    <cellStyle name="_DEM-WP(C) Costs not in AURORA 2006GRC_04.07E Wild Horse Wind Expansion_16.07E Wild Horse Wind Expansionwrkingfile SF 2" xfId="2320" xr:uid="{00000000-0005-0000-0000-0000B0050000}"/>
    <cellStyle name="_DEM-WP(C) Costs not in AURORA 2006GRC_04.07E Wild Horse Wind Expansion_16.37E Wild Horse Expansion DeferralRevwrkingfile SF" xfId="996" xr:uid="{00000000-0005-0000-0000-0000B1050000}"/>
    <cellStyle name="_DEM-WP(C) Costs not in AURORA 2006GRC_04.07E Wild Horse Wind Expansion_16.37E Wild Horse Expansion DeferralRevwrkingfile SF 2" xfId="2321" xr:uid="{00000000-0005-0000-0000-0000B2050000}"/>
    <cellStyle name="_DEM-WP(C) Costs not in AURORA 2006GRC_16.07E Wild Horse Wind Expansionwrkingfile" xfId="997" xr:uid="{00000000-0005-0000-0000-0000B3050000}"/>
    <cellStyle name="_DEM-WP(C) Costs not in AURORA 2006GRC_16.07E Wild Horse Wind Expansionwrkingfile 2" xfId="2322" xr:uid="{00000000-0005-0000-0000-0000B4050000}"/>
    <cellStyle name="_DEM-WP(C) Costs not in AURORA 2006GRC_16.07E Wild Horse Wind Expansionwrkingfile SF" xfId="998" xr:uid="{00000000-0005-0000-0000-0000B5050000}"/>
    <cellStyle name="_DEM-WP(C) Costs not in AURORA 2006GRC_16.07E Wild Horse Wind Expansionwrkingfile SF 2" xfId="2323" xr:uid="{00000000-0005-0000-0000-0000B6050000}"/>
    <cellStyle name="_DEM-WP(C) Costs not in AURORA 2006GRC_16.37E Wild Horse Expansion DeferralRevwrkingfile SF" xfId="999" xr:uid="{00000000-0005-0000-0000-0000B7050000}"/>
    <cellStyle name="_DEM-WP(C) Costs not in AURORA 2006GRC_16.37E Wild Horse Expansion DeferralRevwrkingfile SF 2" xfId="2324" xr:uid="{00000000-0005-0000-0000-0000B8050000}"/>
    <cellStyle name="_DEM-WP(C) Costs not in AURORA 2006GRC_4 31 Regulatory Assets and Liabilities  7 06- Exhibit D" xfId="1000" xr:uid="{00000000-0005-0000-0000-0000B9050000}"/>
    <cellStyle name="_DEM-WP(C) Costs not in AURORA 2006GRC_4 31 Regulatory Assets and Liabilities  7 06- Exhibit D 2" xfId="2325" xr:uid="{00000000-0005-0000-0000-0000BA050000}"/>
    <cellStyle name="_DEM-WP(C) Costs not in AURORA 2006GRC_4 32 Regulatory Assets and Liabilities  7 06- Exhibit D" xfId="1001" xr:uid="{00000000-0005-0000-0000-0000BB050000}"/>
    <cellStyle name="_DEM-WP(C) Costs not in AURORA 2006GRC_4 32 Regulatory Assets and Liabilities  7 06- Exhibit D 2" xfId="2326" xr:uid="{00000000-0005-0000-0000-0000BC050000}"/>
    <cellStyle name="_DEM-WP(C) Costs not in AURORA 2006GRC_Book2" xfId="1002" xr:uid="{00000000-0005-0000-0000-0000BD050000}"/>
    <cellStyle name="_DEM-WP(C) Costs not in AURORA 2006GRC_Book2 2" xfId="2327" xr:uid="{00000000-0005-0000-0000-0000BE050000}"/>
    <cellStyle name="_DEM-WP(C) Costs not in AURORA 2006GRC_Book2_Adj Bench DR 3 for Initial Briefs (Electric)" xfId="1003" xr:uid="{00000000-0005-0000-0000-0000BF050000}"/>
    <cellStyle name="_DEM-WP(C) Costs not in AURORA 2006GRC_Book2_Adj Bench DR 3 for Initial Briefs (Electric) 2" xfId="2328" xr:uid="{00000000-0005-0000-0000-0000C0050000}"/>
    <cellStyle name="_DEM-WP(C) Costs not in AURORA 2006GRC_Book2_Electric Rev Req Model (2009 GRC) Rebuttal" xfId="1004" xr:uid="{00000000-0005-0000-0000-0000C1050000}"/>
    <cellStyle name="_DEM-WP(C) Costs not in AURORA 2006GRC_Book2_Electric Rev Req Model (2009 GRC) Rebuttal 2" xfId="2329" xr:uid="{00000000-0005-0000-0000-0000C2050000}"/>
    <cellStyle name="_DEM-WP(C) Costs not in AURORA 2006GRC_Book2_Electric Rev Req Model (2009 GRC) Rebuttal REmoval of New  WH Solar AdjustMI" xfId="1005" xr:uid="{00000000-0005-0000-0000-0000C3050000}"/>
    <cellStyle name="_DEM-WP(C) Costs not in AURORA 2006GRC_Book2_Electric Rev Req Model (2009 GRC) Rebuttal REmoval of New  WH Solar AdjustMI 2" xfId="2330" xr:uid="{00000000-0005-0000-0000-0000C4050000}"/>
    <cellStyle name="_DEM-WP(C) Costs not in AURORA 2006GRC_Book2_Electric Rev Req Model (2009 GRC) Revised 01-18-2010" xfId="1006" xr:uid="{00000000-0005-0000-0000-0000C5050000}"/>
    <cellStyle name="_DEM-WP(C) Costs not in AURORA 2006GRC_Book2_Electric Rev Req Model (2009 GRC) Revised 01-18-2010 2" xfId="2331" xr:uid="{00000000-0005-0000-0000-0000C6050000}"/>
    <cellStyle name="_DEM-WP(C) Costs not in AURORA 2006GRC_Book2_Final Order Electric EXHIBIT A-1" xfId="1007" xr:uid="{00000000-0005-0000-0000-0000C7050000}"/>
    <cellStyle name="_DEM-WP(C) Costs not in AURORA 2006GRC_Book2_Final Order Electric EXHIBIT A-1 2" xfId="2332" xr:uid="{00000000-0005-0000-0000-0000C8050000}"/>
    <cellStyle name="_DEM-WP(C) Costs not in AURORA 2006GRC_Book4" xfId="1008" xr:uid="{00000000-0005-0000-0000-0000C9050000}"/>
    <cellStyle name="_DEM-WP(C) Costs not in AURORA 2006GRC_Book4 2" xfId="2333" xr:uid="{00000000-0005-0000-0000-0000CA050000}"/>
    <cellStyle name="_DEM-WP(C) Costs not in AURORA 2006GRC_Book9" xfId="1009" xr:uid="{00000000-0005-0000-0000-0000CB050000}"/>
    <cellStyle name="_DEM-WP(C) Costs not in AURORA 2006GRC_Book9 2" xfId="2334" xr:uid="{00000000-0005-0000-0000-0000CC050000}"/>
    <cellStyle name="_DEM-WP(C) Costs not in AURORA 2006GRC_Electric COS Inputs" xfId="75" xr:uid="{00000000-0005-0000-0000-0000CD050000}"/>
    <cellStyle name="_DEM-WP(C) Costs not in AURORA 2006GRC_Electric COS Inputs 2" xfId="1659" xr:uid="{00000000-0005-0000-0000-0000CE050000}"/>
    <cellStyle name="_DEM-WP(C) Costs not in AURORA 2006GRC_Electric COS Inputs 2 2" xfId="2336" xr:uid="{00000000-0005-0000-0000-0000CF050000}"/>
    <cellStyle name="_DEM-WP(C) Costs not in AURORA 2006GRC_Electric COS Inputs 2 2 2" xfId="3358" xr:uid="{00000000-0005-0000-0000-0000D0050000}"/>
    <cellStyle name="_DEM-WP(C) Costs not in AURORA 2006GRC_Electric COS Inputs 2 3" xfId="3239" xr:uid="{00000000-0005-0000-0000-0000D1050000}"/>
    <cellStyle name="_DEM-WP(C) Costs not in AURORA 2006GRC_Electric COS Inputs 3" xfId="2335" xr:uid="{00000000-0005-0000-0000-0000D2050000}"/>
    <cellStyle name="_DEM-WP(C) Costs not in AURORA 2006GRC_Electric COS Inputs 3 2" xfId="3357" xr:uid="{00000000-0005-0000-0000-0000D3050000}"/>
    <cellStyle name="_DEM-WP(C) Costs not in AURORA 2006GRC_Electric COS Inputs 4" xfId="3181" xr:uid="{00000000-0005-0000-0000-0000D4050000}"/>
    <cellStyle name="_DEM-WP(C) Costs not in AURORA 2006GRC_Power Costs - Comparison bx Rbtl-Staff-Jt-PC" xfId="1010" xr:uid="{00000000-0005-0000-0000-0000D5050000}"/>
    <cellStyle name="_DEM-WP(C) Costs not in AURORA 2006GRC_Power Costs - Comparison bx Rbtl-Staff-Jt-PC 2" xfId="2337" xr:uid="{00000000-0005-0000-0000-0000D6050000}"/>
    <cellStyle name="_DEM-WP(C) Costs not in AURORA 2006GRC_Power Costs - Comparison bx Rbtl-Staff-Jt-PC_Adj Bench DR 3 for Initial Briefs (Electric)" xfId="1011" xr:uid="{00000000-0005-0000-0000-0000D7050000}"/>
    <cellStyle name="_DEM-WP(C) Costs not in AURORA 2006GRC_Power Costs - Comparison bx Rbtl-Staff-Jt-PC_Adj Bench DR 3 for Initial Briefs (Electric) 2" xfId="2338" xr:uid="{00000000-0005-0000-0000-0000D8050000}"/>
    <cellStyle name="_DEM-WP(C) Costs not in AURORA 2006GRC_Power Costs - Comparison bx Rbtl-Staff-Jt-PC_Electric Rev Req Model (2009 GRC) Rebuttal" xfId="1012" xr:uid="{00000000-0005-0000-0000-0000D9050000}"/>
    <cellStyle name="_DEM-WP(C) Costs not in AURORA 2006GRC_Power Costs - Comparison bx Rbtl-Staff-Jt-PC_Electric Rev Req Model (2009 GRC) Rebuttal 2" xfId="2339" xr:uid="{00000000-0005-0000-0000-0000DA050000}"/>
    <cellStyle name="_DEM-WP(C) Costs not in AURORA 2006GRC_Power Costs - Comparison bx Rbtl-Staff-Jt-PC_Electric Rev Req Model (2009 GRC) Rebuttal REmoval of New  WH Solar AdjustMI" xfId="1013" xr:uid="{00000000-0005-0000-0000-0000DB050000}"/>
    <cellStyle name="_DEM-WP(C) Costs not in AURORA 2006GRC_Power Costs - Comparison bx Rbtl-Staff-Jt-PC_Electric Rev Req Model (2009 GRC) Rebuttal REmoval of New  WH Solar AdjustMI 2" xfId="2340" xr:uid="{00000000-0005-0000-0000-0000DC050000}"/>
    <cellStyle name="_DEM-WP(C) Costs not in AURORA 2006GRC_Power Costs - Comparison bx Rbtl-Staff-Jt-PC_Electric Rev Req Model (2009 GRC) Revised 01-18-2010" xfId="1014" xr:uid="{00000000-0005-0000-0000-0000DD050000}"/>
    <cellStyle name="_DEM-WP(C) Costs not in AURORA 2006GRC_Power Costs - Comparison bx Rbtl-Staff-Jt-PC_Electric Rev Req Model (2009 GRC) Revised 01-18-2010 2" xfId="2341" xr:uid="{00000000-0005-0000-0000-0000DE050000}"/>
    <cellStyle name="_DEM-WP(C) Costs not in AURORA 2006GRC_Power Costs - Comparison bx Rbtl-Staff-Jt-PC_Final Order Electric EXHIBIT A-1" xfId="1015" xr:uid="{00000000-0005-0000-0000-0000DF050000}"/>
    <cellStyle name="_DEM-WP(C) Costs not in AURORA 2006GRC_Power Costs - Comparison bx Rbtl-Staff-Jt-PC_Final Order Electric EXHIBIT A-1 2" xfId="2342" xr:uid="{00000000-0005-0000-0000-0000E0050000}"/>
    <cellStyle name="_DEM-WP(C) Costs not in AURORA 2006GRC_Production Adj 4.37" xfId="76" xr:uid="{00000000-0005-0000-0000-0000E1050000}"/>
    <cellStyle name="_DEM-WP(C) Costs not in AURORA 2006GRC_Production Adj 4.37 2" xfId="2343" xr:uid="{00000000-0005-0000-0000-0000E2050000}"/>
    <cellStyle name="_DEM-WP(C) Costs not in AURORA 2006GRC_Purchased Power Adj 4.03" xfId="77" xr:uid="{00000000-0005-0000-0000-0000E3050000}"/>
    <cellStyle name="_DEM-WP(C) Costs not in AURORA 2006GRC_Purchased Power Adj 4.03 2" xfId="2344" xr:uid="{00000000-0005-0000-0000-0000E4050000}"/>
    <cellStyle name="_DEM-WP(C) Costs not in AURORA 2006GRC_Rebuttal Power Costs" xfId="1016" xr:uid="{00000000-0005-0000-0000-0000E5050000}"/>
    <cellStyle name="_DEM-WP(C) Costs not in AURORA 2006GRC_Rebuttal Power Costs 2" xfId="2345" xr:uid="{00000000-0005-0000-0000-0000E6050000}"/>
    <cellStyle name="_DEM-WP(C) Costs not in AURORA 2006GRC_Rebuttal Power Costs_Adj Bench DR 3 for Initial Briefs (Electric)" xfId="1017" xr:uid="{00000000-0005-0000-0000-0000E7050000}"/>
    <cellStyle name="_DEM-WP(C) Costs not in AURORA 2006GRC_Rebuttal Power Costs_Adj Bench DR 3 for Initial Briefs (Electric) 2" xfId="2346" xr:uid="{00000000-0005-0000-0000-0000E8050000}"/>
    <cellStyle name="_DEM-WP(C) Costs not in AURORA 2006GRC_Rebuttal Power Costs_Electric Rev Req Model (2009 GRC) Rebuttal" xfId="1018" xr:uid="{00000000-0005-0000-0000-0000E9050000}"/>
    <cellStyle name="_DEM-WP(C) Costs not in AURORA 2006GRC_Rebuttal Power Costs_Electric Rev Req Model (2009 GRC) Rebuttal 2" xfId="2347" xr:uid="{00000000-0005-0000-0000-0000EA050000}"/>
    <cellStyle name="_DEM-WP(C) Costs not in AURORA 2006GRC_Rebuttal Power Costs_Electric Rev Req Model (2009 GRC) Rebuttal REmoval of New  WH Solar AdjustMI" xfId="1019" xr:uid="{00000000-0005-0000-0000-0000EB050000}"/>
    <cellStyle name="_DEM-WP(C) Costs not in AURORA 2006GRC_Rebuttal Power Costs_Electric Rev Req Model (2009 GRC) Rebuttal REmoval of New  WH Solar AdjustMI 2" xfId="2348" xr:uid="{00000000-0005-0000-0000-0000EC050000}"/>
    <cellStyle name="_DEM-WP(C) Costs not in AURORA 2006GRC_Rebuttal Power Costs_Electric Rev Req Model (2009 GRC) Revised 01-18-2010" xfId="1020" xr:uid="{00000000-0005-0000-0000-0000ED050000}"/>
    <cellStyle name="_DEM-WP(C) Costs not in AURORA 2006GRC_Rebuttal Power Costs_Electric Rev Req Model (2009 GRC) Revised 01-18-2010 2" xfId="2349" xr:uid="{00000000-0005-0000-0000-0000EE050000}"/>
    <cellStyle name="_DEM-WP(C) Costs not in AURORA 2006GRC_Rebuttal Power Costs_Final Order Electric EXHIBIT A-1" xfId="1021" xr:uid="{00000000-0005-0000-0000-0000EF050000}"/>
    <cellStyle name="_DEM-WP(C) Costs not in AURORA 2006GRC_Rebuttal Power Costs_Final Order Electric EXHIBIT A-1 2" xfId="2350" xr:uid="{00000000-0005-0000-0000-0000F0050000}"/>
    <cellStyle name="_DEM-WP(C) Costs not in AURORA 2006GRC_ROR 5.02" xfId="78" xr:uid="{00000000-0005-0000-0000-0000F1050000}"/>
    <cellStyle name="_DEM-WP(C) Costs not in AURORA 2006GRC_ROR 5.02 2" xfId="2351" xr:uid="{00000000-0005-0000-0000-0000F2050000}"/>
    <cellStyle name="_DEM-WP(C) Costs not in AURORA 2007GRC" xfId="79" xr:uid="{00000000-0005-0000-0000-0000F3050000}"/>
    <cellStyle name="_DEM-WP(C) Costs not in AURORA 2007GRC 2" xfId="2352" xr:uid="{00000000-0005-0000-0000-0000F4050000}"/>
    <cellStyle name="_DEM-WP(C) Costs not in AURORA 2007GRC_16.37E Wild Horse Expansion DeferralRevwrkingfile SF" xfId="1022" xr:uid="{00000000-0005-0000-0000-0000F5050000}"/>
    <cellStyle name="_DEM-WP(C) Costs not in AURORA 2007GRC_16.37E Wild Horse Expansion DeferralRevwrkingfile SF 2" xfId="2353" xr:uid="{00000000-0005-0000-0000-0000F6050000}"/>
    <cellStyle name="_DEM-WP(C) Costs not in AURORA 2007GRC_Adj Bench DR 3 for Initial Briefs (Electric)" xfId="1023" xr:uid="{00000000-0005-0000-0000-0000F7050000}"/>
    <cellStyle name="_DEM-WP(C) Costs not in AURORA 2007GRC_Adj Bench DR 3 for Initial Briefs (Electric) 2" xfId="2354" xr:uid="{00000000-0005-0000-0000-0000F8050000}"/>
    <cellStyle name="_DEM-WP(C) Costs not in AURORA 2007GRC_Book2" xfId="1024" xr:uid="{00000000-0005-0000-0000-0000F9050000}"/>
    <cellStyle name="_DEM-WP(C) Costs not in AURORA 2007GRC_Book2 2" xfId="2355" xr:uid="{00000000-0005-0000-0000-0000FA050000}"/>
    <cellStyle name="_DEM-WP(C) Costs not in AURORA 2007GRC_Book4" xfId="1025" xr:uid="{00000000-0005-0000-0000-0000FB050000}"/>
    <cellStyle name="_DEM-WP(C) Costs not in AURORA 2007GRC_Book4 2" xfId="2356" xr:uid="{00000000-0005-0000-0000-0000FC050000}"/>
    <cellStyle name="_DEM-WP(C) Costs not in AURORA 2007GRC_Electric Rev Req Model (2009 GRC) " xfId="1026" xr:uid="{00000000-0005-0000-0000-0000FD050000}"/>
    <cellStyle name="_DEM-WP(C) Costs not in AURORA 2007GRC_Electric Rev Req Model (2009 GRC)  2" xfId="2357" xr:uid="{00000000-0005-0000-0000-0000FE050000}"/>
    <cellStyle name="_DEM-WP(C) Costs not in AURORA 2007GRC_Electric Rev Req Model (2009 GRC) Rebuttal" xfId="1027" xr:uid="{00000000-0005-0000-0000-0000FF050000}"/>
    <cellStyle name="_DEM-WP(C) Costs not in AURORA 2007GRC_Electric Rev Req Model (2009 GRC) Rebuttal 2" xfId="2358" xr:uid="{00000000-0005-0000-0000-000000060000}"/>
    <cellStyle name="_DEM-WP(C) Costs not in AURORA 2007GRC_Electric Rev Req Model (2009 GRC) Rebuttal REmoval of New  WH Solar AdjustMI" xfId="1028" xr:uid="{00000000-0005-0000-0000-000001060000}"/>
    <cellStyle name="_DEM-WP(C) Costs not in AURORA 2007GRC_Electric Rev Req Model (2009 GRC) Rebuttal REmoval of New  WH Solar AdjustMI 2" xfId="2359" xr:uid="{00000000-0005-0000-0000-000002060000}"/>
    <cellStyle name="_DEM-WP(C) Costs not in AURORA 2007GRC_Electric Rev Req Model (2009 GRC) Revised 01-18-2010" xfId="1029" xr:uid="{00000000-0005-0000-0000-000003060000}"/>
    <cellStyle name="_DEM-WP(C) Costs not in AURORA 2007GRC_Electric Rev Req Model (2009 GRC) Revised 01-18-2010 2" xfId="2360" xr:uid="{00000000-0005-0000-0000-000004060000}"/>
    <cellStyle name="_DEM-WP(C) Costs not in AURORA 2007GRC_Final Order Electric EXHIBIT A-1" xfId="1030" xr:uid="{00000000-0005-0000-0000-000005060000}"/>
    <cellStyle name="_DEM-WP(C) Costs not in AURORA 2007GRC_Final Order Electric EXHIBIT A-1 2" xfId="2361" xr:uid="{00000000-0005-0000-0000-000006060000}"/>
    <cellStyle name="_DEM-WP(C) Costs not in AURORA 2007GRC_Power Costs - Comparison bx Rbtl-Staff-Jt-PC" xfId="1031" xr:uid="{00000000-0005-0000-0000-000007060000}"/>
    <cellStyle name="_DEM-WP(C) Costs not in AURORA 2007GRC_Power Costs - Comparison bx Rbtl-Staff-Jt-PC 2" xfId="2362" xr:uid="{00000000-0005-0000-0000-000008060000}"/>
    <cellStyle name="_DEM-WP(C) Costs not in AURORA 2007GRC_Rebuttal Power Costs" xfId="1032" xr:uid="{00000000-0005-0000-0000-000009060000}"/>
    <cellStyle name="_DEM-WP(C) Costs not in AURORA 2007GRC_Rebuttal Power Costs 2" xfId="2363" xr:uid="{00000000-0005-0000-0000-00000A060000}"/>
    <cellStyle name="_DEM-WP(C) Costs not in AURORA 2007GRC_TENASKA REGULATORY ASSET" xfId="1033" xr:uid="{00000000-0005-0000-0000-00000B060000}"/>
    <cellStyle name="_DEM-WP(C) Costs not in AURORA 2007GRC_TENASKA REGULATORY ASSET 2" xfId="2364" xr:uid="{00000000-0005-0000-0000-00000C060000}"/>
    <cellStyle name="_DEM-WP(C) Costs not in AURORA 2007PCORC-5.07Update" xfId="80" xr:uid="{00000000-0005-0000-0000-00000D060000}"/>
    <cellStyle name="_DEM-WP(C) Costs not in AURORA 2007PCORC-5.07Update 2" xfId="2365" xr:uid="{00000000-0005-0000-0000-00000E060000}"/>
    <cellStyle name="_DEM-WP(C) Costs not in AURORA 2007PCORC-5.07Update_16.37E Wild Horse Expansion DeferralRevwrkingfile SF" xfId="1034" xr:uid="{00000000-0005-0000-0000-00000F060000}"/>
    <cellStyle name="_DEM-WP(C) Costs not in AURORA 2007PCORC-5.07Update_16.37E Wild Horse Expansion DeferralRevwrkingfile SF 2" xfId="2366" xr:uid="{00000000-0005-0000-0000-000010060000}"/>
    <cellStyle name="_DEM-WP(C) Costs not in AURORA 2007PCORC-5.07Update_Adj Bench DR 3 for Initial Briefs (Electric)" xfId="1035" xr:uid="{00000000-0005-0000-0000-000011060000}"/>
    <cellStyle name="_DEM-WP(C) Costs not in AURORA 2007PCORC-5.07Update_Adj Bench DR 3 for Initial Briefs (Electric) 2" xfId="2367" xr:uid="{00000000-0005-0000-0000-000012060000}"/>
    <cellStyle name="_DEM-WP(C) Costs not in AURORA 2007PCORC-5.07Update_Book2" xfId="1036" xr:uid="{00000000-0005-0000-0000-000013060000}"/>
    <cellStyle name="_DEM-WP(C) Costs not in AURORA 2007PCORC-5.07Update_Book2 2" xfId="2368" xr:uid="{00000000-0005-0000-0000-000014060000}"/>
    <cellStyle name="_DEM-WP(C) Costs not in AURORA 2007PCORC-5.07Update_Book4" xfId="1037" xr:uid="{00000000-0005-0000-0000-000015060000}"/>
    <cellStyle name="_DEM-WP(C) Costs not in AURORA 2007PCORC-5.07Update_Book4 2" xfId="2369" xr:uid="{00000000-0005-0000-0000-000016060000}"/>
    <cellStyle name="_DEM-WP(C) Costs not in AURORA 2007PCORC-5.07Update_DEM-WP(C) Production O&amp;M 2009GRC Rebuttal" xfId="1038" xr:uid="{00000000-0005-0000-0000-000017060000}"/>
    <cellStyle name="_DEM-WP(C) Costs not in AURORA 2007PCORC-5.07Update_DEM-WP(C) Production O&amp;M 2009GRC Rebuttal 2" xfId="2370" xr:uid="{00000000-0005-0000-0000-000018060000}"/>
    <cellStyle name="_DEM-WP(C) Costs not in AURORA 2007PCORC-5.07Update_DEM-WP(C) Production O&amp;M 2009GRC Rebuttal_Adj Bench DR 3 for Initial Briefs (Electric)" xfId="1039" xr:uid="{00000000-0005-0000-0000-000019060000}"/>
    <cellStyle name="_DEM-WP(C) Costs not in AURORA 2007PCORC-5.07Update_DEM-WP(C) Production O&amp;M 2009GRC Rebuttal_Adj Bench DR 3 for Initial Briefs (Electric) 2" xfId="2371" xr:uid="{00000000-0005-0000-0000-00001A060000}"/>
    <cellStyle name="_DEM-WP(C) Costs not in AURORA 2007PCORC-5.07Update_DEM-WP(C) Production O&amp;M 2009GRC Rebuttal_Book2" xfId="1040" xr:uid="{00000000-0005-0000-0000-00001B060000}"/>
    <cellStyle name="_DEM-WP(C) Costs not in AURORA 2007PCORC-5.07Update_DEM-WP(C) Production O&amp;M 2009GRC Rebuttal_Book2 2" xfId="2372" xr:uid="{00000000-0005-0000-0000-00001C060000}"/>
    <cellStyle name="_DEM-WP(C) Costs not in AURORA 2007PCORC-5.07Update_DEM-WP(C) Production O&amp;M 2009GRC Rebuttal_Book2_Adj Bench DR 3 for Initial Briefs (Electric)" xfId="1041" xr:uid="{00000000-0005-0000-0000-00001D060000}"/>
    <cellStyle name="_DEM-WP(C) Costs not in AURORA 2007PCORC-5.07Update_DEM-WP(C) Production O&amp;M 2009GRC Rebuttal_Book2_Adj Bench DR 3 for Initial Briefs (Electric) 2" xfId="2373" xr:uid="{00000000-0005-0000-0000-00001E060000}"/>
    <cellStyle name="_DEM-WP(C) Costs not in AURORA 2007PCORC-5.07Update_DEM-WP(C) Production O&amp;M 2009GRC Rebuttal_Book2_Electric Rev Req Model (2009 GRC) Rebuttal" xfId="1042" xr:uid="{00000000-0005-0000-0000-00001F060000}"/>
    <cellStyle name="_DEM-WP(C) Costs not in AURORA 2007PCORC-5.07Update_DEM-WP(C) Production O&amp;M 2009GRC Rebuttal_Book2_Electric Rev Req Model (2009 GRC) Rebuttal 2" xfId="2374" xr:uid="{00000000-0005-0000-0000-000020060000}"/>
    <cellStyle name="_DEM-WP(C) Costs not in AURORA 2007PCORC-5.07Update_DEM-WP(C) Production O&amp;M 2009GRC Rebuttal_Book2_Electric Rev Req Model (2009 GRC) Rebuttal REmoval of New  WH Solar AdjustMI" xfId="1043" xr:uid="{00000000-0005-0000-0000-000021060000}"/>
    <cellStyle name="_DEM-WP(C) Costs not in AURORA 2007PCORC-5.07Update_DEM-WP(C) Production O&amp;M 2009GRC Rebuttal_Book2_Electric Rev Req Model (2009 GRC) Rebuttal REmoval of New  WH Solar AdjustMI 2" xfId="2375" xr:uid="{00000000-0005-0000-0000-000022060000}"/>
    <cellStyle name="_DEM-WP(C) Costs not in AURORA 2007PCORC-5.07Update_DEM-WP(C) Production O&amp;M 2009GRC Rebuttal_Book2_Electric Rev Req Model (2009 GRC) Revised 01-18-2010" xfId="1044" xr:uid="{00000000-0005-0000-0000-000023060000}"/>
    <cellStyle name="_DEM-WP(C) Costs not in AURORA 2007PCORC-5.07Update_DEM-WP(C) Production O&amp;M 2009GRC Rebuttal_Book2_Electric Rev Req Model (2009 GRC) Revised 01-18-2010 2" xfId="2376" xr:uid="{00000000-0005-0000-0000-000024060000}"/>
    <cellStyle name="_DEM-WP(C) Costs not in AURORA 2007PCORC-5.07Update_DEM-WP(C) Production O&amp;M 2009GRC Rebuttal_Book2_Final Order Electric EXHIBIT A-1" xfId="1045" xr:uid="{00000000-0005-0000-0000-000025060000}"/>
    <cellStyle name="_DEM-WP(C) Costs not in AURORA 2007PCORC-5.07Update_DEM-WP(C) Production O&amp;M 2009GRC Rebuttal_Book2_Final Order Electric EXHIBIT A-1 2" xfId="2377" xr:uid="{00000000-0005-0000-0000-000026060000}"/>
    <cellStyle name="_DEM-WP(C) Costs not in AURORA 2007PCORC-5.07Update_DEM-WP(C) Production O&amp;M 2009GRC Rebuttal_Electric Rev Req Model (2009 GRC) Rebuttal" xfId="1046" xr:uid="{00000000-0005-0000-0000-000027060000}"/>
    <cellStyle name="_DEM-WP(C) Costs not in AURORA 2007PCORC-5.07Update_DEM-WP(C) Production O&amp;M 2009GRC Rebuttal_Electric Rev Req Model (2009 GRC) Rebuttal 2" xfId="2378" xr:uid="{00000000-0005-0000-0000-000028060000}"/>
    <cellStyle name="_DEM-WP(C) Costs not in AURORA 2007PCORC-5.07Update_DEM-WP(C) Production O&amp;M 2009GRC Rebuttal_Electric Rev Req Model (2009 GRC) Rebuttal REmoval of New  WH Solar AdjustMI" xfId="1047" xr:uid="{00000000-0005-0000-0000-000029060000}"/>
    <cellStyle name="_DEM-WP(C) Costs not in AURORA 2007PCORC-5.07Update_DEM-WP(C) Production O&amp;M 2009GRC Rebuttal_Electric Rev Req Model (2009 GRC) Rebuttal REmoval of New  WH Solar AdjustMI 2" xfId="2379" xr:uid="{00000000-0005-0000-0000-00002A060000}"/>
    <cellStyle name="_DEM-WP(C) Costs not in AURORA 2007PCORC-5.07Update_DEM-WP(C) Production O&amp;M 2009GRC Rebuttal_Electric Rev Req Model (2009 GRC) Revised 01-18-2010" xfId="1048" xr:uid="{00000000-0005-0000-0000-00002B060000}"/>
    <cellStyle name="_DEM-WP(C) Costs not in AURORA 2007PCORC-5.07Update_DEM-WP(C) Production O&amp;M 2009GRC Rebuttal_Electric Rev Req Model (2009 GRC) Revised 01-18-2010 2" xfId="2380" xr:uid="{00000000-0005-0000-0000-00002C060000}"/>
    <cellStyle name="_DEM-WP(C) Costs not in AURORA 2007PCORC-5.07Update_DEM-WP(C) Production O&amp;M 2009GRC Rebuttal_Final Order Electric EXHIBIT A-1" xfId="1049" xr:uid="{00000000-0005-0000-0000-00002D060000}"/>
    <cellStyle name="_DEM-WP(C) Costs not in AURORA 2007PCORC-5.07Update_DEM-WP(C) Production O&amp;M 2009GRC Rebuttal_Final Order Electric EXHIBIT A-1 2" xfId="2381" xr:uid="{00000000-0005-0000-0000-00002E060000}"/>
    <cellStyle name="_DEM-WP(C) Costs not in AURORA 2007PCORC-5.07Update_DEM-WP(C) Production O&amp;M 2009GRC Rebuttal_Rebuttal Power Costs" xfId="1050" xr:uid="{00000000-0005-0000-0000-00002F060000}"/>
    <cellStyle name="_DEM-WP(C) Costs not in AURORA 2007PCORC-5.07Update_DEM-WP(C) Production O&amp;M 2009GRC Rebuttal_Rebuttal Power Costs 2" xfId="2382" xr:uid="{00000000-0005-0000-0000-000030060000}"/>
    <cellStyle name="_DEM-WP(C) Costs not in AURORA 2007PCORC-5.07Update_DEM-WP(C) Production O&amp;M 2009GRC Rebuttal_Rebuttal Power Costs_Adj Bench DR 3 for Initial Briefs (Electric)" xfId="1051" xr:uid="{00000000-0005-0000-0000-000031060000}"/>
    <cellStyle name="_DEM-WP(C) Costs not in AURORA 2007PCORC-5.07Update_DEM-WP(C) Production O&amp;M 2009GRC Rebuttal_Rebuttal Power Costs_Adj Bench DR 3 for Initial Briefs (Electric) 2" xfId="2383" xr:uid="{00000000-0005-0000-0000-000032060000}"/>
    <cellStyle name="_DEM-WP(C) Costs not in AURORA 2007PCORC-5.07Update_DEM-WP(C) Production O&amp;M 2009GRC Rebuttal_Rebuttal Power Costs_Electric Rev Req Model (2009 GRC) Rebuttal" xfId="1052" xr:uid="{00000000-0005-0000-0000-000033060000}"/>
    <cellStyle name="_DEM-WP(C) Costs not in AURORA 2007PCORC-5.07Update_DEM-WP(C) Production O&amp;M 2009GRC Rebuttal_Rebuttal Power Costs_Electric Rev Req Model (2009 GRC) Rebuttal 2" xfId="2384" xr:uid="{00000000-0005-0000-0000-000034060000}"/>
    <cellStyle name="_DEM-WP(C) Costs not in AURORA 2007PCORC-5.07Update_DEM-WP(C) Production O&amp;M 2009GRC Rebuttal_Rebuttal Power Costs_Electric Rev Req Model (2009 GRC) Rebuttal REmoval of New  WH Solar AdjustMI" xfId="1053" xr:uid="{00000000-0005-0000-0000-000035060000}"/>
    <cellStyle name="_DEM-WP(C) Costs not in AURORA 2007PCORC-5.07Update_DEM-WP(C) Production O&amp;M 2009GRC Rebuttal_Rebuttal Power Costs_Electric Rev Req Model (2009 GRC) Rebuttal REmoval of New  WH Solar AdjustMI 2" xfId="2385" xr:uid="{00000000-0005-0000-0000-000036060000}"/>
    <cellStyle name="_DEM-WP(C) Costs not in AURORA 2007PCORC-5.07Update_DEM-WP(C) Production O&amp;M 2009GRC Rebuttal_Rebuttal Power Costs_Electric Rev Req Model (2009 GRC) Revised 01-18-2010" xfId="1054" xr:uid="{00000000-0005-0000-0000-000037060000}"/>
    <cellStyle name="_DEM-WP(C) Costs not in AURORA 2007PCORC-5.07Update_DEM-WP(C) Production O&amp;M 2009GRC Rebuttal_Rebuttal Power Costs_Electric Rev Req Model (2009 GRC) Revised 01-18-2010 2" xfId="2386" xr:uid="{00000000-0005-0000-0000-000038060000}"/>
    <cellStyle name="_DEM-WP(C) Costs not in AURORA 2007PCORC-5.07Update_DEM-WP(C) Production O&amp;M 2009GRC Rebuttal_Rebuttal Power Costs_Final Order Electric EXHIBIT A-1" xfId="1055" xr:uid="{00000000-0005-0000-0000-000039060000}"/>
    <cellStyle name="_DEM-WP(C) Costs not in AURORA 2007PCORC-5.07Update_DEM-WP(C) Production O&amp;M 2009GRC Rebuttal_Rebuttal Power Costs_Final Order Electric EXHIBIT A-1 2" xfId="2387" xr:uid="{00000000-0005-0000-0000-00003A060000}"/>
    <cellStyle name="_DEM-WP(C) Costs not in AURORA 2007PCORC-5.07Update_Electric Rev Req Model (2009 GRC) " xfId="1056" xr:uid="{00000000-0005-0000-0000-00003B060000}"/>
    <cellStyle name="_DEM-WP(C) Costs not in AURORA 2007PCORC-5.07Update_Electric Rev Req Model (2009 GRC)  2" xfId="2388" xr:uid="{00000000-0005-0000-0000-00003C060000}"/>
    <cellStyle name="_DEM-WP(C) Costs not in AURORA 2007PCORC-5.07Update_Electric Rev Req Model (2009 GRC) Rebuttal" xfId="1057" xr:uid="{00000000-0005-0000-0000-00003D060000}"/>
    <cellStyle name="_DEM-WP(C) Costs not in AURORA 2007PCORC-5.07Update_Electric Rev Req Model (2009 GRC) Rebuttal 2" xfId="2389" xr:uid="{00000000-0005-0000-0000-00003E060000}"/>
    <cellStyle name="_DEM-WP(C) Costs not in AURORA 2007PCORC-5.07Update_Electric Rev Req Model (2009 GRC) Rebuttal REmoval of New  WH Solar AdjustMI" xfId="1058" xr:uid="{00000000-0005-0000-0000-00003F060000}"/>
    <cellStyle name="_DEM-WP(C) Costs not in AURORA 2007PCORC-5.07Update_Electric Rev Req Model (2009 GRC) Rebuttal REmoval of New  WH Solar AdjustMI 2" xfId="2390" xr:uid="{00000000-0005-0000-0000-000040060000}"/>
    <cellStyle name="_DEM-WP(C) Costs not in AURORA 2007PCORC-5.07Update_Electric Rev Req Model (2009 GRC) Revised 01-18-2010" xfId="1059" xr:uid="{00000000-0005-0000-0000-000041060000}"/>
    <cellStyle name="_DEM-WP(C) Costs not in AURORA 2007PCORC-5.07Update_Electric Rev Req Model (2009 GRC) Revised 01-18-2010 2" xfId="2391" xr:uid="{00000000-0005-0000-0000-000042060000}"/>
    <cellStyle name="_DEM-WP(C) Costs not in AURORA 2007PCORC-5.07Update_Final Order Electric EXHIBIT A-1" xfId="1060" xr:uid="{00000000-0005-0000-0000-000043060000}"/>
    <cellStyle name="_DEM-WP(C) Costs not in AURORA 2007PCORC-5.07Update_Final Order Electric EXHIBIT A-1 2" xfId="2392" xr:uid="{00000000-0005-0000-0000-000044060000}"/>
    <cellStyle name="_DEM-WP(C) Costs not in AURORA 2007PCORC-5.07Update_Power Costs - Comparison bx Rbtl-Staff-Jt-PC" xfId="1061" xr:uid="{00000000-0005-0000-0000-000045060000}"/>
    <cellStyle name="_DEM-WP(C) Costs not in AURORA 2007PCORC-5.07Update_Power Costs - Comparison bx Rbtl-Staff-Jt-PC 2" xfId="2393" xr:uid="{00000000-0005-0000-0000-000046060000}"/>
    <cellStyle name="_DEM-WP(C) Costs not in AURORA 2007PCORC-5.07Update_Rebuttal Power Costs" xfId="1062" xr:uid="{00000000-0005-0000-0000-000047060000}"/>
    <cellStyle name="_DEM-WP(C) Costs not in AURORA 2007PCORC-5.07Update_Rebuttal Power Costs 2" xfId="2394" xr:uid="{00000000-0005-0000-0000-000048060000}"/>
    <cellStyle name="_DEM-WP(C) Costs not in AURORA 2007PCORC-5.07Update_TENASKA REGULATORY ASSET" xfId="1063" xr:uid="{00000000-0005-0000-0000-000049060000}"/>
    <cellStyle name="_DEM-WP(C) Costs not in AURORA 2007PCORC-5.07Update_TENASKA REGULATORY ASSET 2" xfId="2395" xr:uid="{00000000-0005-0000-0000-00004A060000}"/>
    <cellStyle name="_DEM-WP(C) Prod O&amp;M 2007GRC" xfId="1064" xr:uid="{00000000-0005-0000-0000-00004B060000}"/>
    <cellStyle name="_DEM-WP(C) Prod O&amp;M 2007GRC 2" xfId="2396" xr:uid="{00000000-0005-0000-0000-00004C060000}"/>
    <cellStyle name="_DEM-WP(C) Prod O&amp;M 2007GRC_Adj Bench DR 3 for Initial Briefs (Electric)" xfId="1065" xr:uid="{00000000-0005-0000-0000-00004D060000}"/>
    <cellStyle name="_DEM-WP(C) Prod O&amp;M 2007GRC_Adj Bench DR 3 for Initial Briefs (Electric) 2" xfId="2397" xr:uid="{00000000-0005-0000-0000-00004E060000}"/>
    <cellStyle name="_DEM-WP(C) Prod O&amp;M 2007GRC_Book2" xfId="1066" xr:uid="{00000000-0005-0000-0000-00004F060000}"/>
    <cellStyle name="_DEM-WP(C) Prod O&amp;M 2007GRC_Book2 2" xfId="2398" xr:uid="{00000000-0005-0000-0000-000050060000}"/>
    <cellStyle name="_DEM-WP(C) Prod O&amp;M 2007GRC_Book2_Adj Bench DR 3 for Initial Briefs (Electric)" xfId="1067" xr:uid="{00000000-0005-0000-0000-000051060000}"/>
    <cellStyle name="_DEM-WP(C) Prod O&amp;M 2007GRC_Book2_Adj Bench DR 3 for Initial Briefs (Electric) 2" xfId="2399" xr:uid="{00000000-0005-0000-0000-000052060000}"/>
    <cellStyle name="_DEM-WP(C) Prod O&amp;M 2007GRC_Book2_Electric Rev Req Model (2009 GRC) Rebuttal" xfId="1068" xr:uid="{00000000-0005-0000-0000-000053060000}"/>
    <cellStyle name="_DEM-WP(C) Prod O&amp;M 2007GRC_Book2_Electric Rev Req Model (2009 GRC) Rebuttal 2" xfId="2400" xr:uid="{00000000-0005-0000-0000-000054060000}"/>
    <cellStyle name="_DEM-WP(C) Prod O&amp;M 2007GRC_Book2_Electric Rev Req Model (2009 GRC) Rebuttal REmoval of New  WH Solar AdjustMI" xfId="1069" xr:uid="{00000000-0005-0000-0000-000055060000}"/>
    <cellStyle name="_DEM-WP(C) Prod O&amp;M 2007GRC_Book2_Electric Rev Req Model (2009 GRC) Rebuttal REmoval of New  WH Solar AdjustMI 2" xfId="2401" xr:uid="{00000000-0005-0000-0000-000056060000}"/>
    <cellStyle name="_DEM-WP(C) Prod O&amp;M 2007GRC_Book2_Electric Rev Req Model (2009 GRC) Revised 01-18-2010" xfId="1070" xr:uid="{00000000-0005-0000-0000-000057060000}"/>
    <cellStyle name="_DEM-WP(C) Prod O&amp;M 2007GRC_Book2_Electric Rev Req Model (2009 GRC) Revised 01-18-2010 2" xfId="2402" xr:uid="{00000000-0005-0000-0000-000058060000}"/>
    <cellStyle name="_DEM-WP(C) Prod O&amp;M 2007GRC_Book2_Final Order Electric EXHIBIT A-1" xfId="1071" xr:uid="{00000000-0005-0000-0000-000059060000}"/>
    <cellStyle name="_DEM-WP(C) Prod O&amp;M 2007GRC_Book2_Final Order Electric EXHIBIT A-1 2" xfId="2403" xr:uid="{00000000-0005-0000-0000-00005A060000}"/>
    <cellStyle name="_DEM-WP(C) Prod O&amp;M 2007GRC_Electric Rev Req Model (2009 GRC) Rebuttal" xfId="1072" xr:uid="{00000000-0005-0000-0000-00005B060000}"/>
    <cellStyle name="_DEM-WP(C) Prod O&amp;M 2007GRC_Electric Rev Req Model (2009 GRC) Rebuttal 2" xfId="2404" xr:uid="{00000000-0005-0000-0000-00005C060000}"/>
    <cellStyle name="_DEM-WP(C) Prod O&amp;M 2007GRC_Electric Rev Req Model (2009 GRC) Rebuttal REmoval of New  WH Solar AdjustMI" xfId="1073" xr:uid="{00000000-0005-0000-0000-00005D060000}"/>
    <cellStyle name="_DEM-WP(C) Prod O&amp;M 2007GRC_Electric Rev Req Model (2009 GRC) Rebuttal REmoval of New  WH Solar AdjustMI 2" xfId="2405" xr:uid="{00000000-0005-0000-0000-00005E060000}"/>
    <cellStyle name="_DEM-WP(C) Prod O&amp;M 2007GRC_Electric Rev Req Model (2009 GRC) Revised 01-18-2010" xfId="1074" xr:uid="{00000000-0005-0000-0000-00005F060000}"/>
    <cellStyle name="_DEM-WP(C) Prod O&amp;M 2007GRC_Electric Rev Req Model (2009 GRC) Revised 01-18-2010 2" xfId="2406" xr:uid="{00000000-0005-0000-0000-000060060000}"/>
    <cellStyle name="_DEM-WP(C) Prod O&amp;M 2007GRC_Final Order Electric EXHIBIT A-1" xfId="1075" xr:uid="{00000000-0005-0000-0000-000061060000}"/>
    <cellStyle name="_DEM-WP(C) Prod O&amp;M 2007GRC_Final Order Electric EXHIBIT A-1 2" xfId="2407" xr:uid="{00000000-0005-0000-0000-000062060000}"/>
    <cellStyle name="_DEM-WP(C) Prod O&amp;M 2007GRC_Rebuttal Power Costs" xfId="1076" xr:uid="{00000000-0005-0000-0000-000063060000}"/>
    <cellStyle name="_DEM-WP(C) Prod O&amp;M 2007GRC_Rebuttal Power Costs 2" xfId="2408" xr:uid="{00000000-0005-0000-0000-000064060000}"/>
    <cellStyle name="_DEM-WP(C) Prod O&amp;M 2007GRC_Rebuttal Power Costs_Adj Bench DR 3 for Initial Briefs (Electric)" xfId="1077" xr:uid="{00000000-0005-0000-0000-000065060000}"/>
    <cellStyle name="_DEM-WP(C) Prod O&amp;M 2007GRC_Rebuttal Power Costs_Adj Bench DR 3 for Initial Briefs (Electric) 2" xfId="2409" xr:uid="{00000000-0005-0000-0000-000066060000}"/>
    <cellStyle name="_DEM-WP(C) Prod O&amp;M 2007GRC_Rebuttal Power Costs_Electric Rev Req Model (2009 GRC) Rebuttal" xfId="1078" xr:uid="{00000000-0005-0000-0000-000067060000}"/>
    <cellStyle name="_DEM-WP(C) Prod O&amp;M 2007GRC_Rebuttal Power Costs_Electric Rev Req Model (2009 GRC) Rebuttal 2" xfId="2410" xr:uid="{00000000-0005-0000-0000-000068060000}"/>
    <cellStyle name="_DEM-WP(C) Prod O&amp;M 2007GRC_Rebuttal Power Costs_Electric Rev Req Model (2009 GRC) Rebuttal REmoval of New  WH Solar AdjustMI" xfId="1079" xr:uid="{00000000-0005-0000-0000-000069060000}"/>
    <cellStyle name="_DEM-WP(C) Prod O&amp;M 2007GRC_Rebuttal Power Costs_Electric Rev Req Model (2009 GRC) Rebuttal REmoval of New  WH Solar AdjustMI 2" xfId="2411" xr:uid="{00000000-0005-0000-0000-00006A060000}"/>
    <cellStyle name="_DEM-WP(C) Prod O&amp;M 2007GRC_Rebuttal Power Costs_Electric Rev Req Model (2009 GRC) Revised 01-18-2010" xfId="1080" xr:uid="{00000000-0005-0000-0000-00006B060000}"/>
    <cellStyle name="_DEM-WP(C) Prod O&amp;M 2007GRC_Rebuttal Power Costs_Electric Rev Req Model (2009 GRC) Revised 01-18-2010 2" xfId="2412" xr:uid="{00000000-0005-0000-0000-00006C060000}"/>
    <cellStyle name="_DEM-WP(C) Prod O&amp;M 2007GRC_Rebuttal Power Costs_Final Order Electric EXHIBIT A-1" xfId="1081" xr:uid="{00000000-0005-0000-0000-00006D060000}"/>
    <cellStyle name="_DEM-WP(C) Prod O&amp;M 2007GRC_Rebuttal Power Costs_Final Order Electric EXHIBIT A-1 2" xfId="2413" xr:uid="{00000000-0005-0000-0000-00006E060000}"/>
    <cellStyle name="_DEM-WP(C) Rate Year Sumas by Month Update Corrected" xfId="1082" xr:uid="{00000000-0005-0000-0000-00006F060000}"/>
    <cellStyle name="_DEM-WP(C) Sumas Proforma 11.5.07" xfId="81" xr:uid="{00000000-0005-0000-0000-000070060000}"/>
    <cellStyle name="_DEM-WP(C) Westside Hydro Data_051007" xfId="82" xr:uid="{00000000-0005-0000-0000-000071060000}"/>
    <cellStyle name="_DEM-WP(C) Westside Hydro Data_051007 2" xfId="2414" xr:uid="{00000000-0005-0000-0000-000072060000}"/>
    <cellStyle name="_DEM-WP(C) Westside Hydro Data_051007_16.37E Wild Horse Expansion DeferralRevwrkingfile SF" xfId="1083" xr:uid="{00000000-0005-0000-0000-000073060000}"/>
    <cellStyle name="_DEM-WP(C) Westside Hydro Data_051007_16.37E Wild Horse Expansion DeferralRevwrkingfile SF 2" xfId="2415" xr:uid="{00000000-0005-0000-0000-000074060000}"/>
    <cellStyle name="_DEM-WP(C) Westside Hydro Data_051007_Adj Bench DR 3 for Initial Briefs (Electric)" xfId="1084" xr:uid="{00000000-0005-0000-0000-000075060000}"/>
    <cellStyle name="_DEM-WP(C) Westside Hydro Data_051007_Adj Bench DR 3 for Initial Briefs (Electric) 2" xfId="2416" xr:uid="{00000000-0005-0000-0000-000076060000}"/>
    <cellStyle name="_DEM-WP(C) Westside Hydro Data_051007_Book2" xfId="1085" xr:uid="{00000000-0005-0000-0000-000077060000}"/>
    <cellStyle name="_DEM-WP(C) Westside Hydro Data_051007_Book2 2" xfId="2417" xr:uid="{00000000-0005-0000-0000-000078060000}"/>
    <cellStyle name="_DEM-WP(C) Westside Hydro Data_051007_Book4" xfId="1086" xr:uid="{00000000-0005-0000-0000-000079060000}"/>
    <cellStyle name="_DEM-WP(C) Westside Hydro Data_051007_Book4 2" xfId="2418" xr:uid="{00000000-0005-0000-0000-00007A060000}"/>
    <cellStyle name="_DEM-WP(C) Westside Hydro Data_051007_Electric Rev Req Model (2009 GRC) " xfId="1087" xr:uid="{00000000-0005-0000-0000-00007B060000}"/>
    <cellStyle name="_DEM-WP(C) Westside Hydro Data_051007_Electric Rev Req Model (2009 GRC)  2" xfId="2419" xr:uid="{00000000-0005-0000-0000-00007C060000}"/>
    <cellStyle name="_DEM-WP(C) Westside Hydro Data_051007_Electric Rev Req Model (2009 GRC) Rebuttal" xfId="1088" xr:uid="{00000000-0005-0000-0000-00007D060000}"/>
    <cellStyle name="_DEM-WP(C) Westside Hydro Data_051007_Electric Rev Req Model (2009 GRC) Rebuttal 2" xfId="2420" xr:uid="{00000000-0005-0000-0000-00007E060000}"/>
    <cellStyle name="_DEM-WP(C) Westside Hydro Data_051007_Electric Rev Req Model (2009 GRC) Rebuttal REmoval of New  WH Solar AdjustMI" xfId="1089" xr:uid="{00000000-0005-0000-0000-00007F060000}"/>
    <cellStyle name="_DEM-WP(C) Westside Hydro Data_051007_Electric Rev Req Model (2009 GRC) Rebuttal REmoval of New  WH Solar AdjustMI 2" xfId="2421" xr:uid="{00000000-0005-0000-0000-000080060000}"/>
    <cellStyle name="_DEM-WP(C) Westside Hydro Data_051007_Electric Rev Req Model (2009 GRC) Revised 01-18-2010" xfId="1090" xr:uid="{00000000-0005-0000-0000-000081060000}"/>
    <cellStyle name="_DEM-WP(C) Westside Hydro Data_051007_Electric Rev Req Model (2009 GRC) Revised 01-18-2010 2" xfId="2422" xr:uid="{00000000-0005-0000-0000-000082060000}"/>
    <cellStyle name="_DEM-WP(C) Westside Hydro Data_051007_Final Order Electric EXHIBIT A-1" xfId="1091" xr:uid="{00000000-0005-0000-0000-000083060000}"/>
    <cellStyle name="_DEM-WP(C) Westside Hydro Data_051007_Final Order Electric EXHIBIT A-1 2" xfId="2423" xr:uid="{00000000-0005-0000-0000-000084060000}"/>
    <cellStyle name="_DEM-WP(C) Westside Hydro Data_051007_Power Costs - Comparison bx Rbtl-Staff-Jt-PC" xfId="1092" xr:uid="{00000000-0005-0000-0000-000085060000}"/>
    <cellStyle name="_DEM-WP(C) Westside Hydro Data_051007_Power Costs - Comparison bx Rbtl-Staff-Jt-PC 2" xfId="2424" xr:uid="{00000000-0005-0000-0000-000086060000}"/>
    <cellStyle name="_DEM-WP(C) Westside Hydro Data_051007_Rebuttal Power Costs" xfId="1093" xr:uid="{00000000-0005-0000-0000-000087060000}"/>
    <cellStyle name="_DEM-WP(C) Westside Hydro Data_051007_Rebuttal Power Costs 2" xfId="2425" xr:uid="{00000000-0005-0000-0000-000088060000}"/>
    <cellStyle name="_DEM-WP(C) Westside Hydro Data_051007_TENASKA REGULATORY ASSET" xfId="1094" xr:uid="{00000000-0005-0000-0000-000089060000}"/>
    <cellStyle name="_DEM-WP(C) Westside Hydro Data_051007_TENASKA REGULATORY ASSET 2" xfId="2426" xr:uid="{00000000-0005-0000-0000-00008A060000}"/>
    <cellStyle name="_x0013__Electric Rev Req Model (2009 GRC) " xfId="1095" xr:uid="{00000000-0005-0000-0000-00008B060000}"/>
    <cellStyle name="_x0013__Electric Rev Req Model (2009 GRC)  2" xfId="2427" xr:uid="{00000000-0005-0000-0000-00008C060000}"/>
    <cellStyle name="_x0013__Electric Rev Req Model (2009 GRC) Rebuttal" xfId="1096" xr:uid="{00000000-0005-0000-0000-00008D060000}"/>
    <cellStyle name="_x0013__Electric Rev Req Model (2009 GRC) Rebuttal 2" xfId="2428" xr:uid="{00000000-0005-0000-0000-00008E060000}"/>
    <cellStyle name="_x0013__Electric Rev Req Model (2009 GRC) Rebuttal REmoval of New  WH Solar AdjustMI" xfId="1097" xr:uid="{00000000-0005-0000-0000-00008F060000}"/>
    <cellStyle name="_x0013__Electric Rev Req Model (2009 GRC) Rebuttal REmoval of New  WH Solar AdjustMI 2" xfId="2429" xr:uid="{00000000-0005-0000-0000-000090060000}"/>
    <cellStyle name="_x0013__Electric Rev Req Model (2009 GRC) Revised 01-18-2010" xfId="1098" xr:uid="{00000000-0005-0000-0000-000091060000}"/>
    <cellStyle name="_x0013__Electric Rev Req Model (2009 GRC) Revised 01-18-2010 2" xfId="2430" xr:uid="{00000000-0005-0000-0000-000092060000}"/>
    <cellStyle name="_x0013__Final Order Electric EXHIBIT A-1" xfId="1099" xr:uid="{00000000-0005-0000-0000-000093060000}"/>
    <cellStyle name="_x0013__Final Order Electric EXHIBIT A-1 2" xfId="2431" xr:uid="{00000000-0005-0000-0000-000094060000}"/>
    <cellStyle name="_Fixed Gas Transport 1 19 09" xfId="1100" xr:uid="{00000000-0005-0000-0000-000095060000}"/>
    <cellStyle name="_Fixed Gas Transport 1 19 09 2" xfId="2432" xr:uid="{00000000-0005-0000-0000-000096060000}"/>
    <cellStyle name="_Fuel Prices 4-14" xfId="83" xr:uid="{00000000-0005-0000-0000-000097060000}"/>
    <cellStyle name="_Fuel Prices 4-14 2" xfId="431" xr:uid="{00000000-0005-0000-0000-000098060000}"/>
    <cellStyle name="_Fuel Prices 4-14 2 2" xfId="2433" xr:uid="{00000000-0005-0000-0000-000099060000}"/>
    <cellStyle name="_Fuel Prices 4-14_04 07E Wild Horse Wind Expansion (C) (2)" xfId="84" xr:uid="{00000000-0005-0000-0000-00009A060000}"/>
    <cellStyle name="_Fuel Prices 4-14_04 07E Wild Horse Wind Expansion (C) (2) 2" xfId="2434" xr:uid="{00000000-0005-0000-0000-00009B060000}"/>
    <cellStyle name="_Fuel Prices 4-14_04 07E Wild Horse Wind Expansion (C) (2)_Adj Bench DR 3 for Initial Briefs (Electric)" xfId="1101" xr:uid="{00000000-0005-0000-0000-00009C060000}"/>
    <cellStyle name="_Fuel Prices 4-14_04 07E Wild Horse Wind Expansion (C) (2)_Adj Bench DR 3 for Initial Briefs (Electric) 2" xfId="2435" xr:uid="{00000000-0005-0000-0000-00009D060000}"/>
    <cellStyle name="_Fuel Prices 4-14_04 07E Wild Horse Wind Expansion (C) (2)_Electric Rev Req Model (2009 GRC) " xfId="1102" xr:uid="{00000000-0005-0000-0000-00009E060000}"/>
    <cellStyle name="_Fuel Prices 4-14_04 07E Wild Horse Wind Expansion (C) (2)_Electric Rev Req Model (2009 GRC)  2" xfId="2436" xr:uid="{00000000-0005-0000-0000-00009F060000}"/>
    <cellStyle name="_Fuel Prices 4-14_04 07E Wild Horse Wind Expansion (C) (2)_Electric Rev Req Model (2009 GRC) Rebuttal" xfId="1103" xr:uid="{00000000-0005-0000-0000-0000A0060000}"/>
    <cellStyle name="_Fuel Prices 4-14_04 07E Wild Horse Wind Expansion (C) (2)_Electric Rev Req Model (2009 GRC) Rebuttal 2" xfId="2437" xr:uid="{00000000-0005-0000-0000-0000A1060000}"/>
    <cellStyle name="_Fuel Prices 4-14_04 07E Wild Horse Wind Expansion (C) (2)_Electric Rev Req Model (2009 GRC) Rebuttal REmoval of New  WH Solar AdjustMI" xfId="1104" xr:uid="{00000000-0005-0000-0000-0000A2060000}"/>
    <cellStyle name="_Fuel Prices 4-14_04 07E Wild Horse Wind Expansion (C) (2)_Electric Rev Req Model (2009 GRC) Rebuttal REmoval of New  WH Solar AdjustMI 2" xfId="2438" xr:uid="{00000000-0005-0000-0000-0000A3060000}"/>
    <cellStyle name="_Fuel Prices 4-14_04 07E Wild Horse Wind Expansion (C) (2)_Electric Rev Req Model (2009 GRC) Revised 01-18-2010" xfId="1105" xr:uid="{00000000-0005-0000-0000-0000A4060000}"/>
    <cellStyle name="_Fuel Prices 4-14_04 07E Wild Horse Wind Expansion (C) (2)_Electric Rev Req Model (2009 GRC) Revised 01-18-2010 2" xfId="2439" xr:uid="{00000000-0005-0000-0000-0000A5060000}"/>
    <cellStyle name="_Fuel Prices 4-14_04 07E Wild Horse Wind Expansion (C) (2)_Final Order Electric EXHIBIT A-1" xfId="1106" xr:uid="{00000000-0005-0000-0000-0000A6060000}"/>
    <cellStyle name="_Fuel Prices 4-14_04 07E Wild Horse Wind Expansion (C) (2)_Final Order Electric EXHIBIT A-1 2" xfId="2440" xr:uid="{00000000-0005-0000-0000-0000A7060000}"/>
    <cellStyle name="_Fuel Prices 4-14_04 07E Wild Horse Wind Expansion (C) (2)_TENASKA REGULATORY ASSET" xfId="1107" xr:uid="{00000000-0005-0000-0000-0000A8060000}"/>
    <cellStyle name="_Fuel Prices 4-14_04 07E Wild Horse Wind Expansion (C) (2)_TENASKA REGULATORY ASSET 2" xfId="2441" xr:uid="{00000000-0005-0000-0000-0000A9060000}"/>
    <cellStyle name="_Fuel Prices 4-14_16.37E Wild Horse Expansion DeferralRevwrkingfile SF" xfId="1108" xr:uid="{00000000-0005-0000-0000-0000AA060000}"/>
    <cellStyle name="_Fuel Prices 4-14_16.37E Wild Horse Expansion DeferralRevwrkingfile SF 2" xfId="2442" xr:uid="{00000000-0005-0000-0000-0000AB060000}"/>
    <cellStyle name="_Fuel Prices 4-14_4 31 Regulatory Assets and Liabilities  7 06- Exhibit D" xfId="1109" xr:uid="{00000000-0005-0000-0000-0000AC060000}"/>
    <cellStyle name="_Fuel Prices 4-14_4 31 Regulatory Assets and Liabilities  7 06- Exhibit D 2" xfId="2443" xr:uid="{00000000-0005-0000-0000-0000AD060000}"/>
    <cellStyle name="_Fuel Prices 4-14_4 32 Regulatory Assets and Liabilities  7 06- Exhibit D" xfId="1110" xr:uid="{00000000-0005-0000-0000-0000AE060000}"/>
    <cellStyle name="_Fuel Prices 4-14_4 32 Regulatory Assets and Liabilities  7 06- Exhibit D 2" xfId="2444" xr:uid="{00000000-0005-0000-0000-0000AF060000}"/>
    <cellStyle name="_Fuel Prices 4-14_Book2" xfId="1111" xr:uid="{00000000-0005-0000-0000-0000B0060000}"/>
    <cellStyle name="_Fuel Prices 4-14_Book2 2" xfId="2445" xr:uid="{00000000-0005-0000-0000-0000B1060000}"/>
    <cellStyle name="_Fuel Prices 4-14_Book2_Adj Bench DR 3 for Initial Briefs (Electric)" xfId="1112" xr:uid="{00000000-0005-0000-0000-0000B2060000}"/>
    <cellStyle name="_Fuel Prices 4-14_Book2_Adj Bench DR 3 for Initial Briefs (Electric) 2" xfId="2446" xr:uid="{00000000-0005-0000-0000-0000B3060000}"/>
    <cellStyle name="_Fuel Prices 4-14_Book2_Electric Rev Req Model (2009 GRC) Rebuttal" xfId="1113" xr:uid="{00000000-0005-0000-0000-0000B4060000}"/>
    <cellStyle name="_Fuel Prices 4-14_Book2_Electric Rev Req Model (2009 GRC) Rebuttal 2" xfId="2447" xr:uid="{00000000-0005-0000-0000-0000B5060000}"/>
    <cellStyle name="_Fuel Prices 4-14_Book2_Electric Rev Req Model (2009 GRC) Rebuttal REmoval of New  WH Solar AdjustMI" xfId="1114" xr:uid="{00000000-0005-0000-0000-0000B6060000}"/>
    <cellStyle name="_Fuel Prices 4-14_Book2_Electric Rev Req Model (2009 GRC) Rebuttal REmoval of New  WH Solar AdjustMI 2" xfId="2448" xr:uid="{00000000-0005-0000-0000-0000B7060000}"/>
    <cellStyle name="_Fuel Prices 4-14_Book2_Electric Rev Req Model (2009 GRC) Revised 01-18-2010" xfId="1115" xr:uid="{00000000-0005-0000-0000-0000B8060000}"/>
    <cellStyle name="_Fuel Prices 4-14_Book2_Electric Rev Req Model (2009 GRC) Revised 01-18-2010 2" xfId="2449" xr:uid="{00000000-0005-0000-0000-0000B9060000}"/>
    <cellStyle name="_Fuel Prices 4-14_Book2_Final Order Electric EXHIBIT A-1" xfId="1116" xr:uid="{00000000-0005-0000-0000-0000BA060000}"/>
    <cellStyle name="_Fuel Prices 4-14_Book2_Final Order Electric EXHIBIT A-1 2" xfId="2450" xr:uid="{00000000-0005-0000-0000-0000BB060000}"/>
    <cellStyle name="_Fuel Prices 4-14_Book4" xfId="1117" xr:uid="{00000000-0005-0000-0000-0000BC060000}"/>
    <cellStyle name="_Fuel Prices 4-14_Book4 2" xfId="2451" xr:uid="{00000000-0005-0000-0000-0000BD060000}"/>
    <cellStyle name="_Fuel Prices 4-14_Book9" xfId="1118" xr:uid="{00000000-0005-0000-0000-0000BE060000}"/>
    <cellStyle name="_Fuel Prices 4-14_Book9 2" xfId="2452" xr:uid="{00000000-0005-0000-0000-0000BF060000}"/>
    <cellStyle name="_Fuel Prices 4-14_Direct Assignment Distribution Plant 2008" xfId="85" xr:uid="{00000000-0005-0000-0000-0000C0060000}"/>
    <cellStyle name="_Fuel Prices 4-14_Direct Assignment Distribution Plant 2008 2" xfId="1660" xr:uid="{00000000-0005-0000-0000-0000C1060000}"/>
    <cellStyle name="_Fuel Prices 4-14_Direct Assignment Distribution Plant 2008 2 2" xfId="2454" xr:uid="{00000000-0005-0000-0000-0000C2060000}"/>
    <cellStyle name="_Fuel Prices 4-14_Direct Assignment Distribution Plant 2008 2 2 2" xfId="3360" xr:uid="{00000000-0005-0000-0000-0000C3060000}"/>
    <cellStyle name="_Fuel Prices 4-14_Direct Assignment Distribution Plant 2008 2 3" xfId="3240" xr:uid="{00000000-0005-0000-0000-0000C4060000}"/>
    <cellStyle name="_Fuel Prices 4-14_Direct Assignment Distribution Plant 2008 3" xfId="2453" xr:uid="{00000000-0005-0000-0000-0000C5060000}"/>
    <cellStyle name="_Fuel Prices 4-14_Direct Assignment Distribution Plant 2008 3 2" xfId="3359" xr:uid="{00000000-0005-0000-0000-0000C6060000}"/>
    <cellStyle name="_Fuel Prices 4-14_Direct Assignment Distribution Plant 2008 4" xfId="3182" xr:uid="{00000000-0005-0000-0000-0000C7060000}"/>
    <cellStyle name="_Fuel Prices 4-14_Electric COS Inputs" xfId="86" xr:uid="{00000000-0005-0000-0000-0000C8060000}"/>
    <cellStyle name="_Fuel Prices 4-14_Electric COS Inputs 2" xfId="1661" xr:uid="{00000000-0005-0000-0000-0000C9060000}"/>
    <cellStyle name="_Fuel Prices 4-14_Electric COS Inputs 2 2" xfId="2456" xr:uid="{00000000-0005-0000-0000-0000CA060000}"/>
    <cellStyle name="_Fuel Prices 4-14_Electric COS Inputs 2 2 2" xfId="3362" xr:uid="{00000000-0005-0000-0000-0000CB060000}"/>
    <cellStyle name="_Fuel Prices 4-14_Electric COS Inputs 2 3" xfId="3241" xr:uid="{00000000-0005-0000-0000-0000CC060000}"/>
    <cellStyle name="_Fuel Prices 4-14_Electric COS Inputs 3" xfId="2455" xr:uid="{00000000-0005-0000-0000-0000CD060000}"/>
    <cellStyle name="_Fuel Prices 4-14_Electric COS Inputs 3 2" xfId="3361" xr:uid="{00000000-0005-0000-0000-0000CE060000}"/>
    <cellStyle name="_Fuel Prices 4-14_Electric COS Inputs 4" xfId="3183" xr:uid="{00000000-0005-0000-0000-0000CF060000}"/>
    <cellStyle name="_Fuel Prices 4-14_Electric Rate Spread and Rate Design 3.23.09" xfId="87" xr:uid="{00000000-0005-0000-0000-0000D0060000}"/>
    <cellStyle name="_Fuel Prices 4-14_Electric Rate Spread and Rate Design 3.23.09 2" xfId="1662" xr:uid="{00000000-0005-0000-0000-0000D1060000}"/>
    <cellStyle name="_Fuel Prices 4-14_Electric Rate Spread and Rate Design 3.23.09 2 2" xfId="2458" xr:uid="{00000000-0005-0000-0000-0000D2060000}"/>
    <cellStyle name="_Fuel Prices 4-14_Electric Rate Spread and Rate Design 3.23.09 2 2 2" xfId="3364" xr:uid="{00000000-0005-0000-0000-0000D3060000}"/>
    <cellStyle name="_Fuel Prices 4-14_Electric Rate Spread and Rate Design 3.23.09 2 3" xfId="3242" xr:uid="{00000000-0005-0000-0000-0000D4060000}"/>
    <cellStyle name="_Fuel Prices 4-14_Electric Rate Spread and Rate Design 3.23.09 3" xfId="2457" xr:uid="{00000000-0005-0000-0000-0000D5060000}"/>
    <cellStyle name="_Fuel Prices 4-14_Electric Rate Spread and Rate Design 3.23.09 3 2" xfId="3363" xr:uid="{00000000-0005-0000-0000-0000D6060000}"/>
    <cellStyle name="_Fuel Prices 4-14_Electric Rate Spread and Rate Design 3.23.09 4" xfId="3184" xr:uid="{00000000-0005-0000-0000-0000D7060000}"/>
    <cellStyle name="_Fuel Prices 4-14_INPUTS" xfId="88" xr:uid="{00000000-0005-0000-0000-0000D8060000}"/>
    <cellStyle name="_Fuel Prices 4-14_INPUTS 2" xfId="1663" xr:uid="{00000000-0005-0000-0000-0000D9060000}"/>
    <cellStyle name="_Fuel Prices 4-14_INPUTS 2 2" xfId="2460" xr:uid="{00000000-0005-0000-0000-0000DA060000}"/>
    <cellStyle name="_Fuel Prices 4-14_INPUTS 2 2 2" xfId="3366" xr:uid="{00000000-0005-0000-0000-0000DB060000}"/>
    <cellStyle name="_Fuel Prices 4-14_INPUTS 2 3" xfId="3243" xr:uid="{00000000-0005-0000-0000-0000DC060000}"/>
    <cellStyle name="_Fuel Prices 4-14_INPUTS 3" xfId="2459" xr:uid="{00000000-0005-0000-0000-0000DD060000}"/>
    <cellStyle name="_Fuel Prices 4-14_INPUTS 3 2" xfId="3365" xr:uid="{00000000-0005-0000-0000-0000DE060000}"/>
    <cellStyle name="_Fuel Prices 4-14_INPUTS 4" xfId="3185" xr:uid="{00000000-0005-0000-0000-0000DF060000}"/>
    <cellStyle name="_Fuel Prices 4-14_Leased Transformer &amp; Substation Plant &amp; Rev 12-2009" xfId="89" xr:uid="{00000000-0005-0000-0000-0000E0060000}"/>
    <cellStyle name="_Fuel Prices 4-14_Leased Transformer &amp; Substation Plant &amp; Rev 12-2009 2" xfId="1664" xr:uid="{00000000-0005-0000-0000-0000E1060000}"/>
    <cellStyle name="_Fuel Prices 4-14_Leased Transformer &amp; Substation Plant &amp; Rev 12-2009 2 2" xfId="2462" xr:uid="{00000000-0005-0000-0000-0000E2060000}"/>
    <cellStyle name="_Fuel Prices 4-14_Leased Transformer &amp; Substation Plant &amp; Rev 12-2009 2 2 2" xfId="3368" xr:uid="{00000000-0005-0000-0000-0000E3060000}"/>
    <cellStyle name="_Fuel Prices 4-14_Leased Transformer &amp; Substation Plant &amp; Rev 12-2009 2 3" xfId="3244" xr:uid="{00000000-0005-0000-0000-0000E4060000}"/>
    <cellStyle name="_Fuel Prices 4-14_Leased Transformer &amp; Substation Plant &amp; Rev 12-2009 3" xfId="2461" xr:uid="{00000000-0005-0000-0000-0000E5060000}"/>
    <cellStyle name="_Fuel Prices 4-14_Leased Transformer &amp; Substation Plant &amp; Rev 12-2009 3 2" xfId="3367" xr:uid="{00000000-0005-0000-0000-0000E6060000}"/>
    <cellStyle name="_Fuel Prices 4-14_Leased Transformer &amp; Substation Plant &amp; Rev 12-2009 4" xfId="3186" xr:uid="{00000000-0005-0000-0000-0000E7060000}"/>
    <cellStyle name="_Fuel Prices 4-14_Peak Credit Exhibits for 2009 GRC" xfId="90" xr:uid="{00000000-0005-0000-0000-0000E8060000}"/>
    <cellStyle name="_Fuel Prices 4-14_Peak Credit Exhibits for 2009 GRC 2" xfId="1665" xr:uid="{00000000-0005-0000-0000-0000E9060000}"/>
    <cellStyle name="_Fuel Prices 4-14_Peak Credit Exhibits for 2009 GRC 2 2" xfId="2464" xr:uid="{00000000-0005-0000-0000-0000EA060000}"/>
    <cellStyle name="_Fuel Prices 4-14_Peak Credit Exhibits for 2009 GRC 2 2 2" xfId="3370" xr:uid="{00000000-0005-0000-0000-0000EB060000}"/>
    <cellStyle name="_Fuel Prices 4-14_Peak Credit Exhibits for 2009 GRC 2 3" xfId="3245" xr:uid="{00000000-0005-0000-0000-0000EC060000}"/>
    <cellStyle name="_Fuel Prices 4-14_Peak Credit Exhibits for 2009 GRC 3" xfId="2463" xr:uid="{00000000-0005-0000-0000-0000ED060000}"/>
    <cellStyle name="_Fuel Prices 4-14_Peak Credit Exhibits for 2009 GRC 3 2" xfId="3369" xr:uid="{00000000-0005-0000-0000-0000EE060000}"/>
    <cellStyle name="_Fuel Prices 4-14_Peak Credit Exhibits for 2009 GRC 4" xfId="3187" xr:uid="{00000000-0005-0000-0000-0000EF060000}"/>
    <cellStyle name="_Fuel Prices 4-14_Power Costs - Comparison bx Rbtl-Staff-Jt-PC" xfId="1119" xr:uid="{00000000-0005-0000-0000-0000F0060000}"/>
    <cellStyle name="_Fuel Prices 4-14_Power Costs - Comparison bx Rbtl-Staff-Jt-PC 2" xfId="2465" xr:uid="{00000000-0005-0000-0000-0000F1060000}"/>
    <cellStyle name="_Fuel Prices 4-14_Power Costs - Comparison bx Rbtl-Staff-Jt-PC_Adj Bench DR 3 for Initial Briefs (Electric)" xfId="1120" xr:uid="{00000000-0005-0000-0000-0000F2060000}"/>
    <cellStyle name="_Fuel Prices 4-14_Power Costs - Comparison bx Rbtl-Staff-Jt-PC_Adj Bench DR 3 for Initial Briefs (Electric) 2" xfId="2466" xr:uid="{00000000-0005-0000-0000-0000F3060000}"/>
    <cellStyle name="_Fuel Prices 4-14_Power Costs - Comparison bx Rbtl-Staff-Jt-PC_Electric Rev Req Model (2009 GRC) Rebuttal" xfId="1121" xr:uid="{00000000-0005-0000-0000-0000F4060000}"/>
    <cellStyle name="_Fuel Prices 4-14_Power Costs - Comparison bx Rbtl-Staff-Jt-PC_Electric Rev Req Model (2009 GRC) Rebuttal 2" xfId="2467" xr:uid="{00000000-0005-0000-0000-0000F5060000}"/>
    <cellStyle name="_Fuel Prices 4-14_Power Costs - Comparison bx Rbtl-Staff-Jt-PC_Electric Rev Req Model (2009 GRC) Rebuttal REmoval of New  WH Solar AdjustMI" xfId="1122" xr:uid="{00000000-0005-0000-0000-0000F6060000}"/>
    <cellStyle name="_Fuel Prices 4-14_Power Costs - Comparison bx Rbtl-Staff-Jt-PC_Electric Rev Req Model (2009 GRC) Rebuttal REmoval of New  WH Solar AdjustMI 2" xfId="2468" xr:uid="{00000000-0005-0000-0000-0000F7060000}"/>
    <cellStyle name="_Fuel Prices 4-14_Power Costs - Comparison bx Rbtl-Staff-Jt-PC_Electric Rev Req Model (2009 GRC) Revised 01-18-2010" xfId="1123" xr:uid="{00000000-0005-0000-0000-0000F8060000}"/>
    <cellStyle name="_Fuel Prices 4-14_Power Costs - Comparison bx Rbtl-Staff-Jt-PC_Electric Rev Req Model (2009 GRC) Revised 01-18-2010 2" xfId="2469" xr:uid="{00000000-0005-0000-0000-0000F9060000}"/>
    <cellStyle name="_Fuel Prices 4-14_Power Costs - Comparison bx Rbtl-Staff-Jt-PC_Final Order Electric EXHIBIT A-1" xfId="1124" xr:uid="{00000000-0005-0000-0000-0000FA060000}"/>
    <cellStyle name="_Fuel Prices 4-14_Power Costs - Comparison bx Rbtl-Staff-Jt-PC_Final Order Electric EXHIBIT A-1 2" xfId="2470" xr:uid="{00000000-0005-0000-0000-0000FB060000}"/>
    <cellStyle name="_Fuel Prices 4-14_Production Adj 4.37" xfId="91" xr:uid="{00000000-0005-0000-0000-0000FC060000}"/>
    <cellStyle name="_Fuel Prices 4-14_Production Adj 4.37 2" xfId="2471" xr:uid="{00000000-0005-0000-0000-0000FD060000}"/>
    <cellStyle name="_Fuel Prices 4-14_Purchased Power Adj 4.03" xfId="92" xr:uid="{00000000-0005-0000-0000-0000FE060000}"/>
    <cellStyle name="_Fuel Prices 4-14_Purchased Power Adj 4.03 2" xfId="2472" xr:uid="{00000000-0005-0000-0000-0000FF060000}"/>
    <cellStyle name="_Fuel Prices 4-14_Rate Design Sch 25" xfId="93" xr:uid="{00000000-0005-0000-0000-000000070000}"/>
    <cellStyle name="_Fuel Prices 4-14_Rate Design Sch 25 2" xfId="2473" xr:uid="{00000000-0005-0000-0000-000001070000}"/>
    <cellStyle name="_Fuel Prices 4-14_Rate Design Sch 26" xfId="94" xr:uid="{00000000-0005-0000-0000-000002070000}"/>
    <cellStyle name="_Fuel Prices 4-14_Rate Design Sch 26 2" xfId="2474" xr:uid="{00000000-0005-0000-0000-000003070000}"/>
    <cellStyle name="_Fuel Prices 4-14_Rate Design Sch 31" xfId="95" xr:uid="{00000000-0005-0000-0000-000004070000}"/>
    <cellStyle name="_Fuel Prices 4-14_Rate Design Sch 31 2" xfId="2475" xr:uid="{00000000-0005-0000-0000-000005070000}"/>
    <cellStyle name="_Fuel Prices 4-14_Rate Design Sch 43" xfId="96" xr:uid="{00000000-0005-0000-0000-000006070000}"/>
    <cellStyle name="_Fuel Prices 4-14_Rate Design Sch 43 2" xfId="2476" xr:uid="{00000000-0005-0000-0000-000007070000}"/>
    <cellStyle name="_Fuel Prices 4-14_Rate Design Sch 46" xfId="97" xr:uid="{00000000-0005-0000-0000-000008070000}"/>
    <cellStyle name="_Fuel Prices 4-14_Rate Design Sch 46 2" xfId="2477" xr:uid="{00000000-0005-0000-0000-000009070000}"/>
    <cellStyle name="_Fuel Prices 4-14_Rate Spread" xfId="98" xr:uid="{00000000-0005-0000-0000-00000A070000}"/>
    <cellStyle name="_Fuel Prices 4-14_Rate Spread 2" xfId="2478" xr:uid="{00000000-0005-0000-0000-00000B070000}"/>
    <cellStyle name="_Fuel Prices 4-14_Rebuttal Power Costs" xfId="1125" xr:uid="{00000000-0005-0000-0000-00000C070000}"/>
    <cellStyle name="_Fuel Prices 4-14_Rebuttal Power Costs 2" xfId="2479" xr:uid="{00000000-0005-0000-0000-00000D070000}"/>
    <cellStyle name="_Fuel Prices 4-14_Rebuttal Power Costs_Adj Bench DR 3 for Initial Briefs (Electric)" xfId="1126" xr:uid="{00000000-0005-0000-0000-00000E070000}"/>
    <cellStyle name="_Fuel Prices 4-14_Rebuttal Power Costs_Adj Bench DR 3 for Initial Briefs (Electric) 2" xfId="2480" xr:uid="{00000000-0005-0000-0000-00000F070000}"/>
    <cellStyle name="_Fuel Prices 4-14_Rebuttal Power Costs_Electric Rev Req Model (2009 GRC) Rebuttal" xfId="1127" xr:uid="{00000000-0005-0000-0000-000010070000}"/>
    <cellStyle name="_Fuel Prices 4-14_Rebuttal Power Costs_Electric Rev Req Model (2009 GRC) Rebuttal 2" xfId="2481" xr:uid="{00000000-0005-0000-0000-000011070000}"/>
    <cellStyle name="_Fuel Prices 4-14_Rebuttal Power Costs_Electric Rev Req Model (2009 GRC) Rebuttal REmoval of New  WH Solar AdjustMI" xfId="1128" xr:uid="{00000000-0005-0000-0000-000012070000}"/>
    <cellStyle name="_Fuel Prices 4-14_Rebuttal Power Costs_Electric Rev Req Model (2009 GRC) Rebuttal REmoval of New  WH Solar AdjustMI 2" xfId="2482" xr:uid="{00000000-0005-0000-0000-000013070000}"/>
    <cellStyle name="_Fuel Prices 4-14_Rebuttal Power Costs_Electric Rev Req Model (2009 GRC) Revised 01-18-2010" xfId="1129" xr:uid="{00000000-0005-0000-0000-000014070000}"/>
    <cellStyle name="_Fuel Prices 4-14_Rebuttal Power Costs_Electric Rev Req Model (2009 GRC) Revised 01-18-2010 2" xfId="2483" xr:uid="{00000000-0005-0000-0000-000015070000}"/>
    <cellStyle name="_Fuel Prices 4-14_Rebuttal Power Costs_Final Order Electric EXHIBIT A-1" xfId="1130" xr:uid="{00000000-0005-0000-0000-000016070000}"/>
    <cellStyle name="_Fuel Prices 4-14_Rebuttal Power Costs_Final Order Electric EXHIBIT A-1 2" xfId="2484" xr:uid="{00000000-0005-0000-0000-000017070000}"/>
    <cellStyle name="_Fuel Prices 4-14_ROR 5.02" xfId="99" xr:uid="{00000000-0005-0000-0000-000018070000}"/>
    <cellStyle name="_Fuel Prices 4-14_ROR 5.02 2" xfId="2485" xr:uid="{00000000-0005-0000-0000-000019070000}"/>
    <cellStyle name="_Fuel Prices 4-14_Sch 40 Feeder OH 2008" xfId="100" xr:uid="{00000000-0005-0000-0000-00001A070000}"/>
    <cellStyle name="_Fuel Prices 4-14_Sch 40 Feeder OH 2008 2" xfId="2486" xr:uid="{00000000-0005-0000-0000-00001B070000}"/>
    <cellStyle name="_Fuel Prices 4-14_Sch 40 Interim Energy Rates " xfId="101" xr:uid="{00000000-0005-0000-0000-00001C070000}"/>
    <cellStyle name="_Fuel Prices 4-14_Sch 40 Interim Energy Rates  2" xfId="2487" xr:uid="{00000000-0005-0000-0000-00001D070000}"/>
    <cellStyle name="_Fuel Prices 4-14_Sch 40 Substation A&amp;G 2008" xfId="102" xr:uid="{00000000-0005-0000-0000-00001E070000}"/>
    <cellStyle name="_Fuel Prices 4-14_Sch 40 Substation A&amp;G 2008 2" xfId="2488" xr:uid="{00000000-0005-0000-0000-00001F070000}"/>
    <cellStyle name="_Fuel Prices 4-14_Sch 40 Substation O&amp;M 2008" xfId="103" xr:uid="{00000000-0005-0000-0000-000020070000}"/>
    <cellStyle name="_Fuel Prices 4-14_Sch 40 Substation O&amp;M 2008 2" xfId="2489" xr:uid="{00000000-0005-0000-0000-000021070000}"/>
    <cellStyle name="_Fuel Prices 4-14_Subs 2008" xfId="104" xr:uid="{00000000-0005-0000-0000-000022070000}"/>
    <cellStyle name="_Fuel Prices 4-14_Subs 2008 2" xfId="2490" xr:uid="{00000000-0005-0000-0000-000023070000}"/>
    <cellStyle name="_Gas Transportation Charges_2009GRC_120308" xfId="1131" xr:uid="{00000000-0005-0000-0000-000024070000}"/>
    <cellStyle name="_Gas Transportation Charges_2009GRC_120308 2" xfId="2491" xr:uid="{00000000-0005-0000-0000-000025070000}"/>
    <cellStyle name="_NIM 06 Base Case Current Trends" xfId="105" xr:uid="{00000000-0005-0000-0000-000026070000}"/>
    <cellStyle name="_NIM 06 Base Case Current Trends 2" xfId="2492" xr:uid="{00000000-0005-0000-0000-000027070000}"/>
    <cellStyle name="_NIM 06 Base Case Current Trends_Adj Bench DR 3 for Initial Briefs (Electric)" xfId="1132" xr:uid="{00000000-0005-0000-0000-000028070000}"/>
    <cellStyle name="_NIM 06 Base Case Current Trends_Adj Bench DR 3 for Initial Briefs (Electric) 2" xfId="2493" xr:uid="{00000000-0005-0000-0000-000029070000}"/>
    <cellStyle name="_NIM 06 Base Case Current Trends_Book2" xfId="1133" xr:uid="{00000000-0005-0000-0000-00002A070000}"/>
    <cellStyle name="_NIM 06 Base Case Current Trends_Book2 2" xfId="2494" xr:uid="{00000000-0005-0000-0000-00002B070000}"/>
    <cellStyle name="_NIM 06 Base Case Current Trends_Book2_Adj Bench DR 3 for Initial Briefs (Electric)" xfId="1134" xr:uid="{00000000-0005-0000-0000-00002C070000}"/>
    <cellStyle name="_NIM 06 Base Case Current Trends_Book2_Adj Bench DR 3 for Initial Briefs (Electric) 2" xfId="2495" xr:uid="{00000000-0005-0000-0000-00002D070000}"/>
    <cellStyle name="_NIM 06 Base Case Current Trends_Book2_Electric Rev Req Model (2009 GRC) Rebuttal" xfId="1135" xr:uid="{00000000-0005-0000-0000-00002E070000}"/>
    <cellStyle name="_NIM 06 Base Case Current Trends_Book2_Electric Rev Req Model (2009 GRC) Rebuttal 2" xfId="2496" xr:uid="{00000000-0005-0000-0000-00002F070000}"/>
    <cellStyle name="_NIM 06 Base Case Current Trends_Book2_Electric Rev Req Model (2009 GRC) Rebuttal REmoval of New  WH Solar AdjustMI" xfId="1136" xr:uid="{00000000-0005-0000-0000-000030070000}"/>
    <cellStyle name="_NIM 06 Base Case Current Trends_Book2_Electric Rev Req Model (2009 GRC) Rebuttal REmoval of New  WH Solar AdjustMI 2" xfId="2497" xr:uid="{00000000-0005-0000-0000-000031070000}"/>
    <cellStyle name="_NIM 06 Base Case Current Trends_Book2_Electric Rev Req Model (2009 GRC) Revised 01-18-2010" xfId="1137" xr:uid="{00000000-0005-0000-0000-000032070000}"/>
    <cellStyle name="_NIM 06 Base Case Current Trends_Book2_Electric Rev Req Model (2009 GRC) Revised 01-18-2010 2" xfId="2498" xr:uid="{00000000-0005-0000-0000-000033070000}"/>
    <cellStyle name="_NIM 06 Base Case Current Trends_Book2_Final Order Electric EXHIBIT A-1" xfId="1138" xr:uid="{00000000-0005-0000-0000-000034070000}"/>
    <cellStyle name="_NIM 06 Base Case Current Trends_Book2_Final Order Electric EXHIBIT A-1 2" xfId="2499" xr:uid="{00000000-0005-0000-0000-000035070000}"/>
    <cellStyle name="_NIM 06 Base Case Current Trends_Electric Rev Req Model (2009 GRC) " xfId="1139" xr:uid="{00000000-0005-0000-0000-000036070000}"/>
    <cellStyle name="_NIM 06 Base Case Current Trends_Electric Rev Req Model (2009 GRC)  2" xfId="2500" xr:uid="{00000000-0005-0000-0000-000037070000}"/>
    <cellStyle name="_NIM 06 Base Case Current Trends_Electric Rev Req Model (2009 GRC) Rebuttal" xfId="1140" xr:uid="{00000000-0005-0000-0000-000038070000}"/>
    <cellStyle name="_NIM 06 Base Case Current Trends_Electric Rev Req Model (2009 GRC) Rebuttal 2" xfId="2501" xr:uid="{00000000-0005-0000-0000-000039070000}"/>
    <cellStyle name="_NIM 06 Base Case Current Trends_Electric Rev Req Model (2009 GRC) Rebuttal REmoval of New  WH Solar AdjustMI" xfId="1141" xr:uid="{00000000-0005-0000-0000-00003A070000}"/>
    <cellStyle name="_NIM 06 Base Case Current Trends_Electric Rev Req Model (2009 GRC) Rebuttal REmoval of New  WH Solar AdjustMI 2" xfId="2502" xr:uid="{00000000-0005-0000-0000-00003B070000}"/>
    <cellStyle name="_NIM 06 Base Case Current Trends_Electric Rev Req Model (2009 GRC) Revised 01-18-2010" xfId="1142" xr:uid="{00000000-0005-0000-0000-00003C070000}"/>
    <cellStyle name="_NIM 06 Base Case Current Trends_Electric Rev Req Model (2009 GRC) Revised 01-18-2010 2" xfId="2503" xr:uid="{00000000-0005-0000-0000-00003D070000}"/>
    <cellStyle name="_NIM 06 Base Case Current Trends_Final Order Electric EXHIBIT A-1" xfId="1143" xr:uid="{00000000-0005-0000-0000-00003E070000}"/>
    <cellStyle name="_NIM 06 Base Case Current Trends_Final Order Electric EXHIBIT A-1 2" xfId="2504" xr:uid="{00000000-0005-0000-0000-00003F070000}"/>
    <cellStyle name="_NIM 06 Base Case Current Trends_Rebuttal Power Costs" xfId="1144" xr:uid="{00000000-0005-0000-0000-000040070000}"/>
    <cellStyle name="_NIM 06 Base Case Current Trends_Rebuttal Power Costs 2" xfId="2505" xr:uid="{00000000-0005-0000-0000-000041070000}"/>
    <cellStyle name="_NIM 06 Base Case Current Trends_Rebuttal Power Costs_Adj Bench DR 3 for Initial Briefs (Electric)" xfId="1145" xr:uid="{00000000-0005-0000-0000-000042070000}"/>
    <cellStyle name="_NIM 06 Base Case Current Trends_Rebuttal Power Costs_Adj Bench DR 3 for Initial Briefs (Electric) 2" xfId="2506" xr:uid="{00000000-0005-0000-0000-000043070000}"/>
    <cellStyle name="_NIM 06 Base Case Current Trends_Rebuttal Power Costs_Electric Rev Req Model (2009 GRC) Rebuttal" xfId="1146" xr:uid="{00000000-0005-0000-0000-000044070000}"/>
    <cellStyle name="_NIM 06 Base Case Current Trends_Rebuttal Power Costs_Electric Rev Req Model (2009 GRC) Rebuttal 2" xfId="2507" xr:uid="{00000000-0005-0000-0000-000045070000}"/>
    <cellStyle name="_NIM 06 Base Case Current Trends_Rebuttal Power Costs_Electric Rev Req Model (2009 GRC) Rebuttal REmoval of New  WH Solar AdjustMI" xfId="1147" xr:uid="{00000000-0005-0000-0000-000046070000}"/>
    <cellStyle name="_NIM 06 Base Case Current Trends_Rebuttal Power Costs_Electric Rev Req Model (2009 GRC) Rebuttal REmoval of New  WH Solar AdjustMI 2" xfId="2508" xr:uid="{00000000-0005-0000-0000-000047070000}"/>
    <cellStyle name="_NIM 06 Base Case Current Trends_Rebuttal Power Costs_Electric Rev Req Model (2009 GRC) Revised 01-18-2010" xfId="1148" xr:uid="{00000000-0005-0000-0000-000048070000}"/>
    <cellStyle name="_NIM 06 Base Case Current Trends_Rebuttal Power Costs_Electric Rev Req Model (2009 GRC) Revised 01-18-2010 2" xfId="2509" xr:uid="{00000000-0005-0000-0000-000049070000}"/>
    <cellStyle name="_NIM 06 Base Case Current Trends_Rebuttal Power Costs_Final Order Electric EXHIBIT A-1" xfId="1149" xr:uid="{00000000-0005-0000-0000-00004A070000}"/>
    <cellStyle name="_NIM 06 Base Case Current Trends_Rebuttal Power Costs_Final Order Electric EXHIBIT A-1 2" xfId="2510" xr:uid="{00000000-0005-0000-0000-00004B070000}"/>
    <cellStyle name="_NIM 06 Base Case Current Trends_TENASKA REGULATORY ASSET" xfId="1150" xr:uid="{00000000-0005-0000-0000-00004C070000}"/>
    <cellStyle name="_NIM 06 Base Case Current Trends_TENASKA REGULATORY ASSET 2" xfId="2511" xr:uid="{00000000-0005-0000-0000-00004D070000}"/>
    <cellStyle name="_Portfolio SPlan Base Case.xls Chart 1" xfId="106" xr:uid="{00000000-0005-0000-0000-00004E070000}"/>
    <cellStyle name="_Portfolio SPlan Base Case.xls Chart 1 2" xfId="2512" xr:uid="{00000000-0005-0000-0000-00004F070000}"/>
    <cellStyle name="_Portfolio SPlan Base Case.xls Chart 1_Adj Bench DR 3 for Initial Briefs (Electric)" xfId="1151" xr:uid="{00000000-0005-0000-0000-000050070000}"/>
    <cellStyle name="_Portfolio SPlan Base Case.xls Chart 1_Adj Bench DR 3 for Initial Briefs (Electric) 2" xfId="2513" xr:uid="{00000000-0005-0000-0000-000051070000}"/>
    <cellStyle name="_Portfolio SPlan Base Case.xls Chart 1_Book2" xfId="1152" xr:uid="{00000000-0005-0000-0000-000052070000}"/>
    <cellStyle name="_Portfolio SPlan Base Case.xls Chart 1_Book2 2" xfId="2514" xr:uid="{00000000-0005-0000-0000-000053070000}"/>
    <cellStyle name="_Portfolio SPlan Base Case.xls Chart 1_Book2_Adj Bench DR 3 for Initial Briefs (Electric)" xfId="1153" xr:uid="{00000000-0005-0000-0000-000054070000}"/>
    <cellStyle name="_Portfolio SPlan Base Case.xls Chart 1_Book2_Adj Bench DR 3 for Initial Briefs (Electric) 2" xfId="2515" xr:uid="{00000000-0005-0000-0000-000055070000}"/>
    <cellStyle name="_Portfolio SPlan Base Case.xls Chart 1_Book2_Electric Rev Req Model (2009 GRC) Rebuttal" xfId="1154" xr:uid="{00000000-0005-0000-0000-000056070000}"/>
    <cellStyle name="_Portfolio SPlan Base Case.xls Chart 1_Book2_Electric Rev Req Model (2009 GRC) Rebuttal 2" xfId="2516" xr:uid="{00000000-0005-0000-0000-000057070000}"/>
    <cellStyle name="_Portfolio SPlan Base Case.xls Chart 1_Book2_Electric Rev Req Model (2009 GRC) Rebuttal REmoval of New  WH Solar AdjustMI" xfId="1155" xr:uid="{00000000-0005-0000-0000-000058070000}"/>
    <cellStyle name="_Portfolio SPlan Base Case.xls Chart 1_Book2_Electric Rev Req Model (2009 GRC) Rebuttal REmoval of New  WH Solar AdjustMI 2" xfId="2517" xr:uid="{00000000-0005-0000-0000-000059070000}"/>
    <cellStyle name="_Portfolio SPlan Base Case.xls Chart 1_Book2_Electric Rev Req Model (2009 GRC) Revised 01-18-2010" xfId="1156" xr:uid="{00000000-0005-0000-0000-00005A070000}"/>
    <cellStyle name="_Portfolio SPlan Base Case.xls Chart 1_Book2_Electric Rev Req Model (2009 GRC) Revised 01-18-2010 2" xfId="2518" xr:uid="{00000000-0005-0000-0000-00005B070000}"/>
    <cellStyle name="_Portfolio SPlan Base Case.xls Chart 1_Book2_Final Order Electric EXHIBIT A-1" xfId="1157" xr:uid="{00000000-0005-0000-0000-00005C070000}"/>
    <cellStyle name="_Portfolio SPlan Base Case.xls Chart 1_Book2_Final Order Electric EXHIBIT A-1 2" xfId="2519" xr:uid="{00000000-0005-0000-0000-00005D070000}"/>
    <cellStyle name="_Portfolio SPlan Base Case.xls Chart 1_Electric Rev Req Model (2009 GRC) " xfId="1158" xr:uid="{00000000-0005-0000-0000-00005E070000}"/>
    <cellStyle name="_Portfolio SPlan Base Case.xls Chart 1_Electric Rev Req Model (2009 GRC)  2" xfId="2520" xr:uid="{00000000-0005-0000-0000-00005F070000}"/>
    <cellStyle name="_Portfolio SPlan Base Case.xls Chart 1_Electric Rev Req Model (2009 GRC) Rebuttal" xfId="1159" xr:uid="{00000000-0005-0000-0000-000060070000}"/>
    <cellStyle name="_Portfolio SPlan Base Case.xls Chart 1_Electric Rev Req Model (2009 GRC) Rebuttal 2" xfId="2521" xr:uid="{00000000-0005-0000-0000-000061070000}"/>
    <cellStyle name="_Portfolio SPlan Base Case.xls Chart 1_Electric Rev Req Model (2009 GRC) Rebuttal REmoval of New  WH Solar AdjustMI" xfId="1160" xr:uid="{00000000-0005-0000-0000-000062070000}"/>
    <cellStyle name="_Portfolio SPlan Base Case.xls Chart 1_Electric Rev Req Model (2009 GRC) Rebuttal REmoval of New  WH Solar AdjustMI 2" xfId="2522" xr:uid="{00000000-0005-0000-0000-000063070000}"/>
    <cellStyle name="_Portfolio SPlan Base Case.xls Chart 1_Electric Rev Req Model (2009 GRC) Revised 01-18-2010" xfId="1161" xr:uid="{00000000-0005-0000-0000-000064070000}"/>
    <cellStyle name="_Portfolio SPlan Base Case.xls Chart 1_Electric Rev Req Model (2009 GRC) Revised 01-18-2010 2" xfId="2523" xr:uid="{00000000-0005-0000-0000-000065070000}"/>
    <cellStyle name="_Portfolio SPlan Base Case.xls Chart 1_Final Order Electric EXHIBIT A-1" xfId="1162" xr:uid="{00000000-0005-0000-0000-000066070000}"/>
    <cellStyle name="_Portfolio SPlan Base Case.xls Chart 1_Final Order Electric EXHIBIT A-1 2" xfId="2524" xr:uid="{00000000-0005-0000-0000-000067070000}"/>
    <cellStyle name="_Portfolio SPlan Base Case.xls Chart 1_Rebuttal Power Costs" xfId="1163" xr:uid="{00000000-0005-0000-0000-000068070000}"/>
    <cellStyle name="_Portfolio SPlan Base Case.xls Chart 1_Rebuttal Power Costs 2" xfId="2525" xr:uid="{00000000-0005-0000-0000-000069070000}"/>
    <cellStyle name="_Portfolio SPlan Base Case.xls Chart 1_Rebuttal Power Costs_Adj Bench DR 3 for Initial Briefs (Electric)" xfId="1164" xr:uid="{00000000-0005-0000-0000-00006A070000}"/>
    <cellStyle name="_Portfolio SPlan Base Case.xls Chart 1_Rebuttal Power Costs_Adj Bench DR 3 for Initial Briefs (Electric) 2" xfId="2526" xr:uid="{00000000-0005-0000-0000-00006B070000}"/>
    <cellStyle name="_Portfolio SPlan Base Case.xls Chart 1_Rebuttal Power Costs_Electric Rev Req Model (2009 GRC) Rebuttal" xfId="1165" xr:uid="{00000000-0005-0000-0000-00006C070000}"/>
    <cellStyle name="_Portfolio SPlan Base Case.xls Chart 1_Rebuttal Power Costs_Electric Rev Req Model (2009 GRC) Rebuttal 2" xfId="2527" xr:uid="{00000000-0005-0000-0000-00006D070000}"/>
    <cellStyle name="_Portfolio SPlan Base Case.xls Chart 1_Rebuttal Power Costs_Electric Rev Req Model (2009 GRC) Rebuttal REmoval of New  WH Solar AdjustMI" xfId="1166" xr:uid="{00000000-0005-0000-0000-00006E070000}"/>
    <cellStyle name="_Portfolio SPlan Base Case.xls Chart 1_Rebuttal Power Costs_Electric Rev Req Model (2009 GRC) Rebuttal REmoval of New  WH Solar AdjustMI 2" xfId="2528" xr:uid="{00000000-0005-0000-0000-00006F070000}"/>
    <cellStyle name="_Portfolio SPlan Base Case.xls Chart 1_Rebuttal Power Costs_Electric Rev Req Model (2009 GRC) Revised 01-18-2010" xfId="1167" xr:uid="{00000000-0005-0000-0000-000070070000}"/>
    <cellStyle name="_Portfolio SPlan Base Case.xls Chart 1_Rebuttal Power Costs_Electric Rev Req Model (2009 GRC) Revised 01-18-2010 2" xfId="2529" xr:uid="{00000000-0005-0000-0000-000071070000}"/>
    <cellStyle name="_Portfolio SPlan Base Case.xls Chart 1_Rebuttal Power Costs_Final Order Electric EXHIBIT A-1" xfId="1168" xr:uid="{00000000-0005-0000-0000-000072070000}"/>
    <cellStyle name="_Portfolio SPlan Base Case.xls Chart 1_Rebuttal Power Costs_Final Order Electric EXHIBIT A-1 2" xfId="2530" xr:uid="{00000000-0005-0000-0000-000073070000}"/>
    <cellStyle name="_Portfolio SPlan Base Case.xls Chart 1_TENASKA REGULATORY ASSET" xfId="1169" xr:uid="{00000000-0005-0000-0000-000074070000}"/>
    <cellStyle name="_Portfolio SPlan Base Case.xls Chart 1_TENASKA REGULATORY ASSET 2" xfId="2531" xr:uid="{00000000-0005-0000-0000-000075070000}"/>
    <cellStyle name="_Portfolio SPlan Base Case.xls Chart 2" xfId="107" xr:uid="{00000000-0005-0000-0000-000076070000}"/>
    <cellStyle name="_Portfolio SPlan Base Case.xls Chart 2 2" xfId="2532" xr:uid="{00000000-0005-0000-0000-000077070000}"/>
    <cellStyle name="_Portfolio SPlan Base Case.xls Chart 2_Adj Bench DR 3 for Initial Briefs (Electric)" xfId="1170" xr:uid="{00000000-0005-0000-0000-000078070000}"/>
    <cellStyle name="_Portfolio SPlan Base Case.xls Chart 2_Adj Bench DR 3 for Initial Briefs (Electric) 2" xfId="2533" xr:uid="{00000000-0005-0000-0000-000079070000}"/>
    <cellStyle name="_Portfolio SPlan Base Case.xls Chart 2_Book2" xfId="1171" xr:uid="{00000000-0005-0000-0000-00007A070000}"/>
    <cellStyle name="_Portfolio SPlan Base Case.xls Chart 2_Book2 2" xfId="2534" xr:uid="{00000000-0005-0000-0000-00007B070000}"/>
    <cellStyle name="_Portfolio SPlan Base Case.xls Chart 2_Book2_Adj Bench DR 3 for Initial Briefs (Electric)" xfId="1172" xr:uid="{00000000-0005-0000-0000-00007C070000}"/>
    <cellStyle name="_Portfolio SPlan Base Case.xls Chart 2_Book2_Adj Bench DR 3 for Initial Briefs (Electric) 2" xfId="2535" xr:uid="{00000000-0005-0000-0000-00007D070000}"/>
    <cellStyle name="_Portfolio SPlan Base Case.xls Chart 2_Book2_Electric Rev Req Model (2009 GRC) Rebuttal" xfId="1173" xr:uid="{00000000-0005-0000-0000-00007E070000}"/>
    <cellStyle name="_Portfolio SPlan Base Case.xls Chart 2_Book2_Electric Rev Req Model (2009 GRC) Rebuttal 2" xfId="2536" xr:uid="{00000000-0005-0000-0000-00007F070000}"/>
    <cellStyle name="_Portfolio SPlan Base Case.xls Chart 2_Book2_Electric Rev Req Model (2009 GRC) Rebuttal REmoval of New  WH Solar AdjustMI" xfId="1174" xr:uid="{00000000-0005-0000-0000-000080070000}"/>
    <cellStyle name="_Portfolio SPlan Base Case.xls Chart 2_Book2_Electric Rev Req Model (2009 GRC) Rebuttal REmoval of New  WH Solar AdjustMI 2" xfId="2537" xr:uid="{00000000-0005-0000-0000-000081070000}"/>
    <cellStyle name="_Portfolio SPlan Base Case.xls Chart 2_Book2_Electric Rev Req Model (2009 GRC) Revised 01-18-2010" xfId="1175" xr:uid="{00000000-0005-0000-0000-000082070000}"/>
    <cellStyle name="_Portfolio SPlan Base Case.xls Chart 2_Book2_Electric Rev Req Model (2009 GRC) Revised 01-18-2010 2" xfId="2538" xr:uid="{00000000-0005-0000-0000-000083070000}"/>
    <cellStyle name="_Portfolio SPlan Base Case.xls Chart 2_Book2_Final Order Electric EXHIBIT A-1" xfId="1176" xr:uid="{00000000-0005-0000-0000-000084070000}"/>
    <cellStyle name="_Portfolio SPlan Base Case.xls Chart 2_Book2_Final Order Electric EXHIBIT A-1 2" xfId="2539" xr:uid="{00000000-0005-0000-0000-000085070000}"/>
    <cellStyle name="_Portfolio SPlan Base Case.xls Chart 2_Electric Rev Req Model (2009 GRC) " xfId="1177" xr:uid="{00000000-0005-0000-0000-000086070000}"/>
    <cellStyle name="_Portfolio SPlan Base Case.xls Chart 2_Electric Rev Req Model (2009 GRC)  2" xfId="2540" xr:uid="{00000000-0005-0000-0000-000087070000}"/>
    <cellStyle name="_Portfolio SPlan Base Case.xls Chart 2_Electric Rev Req Model (2009 GRC) Rebuttal" xfId="1178" xr:uid="{00000000-0005-0000-0000-000088070000}"/>
    <cellStyle name="_Portfolio SPlan Base Case.xls Chart 2_Electric Rev Req Model (2009 GRC) Rebuttal 2" xfId="2541" xr:uid="{00000000-0005-0000-0000-000089070000}"/>
    <cellStyle name="_Portfolio SPlan Base Case.xls Chart 2_Electric Rev Req Model (2009 GRC) Rebuttal REmoval of New  WH Solar AdjustMI" xfId="1179" xr:uid="{00000000-0005-0000-0000-00008A070000}"/>
    <cellStyle name="_Portfolio SPlan Base Case.xls Chart 2_Electric Rev Req Model (2009 GRC) Rebuttal REmoval of New  WH Solar AdjustMI 2" xfId="2542" xr:uid="{00000000-0005-0000-0000-00008B070000}"/>
    <cellStyle name="_Portfolio SPlan Base Case.xls Chart 2_Electric Rev Req Model (2009 GRC) Revised 01-18-2010" xfId="1180" xr:uid="{00000000-0005-0000-0000-00008C070000}"/>
    <cellStyle name="_Portfolio SPlan Base Case.xls Chart 2_Electric Rev Req Model (2009 GRC) Revised 01-18-2010 2" xfId="2543" xr:uid="{00000000-0005-0000-0000-00008D070000}"/>
    <cellStyle name="_Portfolio SPlan Base Case.xls Chart 2_Final Order Electric EXHIBIT A-1" xfId="1181" xr:uid="{00000000-0005-0000-0000-00008E070000}"/>
    <cellStyle name="_Portfolio SPlan Base Case.xls Chart 2_Final Order Electric EXHIBIT A-1 2" xfId="2544" xr:uid="{00000000-0005-0000-0000-00008F070000}"/>
    <cellStyle name="_Portfolio SPlan Base Case.xls Chart 2_Rebuttal Power Costs" xfId="1182" xr:uid="{00000000-0005-0000-0000-000090070000}"/>
    <cellStyle name="_Portfolio SPlan Base Case.xls Chart 2_Rebuttal Power Costs 2" xfId="2545" xr:uid="{00000000-0005-0000-0000-000091070000}"/>
    <cellStyle name="_Portfolio SPlan Base Case.xls Chart 2_Rebuttal Power Costs_Adj Bench DR 3 for Initial Briefs (Electric)" xfId="1183" xr:uid="{00000000-0005-0000-0000-000092070000}"/>
    <cellStyle name="_Portfolio SPlan Base Case.xls Chart 2_Rebuttal Power Costs_Adj Bench DR 3 for Initial Briefs (Electric) 2" xfId="2546" xr:uid="{00000000-0005-0000-0000-000093070000}"/>
    <cellStyle name="_Portfolio SPlan Base Case.xls Chart 2_Rebuttal Power Costs_Electric Rev Req Model (2009 GRC) Rebuttal" xfId="1184" xr:uid="{00000000-0005-0000-0000-000094070000}"/>
    <cellStyle name="_Portfolio SPlan Base Case.xls Chart 2_Rebuttal Power Costs_Electric Rev Req Model (2009 GRC) Rebuttal 2" xfId="2547" xr:uid="{00000000-0005-0000-0000-000095070000}"/>
    <cellStyle name="_Portfolio SPlan Base Case.xls Chart 2_Rebuttal Power Costs_Electric Rev Req Model (2009 GRC) Rebuttal REmoval of New  WH Solar AdjustMI" xfId="1185" xr:uid="{00000000-0005-0000-0000-000096070000}"/>
    <cellStyle name="_Portfolio SPlan Base Case.xls Chart 2_Rebuttal Power Costs_Electric Rev Req Model (2009 GRC) Rebuttal REmoval of New  WH Solar AdjustMI 2" xfId="2548" xr:uid="{00000000-0005-0000-0000-000097070000}"/>
    <cellStyle name="_Portfolio SPlan Base Case.xls Chart 2_Rebuttal Power Costs_Electric Rev Req Model (2009 GRC) Revised 01-18-2010" xfId="1186" xr:uid="{00000000-0005-0000-0000-000098070000}"/>
    <cellStyle name="_Portfolio SPlan Base Case.xls Chart 2_Rebuttal Power Costs_Electric Rev Req Model (2009 GRC) Revised 01-18-2010 2" xfId="2549" xr:uid="{00000000-0005-0000-0000-000099070000}"/>
    <cellStyle name="_Portfolio SPlan Base Case.xls Chart 2_Rebuttal Power Costs_Final Order Electric EXHIBIT A-1" xfId="1187" xr:uid="{00000000-0005-0000-0000-00009A070000}"/>
    <cellStyle name="_Portfolio SPlan Base Case.xls Chart 2_Rebuttal Power Costs_Final Order Electric EXHIBIT A-1 2" xfId="2550" xr:uid="{00000000-0005-0000-0000-00009B070000}"/>
    <cellStyle name="_Portfolio SPlan Base Case.xls Chart 2_TENASKA REGULATORY ASSET" xfId="1188" xr:uid="{00000000-0005-0000-0000-00009C070000}"/>
    <cellStyle name="_Portfolio SPlan Base Case.xls Chart 2_TENASKA REGULATORY ASSET 2" xfId="2551" xr:uid="{00000000-0005-0000-0000-00009D070000}"/>
    <cellStyle name="_Portfolio SPlan Base Case.xls Chart 3" xfId="108" xr:uid="{00000000-0005-0000-0000-00009E070000}"/>
    <cellStyle name="_Portfolio SPlan Base Case.xls Chart 3 2" xfId="2552" xr:uid="{00000000-0005-0000-0000-00009F070000}"/>
    <cellStyle name="_Portfolio SPlan Base Case.xls Chart 3_Adj Bench DR 3 for Initial Briefs (Electric)" xfId="1189" xr:uid="{00000000-0005-0000-0000-0000A0070000}"/>
    <cellStyle name="_Portfolio SPlan Base Case.xls Chart 3_Adj Bench DR 3 for Initial Briefs (Electric) 2" xfId="2553" xr:uid="{00000000-0005-0000-0000-0000A1070000}"/>
    <cellStyle name="_Portfolio SPlan Base Case.xls Chart 3_Book2" xfId="1190" xr:uid="{00000000-0005-0000-0000-0000A2070000}"/>
    <cellStyle name="_Portfolio SPlan Base Case.xls Chart 3_Book2 2" xfId="2554" xr:uid="{00000000-0005-0000-0000-0000A3070000}"/>
    <cellStyle name="_Portfolio SPlan Base Case.xls Chart 3_Book2_Adj Bench DR 3 for Initial Briefs (Electric)" xfId="1191" xr:uid="{00000000-0005-0000-0000-0000A4070000}"/>
    <cellStyle name="_Portfolio SPlan Base Case.xls Chart 3_Book2_Adj Bench DR 3 for Initial Briefs (Electric) 2" xfId="2555" xr:uid="{00000000-0005-0000-0000-0000A5070000}"/>
    <cellStyle name="_Portfolio SPlan Base Case.xls Chart 3_Book2_Electric Rev Req Model (2009 GRC) Rebuttal" xfId="1192" xr:uid="{00000000-0005-0000-0000-0000A6070000}"/>
    <cellStyle name="_Portfolio SPlan Base Case.xls Chart 3_Book2_Electric Rev Req Model (2009 GRC) Rebuttal 2" xfId="2556" xr:uid="{00000000-0005-0000-0000-0000A7070000}"/>
    <cellStyle name="_Portfolio SPlan Base Case.xls Chart 3_Book2_Electric Rev Req Model (2009 GRC) Rebuttal REmoval of New  WH Solar AdjustMI" xfId="1193" xr:uid="{00000000-0005-0000-0000-0000A8070000}"/>
    <cellStyle name="_Portfolio SPlan Base Case.xls Chart 3_Book2_Electric Rev Req Model (2009 GRC) Rebuttal REmoval of New  WH Solar AdjustMI 2" xfId="2557" xr:uid="{00000000-0005-0000-0000-0000A9070000}"/>
    <cellStyle name="_Portfolio SPlan Base Case.xls Chart 3_Book2_Electric Rev Req Model (2009 GRC) Revised 01-18-2010" xfId="1194" xr:uid="{00000000-0005-0000-0000-0000AA070000}"/>
    <cellStyle name="_Portfolio SPlan Base Case.xls Chart 3_Book2_Electric Rev Req Model (2009 GRC) Revised 01-18-2010 2" xfId="2558" xr:uid="{00000000-0005-0000-0000-0000AB070000}"/>
    <cellStyle name="_Portfolio SPlan Base Case.xls Chart 3_Book2_Final Order Electric EXHIBIT A-1" xfId="1195" xr:uid="{00000000-0005-0000-0000-0000AC070000}"/>
    <cellStyle name="_Portfolio SPlan Base Case.xls Chart 3_Book2_Final Order Electric EXHIBIT A-1 2" xfId="2559" xr:uid="{00000000-0005-0000-0000-0000AD070000}"/>
    <cellStyle name="_Portfolio SPlan Base Case.xls Chart 3_Electric Rev Req Model (2009 GRC) " xfId="1196" xr:uid="{00000000-0005-0000-0000-0000AE070000}"/>
    <cellStyle name="_Portfolio SPlan Base Case.xls Chart 3_Electric Rev Req Model (2009 GRC)  2" xfId="2560" xr:uid="{00000000-0005-0000-0000-0000AF070000}"/>
    <cellStyle name="_Portfolio SPlan Base Case.xls Chart 3_Electric Rev Req Model (2009 GRC) Rebuttal" xfId="1197" xr:uid="{00000000-0005-0000-0000-0000B0070000}"/>
    <cellStyle name="_Portfolio SPlan Base Case.xls Chart 3_Electric Rev Req Model (2009 GRC) Rebuttal 2" xfId="2561" xr:uid="{00000000-0005-0000-0000-0000B1070000}"/>
    <cellStyle name="_Portfolio SPlan Base Case.xls Chart 3_Electric Rev Req Model (2009 GRC) Rebuttal REmoval of New  WH Solar AdjustMI" xfId="1198" xr:uid="{00000000-0005-0000-0000-0000B2070000}"/>
    <cellStyle name="_Portfolio SPlan Base Case.xls Chart 3_Electric Rev Req Model (2009 GRC) Rebuttal REmoval of New  WH Solar AdjustMI 2" xfId="2562" xr:uid="{00000000-0005-0000-0000-0000B3070000}"/>
    <cellStyle name="_Portfolio SPlan Base Case.xls Chart 3_Electric Rev Req Model (2009 GRC) Revised 01-18-2010" xfId="1199" xr:uid="{00000000-0005-0000-0000-0000B4070000}"/>
    <cellStyle name="_Portfolio SPlan Base Case.xls Chart 3_Electric Rev Req Model (2009 GRC) Revised 01-18-2010 2" xfId="2563" xr:uid="{00000000-0005-0000-0000-0000B5070000}"/>
    <cellStyle name="_Portfolio SPlan Base Case.xls Chart 3_Final Order Electric EXHIBIT A-1" xfId="1200" xr:uid="{00000000-0005-0000-0000-0000B6070000}"/>
    <cellStyle name="_Portfolio SPlan Base Case.xls Chart 3_Final Order Electric EXHIBIT A-1 2" xfId="2564" xr:uid="{00000000-0005-0000-0000-0000B7070000}"/>
    <cellStyle name="_Portfolio SPlan Base Case.xls Chart 3_Rebuttal Power Costs" xfId="1201" xr:uid="{00000000-0005-0000-0000-0000B8070000}"/>
    <cellStyle name="_Portfolio SPlan Base Case.xls Chart 3_Rebuttal Power Costs 2" xfId="2565" xr:uid="{00000000-0005-0000-0000-0000B9070000}"/>
    <cellStyle name="_Portfolio SPlan Base Case.xls Chart 3_Rebuttal Power Costs_Adj Bench DR 3 for Initial Briefs (Electric)" xfId="1202" xr:uid="{00000000-0005-0000-0000-0000BA070000}"/>
    <cellStyle name="_Portfolio SPlan Base Case.xls Chart 3_Rebuttal Power Costs_Adj Bench DR 3 for Initial Briefs (Electric) 2" xfId="2566" xr:uid="{00000000-0005-0000-0000-0000BB070000}"/>
    <cellStyle name="_Portfolio SPlan Base Case.xls Chart 3_Rebuttal Power Costs_Electric Rev Req Model (2009 GRC) Rebuttal" xfId="1203" xr:uid="{00000000-0005-0000-0000-0000BC070000}"/>
    <cellStyle name="_Portfolio SPlan Base Case.xls Chart 3_Rebuttal Power Costs_Electric Rev Req Model (2009 GRC) Rebuttal 2" xfId="2567" xr:uid="{00000000-0005-0000-0000-0000BD070000}"/>
    <cellStyle name="_Portfolio SPlan Base Case.xls Chart 3_Rebuttal Power Costs_Electric Rev Req Model (2009 GRC) Rebuttal REmoval of New  WH Solar AdjustMI" xfId="1204" xr:uid="{00000000-0005-0000-0000-0000BE070000}"/>
    <cellStyle name="_Portfolio SPlan Base Case.xls Chart 3_Rebuttal Power Costs_Electric Rev Req Model (2009 GRC) Rebuttal REmoval of New  WH Solar AdjustMI 2" xfId="2568" xr:uid="{00000000-0005-0000-0000-0000BF070000}"/>
    <cellStyle name="_Portfolio SPlan Base Case.xls Chart 3_Rebuttal Power Costs_Electric Rev Req Model (2009 GRC) Revised 01-18-2010" xfId="1205" xr:uid="{00000000-0005-0000-0000-0000C0070000}"/>
    <cellStyle name="_Portfolio SPlan Base Case.xls Chart 3_Rebuttal Power Costs_Electric Rev Req Model (2009 GRC) Revised 01-18-2010 2" xfId="2569" xr:uid="{00000000-0005-0000-0000-0000C1070000}"/>
    <cellStyle name="_Portfolio SPlan Base Case.xls Chart 3_Rebuttal Power Costs_Final Order Electric EXHIBIT A-1" xfId="1206" xr:uid="{00000000-0005-0000-0000-0000C2070000}"/>
    <cellStyle name="_Portfolio SPlan Base Case.xls Chart 3_Rebuttal Power Costs_Final Order Electric EXHIBIT A-1 2" xfId="2570" xr:uid="{00000000-0005-0000-0000-0000C3070000}"/>
    <cellStyle name="_Portfolio SPlan Base Case.xls Chart 3_TENASKA REGULATORY ASSET" xfId="1207" xr:uid="{00000000-0005-0000-0000-0000C4070000}"/>
    <cellStyle name="_Portfolio SPlan Base Case.xls Chart 3_TENASKA REGULATORY ASSET 2" xfId="2571" xr:uid="{00000000-0005-0000-0000-0000C5070000}"/>
    <cellStyle name="_Power Cost Value Copy 11.30.05 gas 1.09.06 AURORA at 1.10.06" xfId="109" xr:uid="{00000000-0005-0000-0000-0000C6070000}"/>
    <cellStyle name="_Power Cost Value Copy 11.30.05 gas 1.09.06 AURORA at 1.10.06 2" xfId="433" xr:uid="{00000000-0005-0000-0000-0000C7070000}"/>
    <cellStyle name="_Power Cost Value Copy 11.30.05 gas 1.09.06 AURORA at 1.10.06 2 2" xfId="2572" xr:uid="{00000000-0005-0000-0000-0000C8070000}"/>
    <cellStyle name="_Power Cost Value Copy 11.30.05 gas 1.09.06 AURORA at 1.10.06_04 07E Wild Horse Wind Expansion (C) (2)" xfId="110" xr:uid="{00000000-0005-0000-0000-0000C9070000}"/>
    <cellStyle name="_Power Cost Value Copy 11.30.05 gas 1.09.06 AURORA at 1.10.06_04 07E Wild Horse Wind Expansion (C) (2) 2" xfId="2573" xr:uid="{00000000-0005-0000-0000-0000CA070000}"/>
    <cellStyle name="_Power Cost Value Copy 11.30.05 gas 1.09.06 AURORA at 1.10.06_04 07E Wild Horse Wind Expansion (C) (2)_Adj Bench DR 3 for Initial Briefs (Electric)" xfId="1208" xr:uid="{00000000-0005-0000-0000-0000CB070000}"/>
    <cellStyle name="_Power Cost Value Copy 11.30.05 gas 1.09.06 AURORA at 1.10.06_04 07E Wild Horse Wind Expansion (C) (2)_Adj Bench DR 3 for Initial Briefs (Electric) 2" xfId="2574" xr:uid="{00000000-0005-0000-0000-0000CC070000}"/>
    <cellStyle name="_Power Cost Value Copy 11.30.05 gas 1.09.06 AURORA at 1.10.06_04 07E Wild Horse Wind Expansion (C) (2)_Electric Rev Req Model (2009 GRC) " xfId="1209" xr:uid="{00000000-0005-0000-0000-0000CD070000}"/>
    <cellStyle name="_Power Cost Value Copy 11.30.05 gas 1.09.06 AURORA at 1.10.06_04 07E Wild Horse Wind Expansion (C) (2)_Electric Rev Req Model (2009 GRC)  2" xfId="2575" xr:uid="{00000000-0005-0000-0000-0000CE070000}"/>
    <cellStyle name="_Power Cost Value Copy 11.30.05 gas 1.09.06 AURORA at 1.10.06_04 07E Wild Horse Wind Expansion (C) (2)_Electric Rev Req Model (2009 GRC) Rebuttal" xfId="1210" xr:uid="{00000000-0005-0000-0000-0000CF070000}"/>
    <cellStyle name="_Power Cost Value Copy 11.30.05 gas 1.09.06 AURORA at 1.10.06_04 07E Wild Horse Wind Expansion (C) (2)_Electric Rev Req Model (2009 GRC) Rebuttal 2" xfId="2576" xr:uid="{00000000-0005-0000-0000-0000D0070000}"/>
    <cellStyle name="_Power Cost Value Copy 11.30.05 gas 1.09.06 AURORA at 1.10.06_04 07E Wild Horse Wind Expansion (C) (2)_Electric Rev Req Model (2009 GRC) Rebuttal REmoval of New  WH Solar AdjustMI" xfId="1211" xr:uid="{00000000-0005-0000-0000-0000D1070000}"/>
    <cellStyle name="_Power Cost Value Copy 11.30.05 gas 1.09.06 AURORA at 1.10.06_04 07E Wild Horse Wind Expansion (C) (2)_Electric Rev Req Model (2009 GRC) Rebuttal REmoval of New  WH Solar AdjustMI 2" xfId="2577" xr:uid="{00000000-0005-0000-0000-0000D2070000}"/>
    <cellStyle name="_Power Cost Value Copy 11.30.05 gas 1.09.06 AURORA at 1.10.06_04 07E Wild Horse Wind Expansion (C) (2)_Electric Rev Req Model (2009 GRC) Revised 01-18-2010" xfId="1212" xr:uid="{00000000-0005-0000-0000-0000D3070000}"/>
    <cellStyle name="_Power Cost Value Copy 11.30.05 gas 1.09.06 AURORA at 1.10.06_04 07E Wild Horse Wind Expansion (C) (2)_Electric Rev Req Model (2009 GRC) Revised 01-18-2010 2" xfId="2578" xr:uid="{00000000-0005-0000-0000-0000D4070000}"/>
    <cellStyle name="_Power Cost Value Copy 11.30.05 gas 1.09.06 AURORA at 1.10.06_04 07E Wild Horse Wind Expansion (C) (2)_Final Order Electric EXHIBIT A-1" xfId="1213" xr:uid="{00000000-0005-0000-0000-0000D5070000}"/>
    <cellStyle name="_Power Cost Value Copy 11.30.05 gas 1.09.06 AURORA at 1.10.06_04 07E Wild Horse Wind Expansion (C) (2)_Final Order Electric EXHIBIT A-1 2" xfId="2579" xr:uid="{00000000-0005-0000-0000-0000D6070000}"/>
    <cellStyle name="_Power Cost Value Copy 11.30.05 gas 1.09.06 AURORA at 1.10.06_04 07E Wild Horse Wind Expansion (C) (2)_TENASKA REGULATORY ASSET" xfId="1214" xr:uid="{00000000-0005-0000-0000-0000D7070000}"/>
    <cellStyle name="_Power Cost Value Copy 11.30.05 gas 1.09.06 AURORA at 1.10.06_04 07E Wild Horse Wind Expansion (C) (2)_TENASKA REGULATORY ASSET 2" xfId="2580" xr:uid="{00000000-0005-0000-0000-0000D8070000}"/>
    <cellStyle name="_Power Cost Value Copy 11.30.05 gas 1.09.06 AURORA at 1.10.06_16.37E Wild Horse Expansion DeferralRevwrkingfile SF" xfId="1215" xr:uid="{00000000-0005-0000-0000-0000D9070000}"/>
    <cellStyle name="_Power Cost Value Copy 11.30.05 gas 1.09.06 AURORA at 1.10.06_16.37E Wild Horse Expansion DeferralRevwrkingfile SF 2" xfId="2581" xr:uid="{00000000-0005-0000-0000-0000DA070000}"/>
    <cellStyle name="_Power Cost Value Copy 11.30.05 gas 1.09.06 AURORA at 1.10.06_4 31 Regulatory Assets and Liabilities  7 06- Exhibit D" xfId="1216" xr:uid="{00000000-0005-0000-0000-0000DB070000}"/>
    <cellStyle name="_Power Cost Value Copy 11.30.05 gas 1.09.06 AURORA at 1.10.06_4 31 Regulatory Assets and Liabilities  7 06- Exhibit D 2" xfId="2582" xr:uid="{00000000-0005-0000-0000-0000DC070000}"/>
    <cellStyle name="_Power Cost Value Copy 11.30.05 gas 1.09.06 AURORA at 1.10.06_4 32 Regulatory Assets and Liabilities  7 06- Exhibit D" xfId="1217" xr:uid="{00000000-0005-0000-0000-0000DD070000}"/>
    <cellStyle name="_Power Cost Value Copy 11.30.05 gas 1.09.06 AURORA at 1.10.06_4 32 Regulatory Assets and Liabilities  7 06- Exhibit D 2" xfId="2583" xr:uid="{00000000-0005-0000-0000-0000DE070000}"/>
    <cellStyle name="_Power Cost Value Copy 11.30.05 gas 1.09.06 AURORA at 1.10.06_Book2" xfId="1218" xr:uid="{00000000-0005-0000-0000-0000DF070000}"/>
    <cellStyle name="_Power Cost Value Copy 11.30.05 gas 1.09.06 AURORA at 1.10.06_Book2 2" xfId="2584" xr:uid="{00000000-0005-0000-0000-0000E0070000}"/>
    <cellStyle name="_Power Cost Value Copy 11.30.05 gas 1.09.06 AURORA at 1.10.06_Book2_Adj Bench DR 3 for Initial Briefs (Electric)" xfId="1219" xr:uid="{00000000-0005-0000-0000-0000E1070000}"/>
    <cellStyle name="_Power Cost Value Copy 11.30.05 gas 1.09.06 AURORA at 1.10.06_Book2_Adj Bench DR 3 for Initial Briefs (Electric) 2" xfId="2585" xr:uid="{00000000-0005-0000-0000-0000E2070000}"/>
    <cellStyle name="_Power Cost Value Copy 11.30.05 gas 1.09.06 AURORA at 1.10.06_Book2_Electric Rev Req Model (2009 GRC) Rebuttal" xfId="1220" xr:uid="{00000000-0005-0000-0000-0000E3070000}"/>
    <cellStyle name="_Power Cost Value Copy 11.30.05 gas 1.09.06 AURORA at 1.10.06_Book2_Electric Rev Req Model (2009 GRC) Rebuttal 2" xfId="2586" xr:uid="{00000000-0005-0000-0000-0000E4070000}"/>
    <cellStyle name="_Power Cost Value Copy 11.30.05 gas 1.09.06 AURORA at 1.10.06_Book2_Electric Rev Req Model (2009 GRC) Rebuttal REmoval of New  WH Solar AdjustMI" xfId="1221" xr:uid="{00000000-0005-0000-0000-0000E5070000}"/>
    <cellStyle name="_Power Cost Value Copy 11.30.05 gas 1.09.06 AURORA at 1.10.06_Book2_Electric Rev Req Model (2009 GRC) Rebuttal REmoval of New  WH Solar AdjustMI 2" xfId="2587" xr:uid="{00000000-0005-0000-0000-0000E6070000}"/>
    <cellStyle name="_Power Cost Value Copy 11.30.05 gas 1.09.06 AURORA at 1.10.06_Book2_Electric Rev Req Model (2009 GRC) Revised 01-18-2010" xfId="1222" xr:uid="{00000000-0005-0000-0000-0000E7070000}"/>
    <cellStyle name="_Power Cost Value Copy 11.30.05 gas 1.09.06 AURORA at 1.10.06_Book2_Electric Rev Req Model (2009 GRC) Revised 01-18-2010 2" xfId="2588" xr:uid="{00000000-0005-0000-0000-0000E8070000}"/>
    <cellStyle name="_Power Cost Value Copy 11.30.05 gas 1.09.06 AURORA at 1.10.06_Book2_Final Order Electric EXHIBIT A-1" xfId="1223" xr:uid="{00000000-0005-0000-0000-0000E9070000}"/>
    <cellStyle name="_Power Cost Value Copy 11.30.05 gas 1.09.06 AURORA at 1.10.06_Book2_Final Order Electric EXHIBIT A-1 2" xfId="2589" xr:uid="{00000000-0005-0000-0000-0000EA070000}"/>
    <cellStyle name="_Power Cost Value Copy 11.30.05 gas 1.09.06 AURORA at 1.10.06_Book4" xfId="1224" xr:uid="{00000000-0005-0000-0000-0000EB070000}"/>
    <cellStyle name="_Power Cost Value Copy 11.30.05 gas 1.09.06 AURORA at 1.10.06_Book4 2" xfId="2590" xr:uid="{00000000-0005-0000-0000-0000EC070000}"/>
    <cellStyle name="_Power Cost Value Copy 11.30.05 gas 1.09.06 AURORA at 1.10.06_Book9" xfId="1225" xr:uid="{00000000-0005-0000-0000-0000ED070000}"/>
    <cellStyle name="_Power Cost Value Copy 11.30.05 gas 1.09.06 AURORA at 1.10.06_Book9 2" xfId="2591" xr:uid="{00000000-0005-0000-0000-0000EE070000}"/>
    <cellStyle name="_Power Cost Value Copy 11.30.05 gas 1.09.06 AURORA at 1.10.06_Direct Assignment Distribution Plant 2008" xfId="111" xr:uid="{00000000-0005-0000-0000-0000EF070000}"/>
    <cellStyle name="_Power Cost Value Copy 11.30.05 gas 1.09.06 AURORA at 1.10.06_Direct Assignment Distribution Plant 2008 2" xfId="1666" xr:uid="{00000000-0005-0000-0000-0000F0070000}"/>
    <cellStyle name="_Power Cost Value Copy 11.30.05 gas 1.09.06 AURORA at 1.10.06_Direct Assignment Distribution Plant 2008 2 2" xfId="2593" xr:uid="{00000000-0005-0000-0000-0000F1070000}"/>
    <cellStyle name="_Power Cost Value Copy 11.30.05 gas 1.09.06 AURORA at 1.10.06_Direct Assignment Distribution Plant 2008 2 2 2" xfId="3372" xr:uid="{00000000-0005-0000-0000-0000F2070000}"/>
    <cellStyle name="_Power Cost Value Copy 11.30.05 gas 1.09.06 AURORA at 1.10.06_Direct Assignment Distribution Plant 2008 2 3" xfId="3246" xr:uid="{00000000-0005-0000-0000-0000F3070000}"/>
    <cellStyle name="_Power Cost Value Copy 11.30.05 gas 1.09.06 AURORA at 1.10.06_Direct Assignment Distribution Plant 2008 3" xfId="2592" xr:uid="{00000000-0005-0000-0000-0000F4070000}"/>
    <cellStyle name="_Power Cost Value Copy 11.30.05 gas 1.09.06 AURORA at 1.10.06_Direct Assignment Distribution Plant 2008 3 2" xfId="3371" xr:uid="{00000000-0005-0000-0000-0000F5070000}"/>
    <cellStyle name="_Power Cost Value Copy 11.30.05 gas 1.09.06 AURORA at 1.10.06_Direct Assignment Distribution Plant 2008 4" xfId="3188" xr:uid="{00000000-0005-0000-0000-0000F6070000}"/>
    <cellStyle name="_Power Cost Value Copy 11.30.05 gas 1.09.06 AURORA at 1.10.06_Electric COS Inputs" xfId="112" xr:uid="{00000000-0005-0000-0000-0000F7070000}"/>
    <cellStyle name="_Power Cost Value Copy 11.30.05 gas 1.09.06 AURORA at 1.10.06_Electric COS Inputs 2" xfId="1667" xr:uid="{00000000-0005-0000-0000-0000F8070000}"/>
    <cellStyle name="_Power Cost Value Copy 11.30.05 gas 1.09.06 AURORA at 1.10.06_Electric COS Inputs 2 2" xfId="2595" xr:uid="{00000000-0005-0000-0000-0000F9070000}"/>
    <cellStyle name="_Power Cost Value Copy 11.30.05 gas 1.09.06 AURORA at 1.10.06_Electric COS Inputs 2 2 2" xfId="3374" xr:uid="{00000000-0005-0000-0000-0000FA070000}"/>
    <cellStyle name="_Power Cost Value Copy 11.30.05 gas 1.09.06 AURORA at 1.10.06_Electric COS Inputs 2 3" xfId="3247" xr:uid="{00000000-0005-0000-0000-0000FB070000}"/>
    <cellStyle name="_Power Cost Value Copy 11.30.05 gas 1.09.06 AURORA at 1.10.06_Electric COS Inputs 3" xfId="2594" xr:uid="{00000000-0005-0000-0000-0000FC070000}"/>
    <cellStyle name="_Power Cost Value Copy 11.30.05 gas 1.09.06 AURORA at 1.10.06_Electric COS Inputs 3 2" xfId="3373" xr:uid="{00000000-0005-0000-0000-0000FD070000}"/>
    <cellStyle name="_Power Cost Value Copy 11.30.05 gas 1.09.06 AURORA at 1.10.06_Electric COS Inputs 4" xfId="3189" xr:uid="{00000000-0005-0000-0000-0000FE070000}"/>
    <cellStyle name="_Power Cost Value Copy 11.30.05 gas 1.09.06 AURORA at 1.10.06_Electric Rate Spread and Rate Design 3.23.09" xfId="113" xr:uid="{00000000-0005-0000-0000-0000FF070000}"/>
    <cellStyle name="_Power Cost Value Copy 11.30.05 gas 1.09.06 AURORA at 1.10.06_Electric Rate Spread and Rate Design 3.23.09 2" xfId="1668" xr:uid="{00000000-0005-0000-0000-000000080000}"/>
    <cellStyle name="_Power Cost Value Copy 11.30.05 gas 1.09.06 AURORA at 1.10.06_Electric Rate Spread and Rate Design 3.23.09 2 2" xfId="2597" xr:uid="{00000000-0005-0000-0000-000001080000}"/>
    <cellStyle name="_Power Cost Value Copy 11.30.05 gas 1.09.06 AURORA at 1.10.06_Electric Rate Spread and Rate Design 3.23.09 2 2 2" xfId="3376" xr:uid="{00000000-0005-0000-0000-000002080000}"/>
    <cellStyle name="_Power Cost Value Copy 11.30.05 gas 1.09.06 AURORA at 1.10.06_Electric Rate Spread and Rate Design 3.23.09 2 3" xfId="3248" xr:uid="{00000000-0005-0000-0000-000003080000}"/>
    <cellStyle name="_Power Cost Value Copy 11.30.05 gas 1.09.06 AURORA at 1.10.06_Electric Rate Spread and Rate Design 3.23.09 3" xfId="2596" xr:uid="{00000000-0005-0000-0000-000004080000}"/>
    <cellStyle name="_Power Cost Value Copy 11.30.05 gas 1.09.06 AURORA at 1.10.06_Electric Rate Spread and Rate Design 3.23.09 3 2" xfId="3375" xr:uid="{00000000-0005-0000-0000-000005080000}"/>
    <cellStyle name="_Power Cost Value Copy 11.30.05 gas 1.09.06 AURORA at 1.10.06_Electric Rate Spread and Rate Design 3.23.09 4" xfId="3190" xr:uid="{00000000-0005-0000-0000-000006080000}"/>
    <cellStyle name="_Power Cost Value Copy 11.30.05 gas 1.09.06 AURORA at 1.10.06_INPUTS" xfId="114" xr:uid="{00000000-0005-0000-0000-000007080000}"/>
    <cellStyle name="_Power Cost Value Copy 11.30.05 gas 1.09.06 AURORA at 1.10.06_INPUTS 2" xfId="1669" xr:uid="{00000000-0005-0000-0000-000008080000}"/>
    <cellStyle name="_Power Cost Value Copy 11.30.05 gas 1.09.06 AURORA at 1.10.06_INPUTS 2 2" xfId="2599" xr:uid="{00000000-0005-0000-0000-000009080000}"/>
    <cellStyle name="_Power Cost Value Copy 11.30.05 gas 1.09.06 AURORA at 1.10.06_INPUTS 2 2 2" xfId="3378" xr:uid="{00000000-0005-0000-0000-00000A080000}"/>
    <cellStyle name="_Power Cost Value Copy 11.30.05 gas 1.09.06 AURORA at 1.10.06_INPUTS 2 3" xfId="3249" xr:uid="{00000000-0005-0000-0000-00000B080000}"/>
    <cellStyle name="_Power Cost Value Copy 11.30.05 gas 1.09.06 AURORA at 1.10.06_INPUTS 3" xfId="2598" xr:uid="{00000000-0005-0000-0000-00000C080000}"/>
    <cellStyle name="_Power Cost Value Copy 11.30.05 gas 1.09.06 AURORA at 1.10.06_INPUTS 3 2" xfId="3377" xr:uid="{00000000-0005-0000-0000-00000D080000}"/>
    <cellStyle name="_Power Cost Value Copy 11.30.05 gas 1.09.06 AURORA at 1.10.06_INPUTS 4" xfId="3191" xr:uid="{00000000-0005-0000-0000-00000E080000}"/>
    <cellStyle name="_Power Cost Value Copy 11.30.05 gas 1.09.06 AURORA at 1.10.06_Leased Transformer &amp; Substation Plant &amp; Rev 12-2009" xfId="115" xr:uid="{00000000-0005-0000-0000-00000F080000}"/>
    <cellStyle name="_Power Cost Value Copy 11.30.05 gas 1.09.06 AURORA at 1.10.06_Leased Transformer &amp; Substation Plant &amp; Rev 12-2009 2" xfId="1670" xr:uid="{00000000-0005-0000-0000-000010080000}"/>
    <cellStyle name="_Power Cost Value Copy 11.30.05 gas 1.09.06 AURORA at 1.10.06_Leased Transformer &amp; Substation Plant &amp; Rev 12-2009 2 2" xfId="2601" xr:uid="{00000000-0005-0000-0000-000011080000}"/>
    <cellStyle name="_Power Cost Value Copy 11.30.05 gas 1.09.06 AURORA at 1.10.06_Leased Transformer &amp; Substation Plant &amp; Rev 12-2009 2 2 2" xfId="3380" xr:uid="{00000000-0005-0000-0000-000012080000}"/>
    <cellStyle name="_Power Cost Value Copy 11.30.05 gas 1.09.06 AURORA at 1.10.06_Leased Transformer &amp; Substation Plant &amp; Rev 12-2009 2 3" xfId="3250" xr:uid="{00000000-0005-0000-0000-000013080000}"/>
    <cellStyle name="_Power Cost Value Copy 11.30.05 gas 1.09.06 AURORA at 1.10.06_Leased Transformer &amp; Substation Plant &amp; Rev 12-2009 3" xfId="2600" xr:uid="{00000000-0005-0000-0000-000014080000}"/>
    <cellStyle name="_Power Cost Value Copy 11.30.05 gas 1.09.06 AURORA at 1.10.06_Leased Transformer &amp; Substation Plant &amp; Rev 12-2009 3 2" xfId="3379" xr:uid="{00000000-0005-0000-0000-000015080000}"/>
    <cellStyle name="_Power Cost Value Copy 11.30.05 gas 1.09.06 AURORA at 1.10.06_Leased Transformer &amp; Substation Plant &amp; Rev 12-2009 4" xfId="3192" xr:uid="{00000000-0005-0000-0000-000016080000}"/>
    <cellStyle name="_Power Cost Value Copy 11.30.05 gas 1.09.06 AURORA at 1.10.06_Power Costs - Comparison bx Rbtl-Staff-Jt-PC" xfId="1226" xr:uid="{00000000-0005-0000-0000-000017080000}"/>
    <cellStyle name="_Power Cost Value Copy 11.30.05 gas 1.09.06 AURORA at 1.10.06_Power Costs - Comparison bx Rbtl-Staff-Jt-PC 2" xfId="2602" xr:uid="{00000000-0005-0000-0000-000018080000}"/>
    <cellStyle name="_Power Cost Value Copy 11.30.05 gas 1.09.06 AURORA at 1.10.06_Power Costs - Comparison bx Rbtl-Staff-Jt-PC_Adj Bench DR 3 for Initial Briefs (Electric)" xfId="1227" xr:uid="{00000000-0005-0000-0000-000019080000}"/>
    <cellStyle name="_Power Cost Value Copy 11.30.05 gas 1.09.06 AURORA at 1.10.06_Power Costs - Comparison bx Rbtl-Staff-Jt-PC_Adj Bench DR 3 for Initial Briefs (Electric) 2" xfId="2603" xr:uid="{00000000-0005-0000-0000-00001A080000}"/>
    <cellStyle name="_Power Cost Value Copy 11.30.05 gas 1.09.06 AURORA at 1.10.06_Power Costs - Comparison bx Rbtl-Staff-Jt-PC_Electric Rev Req Model (2009 GRC) Rebuttal" xfId="1228" xr:uid="{00000000-0005-0000-0000-00001B080000}"/>
    <cellStyle name="_Power Cost Value Copy 11.30.05 gas 1.09.06 AURORA at 1.10.06_Power Costs - Comparison bx Rbtl-Staff-Jt-PC_Electric Rev Req Model (2009 GRC) Rebuttal 2" xfId="2604" xr:uid="{00000000-0005-0000-0000-00001C080000}"/>
    <cellStyle name="_Power Cost Value Copy 11.30.05 gas 1.09.06 AURORA at 1.10.06_Power Costs - Comparison bx Rbtl-Staff-Jt-PC_Electric Rev Req Model (2009 GRC) Rebuttal REmoval of New  WH Solar AdjustMI" xfId="1229" xr:uid="{00000000-0005-0000-0000-00001D080000}"/>
    <cellStyle name="_Power Cost Value Copy 11.30.05 gas 1.09.06 AURORA at 1.10.06_Power Costs - Comparison bx Rbtl-Staff-Jt-PC_Electric Rev Req Model (2009 GRC) Rebuttal REmoval of New  WH Solar AdjustMI 2" xfId="2605" xr:uid="{00000000-0005-0000-0000-00001E080000}"/>
    <cellStyle name="_Power Cost Value Copy 11.30.05 gas 1.09.06 AURORA at 1.10.06_Power Costs - Comparison bx Rbtl-Staff-Jt-PC_Electric Rev Req Model (2009 GRC) Revised 01-18-2010" xfId="1230" xr:uid="{00000000-0005-0000-0000-00001F080000}"/>
    <cellStyle name="_Power Cost Value Copy 11.30.05 gas 1.09.06 AURORA at 1.10.06_Power Costs - Comparison bx Rbtl-Staff-Jt-PC_Electric Rev Req Model (2009 GRC) Revised 01-18-2010 2" xfId="2606" xr:uid="{00000000-0005-0000-0000-000020080000}"/>
    <cellStyle name="_Power Cost Value Copy 11.30.05 gas 1.09.06 AURORA at 1.10.06_Power Costs - Comparison bx Rbtl-Staff-Jt-PC_Final Order Electric EXHIBIT A-1" xfId="1231" xr:uid="{00000000-0005-0000-0000-000021080000}"/>
    <cellStyle name="_Power Cost Value Copy 11.30.05 gas 1.09.06 AURORA at 1.10.06_Power Costs - Comparison bx Rbtl-Staff-Jt-PC_Final Order Electric EXHIBIT A-1 2" xfId="2607" xr:uid="{00000000-0005-0000-0000-000022080000}"/>
    <cellStyle name="_Power Cost Value Copy 11.30.05 gas 1.09.06 AURORA at 1.10.06_Production Adj 4.37" xfId="116" xr:uid="{00000000-0005-0000-0000-000023080000}"/>
    <cellStyle name="_Power Cost Value Copy 11.30.05 gas 1.09.06 AURORA at 1.10.06_Production Adj 4.37 2" xfId="2608" xr:uid="{00000000-0005-0000-0000-000024080000}"/>
    <cellStyle name="_Power Cost Value Copy 11.30.05 gas 1.09.06 AURORA at 1.10.06_Purchased Power Adj 4.03" xfId="117" xr:uid="{00000000-0005-0000-0000-000025080000}"/>
    <cellStyle name="_Power Cost Value Copy 11.30.05 gas 1.09.06 AURORA at 1.10.06_Purchased Power Adj 4.03 2" xfId="2609" xr:uid="{00000000-0005-0000-0000-000026080000}"/>
    <cellStyle name="_Power Cost Value Copy 11.30.05 gas 1.09.06 AURORA at 1.10.06_Rate Design Sch 25" xfId="118" xr:uid="{00000000-0005-0000-0000-000027080000}"/>
    <cellStyle name="_Power Cost Value Copy 11.30.05 gas 1.09.06 AURORA at 1.10.06_Rate Design Sch 25 2" xfId="2610" xr:uid="{00000000-0005-0000-0000-000028080000}"/>
    <cellStyle name="_Power Cost Value Copy 11.30.05 gas 1.09.06 AURORA at 1.10.06_Rate Design Sch 26" xfId="119" xr:uid="{00000000-0005-0000-0000-000029080000}"/>
    <cellStyle name="_Power Cost Value Copy 11.30.05 gas 1.09.06 AURORA at 1.10.06_Rate Design Sch 26 2" xfId="2611" xr:uid="{00000000-0005-0000-0000-00002A080000}"/>
    <cellStyle name="_Power Cost Value Copy 11.30.05 gas 1.09.06 AURORA at 1.10.06_Rate Design Sch 31" xfId="120" xr:uid="{00000000-0005-0000-0000-00002B080000}"/>
    <cellStyle name="_Power Cost Value Copy 11.30.05 gas 1.09.06 AURORA at 1.10.06_Rate Design Sch 31 2" xfId="2612" xr:uid="{00000000-0005-0000-0000-00002C080000}"/>
    <cellStyle name="_Power Cost Value Copy 11.30.05 gas 1.09.06 AURORA at 1.10.06_Rate Design Sch 43" xfId="121" xr:uid="{00000000-0005-0000-0000-00002D080000}"/>
    <cellStyle name="_Power Cost Value Copy 11.30.05 gas 1.09.06 AURORA at 1.10.06_Rate Design Sch 43 2" xfId="2613" xr:uid="{00000000-0005-0000-0000-00002E080000}"/>
    <cellStyle name="_Power Cost Value Copy 11.30.05 gas 1.09.06 AURORA at 1.10.06_Rate Design Sch 46" xfId="122" xr:uid="{00000000-0005-0000-0000-00002F080000}"/>
    <cellStyle name="_Power Cost Value Copy 11.30.05 gas 1.09.06 AURORA at 1.10.06_Rate Design Sch 46 2" xfId="2614" xr:uid="{00000000-0005-0000-0000-000030080000}"/>
    <cellStyle name="_Power Cost Value Copy 11.30.05 gas 1.09.06 AURORA at 1.10.06_Rate Spread" xfId="123" xr:uid="{00000000-0005-0000-0000-000031080000}"/>
    <cellStyle name="_Power Cost Value Copy 11.30.05 gas 1.09.06 AURORA at 1.10.06_Rate Spread 2" xfId="2615" xr:uid="{00000000-0005-0000-0000-000032080000}"/>
    <cellStyle name="_Power Cost Value Copy 11.30.05 gas 1.09.06 AURORA at 1.10.06_Rebuttal Power Costs" xfId="1232" xr:uid="{00000000-0005-0000-0000-000033080000}"/>
    <cellStyle name="_Power Cost Value Copy 11.30.05 gas 1.09.06 AURORA at 1.10.06_Rebuttal Power Costs 2" xfId="2616" xr:uid="{00000000-0005-0000-0000-000034080000}"/>
    <cellStyle name="_Power Cost Value Copy 11.30.05 gas 1.09.06 AURORA at 1.10.06_Rebuttal Power Costs_Adj Bench DR 3 for Initial Briefs (Electric)" xfId="1233" xr:uid="{00000000-0005-0000-0000-000035080000}"/>
    <cellStyle name="_Power Cost Value Copy 11.30.05 gas 1.09.06 AURORA at 1.10.06_Rebuttal Power Costs_Adj Bench DR 3 for Initial Briefs (Electric) 2" xfId="2617" xr:uid="{00000000-0005-0000-0000-000036080000}"/>
    <cellStyle name="_Power Cost Value Copy 11.30.05 gas 1.09.06 AURORA at 1.10.06_Rebuttal Power Costs_Electric Rev Req Model (2009 GRC) Rebuttal" xfId="1234" xr:uid="{00000000-0005-0000-0000-000037080000}"/>
    <cellStyle name="_Power Cost Value Copy 11.30.05 gas 1.09.06 AURORA at 1.10.06_Rebuttal Power Costs_Electric Rev Req Model (2009 GRC) Rebuttal 2" xfId="2618" xr:uid="{00000000-0005-0000-0000-000038080000}"/>
    <cellStyle name="_Power Cost Value Copy 11.30.05 gas 1.09.06 AURORA at 1.10.06_Rebuttal Power Costs_Electric Rev Req Model (2009 GRC) Rebuttal REmoval of New  WH Solar AdjustMI" xfId="1235" xr:uid="{00000000-0005-0000-0000-000039080000}"/>
    <cellStyle name="_Power Cost Value Copy 11.30.05 gas 1.09.06 AURORA at 1.10.06_Rebuttal Power Costs_Electric Rev Req Model (2009 GRC) Rebuttal REmoval of New  WH Solar AdjustMI 2" xfId="2619" xr:uid="{00000000-0005-0000-0000-00003A080000}"/>
    <cellStyle name="_Power Cost Value Copy 11.30.05 gas 1.09.06 AURORA at 1.10.06_Rebuttal Power Costs_Electric Rev Req Model (2009 GRC) Revised 01-18-2010" xfId="1236" xr:uid="{00000000-0005-0000-0000-00003B080000}"/>
    <cellStyle name="_Power Cost Value Copy 11.30.05 gas 1.09.06 AURORA at 1.10.06_Rebuttal Power Costs_Electric Rev Req Model (2009 GRC) Revised 01-18-2010 2" xfId="2620" xr:uid="{00000000-0005-0000-0000-00003C080000}"/>
    <cellStyle name="_Power Cost Value Copy 11.30.05 gas 1.09.06 AURORA at 1.10.06_Rebuttal Power Costs_Final Order Electric EXHIBIT A-1" xfId="1237" xr:uid="{00000000-0005-0000-0000-00003D080000}"/>
    <cellStyle name="_Power Cost Value Copy 11.30.05 gas 1.09.06 AURORA at 1.10.06_Rebuttal Power Costs_Final Order Electric EXHIBIT A-1 2" xfId="2621" xr:uid="{00000000-0005-0000-0000-00003E080000}"/>
    <cellStyle name="_Power Cost Value Copy 11.30.05 gas 1.09.06 AURORA at 1.10.06_ROR 5.02" xfId="124" xr:uid="{00000000-0005-0000-0000-00003F080000}"/>
    <cellStyle name="_Power Cost Value Copy 11.30.05 gas 1.09.06 AURORA at 1.10.06_ROR 5.02 2" xfId="2622" xr:uid="{00000000-0005-0000-0000-000040080000}"/>
    <cellStyle name="_Power Cost Value Copy 11.30.05 gas 1.09.06 AURORA at 1.10.06_Sch 40 Feeder OH 2008" xfId="125" xr:uid="{00000000-0005-0000-0000-000041080000}"/>
    <cellStyle name="_Power Cost Value Copy 11.30.05 gas 1.09.06 AURORA at 1.10.06_Sch 40 Feeder OH 2008 2" xfId="2623" xr:uid="{00000000-0005-0000-0000-000042080000}"/>
    <cellStyle name="_Power Cost Value Copy 11.30.05 gas 1.09.06 AURORA at 1.10.06_Sch 40 Interim Energy Rates " xfId="126" xr:uid="{00000000-0005-0000-0000-000043080000}"/>
    <cellStyle name="_Power Cost Value Copy 11.30.05 gas 1.09.06 AURORA at 1.10.06_Sch 40 Interim Energy Rates  2" xfId="2624" xr:uid="{00000000-0005-0000-0000-000044080000}"/>
    <cellStyle name="_Power Cost Value Copy 11.30.05 gas 1.09.06 AURORA at 1.10.06_Sch 40 Substation A&amp;G 2008" xfId="127" xr:uid="{00000000-0005-0000-0000-000045080000}"/>
    <cellStyle name="_Power Cost Value Copy 11.30.05 gas 1.09.06 AURORA at 1.10.06_Sch 40 Substation A&amp;G 2008 2" xfId="2625" xr:uid="{00000000-0005-0000-0000-000046080000}"/>
    <cellStyle name="_Power Cost Value Copy 11.30.05 gas 1.09.06 AURORA at 1.10.06_Sch 40 Substation O&amp;M 2008" xfId="128" xr:uid="{00000000-0005-0000-0000-000047080000}"/>
    <cellStyle name="_Power Cost Value Copy 11.30.05 gas 1.09.06 AURORA at 1.10.06_Sch 40 Substation O&amp;M 2008 2" xfId="2626" xr:uid="{00000000-0005-0000-0000-000048080000}"/>
    <cellStyle name="_Power Cost Value Copy 11.30.05 gas 1.09.06 AURORA at 1.10.06_Subs 2008" xfId="129" xr:uid="{00000000-0005-0000-0000-000049080000}"/>
    <cellStyle name="_Power Cost Value Copy 11.30.05 gas 1.09.06 AURORA at 1.10.06_Subs 2008 2" xfId="2627" xr:uid="{00000000-0005-0000-0000-00004A080000}"/>
    <cellStyle name="_x0013__Rebuttal Power Costs" xfId="1238" xr:uid="{00000000-0005-0000-0000-00004B080000}"/>
    <cellStyle name="_x0013__Rebuttal Power Costs 2" xfId="2628" xr:uid="{00000000-0005-0000-0000-00004C080000}"/>
    <cellStyle name="_x0013__Rebuttal Power Costs_Adj Bench DR 3 for Initial Briefs (Electric)" xfId="1239" xr:uid="{00000000-0005-0000-0000-00004D080000}"/>
    <cellStyle name="_x0013__Rebuttal Power Costs_Adj Bench DR 3 for Initial Briefs (Electric) 2" xfId="2629" xr:uid="{00000000-0005-0000-0000-00004E080000}"/>
    <cellStyle name="_x0013__Rebuttal Power Costs_Electric Rev Req Model (2009 GRC) Rebuttal" xfId="1240" xr:uid="{00000000-0005-0000-0000-00004F080000}"/>
    <cellStyle name="_x0013__Rebuttal Power Costs_Electric Rev Req Model (2009 GRC) Rebuttal 2" xfId="2630" xr:uid="{00000000-0005-0000-0000-000050080000}"/>
    <cellStyle name="_x0013__Rebuttal Power Costs_Electric Rev Req Model (2009 GRC) Rebuttal REmoval of New  WH Solar AdjustMI" xfId="1241" xr:uid="{00000000-0005-0000-0000-000051080000}"/>
    <cellStyle name="_x0013__Rebuttal Power Costs_Electric Rev Req Model (2009 GRC) Rebuttal REmoval of New  WH Solar AdjustMI 2" xfId="2631" xr:uid="{00000000-0005-0000-0000-000052080000}"/>
    <cellStyle name="_x0013__Rebuttal Power Costs_Electric Rev Req Model (2009 GRC) Revised 01-18-2010" xfId="1242" xr:uid="{00000000-0005-0000-0000-000053080000}"/>
    <cellStyle name="_x0013__Rebuttal Power Costs_Electric Rev Req Model (2009 GRC) Revised 01-18-2010 2" xfId="2632" xr:uid="{00000000-0005-0000-0000-000054080000}"/>
    <cellStyle name="_x0013__Rebuttal Power Costs_Final Order Electric EXHIBIT A-1" xfId="1243" xr:uid="{00000000-0005-0000-0000-000055080000}"/>
    <cellStyle name="_x0013__Rebuttal Power Costs_Final Order Electric EXHIBIT A-1 2" xfId="2633" xr:uid="{00000000-0005-0000-0000-000056080000}"/>
    <cellStyle name="_Recon to Darrin's 5.11.05 proforma" xfId="130" xr:uid="{00000000-0005-0000-0000-000057080000}"/>
    <cellStyle name="_Recon to Darrin's 5.11.05 proforma 2" xfId="435" xr:uid="{00000000-0005-0000-0000-000058080000}"/>
    <cellStyle name="_Recon to Darrin's 5.11.05 proforma 2 2" xfId="2635" xr:uid="{00000000-0005-0000-0000-000059080000}"/>
    <cellStyle name="_Recon to Darrin's 5.11.05 proforma 3" xfId="1671" xr:uid="{00000000-0005-0000-0000-00005A080000}"/>
    <cellStyle name="_Recon to Darrin's 5.11.05 proforma 3 2" xfId="2636" xr:uid="{00000000-0005-0000-0000-00005B080000}"/>
    <cellStyle name="_Recon to Darrin's 5.11.05 proforma 3 2 2" xfId="3382" xr:uid="{00000000-0005-0000-0000-00005C080000}"/>
    <cellStyle name="_Recon to Darrin's 5.11.05 proforma 3 3" xfId="3251" xr:uid="{00000000-0005-0000-0000-00005D080000}"/>
    <cellStyle name="_Recon to Darrin's 5.11.05 proforma 4" xfId="2634" xr:uid="{00000000-0005-0000-0000-00005E080000}"/>
    <cellStyle name="_Recon to Darrin's 5.11.05 proforma 4 2" xfId="3381" xr:uid="{00000000-0005-0000-0000-00005F080000}"/>
    <cellStyle name="_Recon to Darrin's 5.11.05 proforma_(C) WHE Proforma with ITC cash grant 10 Yr Amort_for deferral_102809" xfId="1244" xr:uid="{00000000-0005-0000-0000-000060080000}"/>
    <cellStyle name="_Recon to Darrin's 5.11.05 proforma_(C) WHE Proforma with ITC cash grant 10 Yr Amort_for deferral_102809 2" xfId="2637" xr:uid="{00000000-0005-0000-0000-000061080000}"/>
    <cellStyle name="_Recon to Darrin's 5.11.05 proforma_(C) WHE Proforma with ITC cash grant 10 Yr Amort_for deferral_102809_16.07E Wild Horse Wind Expansionwrkingfile" xfId="1245" xr:uid="{00000000-0005-0000-0000-000062080000}"/>
    <cellStyle name="_Recon to Darrin's 5.11.05 proforma_(C) WHE Proforma with ITC cash grant 10 Yr Amort_for deferral_102809_16.07E Wild Horse Wind Expansionwrkingfile 2" xfId="2638" xr:uid="{00000000-0005-0000-0000-000063080000}"/>
    <cellStyle name="_Recon to Darrin's 5.11.05 proforma_(C) WHE Proforma with ITC cash grant 10 Yr Amort_for deferral_102809_16.07E Wild Horse Wind Expansionwrkingfile SF" xfId="1246" xr:uid="{00000000-0005-0000-0000-000064080000}"/>
    <cellStyle name="_Recon to Darrin's 5.11.05 proforma_(C) WHE Proforma with ITC cash grant 10 Yr Amort_for deferral_102809_16.07E Wild Horse Wind Expansionwrkingfile SF 2" xfId="2639" xr:uid="{00000000-0005-0000-0000-000065080000}"/>
    <cellStyle name="_Recon to Darrin's 5.11.05 proforma_(C) WHE Proforma with ITC cash grant 10 Yr Amort_for deferral_102809_16.37E Wild Horse Expansion DeferralRevwrkingfile SF" xfId="1247" xr:uid="{00000000-0005-0000-0000-000066080000}"/>
    <cellStyle name="_Recon to Darrin's 5.11.05 proforma_(C) WHE Proforma with ITC cash grant 10 Yr Amort_for deferral_102809_16.37E Wild Horse Expansion DeferralRevwrkingfile SF 2" xfId="2640" xr:uid="{00000000-0005-0000-0000-000067080000}"/>
    <cellStyle name="_Recon to Darrin's 5.11.05 proforma_(C) WHE Proforma with ITC cash grant 10 Yr Amort_for rebuttal_120709" xfId="1248" xr:uid="{00000000-0005-0000-0000-000068080000}"/>
    <cellStyle name="_Recon to Darrin's 5.11.05 proforma_(C) WHE Proforma with ITC cash grant 10 Yr Amort_for rebuttal_120709 2" xfId="2641" xr:uid="{00000000-0005-0000-0000-000069080000}"/>
    <cellStyle name="_Recon to Darrin's 5.11.05 proforma_04.07E Wild Horse Wind Expansion" xfId="1249" xr:uid="{00000000-0005-0000-0000-00006A080000}"/>
    <cellStyle name="_Recon to Darrin's 5.11.05 proforma_04.07E Wild Horse Wind Expansion 2" xfId="2642" xr:uid="{00000000-0005-0000-0000-00006B080000}"/>
    <cellStyle name="_Recon to Darrin's 5.11.05 proforma_04.07E Wild Horse Wind Expansion_16.07E Wild Horse Wind Expansionwrkingfile" xfId="1250" xr:uid="{00000000-0005-0000-0000-00006C080000}"/>
    <cellStyle name="_Recon to Darrin's 5.11.05 proforma_04.07E Wild Horse Wind Expansion_16.07E Wild Horse Wind Expansionwrkingfile 2" xfId="2643" xr:uid="{00000000-0005-0000-0000-00006D080000}"/>
    <cellStyle name="_Recon to Darrin's 5.11.05 proforma_04.07E Wild Horse Wind Expansion_16.07E Wild Horse Wind Expansionwrkingfile SF" xfId="1251" xr:uid="{00000000-0005-0000-0000-00006E080000}"/>
    <cellStyle name="_Recon to Darrin's 5.11.05 proforma_04.07E Wild Horse Wind Expansion_16.07E Wild Horse Wind Expansionwrkingfile SF 2" xfId="2644" xr:uid="{00000000-0005-0000-0000-00006F080000}"/>
    <cellStyle name="_Recon to Darrin's 5.11.05 proforma_04.07E Wild Horse Wind Expansion_16.37E Wild Horse Expansion DeferralRevwrkingfile SF" xfId="1252" xr:uid="{00000000-0005-0000-0000-000070080000}"/>
    <cellStyle name="_Recon to Darrin's 5.11.05 proforma_04.07E Wild Horse Wind Expansion_16.37E Wild Horse Expansion DeferralRevwrkingfile SF 2" xfId="2645" xr:uid="{00000000-0005-0000-0000-000071080000}"/>
    <cellStyle name="_Recon to Darrin's 5.11.05 proforma_16.07E Wild Horse Wind Expansionwrkingfile" xfId="1253" xr:uid="{00000000-0005-0000-0000-000072080000}"/>
    <cellStyle name="_Recon to Darrin's 5.11.05 proforma_16.07E Wild Horse Wind Expansionwrkingfile 2" xfId="2646" xr:uid="{00000000-0005-0000-0000-000073080000}"/>
    <cellStyle name="_Recon to Darrin's 5.11.05 proforma_16.07E Wild Horse Wind Expansionwrkingfile SF" xfId="1254" xr:uid="{00000000-0005-0000-0000-000074080000}"/>
    <cellStyle name="_Recon to Darrin's 5.11.05 proforma_16.07E Wild Horse Wind Expansionwrkingfile SF 2" xfId="2647" xr:uid="{00000000-0005-0000-0000-000075080000}"/>
    <cellStyle name="_Recon to Darrin's 5.11.05 proforma_16.37E Wild Horse Expansion DeferralRevwrkingfile SF" xfId="1255" xr:uid="{00000000-0005-0000-0000-000076080000}"/>
    <cellStyle name="_Recon to Darrin's 5.11.05 proforma_16.37E Wild Horse Expansion DeferralRevwrkingfile SF 2" xfId="2648" xr:uid="{00000000-0005-0000-0000-000077080000}"/>
    <cellStyle name="_Recon to Darrin's 5.11.05 proforma_4 31 Regulatory Assets and Liabilities  7 06- Exhibit D" xfId="1256" xr:uid="{00000000-0005-0000-0000-000078080000}"/>
    <cellStyle name="_Recon to Darrin's 5.11.05 proforma_4 31 Regulatory Assets and Liabilities  7 06- Exhibit D 2" xfId="2649" xr:uid="{00000000-0005-0000-0000-000079080000}"/>
    <cellStyle name="_Recon to Darrin's 5.11.05 proforma_4 32 Regulatory Assets and Liabilities  7 06- Exhibit D" xfId="1257" xr:uid="{00000000-0005-0000-0000-00007A080000}"/>
    <cellStyle name="_Recon to Darrin's 5.11.05 proforma_4 32 Regulatory Assets and Liabilities  7 06- Exhibit D 2" xfId="2650" xr:uid="{00000000-0005-0000-0000-00007B080000}"/>
    <cellStyle name="_Recon to Darrin's 5.11.05 proforma_Book2" xfId="1258" xr:uid="{00000000-0005-0000-0000-00007C080000}"/>
    <cellStyle name="_Recon to Darrin's 5.11.05 proforma_Book2 2" xfId="2651" xr:uid="{00000000-0005-0000-0000-00007D080000}"/>
    <cellStyle name="_Recon to Darrin's 5.11.05 proforma_Book2_Adj Bench DR 3 for Initial Briefs (Electric)" xfId="1259" xr:uid="{00000000-0005-0000-0000-00007E080000}"/>
    <cellStyle name="_Recon to Darrin's 5.11.05 proforma_Book2_Adj Bench DR 3 for Initial Briefs (Electric) 2" xfId="2652" xr:uid="{00000000-0005-0000-0000-00007F080000}"/>
    <cellStyle name="_Recon to Darrin's 5.11.05 proforma_Book2_Electric Rev Req Model (2009 GRC) Rebuttal" xfId="1260" xr:uid="{00000000-0005-0000-0000-000080080000}"/>
    <cellStyle name="_Recon to Darrin's 5.11.05 proforma_Book2_Electric Rev Req Model (2009 GRC) Rebuttal 2" xfId="2653" xr:uid="{00000000-0005-0000-0000-000081080000}"/>
    <cellStyle name="_Recon to Darrin's 5.11.05 proforma_Book2_Electric Rev Req Model (2009 GRC) Rebuttal REmoval of New  WH Solar AdjustMI" xfId="1261" xr:uid="{00000000-0005-0000-0000-000082080000}"/>
    <cellStyle name="_Recon to Darrin's 5.11.05 proforma_Book2_Electric Rev Req Model (2009 GRC) Rebuttal REmoval of New  WH Solar AdjustMI 2" xfId="2654" xr:uid="{00000000-0005-0000-0000-000083080000}"/>
    <cellStyle name="_Recon to Darrin's 5.11.05 proforma_Book2_Electric Rev Req Model (2009 GRC) Revised 01-18-2010" xfId="1262" xr:uid="{00000000-0005-0000-0000-000084080000}"/>
    <cellStyle name="_Recon to Darrin's 5.11.05 proforma_Book2_Electric Rev Req Model (2009 GRC) Revised 01-18-2010 2" xfId="2655" xr:uid="{00000000-0005-0000-0000-000085080000}"/>
    <cellStyle name="_Recon to Darrin's 5.11.05 proforma_Book2_Final Order Electric EXHIBIT A-1" xfId="1263" xr:uid="{00000000-0005-0000-0000-000086080000}"/>
    <cellStyle name="_Recon to Darrin's 5.11.05 proforma_Book2_Final Order Electric EXHIBIT A-1 2" xfId="2656" xr:uid="{00000000-0005-0000-0000-000087080000}"/>
    <cellStyle name="_Recon to Darrin's 5.11.05 proforma_Book4" xfId="1264" xr:uid="{00000000-0005-0000-0000-000088080000}"/>
    <cellStyle name="_Recon to Darrin's 5.11.05 proforma_Book4 2" xfId="2657" xr:uid="{00000000-0005-0000-0000-000089080000}"/>
    <cellStyle name="_Recon to Darrin's 5.11.05 proforma_Book9" xfId="1265" xr:uid="{00000000-0005-0000-0000-00008A080000}"/>
    <cellStyle name="_Recon to Darrin's 5.11.05 proforma_Book9 2" xfId="2658" xr:uid="{00000000-0005-0000-0000-00008B080000}"/>
    <cellStyle name="_Recon to Darrin's 5.11.05 proforma_INPUTS" xfId="131" xr:uid="{00000000-0005-0000-0000-00008C080000}"/>
    <cellStyle name="_Recon to Darrin's 5.11.05 proforma_INPUTS 2" xfId="2659" xr:uid="{00000000-0005-0000-0000-00008D080000}"/>
    <cellStyle name="_Recon to Darrin's 5.11.05 proforma_Power Costs - Comparison bx Rbtl-Staff-Jt-PC" xfId="1266" xr:uid="{00000000-0005-0000-0000-00008E080000}"/>
    <cellStyle name="_Recon to Darrin's 5.11.05 proforma_Power Costs - Comparison bx Rbtl-Staff-Jt-PC 2" xfId="2660" xr:uid="{00000000-0005-0000-0000-00008F080000}"/>
    <cellStyle name="_Recon to Darrin's 5.11.05 proforma_Power Costs - Comparison bx Rbtl-Staff-Jt-PC_Adj Bench DR 3 for Initial Briefs (Electric)" xfId="1267" xr:uid="{00000000-0005-0000-0000-000090080000}"/>
    <cellStyle name="_Recon to Darrin's 5.11.05 proforma_Power Costs - Comparison bx Rbtl-Staff-Jt-PC_Adj Bench DR 3 for Initial Briefs (Electric) 2" xfId="2661" xr:uid="{00000000-0005-0000-0000-000091080000}"/>
    <cellStyle name="_Recon to Darrin's 5.11.05 proforma_Power Costs - Comparison bx Rbtl-Staff-Jt-PC_Electric Rev Req Model (2009 GRC) Rebuttal" xfId="1268" xr:uid="{00000000-0005-0000-0000-000092080000}"/>
    <cellStyle name="_Recon to Darrin's 5.11.05 proforma_Power Costs - Comparison bx Rbtl-Staff-Jt-PC_Electric Rev Req Model (2009 GRC) Rebuttal 2" xfId="2662" xr:uid="{00000000-0005-0000-0000-000093080000}"/>
    <cellStyle name="_Recon to Darrin's 5.11.05 proforma_Power Costs - Comparison bx Rbtl-Staff-Jt-PC_Electric Rev Req Model (2009 GRC) Rebuttal REmoval of New  WH Solar AdjustMI" xfId="1269" xr:uid="{00000000-0005-0000-0000-000094080000}"/>
    <cellStyle name="_Recon to Darrin's 5.11.05 proforma_Power Costs - Comparison bx Rbtl-Staff-Jt-PC_Electric Rev Req Model (2009 GRC) Rebuttal REmoval of New  WH Solar AdjustMI 2" xfId="2663" xr:uid="{00000000-0005-0000-0000-000095080000}"/>
    <cellStyle name="_Recon to Darrin's 5.11.05 proforma_Power Costs - Comparison bx Rbtl-Staff-Jt-PC_Electric Rev Req Model (2009 GRC) Revised 01-18-2010" xfId="1270" xr:uid="{00000000-0005-0000-0000-000096080000}"/>
    <cellStyle name="_Recon to Darrin's 5.11.05 proforma_Power Costs - Comparison bx Rbtl-Staff-Jt-PC_Electric Rev Req Model (2009 GRC) Revised 01-18-2010 2" xfId="2664" xr:uid="{00000000-0005-0000-0000-000097080000}"/>
    <cellStyle name="_Recon to Darrin's 5.11.05 proforma_Power Costs - Comparison bx Rbtl-Staff-Jt-PC_Final Order Electric EXHIBIT A-1" xfId="1271" xr:uid="{00000000-0005-0000-0000-000098080000}"/>
    <cellStyle name="_Recon to Darrin's 5.11.05 proforma_Power Costs - Comparison bx Rbtl-Staff-Jt-PC_Final Order Electric EXHIBIT A-1 2" xfId="2665" xr:uid="{00000000-0005-0000-0000-000099080000}"/>
    <cellStyle name="_Recon to Darrin's 5.11.05 proforma_Production Adj 4.37" xfId="132" xr:uid="{00000000-0005-0000-0000-00009A080000}"/>
    <cellStyle name="_Recon to Darrin's 5.11.05 proforma_Production Adj 4.37 2" xfId="2666" xr:uid="{00000000-0005-0000-0000-00009B080000}"/>
    <cellStyle name="_Recon to Darrin's 5.11.05 proforma_Purchased Power Adj 4.03" xfId="133" xr:uid="{00000000-0005-0000-0000-00009C080000}"/>
    <cellStyle name="_Recon to Darrin's 5.11.05 proforma_Purchased Power Adj 4.03 2" xfId="2667" xr:uid="{00000000-0005-0000-0000-00009D080000}"/>
    <cellStyle name="_Recon to Darrin's 5.11.05 proforma_Rebuttal Power Costs" xfId="1272" xr:uid="{00000000-0005-0000-0000-00009E080000}"/>
    <cellStyle name="_Recon to Darrin's 5.11.05 proforma_Rebuttal Power Costs 2" xfId="2668" xr:uid="{00000000-0005-0000-0000-00009F080000}"/>
    <cellStyle name="_Recon to Darrin's 5.11.05 proforma_Rebuttal Power Costs_Adj Bench DR 3 for Initial Briefs (Electric)" xfId="1273" xr:uid="{00000000-0005-0000-0000-0000A0080000}"/>
    <cellStyle name="_Recon to Darrin's 5.11.05 proforma_Rebuttal Power Costs_Adj Bench DR 3 for Initial Briefs (Electric) 2" xfId="2669" xr:uid="{00000000-0005-0000-0000-0000A1080000}"/>
    <cellStyle name="_Recon to Darrin's 5.11.05 proforma_Rebuttal Power Costs_Electric Rev Req Model (2009 GRC) Rebuttal" xfId="1274" xr:uid="{00000000-0005-0000-0000-0000A2080000}"/>
    <cellStyle name="_Recon to Darrin's 5.11.05 proforma_Rebuttal Power Costs_Electric Rev Req Model (2009 GRC) Rebuttal 2" xfId="2670" xr:uid="{00000000-0005-0000-0000-0000A3080000}"/>
    <cellStyle name="_Recon to Darrin's 5.11.05 proforma_Rebuttal Power Costs_Electric Rev Req Model (2009 GRC) Rebuttal REmoval of New  WH Solar AdjustMI" xfId="1275" xr:uid="{00000000-0005-0000-0000-0000A4080000}"/>
    <cellStyle name="_Recon to Darrin's 5.11.05 proforma_Rebuttal Power Costs_Electric Rev Req Model (2009 GRC) Rebuttal REmoval of New  WH Solar AdjustMI 2" xfId="2671" xr:uid="{00000000-0005-0000-0000-0000A5080000}"/>
    <cellStyle name="_Recon to Darrin's 5.11.05 proforma_Rebuttal Power Costs_Electric Rev Req Model (2009 GRC) Revised 01-18-2010" xfId="1276" xr:uid="{00000000-0005-0000-0000-0000A6080000}"/>
    <cellStyle name="_Recon to Darrin's 5.11.05 proforma_Rebuttal Power Costs_Electric Rev Req Model (2009 GRC) Revised 01-18-2010 2" xfId="2672" xr:uid="{00000000-0005-0000-0000-0000A7080000}"/>
    <cellStyle name="_Recon to Darrin's 5.11.05 proforma_Rebuttal Power Costs_Final Order Electric EXHIBIT A-1" xfId="1277" xr:uid="{00000000-0005-0000-0000-0000A8080000}"/>
    <cellStyle name="_Recon to Darrin's 5.11.05 proforma_Rebuttal Power Costs_Final Order Electric EXHIBIT A-1 2" xfId="2673" xr:uid="{00000000-0005-0000-0000-0000A9080000}"/>
    <cellStyle name="_Recon to Darrin's 5.11.05 proforma_ROR &amp; CONV FACTOR" xfId="134" xr:uid="{00000000-0005-0000-0000-0000AA080000}"/>
    <cellStyle name="_Recon to Darrin's 5.11.05 proforma_ROR &amp; CONV FACTOR 2" xfId="2674" xr:uid="{00000000-0005-0000-0000-0000AB080000}"/>
    <cellStyle name="_Recon to Darrin's 5.11.05 proforma_ROR 5.02" xfId="135" xr:uid="{00000000-0005-0000-0000-0000AC080000}"/>
    <cellStyle name="_Recon to Darrin's 5.11.05 proforma_ROR 5.02 2" xfId="2675" xr:uid="{00000000-0005-0000-0000-0000AD080000}"/>
    <cellStyle name="_Sumas Proforma - 11-09-07" xfId="1278" xr:uid="{00000000-0005-0000-0000-0000AE080000}"/>
    <cellStyle name="_Sumas Property Taxes v1" xfId="1279" xr:uid="{00000000-0005-0000-0000-0000AF080000}"/>
    <cellStyle name="_Tenaska Comparison" xfId="136" xr:uid="{00000000-0005-0000-0000-0000B0080000}"/>
    <cellStyle name="_Tenaska Comparison 2" xfId="1280" xr:uid="{00000000-0005-0000-0000-0000B1080000}"/>
    <cellStyle name="_Tenaska Comparison 2 2" xfId="2677" xr:uid="{00000000-0005-0000-0000-0000B2080000}"/>
    <cellStyle name="_Tenaska Comparison 3" xfId="2676" xr:uid="{00000000-0005-0000-0000-0000B3080000}"/>
    <cellStyle name="_Tenaska Comparison_(C) WHE Proforma with ITC cash grant 10 Yr Amort_for deferral_102809" xfId="1281" xr:uid="{00000000-0005-0000-0000-0000B4080000}"/>
    <cellStyle name="_Tenaska Comparison_(C) WHE Proforma with ITC cash grant 10 Yr Amort_for deferral_102809 2" xfId="2678" xr:uid="{00000000-0005-0000-0000-0000B5080000}"/>
    <cellStyle name="_Tenaska Comparison_(C) WHE Proforma with ITC cash grant 10 Yr Amort_for deferral_102809_16.07E Wild Horse Wind Expansionwrkingfile" xfId="1282" xr:uid="{00000000-0005-0000-0000-0000B6080000}"/>
    <cellStyle name="_Tenaska Comparison_(C) WHE Proforma with ITC cash grant 10 Yr Amort_for deferral_102809_16.07E Wild Horse Wind Expansionwrkingfile 2" xfId="2679" xr:uid="{00000000-0005-0000-0000-0000B7080000}"/>
    <cellStyle name="_Tenaska Comparison_(C) WHE Proforma with ITC cash grant 10 Yr Amort_for deferral_102809_16.07E Wild Horse Wind Expansionwrkingfile SF" xfId="1283" xr:uid="{00000000-0005-0000-0000-0000B8080000}"/>
    <cellStyle name="_Tenaska Comparison_(C) WHE Proforma with ITC cash grant 10 Yr Amort_for deferral_102809_16.07E Wild Horse Wind Expansionwrkingfile SF 2" xfId="2680" xr:uid="{00000000-0005-0000-0000-0000B9080000}"/>
    <cellStyle name="_Tenaska Comparison_(C) WHE Proforma with ITC cash grant 10 Yr Amort_for deferral_102809_16.37E Wild Horse Expansion DeferralRevwrkingfile SF" xfId="1284" xr:uid="{00000000-0005-0000-0000-0000BA080000}"/>
    <cellStyle name="_Tenaska Comparison_(C) WHE Proforma with ITC cash grant 10 Yr Amort_for deferral_102809_16.37E Wild Horse Expansion DeferralRevwrkingfile SF 2" xfId="2681" xr:uid="{00000000-0005-0000-0000-0000BB080000}"/>
    <cellStyle name="_Tenaska Comparison_(C) WHE Proforma with ITC cash grant 10 Yr Amort_for rebuttal_120709" xfId="1285" xr:uid="{00000000-0005-0000-0000-0000BC080000}"/>
    <cellStyle name="_Tenaska Comparison_(C) WHE Proforma with ITC cash grant 10 Yr Amort_for rebuttal_120709 2" xfId="2682" xr:uid="{00000000-0005-0000-0000-0000BD080000}"/>
    <cellStyle name="_Tenaska Comparison_04.07E Wild Horse Wind Expansion" xfId="1286" xr:uid="{00000000-0005-0000-0000-0000BE080000}"/>
    <cellStyle name="_Tenaska Comparison_04.07E Wild Horse Wind Expansion 2" xfId="2683" xr:uid="{00000000-0005-0000-0000-0000BF080000}"/>
    <cellStyle name="_Tenaska Comparison_04.07E Wild Horse Wind Expansion_16.07E Wild Horse Wind Expansionwrkingfile" xfId="1287" xr:uid="{00000000-0005-0000-0000-0000C0080000}"/>
    <cellStyle name="_Tenaska Comparison_04.07E Wild Horse Wind Expansion_16.07E Wild Horse Wind Expansionwrkingfile 2" xfId="2684" xr:uid="{00000000-0005-0000-0000-0000C1080000}"/>
    <cellStyle name="_Tenaska Comparison_04.07E Wild Horse Wind Expansion_16.07E Wild Horse Wind Expansionwrkingfile SF" xfId="1288" xr:uid="{00000000-0005-0000-0000-0000C2080000}"/>
    <cellStyle name="_Tenaska Comparison_04.07E Wild Horse Wind Expansion_16.07E Wild Horse Wind Expansionwrkingfile SF 2" xfId="2685" xr:uid="{00000000-0005-0000-0000-0000C3080000}"/>
    <cellStyle name="_Tenaska Comparison_04.07E Wild Horse Wind Expansion_16.37E Wild Horse Expansion DeferralRevwrkingfile SF" xfId="1289" xr:uid="{00000000-0005-0000-0000-0000C4080000}"/>
    <cellStyle name="_Tenaska Comparison_04.07E Wild Horse Wind Expansion_16.37E Wild Horse Expansion DeferralRevwrkingfile SF 2" xfId="2686" xr:uid="{00000000-0005-0000-0000-0000C5080000}"/>
    <cellStyle name="_Tenaska Comparison_16.07E Wild Horse Wind Expansionwrkingfile" xfId="1290" xr:uid="{00000000-0005-0000-0000-0000C6080000}"/>
    <cellStyle name="_Tenaska Comparison_16.07E Wild Horse Wind Expansionwrkingfile 2" xfId="2687" xr:uid="{00000000-0005-0000-0000-0000C7080000}"/>
    <cellStyle name="_Tenaska Comparison_16.07E Wild Horse Wind Expansionwrkingfile SF" xfId="1291" xr:uid="{00000000-0005-0000-0000-0000C8080000}"/>
    <cellStyle name="_Tenaska Comparison_16.07E Wild Horse Wind Expansionwrkingfile SF 2" xfId="2688" xr:uid="{00000000-0005-0000-0000-0000C9080000}"/>
    <cellStyle name="_Tenaska Comparison_16.37E Wild Horse Expansion DeferralRevwrkingfile SF" xfId="1292" xr:uid="{00000000-0005-0000-0000-0000CA080000}"/>
    <cellStyle name="_Tenaska Comparison_16.37E Wild Horse Expansion DeferralRevwrkingfile SF 2" xfId="2689" xr:uid="{00000000-0005-0000-0000-0000CB080000}"/>
    <cellStyle name="_Tenaska Comparison_4 31 Regulatory Assets and Liabilities  7 06- Exhibit D" xfId="1293" xr:uid="{00000000-0005-0000-0000-0000CC080000}"/>
    <cellStyle name="_Tenaska Comparison_4 31 Regulatory Assets and Liabilities  7 06- Exhibit D 2" xfId="2690" xr:uid="{00000000-0005-0000-0000-0000CD080000}"/>
    <cellStyle name="_Tenaska Comparison_4 32 Regulatory Assets and Liabilities  7 06- Exhibit D" xfId="1294" xr:uid="{00000000-0005-0000-0000-0000CE080000}"/>
    <cellStyle name="_Tenaska Comparison_4 32 Regulatory Assets and Liabilities  7 06- Exhibit D 2" xfId="2691" xr:uid="{00000000-0005-0000-0000-0000CF080000}"/>
    <cellStyle name="_Tenaska Comparison_Book2" xfId="1295" xr:uid="{00000000-0005-0000-0000-0000D0080000}"/>
    <cellStyle name="_Tenaska Comparison_Book2 2" xfId="2692" xr:uid="{00000000-0005-0000-0000-0000D1080000}"/>
    <cellStyle name="_Tenaska Comparison_Book2_Adj Bench DR 3 for Initial Briefs (Electric)" xfId="1296" xr:uid="{00000000-0005-0000-0000-0000D2080000}"/>
    <cellStyle name="_Tenaska Comparison_Book2_Adj Bench DR 3 for Initial Briefs (Electric) 2" xfId="2693" xr:uid="{00000000-0005-0000-0000-0000D3080000}"/>
    <cellStyle name="_Tenaska Comparison_Book2_Electric Rev Req Model (2009 GRC) Rebuttal" xfId="1297" xr:uid="{00000000-0005-0000-0000-0000D4080000}"/>
    <cellStyle name="_Tenaska Comparison_Book2_Electric Rev Req Model (2009 GRC) Rebuttal 2" xfId="2694" xr:uid="{00000000-0005-0000-0000-0000D5080000}"/>
    <cellStyle name="_Tenaska Comparison_Book2_Electric Rev Req Model (2009 GRC) Rebuttal REmoval of New  WH Solar AdjustMI" xfId="1298" xr:uid="{00000000-0005-0000-0000-0000D6080000}"/>
    <cellStyle name="_Tenaska Comparison_Book2_Electric Rev Req Model (2009 GRC) Rebuttal REmoval of New  WH Solar AdjustMI 2" xfId="2695" xr:uid="{00000000-0005-0000-0000-0000D7080000}"/>
    <cellStyle name="_Tenaska Comparison_Book2_Electric Rev Req Model (2009 GRC) Revised 01-18-2010" xfId="1299" xr:uid="{00000000-0005-0000-0000-0000D8080000}"/>
    <cellStyle name="_Tenaska Comparison_Book2_Electric Rev Req Model (2009 GRC) Revised 01-18-2010 2" xfId="2696" xr:uid="{00000000-0005-0000-0000-0000D9080000}"/>
    <cellStyle name="_Tenaska Comparison_Book2_Final Order Electric EXHIBIT A-1" xfId="1300" xr:uid="{00000000-0005-0000-0000-0000DA080000}"/>
    <cellStyle name="_Tenaska Comparison_Book2_Final Order Electric EXHIBIT A-1 2" xfId="2697" xr:uid="{00000000-0005-0000-0000-0000DB080000}"/>
    <cellStyle name="_Tenaska Comparison_Book4" xfId="1301" xr:uid="{00000000-0005-0000-0000-0000DC080000}"/>
    <cellStyle name="_Tenaska Comparison_Book4 2" xfId="2698" xr:uid="{00000000-0005-0000-0000-0000DD080000}"/>
    <cellStyle name="_Tenaska Comparison_Book9" xfId="1302" xr:uid="{00000000-0005-0000-0000-0000DE080000}"/>
    <cellStyle name="_Tenaska Comparison_Book9 2" xfId="2699" xr:uid="{00000000-0005-0000-0000-0000DF080000}"/>
    <cellStyle name="_Tenaska Comparison_Electric COS Inputs" xfId="137" xr:uid="{00000000-0005-0000-0000-0000E0080000}"/>
    <cellStyle name="_Tenaska Comparison_Electric COS Inputs 2" xfId="1672" xr:uid="{00000000-0005-0000-0000-0000E1080000}"/>
    <cellStyle name="_Tenaska Comparison_Electric COS Inputs 2 2" xfId="2701" xr:uid="{00000000-0005-0000-0000-0000E2080000}"/>
    <cellStyle name="_Tenaska Comparison_Electric COS Inputs 2 2 2" xfId="3384" xr:uid="{00000000-0005-0000-0000-0000E3080000}"/>
    <cellStyle name="_Tenaska Comparison_Electric COS Inputs 2 3" xfId="3252" xr:uid="{00000000-0005-0000-0000-0000E4080000}"/>
    <cellStyle name="_Tenaska Comparison_Electric COS Inputs 3" xfId="2700" xr:uid="{00000000-0005-0000-0000-0000E5080000}"/>
    <cellStyle name="_Tenaska Comparison_Electric COS Inputs 3 2" xfId="3383" xr:uid="{00000000-0005-0000-0000-0000E6080000}"/>
    <cellStyle name="_Tenaska Comparison_Electric COS Inputs 4" xfId="3193" xr:uid="{00000000-0005-0000-0000-0000E7080000}"/>
    <cellStyle name="_Tenaska Comparison_Power Costs - Comparison bx Rbtl-Staff-Jt-PC" xfId="1303" xr:uid="{00000000-0005-0000-0000-0000E8080000}"/>
    <cellStyle name="_Tenaska Comparison_Power Costs - Comparison bx Rbtl-Staff-Jt-PC 2" xfId="2702" xr:uid="{00000000-0005-0000-0000-0000E9080000}"/>
    <cellStyle name="_Tenaska Comparison_Power Costs - Comparison bx Rbtl-Staff-Jt-PC_Adj Bench DR 3 for Initial Briefs (Electric)" xfId="1304" xr:uid="{00000000-0005-0000-0000-0000EA080000}"/>
    <cellStyle name="_Tenaska Comparison_Power Costs - Comparison bx Rbtl-Staff-Jt-PC_Adj Bench DR 3 for Initial Briefs (Electric) 2" xfId="2703" xr:uid="{00000000-0005-0000-0000-0000EB080000}"/>
    <cellStyle name="_Tenaska Comparison_Power Costs - Comparison bx Rbtl-Staff-Jt-PC_Electric Rev Req Model (2009 GRC) Rebuttal" xfId="1305" xr:uid="{00000000-0005-0000-0000-0000EC080000}"/>
    <cellStyle name="_Tenaska Comparison_Power Costs - Comparison bx Rbtl-Staff-Jt-PC_Electric Rev Req Model (2009 GRC) Rebuttal 2" xfId="2704" xr:uid="{00000000-0005-0000-0000-0000ED080000}"/>
    <cellStyle name="_Tenaska Comparison_Power Costs - Comparison bx Rbtl-Staff-Jt-PC_Electric Rev Req Model (2009 GRC) Rebuttal REmoval of New  WH Solar AdjustMI" xfId="1306" xr:uid="{00000000-0005-0000-0000-0000EE080000}"/>
    <cellStyle name="_Tenaska Comparison_Power Costs - Comparison bx Rbtl-Staff-Jt-PC_Electric Rev Req Model (2009 GRC) Rebuttal REmoval of New  WH Solar AdjustMI 2" xfId="2705" xr:uid="{00000000-0005-0000-0000-0000EF080000}"/>
    <cellStyle name="_Tenaska Comparison_Power Costs - Comparison bx Rbtl-Staff-Jt-PC_Electric Rev Req Model (2009 GRC) Revised 01-18-2010" xfId="1307" xr:uid="{00000000-0005-0000-0000-0000F0080000}"/>
    <cellStyle name="_Tenaska Comparison_Power Costs - Comparison bx Rbtl-Staff-Jt-PC_Electric Rev Req Model (2009 GRC) Revised 01-18-2010 2" xfId="2706" xr:uid="{00000000-0005-0000-0000-0000F1080000}"/>
    <cellStyle name="_Tenaska Comparison_Power Costs - Comparison bx Rbtl-Staff-Jt-PC_Final Order Electric EXHIBIT A-1" xfId="1308" xr:uid="{00000000-0005-0000-0000-0000F2080000}"/>
    <cellStyle name="_Tenaska Comparison_Power Costs - Comparison bx Rbtl-Staff-Jt-PC_Final Order Electric EXHIBIT A-1 2" xfId="2707" xr:uid="{00000000-0005-0000-0000-0000F3080000}"/>
    <cellStyle name="_Tenaska Comparison_Production Adj 4.37" xfId="138" xr:uid="{00000000-0005-0000-0000-0000F4080000}"/>
    <cellStyle name="_Tenaska Comparison_Production Adj 4.37 2" xfId="2708" xr:uid="{00000000-0005-0000-0000-0000F5080000}"/>
    <cellStyle name="_Tenaska Comparison_Purchased Power Adj 4.03" xfId="139" xr:uid="{00000000-0005-0000-0000-0000F6080000}"/>
    <cellStyle name="_Tenaska Comparison_Purchased Power Adj 4.03 2" xfId="2709" xr:uid="{00000000-0005-0000-0000-0000F7080000}"/>
    <cellStyle name="_Tenaska Comparison_Rebuttal Power Costs" xfId="1309" xr:uid="{00000000-0005-0000-0000-0000F8080000}"/>
    <cellStyle name="_Tenaska Comparison_Rebuttal Power Costs 2" xfId="2710" xr:uid="{00000000-0005-0000-0000-0000F9080000}"/>
    <cellStyle name="_Tenaska Comparison_Rebuttal Power Costs_Adj Bench DR 3 for Initial Briefs (Electric)" xfId="1310" xr:uid="{00000000-0005-0000-0000-0000FA080000}"/>
    <cellStyle name="_Tenaska Comparison_Rebuttal Power Costs_Adj Bench DR 3 for Initial Briefs (Electric) 2" xfId="2711" xr:uid="{00000000-0005-0000-0000-0000FB080000}"/>
    <cellStyle name="_Tenaska Comparison_Rebuttal Power Costs_Electric Rev Req Model (2009 GRC) Rebuttal" xfId="1311" xr:uid="{00000000-0005-0000-0000-0000FC080000}"/>
    <cellStyle name="_Tenaska Comparison_Rebuttal Power Costs_Electric Rev Req Model (2009 GRC) Rebuttal 2" xfId="2712" xr:uid="{00000000-0005-0000-0000-0000FD080000}"/>
    <cellStyle name="_Tenaska Comparison_Rebuttal Power Costs_Electric Rev Req Model (2009 GRC) Rebuttal REmoval of New  WH Solar AdjustMI" xfId="1312" xr:uid="{00000000-0005-0000-0000-0000FE080000}"/>
    <cellStyle name="_Tenaska Comparison_Rebuttal Power Costs_Electric Rev Req Model (2009 GRC) Rebuttal REmoval of New  WH Solar AdjustMI 2" xfId="2713" xr:uid="{00000000-0005-0000-0000-0000FF080000}"/>
    <cellStyle name="_Tenaska Comparison_Rebuttal Power Costs_Electric Rev Req Model (2009 GRC) Revised 01-18-2010" xfId="1313" xr:uid="{00000000-0005-0000-0000-000000090000}"/>
    <cellStyle name="_Tenaska Comparison_Rebuttal Power Costs_Electric Rev Req Model (2009 GRC) Revised 01-18-2010 2" xfId="2714" xr:uid="{00000000-0005-0000-0000-000001090000}"/>
    <cellStyle name="_Tenaska Comparison_Rebuttal Power Costs_Final Order Electric EXHIBIT A-1" xfId="1314" xr:uid="{00000000-0005-0000-0000-000002090000}"/>
    <cellStyle name="_Tenaska Comparison_Rebuttal Power Costs_Final Order Electric EXHIBIT A-1 2" xfId="2715" xr:uid="{00000000-0005-0000-0000-000003090000}"/>
    <cellStyle name="_Tenaska Comparison_ROR 5.02" xfId="140" xr:uid="{00000000-0005-0000-0000-000004090000}"/>
    <cellStyle name="_Tenaska Comparison_ROR 5.02 2" xfId="2716" xr:uid="{00000000-0005-0000-0000-000005090000}"/>
    <cellStyle name="_x0013__TENASKA REGULATORY ASSET" xfId="1315" xr:uid="{00000000-0005-0000-0000-000006090000}"/>
    <cellStyle name="_x0013__TENASKA REGULATORY ASSET 2" xfId="2717" xr:uid="{00000000-0005-0000-0000-000007090000}"/>
    <cellStyle name="_Value Copy 11 30 05 gas 12 09 05 AURORA at 12 14 05" xfId="141" xr:uid="{00000000-0005-0000-0000-000008090000}"/>
    <cellStyle name="_Value Copy 11 30 05 gas 12 09 05 AURORA at 12 14 05 2" xfId="436" xr:uid="{00000000-0005-0000-0000-000009090000}"/>
    <cellStyle name="_Value Copy 11 30 05 gas 12 09 05 AURORA at 12 14 05 2 2" xfId="2718" xr:uid="{00000000-0005-0000-0000-00000A090000}"/>
    <cellStyle name="_Value Copy 11 30 05 gas 12 09 05 AURORA at 12 14 05_04 07E Wild Horse Wind Expansion (C) (2)" xfId="142" xr:uid="{00000000-0005-0000-0000-00000B090000}"/>
    <cellStyle name="_Value Copy 11 30 05 gas 12 09 05 AURORA at 12 14 05_04 07E Wild Horse Wind Expansion (C) (2) 2" xfId="2719" xr:uid="{00000000-0005-0000-0000-00000C090000}"/>
    <cellStyle name="_Value Copy 11 30 05 gas 12 09 05 AURORA at 12 14 05_04 07E Wild Horse Wind Expansion (C) (2)_Adj Bench DR 3 for Initial Briefs (Electric)" xfId="1316" xr:uid="{00000000-0005-0000-0000-00000D090000}"/>
    <cellStyle name="_Value Copy 11 30 05 gas 12 09 05 AURORA at 12 14 05_04 07E Wild Horse Wind Expansion (C) (2)_Adj Bench DR 3 for Initial Briefs (Electric) 2" xfId="2720" xr:uid="{00000000-0005-0000-0000-00000E090000}"/>
    <cellStyle name="_Value Copy 11 30 05 gas 12 09 05 AURORA at 12 14 05_04 07E Wild Horse Wind Expansion (C) (2)_Electric Rev Req Model (2009 GRC) " xfId="1317" xr:uid="{00000000-0005-0000-0000-00000F090000}"/>
    <cellStyle name="_Value Copy 11 30 05 gas 12 09 05 AURORA at 12 14 05_04 07E Wild Horse Wind Expansion (C) (2)_Electric Rev Req Model (2009 GRC)  2" xfId="2721" xr:uid="{00000000-0005-0000-0000-000010090000}"/>
    <cellStyle name="_Value Copy 11 30 05 gas 12 09 05 AURORA at 12 14 05_04 07E Wild Horse Wind Expansion (C) (2)_Electric Rev Req Model (2009 GRC) Rebuttal" xfId="1318" xr:uid="{00000000-0005-0000-0000-000011090000}"/>
    <cellStyle name="_Value Copy 11 30 05 gas 12 09 05 AURORA at 12 14 05_04 07E Wild Horse Wind Expansion (C) (2)_Electric Rev Req Model (2009 GRC) Rebuttal 2" xfId="2722" xr:uid="{00000000-0005-0000-0000-000012090000}"/>
    <cellStyle name="_Value Copy 11 30 05 gas 12 09 05 AURORA at 12 14 05_04 07E Wild Horse Wind Expansion (C) (2)_Electric Rev Req Model (2009 GRC) Rebuttal REmoval of New  WH Solar AdjustMI" xfId="1319" xr:uid="{00000000-0005-0000-0000-000013090000}"/>
    <cellStyle name="_Value Copy 11 30 05 gas 12 09 05 AURORA at 12 14 05_04 07E Wild Horse Wind Expansion (C) (2)_Electric Rev Req Model (2009 GRC) Rebuttal REmoval of New  WH Solar AdjustMI 2" xfId="2723" xr:uid="{00000000-0005-0000-0000-000014090000}"/>
    <cellStyle name="_Value Copy 11 30 05 gas 12 09 05 AURORA at 12 14 05_04 07E Wild Horse Wind Expansion (C) (2)_Electric Rev Req Model (2009 GRC) Revised 01-18-2010" xfId="1320" xr:uid="{00000000-0005-0000-0000-000015090000}"/>
    <cellStyle name="_Value Copy 11 30 05 gas 12 09 05 AURORA at 12 14 05_04 07E Wild Horse Wind Expansion (C) (2)_Electric Rev Req Model (2009 GRC) Revised 01-18-2010 2" xfId="2724" xr:uid="{00000000-0005-0000-0000-000016090000}"/>
    <cellStyle name="_Value Copy 11 30 05 gas 12 09 05 AURORA at 12 14 05_04 07E Wild Horse Wind Expansion (C) (2)_Final Order Electric EXHIBIT A-1" xfId="1321" xr:uid="{00000000-0005-0000-0000-000017090000}"/>
    <cellStyle name="_Value Copy 11 30 05 gas 12 09 05 AURORA at 12 14 05_04 07E Wild Horse Wind Expansion (C) (2)_Final Order Electric EXHIBIT A-1 2" xfId="2725" xr:uid="{00000000-0005-0000-0000-000018090000}"/>
    <cellStyle name="_Value Copy 11 30 05 gas 12 09 05 AURORA at 12 14 05_04 07E Wild Horse Wind Expansion (C) (2)_TENASKA REGULATORY ASSET" xfId="1322" xr:uid="{00000000-0005-0000-0000-000019090000}"/>
    <cellStyle name="_Value Copy 11 30 05 gas 12 09 05 AURORA at 12 14 05_04 07E Wild Horse Wind Expansion (C) (2)_TENASKA REGULATORY ASSET 2" xfId="2726" xr:uid="{00000000-0005-0000-0000-00001A090000}"/>
    <cellStyle name="_Value Copy 11 30 05 gas 12 09 05 AURORA at 12 14 05_16.37E Wild Horse Expansion DeferralRevwrkingfile SF" xfId="1323" xr:uid="{00000000-0005-0000-0000-00001B090000}"/>
    <cellStyle name="_Value Copy 11 30 05 gas 12 09 05 AURORA at 12 14 05_16.37E Wild Horse Expansion DeferralRevwrkingfile SF 2" xfId="2727" xr:uid="{00000000-0005-0000-0000-00001C090000}"/>
    <cellStyle name="_Value Copy 11 30 05 gas 12 09 05 AURORA at 12 14 05_4 31 Regulatory Assets and Liabilities  7 06- Exhibit D" xfId="1324" xr:uid="{00000000-0005-0000-0000-00001D090000}"/>
    <cellStyle name="_Value Copy 11 30 05 gas 12 09 05 AURORA at 12 14 05_4 31 Regulatory Assets and Liabilities  7 06- Exhibit D 2" xfId="2728" xr:uid="{00000000-0005-0000-0000-00001E090000}"/>
    <cellStyle name="_Value Copy 11 30 05 gas 12 09 05 AURORA at 12 14 05_4 32 Regulatory Assets and Liabilities  7 06- Exhibit D" xfId="1325" xr:uid="{00000000-0005-0000-0000-00001F090000}"/>
    <cellStyle name="_Value Copy 11 30 05 gas 12 09 05 AURORA at 12 14 05_4 32 Regulatory Assets and Liabilities  7 06- Exhibit D 2" xfId="2729" xr:uid="{00000000-0005-0000-0000-000020090000}"/>
    <cellStyle name="_Value Copy 11 30 05 gas 12 09 05 AURORA at 12 14 05_Book2" xfId="1326" xr:uid="{00000000-0005-0000-0000-000021090000}"/>
    <cellStyle name="_Value Copy 11 30 05 gas 12 09 05 AURORA at 12 14 05_Book2 2" xfId="2730" xr:uid="{00000000-0005-0000-0000-000022090000}"/>
    <cellStyle name="_Value Copy 11 30 05 gas 12 09 05 AURORA at 12 14 05_Book2_Adj Bench DR 3 for Initial Briefs (Electric)" xfId="1327" xr:uid="{00000000-0005-0000-0000-000023090000}"/>
    <cellStyle name="_Value Copy 11 30 05 gas 12 09 05 AURORA at 12 14 05_Book2_Adj Bench DR 3 for Initial Briefs (Electric) 2" xfId="2731" xr:uid="{00000000-0005-0000-0000-000024090000}"/>
    <cellStyle name="_Value Copy 11 30 05 gas 12 09 05 AURORA at 12 14 05_Book2_Electric Rev Req Model (2009 GRC) Rebuttal" xfId="1328" xr:uid="{00000000-0005-0000-0000-000025090000}"/>
    <cellStyle name="_Value Copy 11 30 05 gas 12 09 05 AURORA at 12 14 05_Book2_Electric Rev Req Model (2009 GRC) Rebuttal 2" xfId="2732" xr:uid="{00000000-0005-0000-0000-000026090000}"/>
    <cellStyle name="_Value Copy 11 30 05 gas 12 09 05 AURORA at 12 14 05_Book2_Electric Rev Req Model (2009 GRC) Rebuttal REmoval of New  WH Solar AdjustMI" xfId="1329" xr:uid="{00000000-0005-0000-0000-000027090000}"/>
    <cellStyle name="_Value Copy 11 30 05 gas 12 09 05 AURORA at 12 14 05_Book2_Electric Rev Req Model (2009 GRC) Rebuttal REmoval of New  WH Solar AdjustMI 2" xfId="2733" xr:uid="{00000000-0005-0000-0000-000028090000}"/>
    <cellStyle name="_Value Copy 11 30 05 gas 12 09 05 AURORA at 12 14 05_Book2_Electric Rev Req Model (2009 GRC) Revised 01-18-2010" xfId="1330" xr:uid="{00000000-0005-0000-0000-000029090000}"/>
    <cellStyle name="_Value Copy 11 30 05 gas 12 09 05 AURORA at 12 14 05_Book2_Electric Rev Req Model (2009 GRC) Revised 01-18-2010 2" xfId="2734" xr:uid="{00000000-0005-0000-0000-00002A090000}"/>
    <cellStyle name="_Value Copy 11 30 05 gas 12 09 05 AURORA at 12 14 05_Book2_Final Order Electric EXHIBIT A-1" xfId="1331" xr:uid="{00000000-0005-0000-0000-00002B090000}"/>
    <cellStyle name="_Value Copy 11 30 05 gas 12 09 05 AURORA at 12 14 05_Book2_Final Order Electric EXHIBIT A-1 2" xfId="2735" xr:uid="{00000000-0005-0000-0000-00002C090000}"/>
    <cellStyle name="_Value Copy 11 30 05 gas 12 09 05 AURORA at 12 14 05_Book4" xfId="1332" xr:uid="{00000000-0005-0000-0000-00002D090000}"/>
    <cellStyle name="_Value Copy 11 30 05 gas 12 09 05 AURORA at 12 14 05_Book4 2" xfId="2736" xr:uid="{00000000-0005-0000-0000-00002E090000}"/>
    <cellStyle name="_Value Copy 11 30 05 gas 12 09 05 AURORA at 12 14 05_Book9" xfId="1333" xr:uid="{00000000-0005-0000-0000-00002F090000}"/>
    <cellStyle name="_Value Copy 11 30 05 gas 12 09 05 AURORA at 12 14 05_Book9 2" xfId="2737" xr:uid="{00000000-0005-0000-0000-000030090000}"/>
    <cellStyle name="_Value Copy 11 30 05 gas 12 09 05 AURORA at 12 14 05_Direct Assignment Distribution Plant 2008" xfId="143" xr:uid="{00000000-0005-0000-0000-000031090000}"/>
    <cellStyle name="_Value Copy 11 30 05 gas 12 09 05 AURORA at 12 14 05_Direct Assignment Distribution Plant 2008 2" xfId="1673" xr:uid="{00000000-0005-0000-0000-000032090000}"/>
    <cellStyle name="_Value Copy 11 30 05 gas 12 09 05 AURORA at 12 14 05_Direct Assignment Distribution Plant 2008 2 2" xfId="2739" xr:uid="{00000000-0005-0000-0000-000033090000}"/>
    <cellStyle name="_Value Copy 11 30 05 gas 12 09 05 AURORA at 12 14 05_Direct Assignment Distribution Plant 2008 2 2 2" xfId="3386" xr:uid="{00000000-0005-0000-0000-000034090000}"/>
    <cellStyle name="_Value Copy 11 30 05 gas 12 09 05 AURORA at 12 14 05_Direct Assignment Distribution Plant 2008 2 3" xfId="3253" xr:uid="{00000000-0005-0000-0000-000035090000}"/>
    <cellStyle name="_Value Copy 11 30 05 gas 12 09 05 AURORA at 12 14 05_Direct Assignment Distribution Plant 2008 3" xfId="2738" xr:uid="{00000000-0005-0000-0000-000036090000}"/>
    <cellStyle name="_Value Copy 11 30 05 gas 12 09 05 AURORA at 12 14 05_Direct Assignment Distribution Plant 2008 3 2" xfId="3385" xr:uid="{00000000-0005-0000-0000-000037090000}"/>
    <cellStyle name="_Value Copy 11 30 05 gas 12 09 05 AURORA at 12 14 05_Direct Assignment Distribution Plant 2008 4" xfId="3194" xr:uid="{00000000-0005-0000-0000-000038090000}"/>
    <cellStyle name="_Value Copy 11 30 05 gas 12 09 05 AURORA at 12 14 05_Electric COS Inputs" xfId="144" xr:uid="{00000000-0005-0000-0000-000039090000}"/>
    <cellStyle name="_Value Copy 11 30 05 gas 12 09 05 AURORA at 12 14 05_Electric COS Inputs 2" xfId="1674" xr:uid="{00000000-0005-0000-0000-00003A090000}"/>
    <cellStyle name="_Value Copy 11 30 05 gas 12 09 05 AURORA at 12 14 05_Electric COS Inputs 2 2" xfId="2741" xr:uid="{00000000-0005-0000-0000-00003B090000}"/>
    <cellStyle name="_Value Copy 11 30 05 gas 12 09 05 AURORA at 12 14 05_Electric COS Inputs 2 2 2" xfId="3388" xr:uid="{00000000-0005-0000-0000-00003C090000}"/>
    <cellStyle name="_Value Copy 11 30 05 gas 12 09 05 AURORA at 12 14 05_Electric COS Inputs 2 3" xfId="3254" xr:uid="{00000000-0005-0000-0000-00003D090000}"/>
    <cellStyle name="_Value Copy 11 30 05 gas 12 09 05 AURORA at 12 14 05_Electric COS Inputs 3" xfId="2740" xr:uid="{00000000-0005-0000-0000-00003E090000}"/>
    <cellStyle name="_Value Copy 11 30 05 gas 12 09 05 AURORA at 12 14 05_Electric COS Inputs 3 2" xfId="3387" xr:uid="{00000000-0005-0000-0000-00003F090000}"/>
    <cellStyle name="_Value Copy 11 30 05 gas 12 09 05 AURORA at 12 14 05_Electric COS Inputs 4" xfId="3195" xr:uid="{00000000-0005-0000-0000-000040090000}"/>
    <cellStyle name="_Value Copy 11 30 05 gas 12 09 05 AURORA at 12 14 05_Electric Rate Spread and Rate Design 3.23.09" xfId="145" xr:uid="{00000000-0005-0000-0000-000041090000}"/>
    <cellStyle name="_Value Copy 11 30 05 gas 12 09 05 AURORA at 12 14 05_Electric Rate Spread and Rate Design 3.23.09 2" xfId="1675" xr:uid="{00000000-0005-0000-0000-000042090000}"/>
    <cellStyle name="_Value Copy 11 30 05 gas 12 09 05 AURORA at 12 14 05_Electric Rate Spread and Rate Design 3.23.09 2 2" xfId="2743" xr:uid="{00000000-0005-0000-0000-000043090000}"/>
    <cellStyle name="_Value Copy 11 30 05 gas 12 09 05 AURORA at 12 14 05_Electric Rate Spread and Rate Design 3.23.09 2 2 2" xfId="3390" xr:uid="{00000000-0005-0000-0000-000044090000}"/>
    <cellStyle name="_Value Copy 11 30 05 gas 12 09 05 AURORA at 12 14 05_Electric Rate Spread and Rate Design 3.23.09 2 3" xfId="3255" xr:uid="{00000000-0005-0000-0000-000045090000}"/>
    <cellStyle name="_Value Copy 11 30 05 gas 12 09 05 AURORA at 12 14 05_Electric Rate Spread and Rate Design 3.23.09 3" xfId="2742" xr:uid="{00000000-0005-0000-0000-000046090000}"/>
    <cellStyle name="_Value Copy 11 30 05 gas 12 09 05 AURORA at 12 14 05_Electric Rate Spread and Rate Design 3.23.09 3 2" xfId="3389" xr:uid="{00000000-0005-0000-0000-000047090000}"/>
    <cellStyle name="_Value Copy 11 30 05 gas 12 09 05 AURORA at 12 14 05_Electric Rate Spread and Rate Design 3.23.09 4" xfId="3196" xr:uid="{00000000-0005-0000-0000-000048090000}"/>
    <cellStyle name="_Value Copy 11 30 05 gas 12 09 05 AURORA at 12 14 05_INPUTS" xfId="146" xr:uid="{00000000-0005-0000-0000-000049090000}"/>
    <cellStyle name="_Value Copy 11 30 05 gas 12 09 05 AURORA at 12 14 05_INPUTS 2" xfId="1676" xr:uid="{00000000-0005-0000-0000-00004A090000}"/>
    <cellStyle name="_Value Copy 11 30 05 gas 12 09 05 AURORA at 12 14 05_INPUTS 2 2" xfId="2745" xr:uid="{00000000-0005-0000-0000-00004B090000}"/>
    <cellStyle name="_Value Copy 11 30 05 gas 12 09 05 AURORA at 12 14 05_INPUTS 2 2 2" xfId="3392" xr:uid="{00000000-0005-0000-0000-00004C090000}"/>
    <cellStyle name="_Value Copy 11 30 05 gas 12 09 05 AURORA at 12 14 05_INPUTS 2 3" xfId="3256" xr:uid="{00000000-0005-0000-0000-00004D090000}"/>
    <cellStyle name="_Value Copy 11 30 05 gas 12 09 05 AURORA at 12 14 05_INPUTS 3" xfId="2744" xr:uid="{00000000-0005-0000-0000-00004E090000}"/>
    <cellStyle name="_Value Copy 11 30 05 gas 12 09 05 AURORA at 12 14 05_INPUTS 3 2" xfId="3391" xr:uid="{00000000-0005-0000-0000-00004F090000}"/>
    <cellStyle name="_Value Copy 11 30 05 gas 12 09 05 AURORA at 12 14 05_INPUTS 4" xfId="3197" xr:uid="{00000000-0005-0000-0000-000050090000}"/>
    <cellStyle name="_Value Copy 11 30 05 gas 12 09 05 AURORA at 12 14 05_Leased Transformer &amp; Substation Plant &amp; Rev 12-2009" xfId="147" xr:uid="{00000000-0005-0000-0000-000051090000}"/>
    <cellStyle name="_Value Copy 11 30 05 gas 12 09 05 AURORA at 12 14 05_Leased Transformer &amp; Substation Plant &amp; Rev 12-2009 2" xfId="1677" xr:uid="{00000000-0005-0000-0000-000052090000}"/>
    <cellStyle name="_Value Copy 11 30 05 gas 12 09 05 AURORA at 12 14 05_Leased Transformer &amp; Substation Plant &amp; Rev 12-2009 2 2" xfId="2747" xr:uid="{00000000-0005-0000-0000-000053090000}"/>
    <cellStyle name="_Value Copy 11 30 05 gas 12 09 05 AURORA at 12 14 05_Leased Transformer &amp; Substation Plant &amp; Rev 12-2009 2 2 2" xfId="3394" xr:uid="{00000000-0005-0000-0000-000054090000}"/>
    <cellStyle name="_Value Copy 11 30 05 gas 12 09 05 AURORA at 12 14 05_Leased Transformer &amp; Substation Plant &amp; Rev 12-2009 2 3" xfId="3257" xr:uid="{00000000-0005-0000-0000-000055090000}"/>
    <cellStyle name="_Value Copy 11 30 05 gas 12 09 05 AURORA at 12 14 05_Leased Transformer &amp; Substation Plant &amp; Rev 12-2009 3" xfId="2746" xr:uid="{00000000-0005-0000-0000-000056090000}"/>
    <cellStyle name="_Value Copy 11 30 05 gas 12 09 05 AURORA at 12 14 05_Leased Transformer &amp; Substation Plant &amp; Rev 12-2009 3 2" xfId="3393" xr:uid="{00000000-0005-0000-0000-000057090000}"/>
    <cellStyle name="_Value Copy 11 30 05 gas 12 09 05 AURORA at 12 14 05_Leased Transformer &amp; Substation Plant &amp; Rev 12-2009 4" xfId="3198" xr:uid="{00000000-0005-0000-0000-000058090000}"/>
    <cellStyle name="_Value Copy 11 30 05 gas 12 09 05 AURORA at 12 14 05_Power Costs - Comparison bx Rbtl-Staff-Jt-PC" xfId="1334" xr:uid="{00000000-0005-0000-0000-000059090000}"/>
    <cellStyle name="_Value Copy 11 30 05 gas 12 09 05 AURORA at 12 14 05_Power Costs - Comparison bx Rbtl-Staff-Jt-PC 2" xfId="2748" xr:uid="{00000000-0005-0000-0000-00005A090000}"/>
    <cellStyle name="_Value Copy 11 30 05 gas 12 09 05 AURORA at 12 14 05_Power Costs - Comparison bx Rbtl-Staff-Jt-PC_Adj Bench DR 3 for Initial Briefs (Electric)" xfId="1335" xr:uid="{00000000-0005-0000-0000-00005B090000}"/>
    <cellStyle name="_Value Copy 11 30 05 gas 12 09 05 AURORA at 12 14 05_Power Costs - Comparison bx Rbtl-Staff-Jt-PC_Adj Bench DR 3 for Initial Briefs (Electric) 2" xfId="2749" xr:uid="{00000000-0005-0000-0000-00005C090000}"/>
    <cellStyle name="_Value Copy 11 30 05 gas 12 09 05 AURORA at 12 14 05_Power Costs - Comparison bx Rbtl-Staff-Jt-PC_Electric Rev Req Model (2009 GRC) Rebuttal" xfId="1336" xr:uid="{00000000-0005-0000-0000-00005D090000}"/>
    <cellStyle name="_Value Copy 11 30 05 gas 12 09 05 AURORA at 12 14 05_Power Costs - Comparison bx Rbtl-Staff-Jt-PC_Electric Rev Req Model (2009 GRC) Rebuttal 2" xfId="2750" xr:uid="{00000000-0005-0000-0000-00005E090000}"/>
    <cellStyle name="_Value Copy 11 30 05 gas 12 09 05 AURORA at 12 14 05_Power Costs - Comparison bx Rbtl-Staff-Jt-PC_Electric Rev Req Model (2009 GRC) Rebuttal REmoval of New  WH Solar AdjustMI" xfId="1337" xr:uid="{00000000-0005-0000-0000-00005F090000}"/>
    <cellStyle name="_Value Copy 11 30 05 gas 12 09 05 AURORA at 12 14 05_Power Costs - Comparison bx Rbtl-Staff-Jt-PC_Electric Rev Req Model (2009 GRC) Rebuttal REmoval of New  WH Solar AdjustMI 2" xfId="2751" xr:uid="{00000000-0005-0000-0000-000060090000}"/>
    <cellStyle name="_Value Copy 11 30 05 gas 12 09 05 AURORA at 12 14 05_Power Costs - Comparison bx Rbtl-Staff-Jt-PC_Electric Rev Req Model (2009 GRC) Revised 01-18-2010" xfId="1338" xr:uid="{00000000-0005-0000-0000-000061090000}"/>
    <cellStyle name="_Value Copy 11 30 05 gas 12 09 05 AURORA at 12 14 05_Power Costs - Comparison bx Rbtl-Staff-Jt-PC_Electric Rev Req Model (2009 GRC) Revised 01-18-2010 2" xfId="2752" xr:uid="{00000000-0005-0000-0000-000062090000}"/>
    <cellStyle name="_Value Copy 11 30 05 gas 12 09 05 AURORA at 12 14 05_Power Costs - Comparison bx Rbtl-Staff-Jt-PC_Final Order Electric EXHIBIT A-1" xfId="1339" xr:uid="{00000000-0005-0000-0000-000063090000}"/>
    <cellStyle name="_Value Copy 11 30 05 gas 12 09 05 AURORA at 12 14 05_Power Costs - Comparison bx Rbtl-Staff-Jt-PC_Final Order Electric EXHIBIT A-1 2" xfId="2753" xr:uid="{00000000-0005-0000-0000-000064090000}"/>
    <cellStyle name="_Value Copy 11 30 05 gas 12 09 05 AURORA at 12 14 05_Production Adj 4.37" xfId="148" xr:uid="{00000000-0005-0000-0000-000065090000}"/>
    <cellStyle name="_Value Copy 11 30 05 gas 12 09 05 AURORA at 12 14 05_Production Adj 4.37 2" xfId="2754" xr:uid="{00000000-0005-0000-0000-000066090000}"/>
    <cellStyle name="_Value Copy 11 30 05 gas 12 09 05 AURORA at 12 14 05_Purchased Power Adj 4.03" xfId="149" xr:uid="{00000000-0005-0000-0000-000067090000}"/>
    <cellStyle name="_Value Copy 11 30 05 gas 12 09 05 AURORA at 12 14 05_Purchased Power Adj 4.03 2" xfId="2755" xr:uid="{00000000-0005-0000-0000-000068090000}"/>
    <cellStyle name="_Value Copy 11 30 05 gas 12 09 05 AURORA at 12 14 05_Rate Design Sch 25" xfId="150" xr:uid="{00000000-0005-0000-0000-000069090000}"/>
    <cellStyle name="_Value Copy 11 30 05 gas 12 09 05 AURORA at 12 14 05_Rate Design Sch 25 2" xfId="2756" xr:uid="{00000000-0005-0000-0000-00006A090000}"/>
    <cellStyle name="_Value Copy 11 30 05 gas 12 09 05 AURORA at 12 14 05_Rate Design Sch 26" xfId="151" xr:uid="{00000000-0005-0000-0000-00006B090000}"/>
    <cellStyle name="_Value Copy 11 30 05 gas 12 09 05 AURORA at 12 14 05_Rate Design Sch 26 2" xfId="2757" xr:uid="{00000000-0005-0000-0000-00006C090000}"/>
    <cellStyle name="_Value Copy 11 30 05 gas 12 09 05 AURORA at 12 14 05_Rate Design Sch 31" xfId="152" xr:uid="{00000000-0005-0000-0000-00006D090000}"/>
    <cellStyle name="_Value Copy 11 30 05 gas 12 09 05 AURORA at 12 14 05_Rate Design Sch 31 2" xfId="2758" xr:uid="{00000000-0005-0000-0000-00006E090000}"/>
    <cellStyle name="_Value Copy 11 30 05 gas 12 09 05 AURORA at 12 14 05_Rate Design Sch 43" xfId="153" xr:uid="{00000000-0005-0000-0000-00006F090000}"/>
    <cellStyle name="_Value Copy 11 30 05 gas 12 09 05 AURORA at 12 14 05_Rate Design Sch 43 2" xfId="2759" xr:uid="{00000000-0005-0000-0000-000070090000}"/>
    <cellStyle name="_Value Copy 11 30 05 gas 12 09 05 AURORA at 12 14 05_Rate Design Sch 46" xfId="154" xr:uid="{00000000-0005-0000-0000-000071090000}"/>
    <cellStyle name="_Value Copy 11 30 05 gas 12 09 05 AURORA at 12 14 05_Rate Design Sch 46 2" xfId="2760" xr:uid="{00000000-0005-0000-0000-000072090000}"/>
    <cellStyle name="_Value Copy 11 30 05 gas 12 09 05 AURORA at 12 14 05_Rate Spread" xfId="155" xr:uid="{00000000-0005-0000-0000-000073090000}"/>
    <cellStyle name="_Value Copy 11 30 05 gas 12 09 05 AURORA at 12 14 05_Rate Spread 2" xfId="2761" xr:uid="{00000000-0005-0000-0000-000074090000}"/>
    <cellStyle name="_Value Copy 11 30 05 gas 12 09 05 AURORA at 12 14 05_Rebuttal Power Costs" xfId="1340" xr:uid="{00000000-0005-0000-0000-000075090000}"/>
    <cellStyle name="_Value Copy 11 30 05 gas 12 09 05 AURORA at 12 14 05_Rebuttal Power Costs 2" xfId="2762" xr:uid="{00000000-0005-0000-0000-000076090000}"/>
    <cellStyle name="_Value Copy 11 30 05 gas 12 09 05 AURORA at 12 14 05_Rebuttal Power Costs_Adj Bench DR 3 for Initial Briefs (Electric)" xfId="1341" xr:uid="{00000000-0005-0000-0000-000077090000}"/>
    <cellStyle name="_Value Copy 11 30 05 gas 12 09 05 AURORA at 12 14 05_Rebuttal Power Costs_Adj Bench DR 3 for Initial Briefs (Electric) 2" xfId="2763" xr:uid="{00000000-0005-0000-0000-000078090000}"/>
    <cellStyle name="_Value Copy 11 30 05 gas 12 09 05 AURORA at 12 14 05_Rebuttal Power Costs_Electric Rev Req Model (2009 GRC) Rebuttal" xfId="1342" xr:uid="{00000000-0005-0000-0000-000079090000}"/>
    <cellStyle name="_Value Copy 11 30 05 gas 12 09 05 AURORA at 12 14 05_Rebuttal Power Costs_Electric Rev Req Model (2009 GRC) Rebuttal 2" xfId="2764" xr:uid="{00000000-0005-0000-0000-00007A090000}"/>
    <cellStyle name="_Value Copy 11 30 05 gas 12 09 05 AURORA at 12 14 05_Rebuttal Power Costs_Electric Rev Req Model (2009 GRC) Rebuttal REmoval of New  WH Solar AdjustMI" xfId="1343" xr:uid="{00000000-0005-0000-0000-00007B090000}"/>
    <cellStyle name="_Value Copy 11 30 05 gas 12 09 05 AURORA at 12 14 05_Rebuttal Power Costs_Electric Rev Req Model (2009 GRC) Rebuttal REmoval of New  WH Solar AdjustMI 2" xfId="2765" xr:uid="{00000000-0005-0000-0000-00007C090000}"/>
    <cellStyle name="_Value Copy 11 30 05 gas 12 09 05 AURORA at 12 14 05_Rebuttal Power Costs_Electric Rev Req Model (2009 GRC) Revised 01-18-2010" xfId="1344" xr:uid="{00000000-0005-0000-0000-00007D090000}"/>
    <cellStyle name="_Value Copy 11 30 05 gas 12 09 05 AURORA at 12 14 05_Rebuttal Power Costs_Electric Rev Req Model (2009 GRC) Revised 01-18-2010 2" xfId="2766" xr:uid="{00000000-0005-0000-0000-00007E090000}"/>
    <cellStyle name="_Value Copy 11 30 05 gas 12 09 05 AURORA at 12 14 05_Rebuttal Power Costs_Final Order Electric EXHIBIT A-1" xfId="1345" xr:uid="{00000000-0005-0000-0000-00007F090000}"/>
    <cellStyle name="_Value Copy 11 30 05 gas 12 09 05 AURORA at 12 14 05_Rebuttal Power Costs_Final Order Electric EXHIBIT A-1 2" xfId="2767" xr:uid="{00000000-0005-0000-0000-000080090000}"/>
    <cellStyle name="_Value Copy 11 30 05 gas 12 09 05 AURORA at 12 14 05_ROR 5.02" xfId="156" xr:uid="{00000000-0005-0000-0000-000081090000}"/>
    <cellStyle name="_Value Copy 11 30 05 gas 12 09 05 AURORA at 12 14 05_ROR 5.02 2" xfId="2768" xr:uid="{00000000-0005-0000-0000-000082090000}"/>
    <cellStyle name="_Value Copy 11 30 05 gas 12 09 05 AURORA at 12 14 05_Sch 40 Feeder OH 2008" xfId="157" xr:uid="{00000000-0005-0000-0000-000083090000}"/>
    <cellStyle name="_Value Copy 11 30 05 gas 12 09 05 AURORA at 12 14 05_Sch 40 Feeder OH 2008 2" xfId="2769" xr:uid="{00000000-0005-0000-0000-000084090000}"/>
    <cellStyle name="_Value Copy 11 30 05 gas 12 09 05 AURORA at 12 14 05_Sch 40 Interim Energy Rates " xfId="158" xr:uid="{00000000-0005-0000-0000-000085090000}"/>
    <cellStyle name="_Value Copy 11 30 05 gas 12 09 05 AURORA at 12 14 05_Sch 40 Interim Energy Rates  2" xfId="2770" xr:uid="{00000000-0005-0000-0000-000086090000}"/>
    <cellStyle name="_Value Copy 11 30 05 gas 12 09 05 AURORA at 12 14 05_Sch 40 Substation A&amp;G 2008" xfId="159" xr:uid="{00000000-0005-0000-0000-000087090000}"/>
    <cellStyle name="_Value Copy 11 30 05 gas 12 09 05 AURORA at 12 14 05_Sch 40 Substation A&amp;G 2008 2" xfId="2771" xr:uid="{00000000-0005-0000-0000-000088090000}"/>
    <cellStyle name="_Value Copy 11 30 05 gas 12 09 05 AURORA at 12 14 05_Sch 40 Substation O&amp;M 2008" xfId="160" xr:uid="{00000000-0005-0000-0000-000089090000}"/>
    <cellStyle name="_Value Copy 11 30 05 gas 12 09 05 AURORA at 12 14 05_Sch 40 Substation O&amp;M 2008 2" xfId="2772" xr:uid="{00000000-0005-0000-0000-00008A090000}"/>
    <cellStyle name="_Value Copy 11 30 05 gas 12 09 05 AURORA at 12 14 05_Subs 2008" xfId="161" xr:uid="{00000000-0005-0000-0000-00008B090000}"/>
    <cellStyle name="_Value Copy 11 30 05 gas 12 09 05 AURORA at 12 14 05_Subs 2008 2" xfId="2773" xr:uid="{00000000-0005-0000-0000-00008C090000}"/>
    <cellStyle name="_VC 6.15.06 update on 06GRC power costs.xls Chart 1" xfId="162" xr:uid="{00000000-0005-0000-0000-00008D090000}"/>
    <cellStyle name="_VC 6.15.06 update on 06GRC power costs.xls Chart 1 2" xfId="438" xr:uid="{00000000-0005-0000-0000-00008E090000}"/>
    <cellStyle name="_VC 6.15.06 update on 06GRC power costs.xls Chart 1 2 2" xfId="2775" xr:uid="{00000000-0005-0000-0000-00008F090000}"/>
    <cellStyle name="_VC 6.15.06 update on 06GRC power costs.xls Chart 1 3" xfId="1678" xr:uid="{00000000-0005-0000-0000-000090090000}"/>
    <cellStyle name="_VC 6.15.06 update on 06GRC power costs.xls Chart 1 3 2" xfId="2776" xr:uid="{00000000-0005-0000-0000-000091090000}"/>
    <cellStyle name="_VC 6.15.06 update on 06GRC power costs.xls Chart 1 3 2 2" xfId="3396" xr:uid="{00000000-0005-0000-0000-000092090000}"/>
    <cellStyle name="_VC 6.15.06 update on 06GRC power costs.xls Chart 1 3 3" xfId="3258" xr:uid="{00000000-0005-0000-0000-000093090000}"/>
    <cellStyle name="_VC 6.15.06 update on 06GRC power costs.xls Chart 1 4" xfId="2774" xr:uid="{00000000-0005-0000-0000-000094090000}"/>
    <cellStyle name="_VC 6.15.06 update on 06GRC power costs.xls Chart 1 4 2" xfId="3395" xr:uid="{00000000-0005-0000-0000-000095090000}"/>
    <cellStyle name="_VC 6.15.06 update on 06GRC power costs.xls Chart 1_04 07E Wild Horse Wind Expansion (C) (2)" xfId="163" xr:uid="{00000000-0005-0000-0000-000096090000}"/>
    <cellStyle name="_VC 6.15.06 update on 06GRC power costs.xls Chart 1_04 07E Wild Horse Wind Expansion (C) (2) 2" xfId="2777" xr:uid="{00000000-0005-0000-0000-000097090000}"/>
    <cellStyle name="_VC 6.15.06 update on 06GRC power costs.xls Chart 1_04 07E Wild Horse Wind Expansion (C) (2)_Adj Bench DR 3 for Initial Briefs (Electric)" xfId="1346" xr:uid="{00000000-0005-0000-0000-000098090000}"/>
    <cellStyle name="_VC 6.15.06 update on 06GRC power costs.xls Chart 1_04 07E Wild Horse Wind Expansion (C) (2)_Adj Bench DR 3 for Initial Briefs (Electric) 2" xfId="2778" xr:uid="{00000000-0005-0000-0000-000099090000}"/>
    <cellStyle name="_VC 6.15.06 update on 06GRC power costs.xls Chart 1_04 07E Wild Horse Wind Expansion (C) (2)_Electric Rev Req Model (2009 GRC) " xfId="1347" xr:uid="{00000000-0005-0000-0000-00009A090000}"/>
    <cellStyle name="_VC 6.15.06 update on 06GRC power costs.xls Chart 1_04 07E Wild Horse Wind Expansion (C) (2)_Electric Rev Req Model (2009 GRC)  2" xfId="2779" xr:uid="{00000000-0005-0000-0000-00009B090000}"/>
    <cellStyle name="_VC 6.15.06 update on 06GRC power costs.xls Chart 1_04 07E Wild Horse Wind Expansion (C) (2)_Electric Rev Req Model (2009 GRC) Rebuttal" xfId="1348" xr:uid="{00000000-0005-0000-0000-00009C090000}"/>
    <cellStyle name="_VC 6.15.06 update on 06GRC power costs.xls Chart 1_04 07E Wild Horse Wind Expansion (C) (2)_Electric Rev Req Model (2009 GRC) Rebuttal 2" xfId="2780" xr:uid="{00000000-0005-0000-0000-00009D090000}"/>
    <cellStyle name="_VC 6.15.06 update on 06GRC power costs.xls Chart 1_04 07E Wild Horse Wind Expansion (C) (2)_Electric Rev Req Model (2009 GRC) Rebuttal REmoval of New  WH Solar AdjustMI" xfId="1349" xr:uid="{00000000-0005-0000-0000-00009E090000}"/>
    <cellStyle name="_VC 6.15.06 update on 06GRC power costs.xls Chart 1_04 07E Wild Horse Wind Expansion (C) (2)_Electric Rev Req Model (2009 GRC) Rebuttal REmoval of New  WH Solar AdjustMI 2" xfId="2781" xr:uid="{00000000-0005-0000-0000-00009F090000}"/>
    <cellStyle name="_VC 6.15.06 update on 06GRC power costs.xls Chart 1_04 07E Wild Horse Wind Expansion (C) (2)_Electric Rev Req Model (2009 GRC) Revised 01-18-2010" xfId="1350" xr:uid="{00000000-0005-0000-0000-0000A0090000}"/>
    <cellStyle name="_VC 6.15.06 update on 06GRC power costs.xls Chart 1_04 07E Wild Horse Wind Expansion (C) (2)_Electric Rev Req Model (2009 GRC) Revised 01-18-2010 2" xfId="2782" xr:uid="{00000000-0005-0000-0000-0000A1090000}"/>
    <cellStyle name="_VC 6.15.06 update on 06GRC power costs.xls Chart 1_04 07E Wild Horse Wind Expansion (C) (2)_Final Order Electric EXHIBIT A-1" xfId="1351" xr:uid="{00000000-0005-0000-0000-0000A2090000}"/>
    <cellStyle name="_VC 6.15.06 update on 06GRC power costs.xls Chart 1_04 07E Wild Horse Wind Expansion (C) (2)_Final Order Electric EXHIBIT A-1 2" xfId="2783" xr:uid="{00000000-0005-0000-0000-0000A3090000}"/>
    <cellStyle name="_VC 6.15.06 update on 06GRC power costs.xls Chart 1_04 07E Wild Horse Wind Expansion (C) (2)_TENASKA REGULATORY ASSET" xfId="1352" xr:uid="{00000000-0005-0000-0000-0000A4090000}"/>
    <cellStyle name="_VC 6.15.06 update on 06GRC power costs.xls Chart 1_04 07E Wild Horse Wind Expansion (C) (2)_TENASKA REGULATORY ASSET 2" xfId="2784" xr:uid="{00000000-0005-0000-0000-0000A5090000}"/>
    <cellStyle name="_VC 6.15.06 update on 06GRC power costs.xls Chart 1_16.37E Wild Horse Expansion DeferralRevwrkingfile SF" xfId="1353" xr:uid="{00000000-0005-0000-0000-0000A6090000}"/>
    <cellStyle name="_VC 6.15.06 update on 06GRC power costs.xls Chart 1_16.37E Wild Horse Expansion DeferralRevwrkingfile SF 2" xfId="2785" xr:uid="{00000000-0005-0000-0000-0000A7090000}"/>
    <cellStyle name="_VC 6.15.06 update on 06GRC power costs.xls Chart 1_4 31 Regulatory Assets and Liabilities  7 06- Exhibit D" xfId="1354" xr:uid="{00000000-0005-0000-0000-0000A8090000}"/>
    <cellStyle name="_VC 6.15.06 update on 06GRC power costs.xls Chart 1_4 31 Regulatory Assets and Liabilities  7 06- Exhibit D 2" xfId="2786" xr:uid="{00000000-0005-0000-0000-0000A9090000}"/>
    <cellStyle name="_VC 6.15.06 update on 06GRC power costs.xls Chart 1_4 32 Regulatory Assets and Liabilities  7 06- Exhibit D" xfId="1355" xr:uid="{00000000-0005-0000-0000-0000AA090000}"/>
    <cellStyle name="_VC 6.15.06 update on 06GRC power costs.xls Chart 1_4 32 Regulatory Assets and Liabilities  7 06- Exhibit D 2" xfId="2787" xr:uid="{00000000-0005-0000-0000-0000AB090000}"/>
    <cellStyle name="_VC 6.15.06 update on 06GRC power costs.xls Chart 1_Book2" xfId="1356" xr:uid="{00000000-0005-0000-0000-0000AC090000}"/>
    <cellStyle name="_VC 6.15.06 update on 06GRC power costs.xls Chart 1_Book2 2" xfId="2788" xr:uid="{00000000-0005-0000-0000-0000AD090000}"/>
    <cellStyle name="_VC 6.15.06 update on 06GRC power costs.xls Chart 1_Book2_Adj Bench DR 3 for Initial Briefs (Electric)" xfId="1357" xr:uid="{00000000-0005-0000-0000-0000AE090000}"/>
    <cellStyle name="_VC 6.15.06 update on 06GRC power costs.xls Chart 1_Book2_Adj Bench DR 3 for Initial Briefs (Electric) 2" xfId="2789" xr:uid="{00000000-0005-0000-0000-0000AF090000}"/>
    <cellStyle name="_VC 6.15.06 update on 06GRC power costs.xls Chart 1_Book2_Electric Rev Req Model (2009 GRC) Rebuttal" xfId="1358" xr:uid="{00000000-0005-0000-0000-0000B0090000}"/>
    <cellStyle name="_VC 6.15.06 update on 06GRC power costs.xls Chart 1_Book2_Electric Rev Req Model (2009 GRC) Rebuttal 2" xfId="2790" xr:uid="{00000000-0005-0000-0000-0000B1090000}"/>
    <cellStyle name="_VC 6.15.06 update on 06GRC power costs.xls Chart 1_Book2_Electric Rev Req Model (2009 GRC) Rebuttal REmoval of New  WH Solar AdjustMI" xfId="1359" xr:uid="{00000000-0005-0000-0000-0000B2090000}"/>
    <cellStyle name="_VC 6.15.06 update on 06GRC power costs.xls Chart 1_Book2_Electric Rev Req Model (2009 GRC) Rebuttal REmoval of New  WH Solar AdjustMI 2" xfId="2791" xr:uid="{00000000-0005-0000-0000-0000B3090000}"/>
    <cellStyle name="_VC 6.15.06 update on 06GRC power costs.xls Chart 1_Book2_Electric Rev Req Model (2009 GRC) Revised 01-18-2010" xfId="1360" xr:uid="{00000000-0005-0000-0000-0000B4090000}"/>
    <cellStyle name="_VC 6.15.06 update on 06GRC power costs.xls Chart 1_Book2_Electric Rev Req Model (2009 GRC) Revised 01-18-2010 2" xfId="2792" xr:uid="{00000000-0005-0000-0000-0000B5090000}"/>
    <cellStyle name="_VC 6.15.06 update on 06GRC power costs.xls Chart 1_Book2_Final Order Electric EXHIBIT A-1" xfId="1361" xr:uid="{00000000-0005-0000-0000-0000B6090000}"/>
    <cellStyle name="_VC 6.15.06 update on 06GRC power costs.xls Chart 1_Book2_Final Order Electric EXHIBIT A-1 2" xfId="2793" xr:uid="{00000000-0005-0000-0000-0000B7090000}"/>
    <cellStyle name="_VC 6.15.06 update on 06GRC power costs.xls Chart 1_Book4" xfId="1362" xr:uid="{00000000-0005-0000-0000-0000B8090000}"/>
    <cellStyle name="_VC 6.15.06 update on 06GRC power costs.xls Chart 1_Book4 2" xfId="2794" xr:uid="{00000000-0005-0000-0000-0000B9090000}"/>
    <cellStyle name="_VC 6.15.06 update on 06GRC power costs.xls Chart 1_Book9" xfId="1363" xr:uid="{00000000-0005-0000-0000-0000BA090000}"/>
    <cellStyle name="_VC 6.15.06 update on 06GRC power costs.xls Chart 1_Book9 2" xfId="2795" xr:uid="{00000000-0005-0000-0000-0000BB090000}"/>
    <cellStyle name="_VC 6.15.06 update on 06GRC power costs.xls Chart 1_INPUTS" xfId="164" xr:uid="{00000000-0005-0000-0000-0000BC090000}"/>
    <cellStyle name="_VC 6.15.06 update on 06GRC power costs.xls Chart 1_INPUTS 2" xfId="2796" xr:uid="{00000000-0005-0000-0000-0000BD090000}"/>
    <cellStyle name="_VC 6.15.06 update on 06GRC power costs.xls Chart 1_Power Costs - Comparison bx Rbtl-Staff-Jt-PC" xfId="1364" xr:uid="{00000000-0005-0000-0000-0000BE090000}"/>
    <cellStyle name="_VC 6.15.06 update on 06GRC power costs.xls Chart 1_Power Costs - Comparison bx Rbtl-Staff-Jt-PC 2" xfId="2797" xr:uid="{00000000-0005-0000-0000-0000BF090000}"/>
    <cellStyle name="_VC 6.15.06 update on 06GRC power costs.xls Chart 1_Power Costs - Comparison bx Rbtl-Staff-Jt-PC_Adj Bench DR 3 for Initial Briefs (Electric)" xfId="1365" xr:uid="{00000000-0005-0000-0000-0000C0090000}"/>
    <cellStyle name="_VC 6.15.06 update on 06GRC power costs.xls Chart 1_Power Costs - Comparison bx Rbtl-Staff-Jt-PC_Adj Bench DR 3 for Initial Briefs (Electric) 2" xfId="2798" xr:uid="{00000000-0005-0000-0000-0000C1090000}"/>
    <cellStyle name="_VC 6.15.06 update on 06GRC power costs.xls Chart 1_Power Costs - Comparison bx Rbtl-Staff-Jt-PC_Electric Rev Req Model (2009 GRC) Rebuttal" xfId="1366" xr:uid="{00000000-0005-0000-0000-0000C2090000}"/>
    <cellStyle name="_VC 6.15.06 update on 06GRC power costs.xls Chart 1_Power Costs - Comparison bx Rbtl-Staff-Jt-PC_Electric Rev Req Model (2009 GRC) Rebuttal 2" xfId="2799" xr:uid="{00000000-0005-0000-0000-0000C3090000}"/>
    <cellStyle name="_VC 6.15.06 update on 06GRC power costs.xls Chart 1_Power Costs - Comparison bx Rbtl-Staff-Jt-PC_Electric Rev Req Model (2009 GRC) Rebuttal REmoval of New  WH Solar AdjustMI" xfId="1367" xr:uid="{00000000-0005-0000-0000-0000C4090000}"/>
    <cellStyle name="_VC 6.15.06 update on 06GRC power costs.xls Chart 1_Power Costs - Comparison bx Rbtl-Staff-Jt-PC_Electric Rev Req Model (2009 GRC) Rebuttal REmoval of New  WH Solar AdjustMI 2" xfId="2800" xr:uid="{00000000-0005-0000-0000-0000C5090000}"/>
    <cellStyle name="_VC 6.15.06 update on 06GRC power costs.xls Chart 1_Power Costs - Comparison bx Rbtl-Staff-Jt-PC_Electric Rev Req Model (2009 GRC) Revised 01-18-2010" xfId="1368" xr:uid="{00000000-0005-0000-0000-0000C6090000}"/>
    <cellStyle name="_VC 6.15.06 update on 06GRC power costs.xls Chart 1_Power Costs - Comparison bx Rbtl-Staff-Jt-PC_Electric Rev Req Model (2009 GRC) Revised 01-18-2010 2" xfId="2801" xr:uid="{00000000-0005-0000-0000-0000C7090000}"/>
    <cellStyle name="_VC 6.15.06 update on 06GRC power costs.xls Chart 1_Power Costs - Comparison bx Rbtl-Staff-Jt-PC_Final Order Electric EXHIBIT A-1" xfId="1369" xr:uid="{00000000-0005-0000-0000-0000C8090000}"/>
    <cellStyle name="_VC 6.15.06 update on 06GRC power costs.xls Chart 1_Power Costs - Comparison bx Rbtl-Staff-Jt-PC_Final Order Electric EXHIBIT A-1 2" xfId="2802" xr:uid="{00000000-0005-0000-0000-0000C9090000}"/>
    <cellStyle name="_VC 6.15.06 update on 06GRC power costs.xls Chart 1_Production Adj 4.37" xfId="165" xr:uid="{00000000-0005-0000-0000-0000CA090000}"/>
    <cellStyle name="_VC 6.15.06 update on 06GRC power costs.xls Chart 1_Production Adj 4.37 2" xfId="2803" xr:uid="{00000000-0005-0000-0000-0000CB090000}"/>
    <cellStyle name="_VC 6.15.06 update on 06GRC power costs.xls Chart 1_Purchased Power Adj 4.03" xfId="166" xr:uid="{00000000-0005-0000-0000-0000CC090000}"/>
    <cellStyle name="_VC 6.15.06 update on 06GRC power costs.xls Chart 1_Purchased Power Adj 4.03 2" xfId="2804" xr:uid="{00000000-0005-0000-0000-0000CD090000}"/>
    <cellStyle name="_VC 6.15.06 update on 06GRC power costs.xls Chart 1_Rebuttal Power Costs" xfId="1370" xr:uid="{00000000-0005-0000-0000-0000CE090000}"/>
    <cellStyle name="_VC 6.15.06 update on 06GRC power costs.xls Chart 1_Rebuttal Power Costs 2" xfId="2805" xr:uid="{00000000-0005-0000-0000-0000CF090000}"/>
    <cellStyle name="_VC 6.15.06 update on 06GRC power costs.xls Chart 1_Rebuttal Power Costs_Adj Bench DR 3 for Initial Briefs (Electric)" xfId="1371" xr:uid="{00000000-0005-0000-0000-0000D0090000}"/>
    <cellStyle name="_VC 6.15.06 update on 06GRC power costs.xls Chart 1_Rebuttal Power Costs_Adj Bench DR 3 for Initial Briefs (Electric) 2" xfId="2806" xr:uid="{00000000-0005-0000-0000-0000D1090000}"/>
    <cellStyle name="_VC 6.15.06 update on 06GRC power costs.xls Chart 1_Rebuttal Power Costs_Electric Rev Req Model (2009 GRC) Rebuttal" xfId="1372" xr:uid="{00000000-0005-0000-0000-0000D2090000}"/>
    <cellStyle name="_VC 6.15.06 update on 06GRC power costs.xls Chart 1_Rebuttal Power Costs_Electric Rev Req Model (2009 GRC) Rebuttal 2" xfId="2807" xr:uid="{00000000-0005-0000-0000-0000D3090000}"/>
    <cellStyle name="_VC 6.15.06 update on 06GRC power costs.xls Chart 1_Rebuttal Power Costs_Electric Rev Req Model (2009 GRC) Rebuttal REmoval of New  WH Solar AdjustMI" xfId="1373" xr:uid="{00000000-0005-0000-0000-0000D4090000}"/>
    <cellStyle name="_VC 6.15.06 update on 06GRC power costs.xls Chart 1_Rebuttal Power Costs_Electric Rev Req Model (2009 GRC) Rebuttal REmoval of New  WH Solar AdjustMI 2" xfId="2808" xr:uid="{00000000-0005-0000-0000-0000D5090000}"/>
    <cellStyle name="_VC 6.15.06 update on 06GRC power costs.xls Chart 1_Rebuttal Power Costs_Electric Rev Req Model (2009 GRC) Revised 01-18-2010" xfId="1374" xr:uid="{00000000-0005-0000-0000-0000D6090000}"/>
    <cellStyle name="_VC 6.15.06 update on 06GRC power costs.xls Chart 1_Rebuttal Power Costs_Electric Rev Req Model (2009 GRC) Revised 01-18-2010 2" xfId="2809" xr:uid="{00000000-0005-0000-0000-0000D7090000}"/>
    <cellStyle name="_VC 6.15.06 update on 06GRC power costs.xls Chart 1_Rebuttal Power Costs_Final Order Electric EXHIBIT A-1" xfId="1375" xr:uid="{00000000-0005-0000-0000-0000D8090000}"/>
    <cellStyle name="_VC 6.15.06 update on 06GRC power costs.xls Chart 1_Rebuttal Power Costs_Final Order Electric EXHIBIT A-1 2" xfId="2810" xr:uid="{00000000-0005-0000-0000-0000D9090000}"/>
    <cellStyle name="_VC 6.15.06 update on 06GRC power costs.xls Chart 1_ROR &amp; CONV FACTOR" xfId="167" xr:uid="{00000000-0005-0000-0000-0000DA090000}"/>
    <cellStyle name="_VC 6.15.06 update on 06GRC power costs.xls Chart 1_ROR &amp; CONV FACTOR 2" xfId="2811" xr:uid="{00000000-0005-0000-0000-0000DB090000}"/>
    <cellStyle name="_VC 6.15.06 update on 06GRC power costs.xls Chart 1_ROR 5.02" xfId="168" xr:uid="{00000000-0005-0000-0000-0000DC090000}"/>
    <cellStyle name="_VC 6.15.06 update on 06GRC power costs.xls Chart 1_ROR 5.02 2" xfId="2812" xr:uid="{00000000-0005-0000-0000-0000DD090000}"/>
    <cellStyle name="_VC 6.15.06 update on 06GRC power costs.xls Chart 2" xfId="169" xr:uid="{00000000-0005-0000-0000-0000DE090000}"/>
    <cellStyle name="_VC 6.15.06 update on 06GRC power costs.xls Chart 2 2" xfId="439" xr:uid="{00000000-0005-0000-0000-0000DF090000}"/>
    <cellStyle name="_VC 6.15.06 update on 06GRC power costs.xls Chart 2 2 2" xfId="2814" xr:uid="{00000000-0005-0000-0000-0000E0090000}"/>
    <cellStyle name="_VC 6.15.06 update on 06GRC power costs.xls Chart 2 3" xfId="1679" xr:uid="{00000000-0005-0000-0000-0000E1090000}"/>
    <cellStyle name="_VC 6.15.06 update on 06GRC power costs.xls Chart 2 3 2" xfId="2815" xr:uid="{00000000-0005-0000-0000-0000E2090000}"/>
    <cellStyle name="_VC 6.15.06 update on 06GRC power costs.xls Chart 2 3 2 2" xfId="3398" xr:uid="{00000000-0005-0000-0000-0000E3090000}"/>
    <cellStyle name="_VC 6.15.06 update on 06GRC power costs.xls Chart 2 3 3" xfId="3259" xr:uid="{00000000-0005-0000-0000-0000E4090000}"/>
    <cellStyle name="_VC 6.15.06 update on 06GRC power costs.xls Chart 2 4" xfId="2813" xr:uid="{00000000-0005-0000-0000-0000E5090000}"/>
    <cellStyle name="_VC 6.15.06 update on 06GRC power costs.xls Chart 2 4 2" xfId="3397" xr:uid="{00000000-0005-0000-0000-0000E6090000}"/>
    <cellStyle name="_VC 6.15.06 update on 06GRC power costs.xls Chart 2_04 07E Wild Horse Wind Expansion (C) (2)" xfId="170" xr:uid="{00000000-0005-0000-0000-0000E7090000}"/>
    <cellStyle name="_VC 6.15.06 update on 06GRC power costs.xls Chart 2_04 07E Wild Horse Wind Expansion (C) (2) 2" xfId="2816" xr:uid="{00000000-0005-0000-0000-0000E8090000}"/>
    <cellStyle name="_VC 6.15.06 update on 06GRC power costs.xls Chart 2_04 07E Wild Horse Wind Expansion (C) (2)_Adj Bench DR 3 for Initial Briefs (Electric)" xfId="1376" xr:uid="{00000000-0005-0000-0000-0000E9090000}"/>
    <cellStyle name="_VC 6.15.06 update on 06GRC power costs.xls Chart 2_04 07E Wild Horse Wind Expansion (C) (2)_Adj Bench DR 3 for Initial Briefs (Electric) 2" xfId="2817" xr:uid="{00000000-0005-0000-0000-0000EA090000}"/>
    <cellStyle name="_VC 6.15.06 update on 06GRC power costs.xls Chart 2_04 07E Wild Horse Wind Expansion (C) (2)_Electric Rev Req Model (2009 GRC) " xfId="1377" xr:uid="{00000000-0005-0000-0000-0000EB090000}"/>
    <cellStyle name="_VC 6.15.06 update on 06GRC power costs.xls Chart 2_04 07E Wild Horse Wind Expansion (C) (2)_Electric Rev Req Model (2009 GRC)  2" xfId="2818" xr:uid="{00000000-0005-0000-0000-0000EC090000}"/>
    <cellStyle name="_VC 6.15.06 update on 06GRC power costs.xls Chart 2_04 07E Wild Horse Wind Expansion (C) (2)_Electric Rev Req Model (2009 GRC) Rebuttal" xfId="1378" xr:uid="{00000000-0005-0000-0000-0000ED090000}"/>
    <cellStyle name="_VC 6.15.06 update on 06GRC power costs.xls Chart 2_04 07E Wild Horse Wind Expansion (C) (2)_Electric Rev Req Model (2009 GRC) Rebuttal 2" xfId="2819" xr:uid="{00000000-0005-0000-0000-0000EE090000}"/>
    <cellStyle name="_VC 6.15.06 update on 06GRC power costs.xls Chart 2_04 07E Wild Horse Wind Expansion (C) (2)_Electric Rev Req Model (2009 GRC) Rebuttal REmoval of New  WH Solar AdjustMI" xfId="1379" xr:uid="{00000000-0005-0000-0000-0000EF090000}"/>
    <cellStyle name="_VC 6.15.06 update on 06GRC power costs.xls Chart 2_04 07E Wild Horse Wind Expansion (C) (2)_Electric Rev Req Model (2009 GRC) Rebuttal REmoval of New  WH Solar AdjustMI 2" xfId="2820" xr:uid="{00000000-0005-0000-0000-0000F0090000}"/>
    <cellStyle name="_VC 6.15.06 update on 06GRC power costs.xls Chart 2_04 07E Wild Horse Wind Expansion (C) (2)_Electric Rev Req Model (2009 GRC) Revised 01-18-2010" xfId="1380" xr:uid="{00000000-0005-0000-0000-0000F1090000}"/>
    <cellStyle name="_VC 6.15.06 update on 06GRC power costs.xls Chart 2_04 07E Wild Horse Wind Expansion (C) (2)_Electric Rev Req Model (2009 GRC) Revised 01-18-2010 2" xfId="2821" xr:uid="{00000000-0005-0000-0000-0000F2090000}"/>
    <cellStyle name="_VC 6.15.06 update on 06GRC power costs.xls Chart 2_04 07E Wild Horse Wind Expansion (C) (2)_Final Order Electric EXHIBIT A-1" xfId="1381" xr:uid="{00000000-0005-0000-0000-0000F3090000}"/>
    <cellStyle name="_VC 6.15.06 update on 06GRC power costs.xls Chart 2_04 07E Wild Horse Wind Expansion (C) (2)_Final Order Electric EXHIBIT A-1 2" xfId="2822" xr:uid="{00000000-0005-0000-0000-0000F4090000}"/>
    <cellStyle name="_VC 6.15.06 update on 06GRC power costs.xls Chart 2_04 07E Wild Horse Wind Expansion (C) (2)_TENASKA REGULATORY ASSET" xfId="1382" xr:uid="{00000000-0005-0000-0000-0000F5090000}"/>
    <cellStyle name="_VC 6.15.06 update on 06GRC power costs.xls Chart 2_04 07E Wild Horse Wind Expansion (C) (2)_TENASKA REGULATORY ASSET 2" xfId="2823" xr:uid="{00000000-0005-0000-0000-0000F6090000}"/>
    <cellStyle name="_VC 6.15.06 update on 06GRC power costs.xls Chart 2_16.37E Wild Horse Expansion DeferralRevwrkingfile SF" xfId="1383" xr:uid="{00000000-0005-0000-0000-0000F7090000}"/>
    <cellStyle name="_VC 6.15.06 update on 06GRC power costs.xls Chart 2_16.37E Wild Horse Expansion DeferralRevwrkingfile SF 2" xfId="2824" xr:uid="{00000000-0005-0000-0000-0000F8090000}"/>
    <cellStyle name="_VC 6.15.06 update on 06GRC power costs.xls Chart 2_4 31 Regulatory Assets and Liabilities  7 06- Exhibit D" xfId="1384" xr:uid="{00000000-0005-0000-0000-0000F9090000}"/>
    <cellStyle name="_VC 6.15.06 update on 06GRC power costs.xls Chart 2_4 31 Regulatory Assets and Liabilities  7 06- Exhibit D 2" xfId="2825" xr:uid="{00000000-0005-0000-0000-0000FA090000}"/>
    <cellStyle name="_VC 6.15.06 update on 06GRC power costs.xls Chart 2_4 32 Regulatory Assets and Liabilities  7 06- Exhibit D" xfId="1385" xr:uid="{00000000-0005-0000-0000-0000FB090000}"/>
    <cellStyle name="_VC 6.15.06 update on 06GRC power costs.xls Chart 2_4 32 Regulatory Assets and Liabilities  7 06- Exhibit D 2" xfId="2826" xr:uid="{00000000-0005-0000-0000-0000FC090000}"/>
    <cellStyle name="_VC 6.15.06 update on 06GRC power costs.xls Chart 2_Book2" xfId="1386" xr:uid="{00000000-0005-0000-0000-0000FD090000}"/>
    <cellStyle name="_VC 6.15.06 update on 06GRC power costs.xls Chart 2_Book2 2" xfId="2827" xr:uid="{00000000-0005-0000-0000-0000FE090000}"/>
    <cellStyle name="_VC 6.15.06 update on 06GRC power costs.xls Chart 2_Book2_Adj Bench DR 3 for Initial Briefs (Electric)" xfId="1387" xr:uid="{00000000-0005-0000-0000-0000FF090000}"/>
    <cellStyle name="_VC 6.15.06 update on 06GRC power costs.xls Chart 2_Book2_Adj Bench DR 3 for Initial Briefs (Electric) 2" xfId="2828" xr:uid="{00000000-0005-0000-0000-0000000A0000}"/>
    <cellStyle name="_VC 6.15.06 update on 06GRC power costs.xls Chart 2_Book2_Electric Rev Req Model (2009 GRC) Rebuttal" xfId="1388" xr:uid="{00000000-0005-0000-0000-0000010A0000}"/>
    <cellStyle name="_VC 6.15.06 update on 06GRC power costs.xls Chart 2_Book2_Electric Rev Req Model (2009 GRC) Rebuttal 2" xfId="2829" xr:uid="{00000000-0005-0000-0000-0000020A0000}"/>
    <cellStyle name="_VC 6.15.06 update on 06GRC power costs.xls Chart 2_Book2_Electric Rev Req Model (2009 GRC) Rebuttal REmoval of New  WH Solar AdjustMI" xfId="1389" xr:uid="{00000000-0005-0000-0000-0000030A0000}"/>
    <cellStyle name="_VC 6.15.06 update on 06GRC power costs.xls Chart 2_Book2_Electric Rev Req Model (2009 GRC) Rebuttal REmoval of New  WH Solar AdjustMI 2" xfId="2830" xr:uid="{00000000-0005-0000-0000-0000040A0000}"/>
    <cellStyle name="_VC 6.15.06 update on 06GRC power costs.xls Chart 2_Book2_Electric Rev Req Model (2009 GRC) Revised 01-18-2010" xfId="1390" xr:uid="{00000000-0005-0000-0000-0000050A0000}"/>
    <cellStyle name="_VC 6.15.06 update on 06GRC power costs.xls Chart 2_Book2_Electric Rev Req Model (2009 GRC) Revised 01-18-2010 2" xfId="2831" xr:uid="{00000000-0005-0000-0000-0000060A0000}"/>
    <cellStyle name="_VC 6.15.06 update on 06GRC power costs.xls Chart 2_Book2_Final Order Electric EXHIBIT A-1" xfId="1391" xr:uid="{00000000-0005-0000-0000-0000070A0000}"/>
    <cellStyle name="_VC 6.15.06 update on 06GRC power costs.xls Chart 2_Book2_Final Order Electric EXHIBIT A-1 2" xfId="2832" xr:uid="{00000000-0005-0000-0000-0000080A0000}"/>
    <cellStyle name="_VC 6.15.06 update on 06GRC power costs.xls Chart 2_Book4" xfId="1392" xr:uid="{00000000-0005-0000-0000-0000090A0000}"/>
    <cellStyle name="_VC 6.15.06 update on 06GRC power costs.xls Chart 2_Book4 2" xfId="2833" xr:uid="{00000000-0005-0000-0000-00000A0A0000}"/>
    <cellStyle name="_VC 6.15.06 update on 06GRC power costs.xls Chart 2_Book9" xfId="1393" xr:uid="{00000000-0005-0000-0000-00000B0A0000}"/>
    <cellStyle name="_VC 6.15.06 update on 06GRC power costs.xls Chart 2_Book9 2" xfId="2834" xr:uid="{00000000-0005-0000-0000-00000C0A0000}"/>
    <cellStyle name="_VC 6.15.06 update on 06GRC power costs.xls Chart 2_INPUTS" xfId="171" xr:uid="{00000000-0005-0000-0000-00000D0A0000}"/>
    <cellStyle name="_VC 6.15.06 update on 06GRC power costs.xls Chart 2_INPUTS 2" xfId="2835" xr:uid="{00000000-0005-0000-0000-00000E0A0000}"/>
    <cellStyle name="_VC 6.15.06 update on 06GRC power costs.xls Chart 2_Power Costs - Comparison bx Rbtl-Staff-Jt-PC" xfId="1394" xr:uid="{00000000-0005-0000-0000-00000F0A0000}"/>
    <cellStyle name="_VC 6.15.06 update on 06GRC power costs.xls Chart 2_Power Costs - Comparison bx Rbtl-Staff-Jt-PC 2" xfId="2836" xr:uid="{00000000-0005-0000-0000-0000100A0000}"/>
    <cellStyle name="_VC 6.15.06 update on 06GRC power costs.xls Chart 2_Power Costs - Comparison bx Rbtl-Staff-Jt-PC_Adj Bench DR 3 for Initial Briefs (Electric)" xfId="1395" xr:uid="{00000000-0005-0000-0000-0000110A0000}"/>
    <cellStyle name="_VC 6.15.06 update on 06GRC power costs.xls Chart 2_Power Costs - Comparison bx Rbtl-Staff-Jt-PC_Adj Bench DR 3 for Initial Briefs (Electric) 2" xfId="2837" xr:uid="{00000000-0005-0000-0000-0000120A0000}"/>
    <cellStyle name="_VC 6.15.06 update on 06GRC power costs.xls Chart 2_Power Costs - Comparison bx Rbtl-Staff-Jt-PC_Electric Rev Req Model (2009 GRC) Rebuttal" xfId="1396" xr:uid="{00000000-0005-0000-0000-0000130A0000}"/>
    <cellStyle name="_VC 6.15.06 update on 06GRC power costs.xls Chart 2_Power Costs - Comparison bx Rbtl-Staff-Jt-PC_Electric Rev Req Model (2009 GRC) Rebuttal 2" xfId="2838" xr:uid="{00000000-0005-0000-0000-0000140A0000}"/>
    <cellStyle name="_VC 6.15.06 update on 06GRC power costs.xls Chart 2_Power Costs - Comparison bx Rbtl-Staff-Jt-PC_Electric Rev Req Model (2009 GRC) Rebuttal REmoval of New  WH Solar AdjustMI" xfId="1397" xr:uid="{00000000-0005-0000-0000-0000150A0000}"/>
    <cellStyle name="_VC 6.15.06 update on 06GRC power costs.xls Chart 2_Power Costs - Comparison bx Rbtl-Staff-Jt-PC_Electric Rev Req Model (2009 GRC) Rebuttal REmoval of New  WH Solar AdjustMI 2" xfId="2839" xr:uid="{00000000-0005-0000-0000-0000160A0000}"/>
    <cellStyle name="_VC 6.15.06 update on 06GRC power costs.xls Chart 2_Power Costs - Comparison bx Rbtl-Staff-Jt-PC_Electric Rev Req Model (2009 GRC) Revised 01-18-2010" xfId="1398" xr:uid="{00000000-0005-0000-0000-0000170A0000}"/>
    <cellStyle name="_VC 6.15.06 update on 06GRC power costs.xls Chart 2_Power Costs - Comparison bx Rbtl-Staff-Jt-PC_Electric Rev Req Model (2009 GRC) Revised 01-18-2010 2" xfId="2840" xr:uid="{00000000-0005-0000-0000-0000180A0000}"/>
    <cellStyle name="_VC 6.15.06 update on 06GRC power costs.xls Chart 2_Power Costs - Comparison bx Rbtl-Staff-Jt-PC_Final Order Electric EXHIBIT A-1" xfId="1399" xr:uid="{00000000-0005-0000-0000-0000190A0000}"/>
    <cellStyle name="_VC 6.15.06 update on 06GRC power costs.xls Chart 2_Power Costs - Comparison bx Rbtl-Staff-Jt-PC_Final Order Electric EXHIBIT A-1 2" xfId="2841" xr:uid="{00000000-0005-0000-0000-00001A0A0000}"/>
    <cellStyle name="_VC 6.15.06 update on 06GRC power costs.xls Chart 2_Production Adj 4.37" xfId="172" xr:uid="{00000000-0005-0000-0000-00001B0A0000}"/>
    <cellStyle name="_VC 6.15.06 update on 06GRC power costs.xls Chart 2_Production Adj 4.37 2" xfId="2842" xr:uid="{00000000-0005-0000-0000-00001C0A0000}"/>
    <cellStyle name="_VC 6.15.06 update on 06GRC power costs.xls Chart 2_Purchased Power Adj 4.03" xfId="173" xr:uid="{00000000-0005-0000-0000-00001D0A0000}"/>
    <cellStyle name="_VC 6.15.06 update on 06GRC power costs.xls Chart 2_Purchased Power Adj 4.03 2" xfId="2843" xr:uid="{00000000-0005-0000-0000-00001E0A0000}"/>
    <cellStyle name="_VC 6.15.06 update on 06GRC power costs.xls Chart 2_Rebuttal Power Costs" xfId="1400" xr:uid="{00000000-0005-0000-0000-00001F0A0000}"/>
    <cellStyle name="_VC 6.15.06 update on 06GRC power costs.xls Chart 2_Rebuttal Power Costs 2" xfId="2844" xr:uid="{00000000-0005-0000-0000-0000200A0000}"/>
    <cellStyle name="_VC 6.15.06 update on 06GRC power costs.xls Chart 2_Rebuttal Power Costs_Adj Bench DR 3 for Initial Briefs (Electric)" xfId="1401" xr:uid="{00000000-0005-0000-0000-0000210A0000}"/>
    <cellStyle name="_VC 6.15.06 update on 06GRC power costs.xls Chart 2_Rebuttal Power Costs_Adj Bench DR 3 for Initial Briefs (Electric) 2" xfId="2845" xr:uid="{00000000-0005-0000-0000-0000220A0000}"/>
    <cellStyle name="_VC 6.15.06 update on 06GRC power costs.xls Chart 2_Rebuttal Power Costs_Electric Rev Req Model (2009 GRC) Rebuttal" xfId="1402" xr:uid="{00000000-0005-0000-0000-0000230A0000}"/>
    <cellStyle name="_VC 6.15.06 update on 06GRC power costs.xls Chart 2_Rebuttal Power Costs_Electric Rev Req Model (2009 GRC) Rebuttal 2" xfId="2846" xr:uid="{00000000-0005-0000-0000-0000240A0000}"/>
    <cellStyle name="_VC 6.15.06 update on 06GRC power costs.xls Chart 2_Rebuttal Power Costs_Electric Rev Req Model (2009 GRC) Rebuttal REmoval of New  WH Solar AdjustMI" xfId="1403" xr:uid="{00000000-0005-0000-0000-0000250A0000}"/>
    <cellStyle name="_VC 6.15.06 update on 06GRC power costs.xls Chart 2_Rebuttal Power Costs_Electric Rev Req Model (2009 GRC) Rebuttal REmoval of New  WH Solar AdjustMI 2" xfId="2847" xr:uid="{00000000-0005-0000-0000-0000260A0000}"/>
    <cellStyle name="_VC 6.15.06 update on 06GRC power costs.xls Chart 2_Rebuttal Power Costs_Electric Rev Req Model (2009 GRC) Revised 01-18-2010" xfId="1404" xr:uid="{00000000-0005-0000-0000-0000270A0000}"/>
    <cellStyle name="_VC 6.15.06 update on 06GRC power costs.xls Chart 2_Rebuttal Power Costs_Electric Rev Req Model (2009 GRC) Revised 01-18-2010 2" xfId="2848" xr:uid="{00000000-0005-0000-0000-0000280A0000}"/>
    <cellStyle name="_VC 6.15.06 update on 06GRC power costs.xls Chart 2_Rebuttal Power Costs_Final Order Electric EXHIBIT A-1" xfId="1405" xr:uid="{00000000-0005-0000-0000-0000290A0000}"/>
    <cellStyle name="_VC 6.15.06 update on 06GRC power costs.xls Chart 2_Rebuttal Power Costs_Final Order Electric EXHIBIT A-1 2" xfId="2849" xr:uid="{00000000-0005-0000-0000-00002A0A0000}"/>
    <cellStyle name="_VC 6.15.06 update on 06GRC power costs.xls Chart 2_ROR &amp; CONV FACTOR" xfId="174" xr:uid="{00000000-0005-0000-0000-00002B0A0000}"/>
    <cellStyle name="_VC 6.15.06 update on 06GRC power costs.xls Chart 2_ROR &amp; CONV FACTOR 2" xfId="2850" xr:uid="{00000000-0005-0000-0000-00002C0A0000}"/>
    <cellStyle name="_VC 6.15.06 update on 06GRC power costs.xls Chart 2_ROR 5.02" xfId="175" xr:uid="{00000000-0005-0000-0000-00002D0A0000}"/>
    <cellStyle name="_VC 6.15.06 update on 06GRC power costs.xls Chart 2_ROR 5.02 2" xfId="2851" xr:uid="{00000000-0005-0000-0000-00002E0A0000}"/>
    <cellStyle name="_VC 6.15.06 update on 06GRC power costs.xls Chart 3" xfId="176" xr:uid="{00000000-0005-0000-0000-00002F0A0000}"/>
    <cellStyle name="_VC 6.15.06 update on 06GRC power costs.xls Chart 3 2" xfId="440" xr:uid="{00000000-0005-0000-0000-0000300A0000}"/>
    <cellStyle name="_VC 6.15.06 update on 06GRC power costs.xls Chart 3 2 2" xfId="2853" xr:uid="{00000000-0005-0000-0000-0000310A0000}"/>
    <cellStyle name="_VC 6.15.06 update on 06GRC power costs.xls Chart 3 3" xfId="1680" xr:uid="{00000000-0005-0000-0000-0000320A0000}"/>
    <cellStyle name="_VC 6.15.06 update on 06GRC power costs.xls Chart 3 3 2" xfId="2854" xr:uid="{00000000-0005-0000-0000-0000330A0000}"/>
    <cellStyle name="_VC 6.15.06 update on 06GRC power costs.xls Chart 3 3 2 2" xfId="3400" xr:uid="{00000000-0005-0000-0000-0000340A0000}"/>
    <cellStyle name="_VC 6.15.06 update on 06GRC power costs.xls Chart 3 3 3" xfId="3260" xr:uid="{00000000-0005-0000-0000-0000350A0000}"/>
    <cellStyle name="_VC 6.15.06 update on 06GRC power costs.xls Chart 3 4" xfId="2852" xr:uid="{00000000-0005-0000-0000-0000360A0000}"/>
    <cellStyle name="_VC 6.15.06 update on 06GRC power costs.xls Chart 3 4 2" xfId="3399" xr:uid="{00000000-0005-0000-0000-0000370A0000}"/>
    <cellStyle name="_VC 6.15.06 update on 06GRC power costs.xls Chart 3_04 07E Wild Horse Wind Expansion (C) (2)" xfId="177" xr:uid="{00000000-0005-0000-0000-0000380A0000}"/>
    <cellStyle name="_VC 6.15.06 update on 06GRC power costs.xls Chart 3_04 07E Wild Horse Wind Expansion (C) (2) 2" xfId="2855" xr:uid="{00000000-0005-0000-0000-0000390A0000}"/>
    <cellStyle name="_VC 6.15.06 update on 06GRC power costs.xls Chart 3_04 07E Wild Horse Wind Expansion (C) (2)_Adj Bench DR 3 for Initial Briefs (Electric)" xfId="1406" xr:uid="{00000000-0005-0000-0000-00003A0A0000}"/>
    <cellStyle name="_VC 6.15.06 update on 06GRC power costs.xls Chart 3_04 07E Wild Horse Wind Expansion (C) (2)_Adj Bench DR 3 for Initial Briefs (Electric) 2" xfId="2856" xr:uid="{00000000-0005-0000-0000-00003B0A0000}"/>
    <cellStyle name="_VC 6.15.06 update on 06GRC power costs.xls Chart 3_04 07E Wild Horse Wind Expansion (C) (2)_Electric Rev Req Model (2009 GRC) " xfId="1407" xr:uid="{00000000-0005-0000-0000-00003C0A0000}"/>
    <cellStyle name="_VC 6.15.06 update on 06GRC power costs.xls Chart 3_04 07E Wild Horse Wind Expansion (C) (2)_Electric Rev Req Model (2009 GRC)  2" xfId="2857" xr:uid="{00000000-0005-0000-0000-00003D0A0000}"/>
    <cellStyle name="_VC 6.15.06 update on 06GRC power costs.xls Chart 3_04 07E Wild Horse Wind Expansion (C) (2)_Electric Rev Req Model (2009 GRC) Rebuttal" xfId="1408" xr:uid="{00000000-0005-0000-0000-00003E0A0000}"/>
    <cellStyle name="_VC 6.15.06 update on 06GRC power costs.xls Chart 3_04 07E Wild Horse Wind Expansion (C) (2)_Electric Rev Req Model (2009 GRC) Rebuttal 2" xfId="2858" xr:uid="{00000000-0005-0000-0000-00003F0A0000}"/>
    <cellStyle name="_VC 6.15.06 update on 06GRC power costs.xls Chart 3_04 07E Wild Horse Wind Expansion (C) (2)_Electric Rev Req Model (2009 GRC) Rebuttal REmoval of New  WH Solar AdjustMI" xfId="1409" xr:uid="{00000000-0005-0000-0000-0000400A0000}"/>
    <cellStyle name="_VC 6.15.06 update on 06GRC power costs.xls Chart 3_04 07E Wild Horse Wind Expansion (C) (2)_Electric Rev Req Model (2009 GRC) Rebuttal REmoval of New  WH Solar AdjustMI 2" xfId="2859" xr:uid="{00000000-0005-0000-0000-0000410A0000}"/>
    <cellStyle name="_VC 6.15.06 update on 06GRC power costs.xls Chart 3_04 07E Wild Horse Wind Expansion (C) (2)_Electric Rev Req Model (2009 GRC) Revised 01-18-2010" xfId="1410" xr:uid="{00000000-0005-0000-0000-0000420A0000}"/>
    <cellStyle name="_VC 6.15.06 update on 06GRC power costs.xls Chart 3_04 07E Wild Horse Wind Expansion (C) (2)_Electric Rev Req Model (2009 GRC) Revised 01-18-2010 2" xfId="2860" xr:uid="{00000000-0005-0000-0000-0000430A0000}"/>
    <cellStyle name="_VC 6.15.06 update on 06GRC power costs.xls Chart 3_04 07E Wild Horse Wind Expansion (C) (2)_Final Order Electric EXHIBIT A-1" xfId="1411" xr:uid="{00000000-0005-0000-0000-0000440A0000}"/>
    <cellStyle name="_VC 6.15.06 update on 06GRC power costs.xls Chart 3_04 07E Wild Horse Wind Expansion (C) (2)_Final Order Electric EXHIBIT A-1 2" xfId="2861" xr:uid="{00000000-0005-0000-0000-0000450A0000}"/>
    <cellStyle name="_VC 6.15.06 update on 06GRC power costs.xls Chart 3_04 07E Wild Horse Wind Expansion (C) (2)_TENASKA REGULATORY ASSET" xfId="1412" xr:uid="{00000000-0005-0000-0000-0000460A0000}"/>
    <cellStyle name="_VC 6.15.06 update on 06GRC power costs.xls Chart 3_04 07E Wild Horse Wind Expansion (C) (2)_TENASKA REGULATORY ASSET 2" xfId="2862" xr:uid="{00000000-0005-0000-0000-0000470A0000}"/>
    <cellStyle name="_VC 6.15.06 update on 06GRC power costs.xls Chart 3_16.37E Wild Horse Expansion DeferralRevwrkingfile SF" xfId="1413" xr:uid="{00000000-0005-0000-0000-0000480A0000}"/>
    <cellStyle name="_VC 6.15.06 update on 06GRC power costs.xls Chart 3_16.37E Wild Horse Expansion DeferralRevwrkingfile SF 2" xfId="2863" xr:uid="{00000000-0005-0000-0000-0000490A0000}"/>
    <cellStyle name="_VC 6.15.06 update on 06GRC power costs.xls Chart 3_4 31 Regulatory Assets and Liabilities  7 06- Exhibit D" xfId="1414" xr:uid="{00000000-0005-0000-0000-00004A0A0000}"/>
    <cellStyle name="_VC 6.15.06 update on 06GRC power costs.xls Chart 3_4 31 Regulatory Assets and Liabilities  7 06- Exhibit D 2" xfId="2864" xr:uid="{00000000-0005-0000-0000-00004B0A0000}"/>
    <cellStyle name="_VC 6.15.06 update on 06GRC power costs.xls Chart 3_4 32 Regulatory Assets and Liabilities  7 06- Exhibit D" xfId="1415" xr:uid="{00000000-0005-0000-0000-00004C0A0000}"/>
    <cellStyle name="_VC 6.15.06 update on 06GRC power costs.xls Chart 3_4 32 Regulatory Assets and Liabilities  7 06- Exhibit D 2" xfId="2865" xr:uid="{00000000-0005-0000-0000-00004D0A0000}"/>
    <cellStyle name="_VC 6.15.06 update on 06GRC power costs.xls Chart 3_Book2" xfId="1416" xr:uid="{00000000-0005-0000-0000-00004E0A0000}"/>
    <cellStyle name="_VC 6.15.06 update on 06GRC power costs.xls Chart 3_Book2 2" xfId="2866" xr:uid="{00000000-0005-0000-0000-00004F0A0000}"/>
    <cellStyle name="_VC 6.15.06 update on 06GRC power costs.xls Chart 3_Book2_Adj Bench DR 3 for Initial Briefs (Electric)" xfId="1417" xr:uid="{00000000-0005-0000-0000-0000500A0000}"/>
    <cellStyle name="_VC 6.15.06 update on 06GRC power costs.xls Chart 3_Book2_Adj Bench DR 3 for Initial Briefs (Electric) 2" xfId="2867" xr:uid="{00000000-0005-0000-0000-0000510A0000}"/>
    <cellStyle name="_VC 6.15.06 update on 06GRC power costs.xls Chart 3_Book2_Electric Rev Req Model (2009 GRC) Rebuttal" xfId="1418" xr:uid="{00000000-0005-0000-0000-0000520A0000}"/>
    <cellStyle name="_VC 6.15.06 update on 06GRC power costs.xls Chart 3_Book2_Electric Rev Req Model (2009 GRC) Rebuttal 2" xfId="2868" xr:uid="{00000000-0005-0000-0000-0000530A0000}"/>
    <cellStyle name="_VC 6.15.06 update on 06GRC power costs.xls Chart 3_Book2_Electric Rev Req Model (2009 GRC) Rebuttal REmoval of New  WH Solar AdjustMI" xfId="1419" xr:uid="{00000000-0005-0000-0000-0000540A0000}"/>
    <cellStyle name="_VC 6.15.06 update on 06GRC power costs.xls Chart 3_Book2_Electric Rev Req Model (2009 GRC) Rebuttal REmoval of New  WH Solar AdjustMI 2" xfId="2869" xr:uid="{00000000-0005-0000-0000-0000550A0000}"/>
    <cellStyle name="_VC 6.15.06 update on 06GRC power costs.xls Chart 3_Book2_Electric Rev Req Model (2009 GRC) Revised 01-18-2010" xfId="1420" xr:uid="{00000000-0005-0000-0000-0000560A0000}"/>
    <cellStyle name="_VC 6.15.06 update on 06GRC power costs.xls Chart 3_Book2_Electric Rev Req Model (2009 GRC) Revised 01-18-2010 2" xfId="2870" xr:uid="{00000000-0005-0000-0000-0000570A0000}"/>
    <cellStyle name="_VC 6.15.06 update on 06GRC power costs.xls Chart 3_Book2_Final Order Electric EXHIBIT A-1" xfId="1421" xr:uid="{00000000-0005-0000-0000-0000580A0000}"/>
    <cellStyle name="_VC 6.15.06 update on 06GRC power costs.xls Chart 3_Book2_Final Order Electric EXHIBIT A-1 2" xfId="2871" xr:uid="{00000000-0005-0000-0000-0000590A0000}"/>
    <cellStyle name="_VC 6.15.06 update on 06GRC power costs.xls Chart 3_Book4" xfId="1422" xr:uid="{00000000-0005-0000-0000-00005A0A0000}"/>
    <cellStyle name="_VC 6.15.06 update on 06GRC power costs.xls Chart 3_Book4 2" xfId="2872" xr:uid="{00000000-0005-0000-0000-00005B0A0000}"/>
    <cellStyle name="_VC 6.15.06 update on 06GRC power costs.xls Chart 3_Book9" xfId="1423" xr:uid="{00000000-0005-0000-0000-00005C0A0000}"/>
    <cellStyle name="_VC 6.15.06 update on 06GRC power costs.xls Chart 3_Book9 2" xfId="2873" xr:uid="{00000000-0005-0000-0000-00005D0A0000}"/>
    <cellStyle name="_VC 6.15.06 update on 06GRC power costs.xls Chart 3_INPUTS" xfId="178" xr:uid="{00000000-0005-0000-0000-00005E0A0000}"/>
    <cellStyle name="_VC 6.15.06 update on 06GRC power costs.xls Chart 3_INPUTS 2" xfId="2874" xr:uid="{00000000-0005-0000-0000-00005F0A0000}"/>
    <cellStyle name="_VC 6.15.06 update on 06GRC power costs.xls Chart 3_Power Costs - Comparison bx Rbtl-Staff-Jt-PC" xfId="1424" xr:uid="{00000000-0005-0000-0000-0000600A0000}"/>
    <cellStyle name="_VC 6.15.06 update on 06GRC power costs.xls Chart 3_Power Costs - Comparison bx Rbtl-Staff-Jt-PC 2" xfId="2875" xr:uid="{00000000-0005-0000-0000-0000610A0000}"/>
    <cellStyle name="_VC 6.15.06 update on 06GRC power costs.xls Chart 3_Power Costs - Comparison bx Rbtl-Staff-Jt-PC_Adj Bench DR 3 for Initial Briefs (Electric)" xfId="1425" xr:uid="{00000000-0005-0000-0000-0000620A0000}"/>
    <cellStyle name="_VC 6.15.06 update on 06GRC power costs.xls Chart 3_Power Costs - Comparison bx Rbtl-Staff-Jt-PC_Adj Bench DR 3 for Initial Briefs (Electric) 2" xfId="2876" xr:uid="{00000000-0005-0000-0000-0000630A0000}"/>
    <cellStyle name="_VC 6.15.06 update on 06GRC power costs.xls Chart 3_Power Costs - Comparison bx Rbtl-Staff-Jt-PC_Electric Rev Req Model (2009 GRC) Rebuttal" xfId="1426" xr:uid="{00000000-0005-0000-0000-0000640A0000}"/>
    <cellStyle name="_VC 6.15.06 update on 06GRC power costs.xls Chart 3_Power Costs - Comparison bx Rbtl-Staff-Jt-PC_Electric Rev Req Model (2009 GRC) Rebuttal 2" xfId="2877" xr:uid="{00000000-0005-0000-0000-0000650A0000}"/>
    <cellStyle name="_VC 6.15.06 update on 06GRC power costs.xls Chart 3_Power Costs - Comparison bx Rbtl-Staff-Jt-PC_Electric Rev Req Model (2009 GRC) Rebuttal REmoval of New  WH Solar AdjustMI" xfId="1427" xr:uid="{00000000-0005-0000-0000-0000660A0000}"/>
    <cellStyle name="_VC 6.15.06 update on 06GRC power costs.xls Chart 3_Power Costs - Comparison bx Rbtl-Staff-Jt-PC_Electric Rev Req Model (2009 GRC) Rebuttal REmoval of New  WH Solar AdjustMI 2" xfId="2878" xr:uid="{00000000-0005-0000-0000-0000670A0000}"/>
    <cellStyle name="_VC 6.15.06 update on 06GRC power costs.xls Chart 3_Power Costs - Comparison bx Rbtl-Staff-Jt-PC_Electric Rev Req Model (2009 GRC) Revised 01-18-2010" xfId="1428" xr:uid="{00000000-0005-0000-0000-0000680A0000}"/>
    <cellStyle name="_VC 6.15.06 update on 06GRC power costs.xls Chart 3_Power Costs - Comparison bx Rbtl-Staff-Jt-PC_Electric Rev Req Model (2009 GRC) Revised 01-18-2010 2" xfId="2879" xr:uid="{00000000-0005-0000-0000-0000690A0000}"/>
    <cellStyle name="_VC 6.15.06 update on 06GRC power costs.xls Chart 3_Power Costs - Comparison bx Rbtl-Staff-Jt-PC_Final Order Electric EXHIBIT A-1" xfId="1429" xr:uid="{00000000-0005-0000-0000-00006A0A0000}"/>
    <cellStyle name="_VC 6.15.06 update on 06GRC power costs.xls Chart 3_Power Costs - Comparison bx Rbtl-Staff-Jt-PC_Final Order Electric EXHIBIT A-1 2" xfId="2880" xr:uid="{00000000-0005-0000-0000-00006B0A0000}"/>
    <cellStyle name="_VC 6.15.06 update on 06GRC power costs.xls Chart 3_Production Adj 4.37" xfId="179" xr:uid="{00000000-0005-0000-0000-00006C0A0000}"/>
    <cellStyle name="_VC 6.15.06 update on 06GRC power costs.xls Chart 3_Production Adj 4.37 2" xfId="2881" xr:uid="{00000000-0005-0000-0000-00006D0A0000}"/>
    <cellStyle name="_VC 6.15.06 update on 06GRC power costs.xls Chart 3_Purchased Power Adj 4.03" xfId="180" xr:uid="{00000000-0005-0000-0000-00006E0A0000}"/>
    <cellStyle name="_VC 6.15.06 update on 06GRC power costs.xls Chart 3_Purchased Power Adj 4.03 2" xfId="2882" xr:uid="{00000000-0005-0000-0000-00006F0A0000}"/>
    <cellStyle name="_VC 6.15.06 update on 06GRC power costs.xls Chart 3_Rebuttal Power Costs" xfId="1430" xr:uid="{00000000-0005-0000-0000-0000700A0000}"/>
    <cellStyle name="_VC 6.15.06 update on 06GRC power costs.xls Chart 3_Rebuttal Power Costs 2" xfId="2883" xr:uid="{00000000-0005-0000-0000-0000710A0000}"/>
    <cellStyle name="_VC 6.15.06 update on 06GRC power costs.xls Chart 3_Rebuttal Power Costs_Adj Bench DR 3 for Initial Briefs (Electric)" xfId="1431" xr:uid="{00000000-0005-0000-0000-0000720A0000}"/>
    <cellStyle name="_VC 6.15.06 update on 06GRC power costs.xls Chart 3_Rebuttal Power Costs_Adj Bench DR 3 for Initial Briefs (Electric) 2" xfId="2884" xr:uid="{00000000-0005-0000-0000-0000730A0000}"/>
    <cellStyle name="_VC 6.15.06 update on 06GRC power costs.xls Chart 3_Rebuttal Power Costs_Electric Rev Req Model (2009 GRC) Rebuttal" xfId="1432" xr:uid="{00000000-0005-0000-0000-0000740A0000}"/>
    <cellStyle name="_VC 6.15.06 update on 06GRC power costs.xls Chart 3_Rebuttal Power Costs_Electric Rev Req Model (2009 GRC) Rebuttal 2" xfId="2885" xr:uid="{00000000-0005-0000-0000-0000750A0000}"/>
    <cellStyle name="_VC 6.15.06 update on 06GRC power costs.xls Chart 3_Rebuttal Power Costs_Electric Rev Req Model (2009 GRC) Rebuttal REmoval of New  WH Solar AdjustMI" xfId="1433" xr:uid="{00000000-0005-0000-0000-0000760A0000}"/>
    <cellStyle name="_VC 6.15.06 update on 06GRC power costs.xls Chart 3_Rebuttal Power Costs_Electric Rev Req Model (2009 GRC) Rebuttal REmoval of New  WH Solar AdjustMI 2" xfId="2886" xr:uid="{00000000-0005-0000-0000-0000770A0000}"/>
    <cellStyle name="_VC 6.15.06 update on 06GRC power costs.xls Chart 3_Rebuttal Power Costs_Electric Rev Req Model (2009 GRC) Revised 01-18-2010" xfId="1434" xr:uid="{00000000-0005-0000-0000-0000780A0000}"/>
    <cellStyle name="_VC 6.15.06 update on 06GRC power costs.xls Chart 3_Rebuttal Power Costs_Electric Rev Req Model (2009 GRC) Revised 01-18-2010 2" xfId="2887" xr:uid="{00000000-0005-0000-0000-0000790A0000}"/>
    <cellStyle name="_VC 6.15.06 update on 06GRC power costs.xls Chart 3_Rebuttal Power Costs_Final Order Electric EXHIBIT A-1" xfId="1435" xr:uid="{00000000-0005-0000-0000-00007A0A0000}"/>
    <cellStyle name="_VC 6.15.06 update on 06GRC power costs.xls Chart 3_Rebuttal Power Costs_Final Order Electric EXHIBIT A-1 2" xfId="2888" xr:uid="{00000000-0005-0000-0000-00007B0A0000}"/>
    <cellStyle name="_VC 6.15.06 update on 06GRC power costs.xls Chart 3_ROR &amp; CONV FACTOR" xfId="181" xr:uid="{00000000-0005-0000-0000-00007C0A0000}"/>
    <cellStyle name="_VC 6.15.06 update on 06GRC power costs.xls Chart 3_ROR &amp; CONV FACTOR 2" xfId="2889" xr:uid="{00000000-0005-0000-0000-00007D0A0000}"/>
    <cellStyle name="_VC 6.15.06 update on 06GRC power costs.xls Chart 3_ROR 5.02" xfId="182" xr:uid="{00000000-0005-0000-0000-00007E0A0000}"/>
    <cellStyle name="_VC 6.15.06 update on 06GRC power costs.xls Chart 3_ROR 5.02 2" xfId="2890" xr:uid="{00000000-0005-0000-0000-00007F0A0000}"/>
    <cellStyle name="0,0_x000d__x000a_NA_x000d__x000a_" xfId="183" xr:uid="{00000000-0005-0000-0000-0000800A0000}"/>
    <cellStyle name="20% - Accent1" xfId="184" builtinId="30" customBuiltin="1"/>
    <cellStyle name="20% - Accent1 2" xfId="185" xr:uid="{00000000-0005-0000-0000-0000820A0000}"/>
    <cellStyle name="20% - Accent1 2 2" xfId="1437" xr:uid="{00000000-0005-0000-0000-0000830A0000}"/>
    <cellStyle name="20% - Accent1 3" xfId="186" xr:uid="{00000000-0005-0000-0000-0000840A0000}"/>
    <cellStyle name="20% - Accent1 4" xfId="1436" xr:uid="{00000000-0005-0000-0000-0000850A0000}"/>
    <cellStyle name="20% - Accent1 4 2" xfId="1685" xr:uid="{00000000-0005-0000-0000-0000860A0000}"/>
    <cellStyle name="20% - Accent1 4 2 2" xfId="3261" xr:uid="{00000000-0005-0000-0000-0000870A0000}"/>
    <cellStyle name="20% - Accent1 4 2 3" xfId="3549" xr:uid="{00000000-0005-0000-0000-0000880A0000}"/>
    <cellStyle name="20% - Accent1 4 2 4" xfId="3924" xr:uid="{00000000-0005-0000-0000-0000890A0000}"/>
    <cellStyle name="20% - Accent1 4 3" xfId="2891" xr:uid="{00000000-0005-0000-0000-00008A0A0000}"/>
    <cellStyle name="20% - Accent1 4 3 2" xfId="3550" xr:uid="{00000000-0005-0000-0000-00008B0A0000}"/>
    <cellStyle name="20% - Accent1 4 3 3" xfId="3925" xr:uid="{00000000-0005-0000-0000-00008C0A0000}"/>
    <cellStyle name="20% - Accent1 4 4" xfId="3548" xr:uid="{00000000-0005-0000-0000-00008D0A0000}"/>
    <cellStyle name="20% - Accent1 4 5" xfId="3923" xr:uid="{00000000-0005-0000-0000-00008E0A0000}"/>
    <cellStyle name="20% - Accent1 4 6" xfId="4173" xr:uid="{00000000-0005-0000-0000-00008F0A0000}"/>
    <cellStyle name="20% - Accent2" xfId="187" builtinId="34" customBuiltin="1"/>
    <cellStyle name="20% - Accent2 2" xfId="188" xr:uid="{00000000-0005-0000-0000-0000910A0000}"/>
    <cellStyle name="20% - Accent2 2 2" xfId="1439" xr:uid="{00000000-0005-0000-0000-0000920A0000}"/>
    <cellStyle name="20% - Accent2 3" xfId="189" xr:uid="{00000000-0005-0000-0000-0000930A0000}"/>
    <cellStyle name="20% - Accent2 4" xfId="1438" xr:uid="{00000000-0005-0000-0000-0000940A0000}"/>
    <cellStyle name="20% - Accent2 4 2" xfId="1687" xr:uid="{00000000-0005-0000-0000-0000950A0000}"/>
    <cellStyle name="20% - Accent2 4 2 2" xfId="3262" xr:uid="{00000000-0005-0000-0000-0000960A0000}"/>
    <cellStyle name="20% - Accent2 4 2 3" xfId="3552" xr:uid="{00000000-0005-0000-0000-0000970A0000}"/>
    <cellStyle name="20% - Accent2 4 2 4" xfId="3927" xr:uid="{00000000-0005-0000-0000-0000980A0000}"/>
    <cellStyle name="20% - Accent2 4 3" xfId="2892" xr:uid="{00000000-0005-0000-0000-0000990A0000}"/>
    <cellStyle name="20% - Accent2 4 3 2" xfId="3553" xr:uid="{00000000-0005-0000-0000-00009A0A0000}"/>
    <cellStyle name="20% - Accent2 4 3 3" xfId="3928" xr:uid="{00000000-0005-0000-0000-00009B0A0000}"/>
    <cellStyle name="20% - Accent2 4 4" xfId="3551" xr:uid="{00000000-0005-0000-0000-00009C0A0000}"/>
    <cellStyle name="20% - Accent2 4 5" xfId="3926" xr:uid="{00000000-0005-0000-0000-00009D0A0000}"/>
    <cellStyle name="20% - Accent2 4 6" xfId="4175" xr:uid="{00000000-0005-0000-0000-00009E0A0000}"/>
    <cellStyle name="20% - Accent3" xfId="190" builtinId="38" customBuiltin="1"/>
    <cellStyle name="20% - Accent3 2" xfId="191" xr:uid="{00000000-0005-0000-0000-0000A00A0000}"/>
    <cellStyle name="20% - Accent3 2 2" xfId="1441" xr:uid="{00000000-0005-0000-0000-0000A10A0000}"/>
    <cellStyle name="20% - Accent3 3" xfId="192" xr:uid="{00000000-0005-0000-0000-0000A20A0000}"/>
    <cellStyle name="20% - Accent3 4" xfId="1440" xr:uid="{00000000-0005-0000-0000-0000A30A0000}"/>
    <cellStyle name="20% - Accent3 4 2" xfId="1688" xr:uid="{00000000-0005-0000-0000-0000A40A0000}"/>
    <cellStyle name="20% - Accent3 4 2 2" xfId="3263" xr:uid="{00000000-0005-0000-0000-0000A50A0000}"/>
    <cellStyle name="20% - Accent3 4 2 3" xfId="3555" xr:uid="{00000000-0005-0000-0000-0000A60A0000}"/>
    <cellStyle name="20% - Accent3 4 2 4" xfId="3930" xr:uid="{00000000-0005-0000-0000-0000A70A0000}"/>
    <cellStyle name="20% - Accent3 4 3" xfId="2893" xr:uid="{00000000-0005-0000-0000-0000A80A0000}"/>
    <cellStyle name="20% - Accent3 4 3 2" xfId="3556" xr:uid="{00000000-0005-0000-0000-0000A90A0000}"/>
    <cellStyle name="20% - Accent3 4 3 3" xfId="3931" xr:uid="{00000000-0005-0000-0000-0000AA0A0000}"/>
    <cellStyle name="20% - Accent3 4 4" xfId="3554" xr:uid="{00000000-0005-0000-0000-0000AB0A0000}"/>
    <cellStyle name="20% - Accent3 4 5" xfId="3929" xr:uid="{00000000-0005-0000-0000-0000AC0A0000}"/>
    <cellStyle name="20% - Accent3 4 6" xfId="4177" xr:uid="{00000000-0005-0000-0000-0000AD0A0000}"/>
    <cellStyle name="20% - Accent4" xfId="193" builtinId="42" customBuiltin="1"/>
    <cellStyle name="20% - Accent4 2" xfId="194" xr:uid="{00000000-0005-0000-0000-0000AF0A0000}"/>
    <cellStyle name="20% - Accent4 2 2" xfId="1443" xr:uid="{00000000-0005-0000-0000-0000B00A0000}"/>
    <cellStyle name="20% - Accent4 3" xfId="195" xr:uid="{00000000-0005-0000-0000-0000B10A0000}"/>
    <cellStyle name="20% - Accent4 4" xfId="1442" xr:uid="{00000000-0005-0000-0000-0000B20A0000}"/>
    <cellStyle name="20% - Accent4 4 2" xfId="1689" xr:uid="{00000000-0005-0000-0000-0000B30A0000}"/>
    <cellStyle name="20% - Accent4 4 2 2" xfId="3264" xr:uid="{00000000-0005-0000-0000-0000B40A0000}"/>
    <cellStyle name="20% - Accent4 4 2 3" xfId="3558" xr:uid="{00000000-0005-0000-0000-0000B50A0000}"/>
    <cellStyle name="20% - Accent4 4 2 4" xfId="3935" xr:uid="{00000000-0005-0000-0000-0000B60A0000}"/>
    <cellStyle name="20% - Accent4 4 3" xfId="2894" xr:uid="{00000000-0005-0000-0000-0000B70A0000}"/>
    <cellStyle name="20% - Accent4 4 3 2" xfId="3559" xr:uid="{00000000-0005-0000-0000-0000B80A0000}"/>
    <cellStyle name="20% - Accent4 4 3 3" xfId="3936" xr:uid="{00000000-0005-0000-0000-0000B90A0000}"/>
    <cellStyle name="20% - Accent4 4 4" xfId="3557" xr:uid="{00000000-0005-0000-0000-0000BA0A0000}"/>
    <cellStyle name="20% - Accent4 4 5" xfId="3934" xr:uid="{00000000-0005-0000-0000-0000BB0A0000}"/>
    <cellStyle name="20% - Accent4 4 6" xfId="4178" xr:uid="{00000000-0005-0000-0000-0000BC0A0000}"/>
    <cellStyle name="20% - Accent5" xfId="196" builtinId="46" customBuiltin="1"/>
    <cellStyle name="20% - Accent5 10" xfId="4240" xr:uid="{00000000-0005-0000-0000-0000BE0A0000}"/>
    <cellStyle name="20% - Accent5 11" xfId="4293" xr:uid="{00000000-0005-0000-0000-0000BF0A0000}"/>
    <cellStyle name="20% - Accent5 12" xfId="4324" xr:uid="{00000000-0005-0000-0000-0000C00A0000}"/>
    <cellStyle name="20% - Accent5 2" xfId="197" xr:uid="{00000000-0005-0000-0000-0000C10A0000}"/>
    <cellStyle name="20% - Accent5 2 2" xfId="1444" xr:uid="{00000000-0005-0000-0000-0000C20A0000}"/>
    <cellStyle name="20% - Accent5 3" xfId="198" xr:uid="{00000000-0005-0000-0000-0000C30A0000}"/>
    <cellStyle name="20% - Accent5 4" xfId="425" xr:uid="{00000000-0005-0000-0000-0000C40A0000}"/>
    <cellStyle name="20% - Accent5 4 2" xfId="3209" xr:uid="{00000000-0005-0000-0000-0000C50A0000}"/>
    <cellStyle name="20% - Accent5 4 3" xfId="3561" xr:uid="{00000000-0005-0000-0000-0000C60A0000}"/>
    <cellStyle name="20% - Accent5 4 4" xfId="3938" xr:uid="{00000000-0005-0000-0000-0000C70A0000}"/>
    <cellStyle name="20% - Accent5 4 5" xfId="4179" xr:uid="{00000000-0005-0000-0000-0000C80A0000}"/>
    <cellStyle name="20% - Accent5 5" xfId="1690" xr:uid="{00000000-0005-0000-0000-0000C90A0000}"/>
    <cellStyle name="20% - Accent5 5 2" xfId="3265" xr:uid="{00000000-0005-0000-0000-0000CA0A0000}"/>
    <cellStyle name="20% - Accent5 5 3" xfId="3562" xr:uid="{00000000-0005-0000-0000-0000CB0A0000}"/>
    <cellStyle name="20% - Accent5 5 4" xfId="3939" xr:uid="{00000000-0005-0000-0000-0000CC0A0000}"/>
    <cellStyle name="20% - Accent5 6" xfId="2895" xr:uid="{00000000-0005-0000-0000-0000CD0A0000}"/>
    <cellStyle name="20% - Accent5 6 2" xfId="3563" xr:uid="{00000000-0005-0000-0000-0000CE0A0000}"/>
    <cellStyle name="20% - Accent5 6 3" xfId="3940" xr:uid="{00000000-0005-0000-0000-0000CF0A0000}"/>
    <cellStyle name="20% - Accent5 7" xfId="3560" xr:uid="{00000000-0005-0000-0000-0000D00A0000}"/>
    <cellStyle name="20% - Accent5 8" xfId="3937" xr:uid="{00000000-0005-0000-0000-0000D10A0000}"/>
    <cellStyle name="20% - Accent5 9" xfId="4152" xr:uid="{00000000-0005-0000-0000-0000D20A0000}"/>
    <cellStyle name="20% - Accent6" xfId="199" builtinId="50" customBuiltin="1"/>
    <cellStyle name="20% - Accent6 2" xfId="200" xr:uid="{00000000-0005-0000-0000-0000D40A0000}"/>
    <cellStyle name="20% - Accent6 2 2" xfId="1446" xr:uid="{00000000-0005-0000-0000-0000D50A0000}"/>
    <cellStyle name="20% - Accent6 3" xfId="201" xr:uid="{00000000-0005-0000-0000-0000D60A0000}"/>
    <cellStyle name="20% - Accent6 4" xfId="1445" xr:uid="{00000000-0005-0000-0000-0000D70A0000}"/>
    <cellStyle name="20% - Accent6 4 2" xfId="1691" xr:uid="{00000000-0005-0000-0000-0000D80A0000}"/>
    <cellStyle name="20% - Accent6 4 2 2" xfId="3266" xr:uid="{00000000-0005-0000-0000-0000D90A0000}"/>
    <cellStyle name="20% - Accent6 4 2 3" xfId="3565" xr:uid="{00000000-0005-0000-0000-0000DA0A0000}"/>
    <cellStyle name="20% - Accent6 4 2 4" xfId="3942" xr:uid="{00000000-0005-0000-0000-0000DB0A0000}"/>
    <cellStyle name="20% - Accent6 4 3" xfId="2896" xr:uid="{00000000-0005-0000-0000-0000DC0A0000}"/>
    <cellStyle name="20% - Accent6 4 3 2" xfId="3566" xr:uid="{00000000-0005-0000-0000-0000DD0A0000}"/>
    <cellStyle name="20% - Accent6 4 3 3" xfId="3943" xr:uid="{00000000-0005-0000-0000-0000DE0A0000}"/>
    <cellStyle name="20% - Accent6 4 4" xfId="3564" xr:uid="{00000000-0005-0000-0000-0000DF0A0000}"/>
    <cellStyle name="20% - Accent6 4 5" xfId="3941" xr:uid="{00000000-0005-0000-0000-0000E00A0000}"/>
    <cellStyle name="20% - Accent6 4 6" xfId="4180" xr:uid="{00000000-0005-0000-0000-0000E10A0000}"/>
    <cellStyle name="40% - Accent1" xfId="202" builtinId="31" customBuiltin="1"/>
    <cellStyle name="40% - Accent1 2" xfId="203" xr:uid="{00000000-0005-0000-0000-0000E30A0000}"/>
    <cellStyle name="40% - Accent1 2 2" xfId="1448" xr:uid="{00000000-0005-0000-0000-0000E40A0000}"/>
    <cellStyle name="40% - Accent1 3" xfId="204" xr:uid="{00000000-0005-0000-0000-0000E50A0000}"/>
    <cellStyle name="40% - Accent1 4" xfId="1447" xr:uid="{00000000-0005-0000-0000-0000E60A0000}"/>
    <cellStyle name="40% - Accent1 4 2" xfId="1692" xr:uid="{00000000-0005-0000-0000-0000E70A0000}"/>
    <cellStyle name="40% - Accent1 4 2 2" xfId="3267" xr:uid="{00000000-0005-0000-0000-0000E80A0000}"/>
    <cellStyle name="40% - Accent1 4 2 3" xfId="3568" xr:uid="{00000000-0005-0000-0000-0000E90A0000}"/>
    <cellStyle name="40% - Accent1 4 2 4" xfId="3945" xr:uid="{00000000-0005-0000-0000-0000EA0A0000}"/>
    <cellStyle name="40% - Accent1 4 3" xfId="2897" xr:uid="{00000000-0005-0000-0000-0000EB0A0000}"/>
    <cellStyle name="40% - Accent1 4 3 2" xfId="3569" xr:uid="{00000000-0005-0000-0000-0000EC0A0000}"/>
    <cellStyle name="40% - Accent1 4 3 3" xfId="3946" xr:uid="{00000000-0005-0000-0000-0000ED0A0000}"/>
    <cellStyle name="40% - Accent1 4 4" xfId="3567" xr:uid="{00000000-0005-0000-0000-0000EE0A0000}"/>
    <cellStyle name="40% - Accent1 4 5" xfId="3944" xr:uid="{00000000-0005-0000-0000-0000EF0A0000}"/>
    <cellStyle name="40% - Accent1 4 6" xfId="4181" xr:uid="{00000000-0005-0000-0000-0000F00A0000}"/>
    <cellStyle name="40% - Accent2" xfId="205" builtinId="35" customBuiltin="1"/>
    <cellStyle name="40% - Accent2 10" xfId="4241" xr:uid="{00000000-0005-0000-0000-0000F20A0000}"/>
    <cellStyle name="40% - Accent2 11" xfId="4294" xr:uid="{00000000-0005-0000-0000-0000F30A0000}"/>
    <cellStyle name="40% - Accent2 12" xfId="4325" xr:uid="{00000000-0005-0000-0000-0000F40A0000}"/>
    <cellStyle name="40% - Accent2 2" xfId="206" xr:uid="{00000000-0005-0000-0000-0000F50A0000}"/>
    <cellStyle name="40% - Accent2 2 2" xfId="1449" xr:uid="{00000000-0005-0000-0000-0000F60A0000}"/>
    <cellStyle name="40% - Accent2 3" xfId="207" xr:uid="{00000000-0005-0000-0000-0000F70A0000}"/>
    <cellStyle name="40% - Accent2 4" xfId="427" xr:uid="{00000000-0005-0000-0000-0000F80A0000}"/>
    <cellStyle name="40% - Accent2 4 2" xfId="3210" xr:uid="{00000000-0005-0000-0000-0000F90A0000}"/>
    <cellStyle name="40% - Accent2 4 3" xfId="3571" xr:uid="{00000000-0005-0000-0000-0000FA0A0000}"/>
    <cellStyle name="40% - Accent2 4 4" xfId="3948" xr:uid="{00000000-0005-0000-0000-0000FB0A0000}"/>
    <cellStyle name="40% - Accent2 4 5" xfId="4182" xr:uid="{00000000-0005-0000-0000-0000FC0A0000}"/>
    <cellStyle name="40% - Accent2 5" xfId="1693" xr:uid="{00000000-0005-0000-0000-0000FD0A0000}"/>
    <cellStyle name="40% - Accent2 5 2" xfId="3268" xr:uid="{00000000-0005-0000-0000-0000FE0A0000}"/>
    <cellStyle name="40% - Accent2 5 3" xfId="3572" xr:uid="{00000000-0005-0000-0000-0000FF0A0000}"/>
    <cellStyle name="40% - Accent2 5 4" xfId="3949" xr:uid="{00000000-0005-0000-0000-0000000B0000}"/>
    <cellStyle name="40% - Accent2 6" xfId="2898" xr:uid="{00000000-0005-0000-0000-0000010B0000}"/>
    <cellStyle name="40% - Accent2 6 2" xfId="3573" xr:uid="{00000000-0005-0000-0000-0000020B0000}"/>
    <cellStyle name="40% - Accent2 6 3" xfId="3950" xr:uid="{00000000-0005-0000-0000-0000030B0000}"/>
    <cellStyle name="40% - Accent2 7" xfId="3570" xr:uid="{00000000-0005-0000-0000-0000040B0000}"/>
    <cellStyle name="40% - Accent2 8" xfId="3947" xr:uid="{00000000-0005-0000-0000-0000050B0000}"/>
    <cellStyle name="40% - Accent2 9" xfId="4153" xr:uid="{00000000-0005-0000-0000-0000060B0000}"/>
    <cellStyle name="40% - Accent3" xfId="208" builtinId="39" customBuiltin="1"/>
    <cellStyle name="40% - Accent3 2" xfId="209" xr:uid="{00000000-0005-0000-0000-0000080B0000}"/>
    <cellStyle name="40% - Accent3 2 2" xfId="1451" xr:uid="{00000000-0005-0000-0000-0000090B0000}"/>
    <cellStyle name="40% - Accent3 3" xfId="210" xr:uid="{00000000-0005-0000-0000-00000A0B0000}"/>
    <cellStyle name="40% - Accent3 4" xfId="1450" xr:uid="{00000000-0005-0000-0000-00000B0B0000}"/>
    <cellStyle name="40% - Accent3 4 2" xfId="1694" xr:uid="{00000000-0005-0000-0000-00000C0B0000}"/>
    <cellStyle name="40% - Accent3 4 2 2" xfId="3269" xr:uid="{00000000-0005-0000-0000-00000D0B0000}"/>
    <cellStyle name="40% - Accent3 4 2 3" xfId="3575" xr:uid="{00000000-0005-0000-0000-00000E0B0000}"/>
    <cellStyle name="40% - Accent3 4 2 4" xfId="3952" xr:uid="{00000000-0005-0000-0000-00000F0B0000}"/>
    <cellStyle name="40% - Accent3 4 3" xfId="2899" xr:uid="{00000000-0005-0000-0000-0000100B0000}"/>
    <cellStyle name="40% - Accent3 4 3 2" xfId="3576" xr:uid="{00000000-0005-0000-0000-0000110B0000}"/>
    <cellStyle name="40% - Accent3 4 3 3" xfId="3953" xr:uid="{00000000-0005-0000-0000-0000120B0000}"/>
    <cellStyle name="40% - Accent3 4 4" xfId="3574" xr:uid="{00000000-0005-0000-0000-0000130B0000}"/>
    <cellStyle name="40% - Accent3 4 5" xfId="3951" xr:uid="{00000000-0005-0000-0000-0000140B0000}"/>
    <cellStyle name="40% - Accent3 4 6" xfId="4183" xr:uid="{00000000-0005-0000-0000-0000150B0000}"/>
    <cellStyle name="40% - Accent4" xfId="211" builtinId="43" customBuiltin="1"/>
    <cellStyle name="40% - Accent4 2" xfId="212" xr:uid="{00000000-0005-0000-0000-0000170B0000}"/>
    <cellStyle name="40% - Accent4 2 2" xfId="1453" xr:uid="{00000000-0005-0000-0000-0000180B0000}"/>
    <cellStyle name="40% - Accent4 3" xfId="213" xr:uid="{00000000-0005-0000-0000-0000190B0000}"/>
    <cellStyle name="40% - Accent4 4" xfId="1452" xr:uid="{00000000-0005-0000-0000-00001A0B0000}"/>
    <cellStyle name="40% - Accent4 4 2" xfId="1695" xr:uid="{00000000-0005-0000-0000-00001B0B0000}"/>
    <cellStyle name="40% - Accent4 4 2 2" xfId="3270" xr:uid="{00000000-0005-0000-0000-00001C0B0000}"/>
    <cellStyle name="40% - Accent4 4 2 3" xfId="3578" xr:uid="{00000000-0005-0000-0000-00001D0B0000}"/>
    <cellStyle name="40% - Accent4 4 2 4" xfId="3955" xr:uid="{00000000-0005-0000-0000-00001E0B0000}"/>
    <cellStyle name="40% - Accent4 4 3" xfId="2900" xr:uid="{00000000-0005-0000-0000-00001F0B0000}"/>
    <cellStyle name="40% - Accent4 4 3 2" xfId="3579" xr:uid="{00000000-0005-0000-0000-0000200B0000}"/>
    <cellStyle name="40% - Accent4 4 3 3" xfId="3956" xr:uid="{00000000-0005-0000-0000-0000210B0000}"/>
    <cellStyle name="40% - Accent4 4 4" xfId="3577" xr:uid="{00000000-0005-0000-0000-0000220B0000}"/>
    <cellStyle name="40% - Accent4 4 5" xfId="3954" xr:uid="{00000000-0005-0000-0000-0000230B0000}"/>
    <cellStyle name="40% - Accent4 4 6" xfId="4184" xr:uid="{00000000-0005-0000-0000-0000240B0000}"/>
    <cellStyle name="40% - Accent5" xfId="214" builtinId="47" customBuiltin="1"/>
    <cellStyle name="40% - Accent5 2" xfId="215" xr:uid="{00000000-0005-0000-0000-0000260B0000}"/>
    <cellStyle name="40% - Accent5 2 2" xfId="1455" xr:uid="{00000000-0005-0000-0000-0000270B0000}"/>
    <cellStyle name="40% - Accent5 3" xfId="216" xr:uid="{00000000-0005-0000-0000-0000280B0000}"/>
    <cellStyle name="40% - Accent5 4" xfId="1454" xr:uid="{00000000-0005-0000-0000-0000290B0000}"/>
    <cellStyle name="40% - Accent5 4 2" xfId="1696" xr:uid="{00000000-0005-0000-0000-00002A0B0000}"/>
    <cellStyle name="40% - Accent5 4 2 2" xfId="3271" xr:uid="{00000000-0005-0000-0000-00002B0B0000}"/>
    <cellStyle name="40% - Accent5 4 2 3" xfId="3581" xr:uid="{00000000-0005-0000-0000-00002C0B0000}"/>
    <cellStyle name="40% - Accent5 4 2 4" xfId="3958" xr:uid="{00000000-0005-0000-0000-00002D0B0000}"/>
    <cellStyle name="40% - Accent5 4 3" xfId="2901" xr:uid="{00000000-0005-0000-0000-00002E0B0000}"/>
    <cellStyle name="40% - Accent5 4 3 2" xfId="3582" xr:uid="{00000000-0005-0000-0000-00002F0B0000}"/>
    <cellStyle name="40% - Accent5 4 3 3" xfId="3959" xr:uid="{00000000-0005-0000-0000-0000300B0000}"/>
    <cellStyle name="40% - Accent5 4 4" xfId="3580" xr:uid="{00000000-0005-0000-0000-0000310B0000}"/>
    <cellStyle name="40% - Accent5 4 5" xfId="3957" xr:uid="{00000000-0005-0000-0000-0000320B0000}"/>
    <cellStyle name="40% - Accent5 4 6" xfId="4185" xr:uid="{00000000-0005-0000-0000-0000330B0000}"/>
    <cellStyle name="40% - Accent6" xfId="217" builtinId="51" customBuiltin="1"/>
    <cellStyle name="40% - Accent6 2" xfId="218" xr:uid="{00000000-0005-0000-0000-0000350B0000}"/>
    <cellStyle name="40% - Accent6 2 2" xfId="1457" xr:uid="{00000000-0005-0000-0000-0000360B0000}"/>
    <cellStyle name="40% - Accent6 3" xfId="219" xr:uid="{00000000-0005-0000-0000-0000370B0000}"/>
    <cellStyle name="40% - Accent6 4" xfId="1456" xr:uid="{00000000-0005-0000-0000-0000380B0000}"/>
    <cellStyle name="40% - Accent6 4 2" xfId="1697" xr:uid="{00000000-0005-0000-0000-0000390B0000}"/>
    <cellStyle name="40% - Accent6 4 2 2" xfId="3272" xr:uid="{00000000-0005-0000-0000-00003A0B0000}"/>
    <cellStyle name="40% - Accent6 4 2 3" xfId="3584" xr:uid="{00000000-0005-0000-0000-00003B0B0000}"/>
    <cellStyle name="40% - Accent6 4 2 4" xfId="3961" xr:uid="{00000000-0005-0000-0000-00003C0B0000}"/>
    <cellStyle name="40% - Accent6 4 3" xfId="2902" xr:uid="{00000000-0005-0000-0000-00003D0B0000}"/>
    <cellStyle name="40% - Accent6 4 3 2" xfId="3585" xr:uid="{00000000-0005-0000-0000-00003E0B0000}"/>
    <cellStyle name="40% - Accent6 4 3 3" xfId="3962" xr:uid="{00000000-0005-0000-0000-00003F0B0000}"/>
    <cellStyle name="40% - Accent6 4 4" xfId="3583" xr:uid="{00000000-0005-0000-0000-0000400B0000}"/>
    <cellStyle name="40% - Accent6 4 5" xfId="3960" xr:uid="{00000000-0005-0000-0000-0000410B0000}"/>
    <cellStyle name="40% - Accent6 4 6" xfId="4187" xr:uid="{00000000-0005-0000-0000-0000420B0000}"/>
    <cellStyle name="60% - Accent1" xfId="220" builtinId="32" customBuiltin="1"/>
    <cellStyle name="60% - Accent1 2" xfId="441" xr:uid="{00000000-0005-0000-0000-0000440B0000}"/>
    <cellStyle name="60% - Accent1 2 2" xfId="1459" xr:uid="{00000000-0005-0000-0000-0000450B0000}"/>
    <cellStyle name="60% - Accent1 3" xfId="1458" xr:uid="{00000000-0005-0000-0000-0000460B0000}"/>
    <cellStyle name="60% - Accent1 3 2" xfId="3586" xr:uid="{00000000-0005-0000-0000-0000470B0000}"/>
    <cellStyle name="60% - Accent2" xfId="221" builtinId="36" customBuiltin="1"/>
    <cellStyle name="60% - Accent2 2" xfId="442" xr:uid="{00000000-0005-0000-0000-0000490B0000}"/>
    <cellStyle name="60% - Accent2 2 2" xfId="1461" xr:uid="{00000000-0005-0000-0000-00004A0B0000}"/>
    <cellStyle name="60% - Accent2 3" xfId="1460" xr:uid="{00000000-0005-0000-0000-00004B0B0000}"/>
    <cellStyle name="60% - Accent2 3 2" xfId="3587" xr:uid="{00000000-0005-0000-0000-00004C0B0000}"/>
    <cellStyle name="60% - Accent3" xfId="222" builtinId="40" customBuiltin="1"/>
    <cellStyle name="60% - Accent3 2" xfId="443" xr:uid="{00000000-0005-0000-0000-00004E0B0000}"/>
    <cellStyle name="60% - Accent3 2 2" xfId="1463" xr:uid="{00000000-0005-0000-0000-00004F0B0000}"/>
    <cellStyle name="60% - Accent3 3" xfId="1462" xr:uid="{00000000-0005-0000-0000-0000500B0000}"/>
    <cellStyle name="60% - Accent3 3 2" xfId="3588" xr:uid="{00000000-0005-0000-0000-0000510B0000}"/>
    <cellStyle name="60% - Accent4" xfId="223" builtinId="44" customBuiltin="1"/>
    <cellStyle name="60% - Accent4 2" xfId="444" xr:uid="{00000000-0005-0000-0000-0000530B0000}"/>
    <cellStyle name="60% - Accent4 2 2" xfId="1465" xr:uid="{00000000-0005-0000-0000-0000540B0000}"/>
    <cellStyle name="60% - Accent4 3" xfId="1464" xr:uid="{00000000-0005-0000-0000-0000550B0000}"/>
    <cellStyle name="60% - Accent4 3 2" xfId="3589" xr:uid="{00000000-0005-0000-0000-0000560B0000}"/>
    <cellStyle name="60% - Accent5" xfId="224" builtinId="48" customBuiltin="1"/>
    <cellStyle name="60% - Accent5 2" xfId="445" xr:uid="{00000000-0005-0000-0000-0000580B0000}"/>
    <cellStyle name="60% - Accent5 2 2" xfId="1467" xr:uid="{00000000-0005-0000-0000-0000590B0000}"/>
    <cellStyle name="60% - Accent5 3" xfId="1466" xr:uid="{00000000-0005-0000-0000-00005A0B0000}"/>
    <cellStyle name="60% - Accent5 3 2" xfId="3590" xr:uid="{00000000-0005-0000-0000-00005B0B0000}"/>
    <cellStyle name="60% - Accent6" xfId="225" builtinId="52" customBuiltin="1"/>
    <cellStyle name="60% - Accent6 2" xfId="446" xr:uid="{00000000-0005-0000-0000-00005D0B0000}"/>
    <cellStyle name="60% - Accent6 2 2" xfId="1469" xr:uid="{00000000-0005-0000-0000-00005E0B0000}"/>
    <cellStyle name="60% - Accent6 3" xfId="1468" xr:uid="{00000000-0005-0000-0000-00005F0B0000}"/>
    <cellStyle name="60% - Accent6 3 2" xfId="3591" xr:uid="{00000000-0005-0000-0000-0000600B0000}"/>
    <cellStyle name="Accent1" xfId="226" builtinId="29" customBuiltin="1"/>
    <cellStyle name="Accent1 - 20%" xfId="1471" xr:uid="{00000000-0005-0000-0000-0000620B0000}"/>
    <cellStyle name="Accent1 - 40%" xfId="1472" xr:uid="{00000000-0005-0000-0000-0000630B0000}"/>
    <cellStyle name="Accent1 - 60%" xfId="1473" xr:uid="{00000000-0005-0000-0000-0000640B0000}"/>
    <cellStyle name="Accent1 2" xfId="447" xr:uid="{00000000-0005-0000-0000-0000650B0000}"/>
    <cellStyle name="Accent1 2 2" xfId="1474" xr:uid="{00000000-0005-0000-0000-0000660B0000}"/>
    <cellStyle name="Accent1 3" xfId="1470" xr:uid="{00000000-0005-0000-0000-0000670B0000}"/>
    <cellStyle name="Accent1 3 2" xfId="3592" xr:uid="{00000000-0005-0000-0000-0000680B0000}"/>
    <cellStyle name="Accent1 4" xfId="1698" xr:uid="{00000000-0005-0000-0000-0000690B0000}"/>
    <cellStyle name="Accent1 4 2" xfId="3593" xr:uid="{00000000-0005-0000-0000-00006A0B0000}"/>
    <cellStyle name="Accent1 5" xfId="2903" xr:uid="{00000000-0005-0000-0000-00006B0B0000}"/>
    <cellStyle name="Accent1 6" xfId="3199" xr:uid="{00000000-0005-0000-0000-00006C0B0000}"/>
    <cellStyle name="Accent1 7" xfId="3594" xr:uid="{00000000-0005-0000-0000-00006D0B0000}"/>
    <cellStyle name="Accent1 8" xfId="3595" xr:uid="{00000000-0005-0000-0000-00006E0B0000}"/>
    <cellStyle name="Accent1 9" xfId="3596" xr:uid="{00000000-0005-0000-0000-00006F0B0000}"/>
    <cellStyle name="Accent2" xfId="227" builtinId="33" customBuiltin="1"/>
    <cellStyle name="Accent2 - 20%" xfId="1476" xr:uid="{00000000-0005-0000-0000-0000710B0000}"/>
    <cellStyle name="Accent2 - 40%" xfId="1477" xr:uid="{00000000-0005-0000-0000-0000720B0000}"/>
    <cellStyle name="Accent2 - 60%" xfId="1478" xr:uid="{00000000-0005-0000-0000-0000730B0000}"/>
    <cellStyle name="Accent2 2" xfId="448" xr:uid="{00000000-0005-0000-0000-0000740B0000}"/>
    <cellStyle name="Accent2 2 2" xfId="1479" xr:uid="{00000000-0005-0000-0000-0000750B0000}"/>
    <cellStyle name="Accent2 3" xfId="1475" xr:uid="{00000000-0005-0000-0000-0000760B0000}"/>
    <cellStyle name="Accent2 3 2" xfId="3597" xr:uid="{00000000-0005-0000-0000-0000770B0000}"/>
    <cellStyle name="Accent2 4" xfId="1699" xr:uid="{00000000-0005-0000-0000-0000780B0000}"/>
    <cellStyle name="Accent2 4 2" xfId="3598" xr:uid="{00000000-0005-0000-0000-0000790B0000}"/>
    <cellStyle name="Accent2 5" xfId="2904" xr:uid="{00000000-0005-0000-0000-00007A0B0000}"/>
    <cellStyle name="Accent2 6" xfId="3200" xr:uid="{00000000-0005-0000-0000-00007B0B0000}"/>
    <cellStyle name="Accent2 7" xfId="3599" xr:uid="{00000000-0005-0000-0000-00007C0B0000}"/>
    <cellStyle name="Accent2 8" xfId="3600" xr:uid="{00000000-0005-0000-0000-00007D0B0000}"/>
    <cellStyle name="Accent2 9" xfId="3601" xr:uid="{00000000-0005-0000-0000-00007E0B0000}"/>
    <cellStyle name="Accent3" xfId="228" builtinId="37" customBuiltin="1"/>
    <cellStyle name="Accent3 - 20%" xfId="1481" xr:uid="{00000000-0005-0000-0000-0000800B0000}"/>
    <cellStyle name="Accent3 - 40%" xfId="1482" xr:uid="{00000000-0005-0000-0000-0000810B0000}"/>
    <cellStyle name="Accent3 - 60%" xfId="1483" xr:uid="{00000000-0005-0000-0000-0000820B0000}"/>
    <cellStyle name="Accent3 2" xfId="449" xr:uid="{00000000-0005-0000-0000-0000830B0000}"/>
    <cellStyle name="Accent3 2 2" xfId="1484" xr:uid="{00000000-0005-0000-0000-0000840B0000}"/>
    <cellStyle name="Accent3 3" xfId="1480" xr:uid="{00000000-0005-0000-0000-0000850B0000}"/>
    <cellStyle name="Accent3 3 2" xfId="3602" xr:uid="{00000000-0005-0000-0000-0000860B0000}"/>
    <cellStyle name="Accent3 4" xfId="1700" xr:uid="{00000000-0005-0000-0000-0000870B0000}"/>
    <cellStyle name="Accent3 4 2" xfId="3603" xr:uid="{00000000-0005-0000-0000-0000880B0000}"/>
    <cellStyle name="Accent3 5" xfId="2905" xr:uid="{00000000-0005-0000-0000-0000890B0000}"/>
    <cellStyle name="Accent3 6" xfId="3201" xr:uid="{00000000-0005-0000-0000-00008A0B0000}"/>
    <cellStyle name="Accent3 7" xfId="3604" xr:uid="{00000000-0005-0000-0000-00008B0B0000}"/>
    <cellStyle name="Accent3 8" xfId="3605" xr:uid="{00000000-0005-0000-0000-00008C0B0000}"/>
    <cellStyle name="Accent3 9" xfId="3606" xr:uid="{00000000-0005-0000-0000-00008D0B0000}"/>
    <cellStyle name="Accent4" xfId="229" builtinId="41" customBuiltin="1"/>
    <cellStyle name="Accent4 - 20%" xfId="1486" xr:uid="{00000000-0005-0000-0000-00008F0B0000}"/>
    <cellStyle name="Accent4 - 40%" xfId="1487" xr:uid="{00000000-0005-0000-0000-0000900B0000}"/>
    <cellStyle name="Accent4 - 60%" xfId="1488" xr:uid="{00000000-0005-0000-0000-0000910B0000}"/>
    <cellStyle name="Accent4 2" xfId="450" xr:uid="{00000000-0005-0000-0000-0000920B0000}"/>
    <cellStyle name="Accent4 2 2" xfId="1489" xr:uid="{00000000-0005-0000-0000-0000930B0000}"/>
    <cellStyle name="Accent4 3" xfId="1485" xr:uid="{00000000-0005-0000-0000-0000940B0000}"/>
    <cellStyle name="Accent4 3 2" xfId="3607" xr:uid="{00000000-0005-0000-0000-0000950B0000}"/>
    <cellStyle name="Accent4 4" xfId="1701" xr:uid="{00000000-0005-0000-0000-0000960B0000}"/>
    <cellStyle name="Accent4 4 2" xfId="3608" xr:uid="{00000000-0005-0000-0000-0000970B0000}"/>
    <cellStyle name="Accent4 5" xfId="2906" xr:uid="{00000000-0005-0000-0000-0000980B0000}"/>
    <cellStyle name="Accent4 6" xfId="3202" xr:uid="{00000000-0005-0000-0000-0000990B0000}"/>
    <cellStyle name="Accent4 7" xfId="3609" xr:uid="{00000000-0005-0000-0000-00009A0B0000}"/>
    <cellStyle name="Accent4 8" xfId="3610" xr:uid="{00000000-0005-0000-0000-00009B0B0000}"/>
    <cellStyle name="Accent4 9" xfId="3611" xr:uid="{00000000-0005-0000-0000-00009C0B0000}"/>
    <cellStyle name="Accent5" xfId="230" builtinId="45" customBuiltin="1"/>
    <cellStyle name="Accent5 - 20%" xfId="1490" xr:uid="{00000000-0005-0000-0000-00009E0B0000}"/>
    <cellStyle name="Accent5 - 40%" xfId="1491" xr:uid="{00000000-0005-0000-0000-00009F0B0000}"/>
    <cellStyle name="Accent5 - 60%" xfId="1492" xr:uid="{00000000-0005-0000-0000-0000A00B0000}"/>
    <cellStyle name="Accent5 10" xfId="1654" xr:uid="{00000000-0005-0000-0000-0000A10B0000}"/>
    <cellStyle name="Accent5 11" xfId="1686" xr:uid="{00000000-0005-0000-0000-0000A20B0000}"/>
    <cellStyle name="Accent5 12" xfId="1653" xr:uid="{00000000-0005-0000-0000-0000A30B0000}"/>
    <cellStyle name="Accent5 13" xfId="1682" xr:uid="{00000000-0005-0000-0000-0000A40B0000}"/>
    <cellStyle name="Accent5 14" xfId="1652" xr:uid="{00000000-0005-0000-0000-0000A50B0000}"/>
    <cellStyle name="Accent5 15" xfId="1683" xr:uid="{00000000-0005-0000-0000-0000A60B0000}"/>
    <cellStyle name="Accent5 16" xfId="1650" xr:uid="{00000000-0005-0000-0000-0000A70B0000}"/>
    <cellStyle name="Accent5 17" xfId="1681" xr:uid="{00000000-0005-0000-0000-0000A80B0000}"/>
    <cellStyle name="Accent5 18" xfId="1649" xr:uid="{00000000-0005-0000-0000-0000A90B0000}"/>
    <cellStyle name="Accent5 19" xfId="2907" xr:uid="{00000000-0005-0000-0000-0000AA0B0000}"/>
    <cellStyle name="Accent5 2" xfId="451" xr:uid="{00000000-0005-0000-0000-0000AB0B0000}"/>
    <cellStyle name="Accent5 2 2" xfId="1493" xr:uid="{00000000-0005-0000-0000-0000AC0B0000}"/>
    <cellStyle name="Accent5 20" xfId="3135" xr:uid="{00000000-0005-0000-0000-0000AD0B0000}"/>
    <cellStyle name="Accent5 21" xfId="3132" xr:uid="{00000000-0005-0000-0000-0000AE0B0000}"/>
    <cellStyle name="Accent5 22" xfId="3136" xr:uid="{00000000-0005-0000-0000-0000AF0B0000}"/>
    <cellStyle name="Accent5 23" xfId="3131" xr:uid="{00000000-0005-0000-0000-0000B00B0000}"/>
    <cellStyle name="Accent5 24" xfId="3137" xr:uid="{00000000-0005-0000-0000-0000B10B0000}"/>
    <cellStyle name="Accent5 25" xfId="3133" xr:uid="{00000000-0005-0000-0000-0000B20B0000}"/>
    <cellStyle name="Accent5 26" xfId="3138" xr:uid="{00000000-0005-0000-0000-0000B30B0000}"/>
    <cellStyle name="Accent5 27" xfId="3203" xr:uid="{00000000-0005-0000-0000-0000B40B0000}"/>
    <cellStyle name="Accent5 28" xfId="3134" xr:uid="{00000000-0005-0000-0000-0000B50B0000}"/>
    <cellStyle name="Accent5 28 2" xfId="3613" xr:uid="{00000000-0005-0000-0000-0000B60B0000}"/>
    <cellStyle name="Accent5 29" xfId="3614" xr:uid="{00000000-0005-0000-0000-0000B70B0000}"/>
    <cellStyle name="Accent5 3" xfId="429" xr:uid="{00000000-0005-0000-0000-0000B80B0000}"/>
    <cellStyle name="Accent5 3 2" xfId="2908" xr:uid="{00000000-0005-0000-0000-0000B90B0000}"/>
    <cellStyle name="Accent5 3 3" xfId="3211" xr:uid="{00000000-0005-0000-0000-0000BA0B0000}"/>
    <cellStyle name="Accent5 30" xfId="3615" xr:uid="{00000000-0005-0000-0000-0000BB0B0000}"/>
    <cellStyle name="Accent5 31" xfId="3612" xr:uid="{00000000-0005-0000-0000-0000BC0B0000}"/>
    <cellStyle name="Accent5 32" xfId="3543" xr:uid="{00000000-0005-0000-0000-0000BD0B0000}"/>
    <cellStyle name="Accent5 33" xfId="3547" xr:uid="{00000000-0005-0000-0000-0000BE0B0000}"/>
    <cellStyle name="Accent5 34" xfId="3542" xr:uid="{00000000-0005-0000-0000-0000BF0B0000}"/>
    <cellStyle name="Accent5 35" xfId="3546" xr:uid="{00000000-0005-0000-0000-0000C00B0000}"/>
    <cellStyle name="Accent5 36" xfId="3541" xr:uid="{00000000-0005-0000-0000-0000C10B0000}"/>
    <cellStyle name="Accent5 37" xfId="3544" xr:uid="{00000000-0005-0000-0000-0000C20B0000}"/>
    <cellStyle name="Accent5 38" xfId="3540" xr:uid="{00000000-0005-0000-0000-0000C30B0000}"/>
    <cellStyle name="Accent5 39" xfId="3545" xr:uid="{00000000-0005-0000-0000-0000C40B0000}"/>
    <cellStyle name="Accent5 4" xfId="434" xr:uid="{00000000-0005-0000-0000-0000C50B0000}"/>
    <cellStyle name="Accent5 40" xfId="3963" xr:uid="{00000000-0005-0000-0000-0000C60B0000}"/>
    <cellStyle name="Accent5 41" xfId="3919" xr:uid="{00000000-0005-0000-0000-0000C70B0000}"/>
    <cellStyle name="Accent5 42" xfId="3932" xr:uid="{00000000-0005-0000-0000-0000C80B0000}"/>
    <cellStyle name="Accent5 43" xfId="3918" xr:uid="{00000000-0005-0000-0000-0000C90B0000}"/>
    <cellStyle name="Accent5 44" xfId="3933" xr:uid="{00000000-0005-0000-0000-0000CA0B0000}"/>
    <cellStyle name="Accent5 45" xfId="3914" xr:uid="{00000000-0005-0000-0000-0000CB0B0000}"/>
    <cellStyle name="Accent5 46" xfId="3920" xr:uid="{00000000-0005-0000-0000-0000CC0B0000}"/>
    <cellStyle name="Accent5 47" xfId="3917" xr:uid="{00000000-0005-0000-0000-0000CD0B0000}"/>
    <cellStyle name="Accent5 48" xfId="3921" xr:uid="{00000000-0005-0000-0000-0000CE0B0000}"/>
    <cellStyle name="Accent5 49" xfId="3916" xr:uid="{00000000-0005-0000-0000-0000CF0B0000}"/>
    <cellStyle name="Accent5 5" xfId="418" xr:uid="{00000000-0005-0000-0000-0000D00B0000}"/>
    <cellStyle name="Accent5 50" xfId="3922" xr:uid="{00000000-0005-0000-0000-0000D10B0000}"/>
    <cellStyle name="Accent5 51" xfId="3915" xr:uid="{00000000-0005-0000-0000-0000D20B0000}"/>
    <cellStyle name="Accent5 52" xfId="4154" xr:uid="{00000000-0005-0000-0000-0000D30B0000}"/>
    <cellStyle name="Accent5 53" xfId="4213" xr:uid="{00000000-0005-0000-0000-0000D40B0000}"/>
    <cellStyle name="Accent5 54" xfId="4163" xr:uid="{00000000-0005-0000-0000-0000D50B0000}"/>
    <cellStyle name="Accent5 55" xfId="4194" xr:uid="{00000000-0005-0000-0000-0000D60B0000}"/>
    <cellStyle name="Accent5 56" xfId="4167" xr:uid="{00000000-0005-0000-0000-0000D70B0000}"/>
    <cellStyle name="Accent5 57" xfId="4195" xr:uid="{00000000-0005-0000-0000-0000D80B0000}"/>
    <cellStyle name="Accent5 58" xfId="4176" xr:uid="{00000000-0005-0000-0000-0000D90B0000}"/>
    <cellStyle name="Accent5 59" xfId="4221" xr:uid="{00000000-0005-0000-0000-0000DA0B0000}"/>
    <cellStyle name="Accent5 6" xfId="430" xr:uid="{00000000-0005-0000-0000-0000DB0B0000}"/>
    <cellStyle name="Accent5 60" xfId="4165" xr:uid="{00000000-0005-0000-0000-0000DC0B0000}"/>
    <cellStyle name="Accent5 61" xfId="4247" xr:uid="{00000000-0005-0000-0000-0000DD0B0000}"/>
    <cellStyle name="Accent5 62" xfId="4256" xr:uid="{00000000-0005-0000-0000-0000DE0B0000}"/>
    <cellStyle name="Accent5 63" xfId="4243" xr:uid="{00000000-0005-0000-0000-0000DF0B0000}"/>
    <cellStyle name="Accent5 64" xfId="4249" xr:uid="{00000000-0005-0000-0000-0000E00B0000}"/>
    <cellStyle name="Accent5 65" xfId="4236" xr:uid="{00000000-0005-0000-0000-0000E10B0000}"/>
    <cellStyle name="Accent5 66" xfId="4250" xr:uid="{00000000-0005-0000-0000-0000E20B0000}"/>
    <cellStyle name="Accent5 67" xfId="4235" xr:uid="{00000000-0005-0000-0000-0000E30B0000}"/>
    <cellStyle name="Accent5 68" xfId="4251" xr:uid="{00000000-0005-0000-0000-0000E40B0000}"/>
    <cellStyle name="Accent5 69" xfId="4234" xr:uid="{00000000-0005-0000-0000-0000E50B0000}"/>
    <cellStyle name="Accent5 7" xfId="1702" xr:uid="{00000000-0005-0000-0000-0000E60B0000}"/>
    <cellStyle name="Accent5 70" xfId="4252" xr:uid="{00000000-0005-0000-0000-0000E70B0000}"/>
    <cellStyle name="Accent5 71" xfId="4296" xr:uid="{00000000-0005-0000-0000-0000E80B0000}"/>
    <cellStyle name="Accent5 72" xfId="4302" xr:uid="{00000000-0005-0000-0000-0000E90B0000}"/>
    <cellStyle name="Accent5 73" xfId="4295" xr:uid="{00000000-0005-0000-0000-0000EA0B0000}"/>
    <cellStyle name="Accent5 74" xfId="4305" xr:uid="{00000000-0005-0000-0000-0000EB0B0000}"/>
    <cellStyle name="Accent5 75" xfId="4326" xr:uid="{00000000-0005-0000-0000-0000EC0B0000}"/>
    <cellStyle name="Accent5 76" xfId="4330" xr:uid="{00000000-0005-0000-0000-0000ED0B0000}"/>
    <cellStyle name="Accent5 8" xfId="1655" xr:uid="{00000000-0005-0000-0000-0000EE0B0000}"/>
    <cellStyle name="Accent5 9" xfId="1684" xr:uid="{00000000-0005-0000-0000-0000EF0B0000}"/>
    <cellStyle name="Accent6" xfId="231" builtinId="49" customBuiltin="1"/>
    <cellStyle name="Accent6 - 20%" xfId="1495" xr:uid="{00000000-0005-0000-0000-0000F10B0000}"/>
    <cellStyle name="Accent6 - 40%" xfId="1496" xr:uid="{00000000-0005-0000-0000-0000F20B0000}"/>
    <cellStyle name="Accent6 - 60%" xfId="1497" xr:uid="{00000000-0005-0000-0000-0000F30B0000}"/>
    <cellStyle name="Accent6 2" xfId="452" xr:uid="{00000000-0005-0000-0000-0000F40B0000}"/>
    <cellStyle name="Accent6 2 2" xfId="1498" xr:uid="{00000000-0005-0000-0000-0000F50B0000}"/>
    <cellStyle name="Accent6 3" xfId="1494" xr:uid="{00000000-0005-0000-0000-0000F60B0000}"/>
    <cellStyle name="Accent6 3 2" xfId="3616" xr:uid="{00000000-0005-0000-0000-0000F70B0000}"/>
    <cellStyle name="Accent6 4" xfId="1703" xr:uid="{00000000-0005-0000-0000-0000F80B0000}"/>
    <cellStyle name="Accent6 4 2" xfId="3617" xr:uid="{00000000-0005-0000-0000-0000F90B0000}"/>
    <cellStyle name="Accent6 5" xfId="2909" xr:uid="{00000000-0005-0000-0000-0000FA0B0000}"/>
    <cellStyle name="Accent6 6" xfId="3204" xr:uid="{00000000-0005-0000-0000-0000FB0B0000}"/>
    <cellStyle name="Accent6 7" xfId="3618" xr:uid="{00000000-0005-0000-0000-0000FC0B0000}"/>
    <cellStyle name="Accent6 8" xfId="3619" xr:uid="{00000000-0005-0000-0000-0000FD0B0000}"/>
    <cellStyle name="Accent6 9" xfId="3620" xr:uid="{00000000-0005-0000-0000-0000FE0B0000}"/>
    <cellStyle name="Bad" xfId="232" builtinId="27" customBuiltin="1"/>
    <cellStyle name="Bad 2" xfId="453" xr:uid="{00000000-0005-0000-0000-0000000C0000}"/>
    <cellStyle name="Bad 2 2" xfId="1500" xr:uid="{00000000-0005-0000-0000-0000010C0000}"/>
    <cellStyle name="Bad 3" xfId="1499" xr:uid="{00000000-0005-0000-0000-0000020C0000}"/>
    <cellStyle name="Bad 3 2" xfId="3621" xr:uid="{00000000-0005-0000-0000-0000030C0000}"/>
    <cellStyle name="Calc Currency (0)" xfId="233" xr:uid="{00000000-0005-0000-0000-0000040C0000}"/>
    <cellStyle name="Calculation" xfId="234" builtinId="22" customBuiltin="1"/>
    <cellStyle name="Calculation 2" xfId="454" xr:uid="{00000000-0005-0000-0000-0000060C0000}"/>
    <cellStyle name="Calculation 2 2" xfId="1502" xr:uid="{00000000-0005-0000-0000-0000070C0000}"/>
    <cellStyle name="Calculation 2 3" xfId="1501" xr:uid="{00000000-0005-0000-0000-0000080C0000}"/>
    <cellStyle name="Calculation 2 3 2" xfId="3622" xr:uid="{00000000-0005-0000-0000-0000090C0000}"/>
    <cellStyle name="Calculation 2 4" xfId="2911" xr:uid="{00000000-0005-0000-0000-00000A0C0000}"/>
    <cellStyle name="Calculation 3" xfId="1503" xr:uid="{00000000-0005-0000-0000-00000B0C0000}"/>
    <cellStyle name="Calculation 3 2" xfId="3623" xr:uid="{00000000-0005-0000-0000-00000C0C0000}"/>
    <cellStyle name="Calculation 4" xfId="1704" xr:uid="{00000000-0005-0000-0000-00000D0C0000}"/>
    <cellStyle name="Calculation 4 2" xfId="2912" xr:uid="{00000000-0005-0000-0000-00000E0C0000}"/>
    <cellStyle name="Calculation 4 2 2" xfId="3402" xr:uid="{00000000-0005-0000-0000-00000F0C0000}"/>
    <cellStyle name="Calculation 4 3" xfId="3273" xr:uid="{00000000-0005-0000-0000-0000100C0000}"/>
    <cellStyle name="Calculation 5" xfId="2910" xr:uid="{00000000-0005-0000-0000-0000110C0000}"/>
    <cellStyle name="Calculation 5 2" xfId="3401" xr:uid="{00000000-0005-0000-0000-0000120C0000}"/>
    <cellStyle name="Calculation 6" xfId="4155" xr:uid="{00000000-0005-0000-0000-0000130C0000}"/>
    <cellStyle name="Check Cell" xfId="235" builtinId="23" customBuiltin="1"/>
    <cellStyle name="Check Cell 2" xfId="455" xr:uid="{00000000-0005-0000-0000-0000150C0000}"/>
    <cellStyle name="Check Cell 2 2" xfId="1504" xr:uid="{00000000-0005-0000-0000-0000160C0000}"/>
    <cellStyle name="Check Cell 3" xfId="432" xr:uid="{00000000-0005-0000-0000-0000170C0000}"/>
    <cellStyle name="CheckCell" xfId="236" xr:uid="{00000000-0005-0000-0000-0000180C0000}"/>
    <cellStyle name="CheckCell 2" xfId="2913" xr:uid="{00000000-0005-0000-0000-0000190C0000}"/>
    <cellStyle name="Comma" xfId="237" builtinId="3"/>
    <cellStyle name="Comma 10" xfId="456" xr:uid="{00000000-0005-0000-0000-00001B0C0000}"/>
    <cellStyle name="Comma 10 2" xfId="2915" xr:uid="{00000000-0005-0000-0000-00001C0C0000}"/>
    <cellStyle name="Comma 11" xfId="1506" xr:uid="{00000000-0005-0000-0000-00001D0C0000}"/>
    <cellStyle name="Comma 11 2" xfId="2916" xr:uid="{00000000-0005-0000-0000-00001E0C0000}"/>
    <cellStyle name="Comma 12" xfId="1507" xr:uid="{00000000-0005-0000-0000-00001F0C0000}"/>
    <cellStyle name="Comma 12 2" xfId="2917" xr:uid="{00000000-0005-0000-0000-0000200C0000}"/>
    <cellStyle name="Comma 13" xfId="1508" xr:uid="{00000000-0005-0000-0000-0000210C0000}"/>
    <cellStyle name="Comma 13 2" xfId="2918" xr:uid="{00000000-0005-0000-0000-0000220C0000}"/>
    <cellStyle name="Comma 14" xfId="1509" xr:uid="{00000000-0005-0000-0000-0000230C0000}"/>
    <cellStyle name="Comma 14 2" xfId="2919" xr:uid="{00000000-0005-0000-0000-0000240C0000}"/>
    <cellStyle name="Comma 15" xfId="1510" xr:uid="{00000000-0005-0000-0000-0000250C0000}"/>
    <cellStyle name="Comma 16" xfId="1505" xr:uid="{00000000-0005-0000-0000-0000260C0000}"/>
    <cellStyle name="Comma 17" xfId="1705" xr:uid="{00000000-0005-0000-0000-0000270C0000}"/>
    <cellStyle name="Comma 17 2" xfId="2920" xr:uid="{00000000-0005-0000-0000-0000280C0000}"/>
    <cellStyle name="Comma 17 2 2" xfId="3404" xr:uid="{00000000-0005-0000-0000-0000290C0000}"/>
    <cellStyle name="Comma 17 3" xfId="3274" xr:uid="{00000000-0005-0000-0000-00002A0C0000}"/>
    <cellStyle name="Comma 18" xfId="1706" xr:uid="{00000000-0005-0000-0000-00002B0C0000}"/>
    <cellStyle name="Comma 18 2" xfId="2921" xr:uid="{00000000-0005-0000-0000-00002C0C0000}"/>
    <cellStyle name="Comma 18 2 2" xfId="3405" xr:uid="{00000000-0005-0000-0000-00002D0C0000}"/>
    <cellStyle name="Comma 18 3" xfId="3275" xr:uid="{00000000-0005-0000-0000-00002E0C0000}"/>
    <cellStyle name="Comma 19" xfId="2922" xr:uid="{00000000-0005-0000-0000-00002F0C0000}"/>
    <cellStyle name="Comma 2" xfId="238" xr:uid="{00000000-0005-0000-0000-0000300C0000}"/>
    <cellStyle name="Comma 2 2" xfId="239" xr:uid="{00000000-0005-0000-0000-0000310C0000}"/>
    <cellStyle name="Comma 2 2 2" xfId="2924" xr:uid="{00000000-0005-0000-0000-0000320C0000}"/>
    <cellStyle name="Comma 2 3" xfId="2923" xr:uid="{00000000-0005-0000-0000-0000330C0000}"/>
    <cellStyle name="Comma 20" xfId="2914" xr:uid="{00000000-0005-0000-0000-0000340C0000}"/>
    <cellStyle name="Comma 20 2" xfId="3403" xr:uid="{00000000-0005-0000-0000-0000350C0000}"/>
    <cellStyle name="Comma 21" xfId="4157" xr:uid="{00000000-0005-0000-0000-0000360C0000}"/>
    <cellStyle name="Comma 3" xfId="240" xr:uid="{00000000-0005-0000-0000-0000370C0000}"/>
    <cellStyle name="Comma 3 2" xfId="1511" xr:uid="{00000000-0005-0000-0000-0000380C0000}"/>
    <cellStyle name="Comma 3 2 2" xfId="2926" xr:uid="{00000000-0005-0000-0000-0000390C0000}"/>
    <cellStyle name="Comma 3 3" xfId="2927" xr:uid="{00000000-0005-0000-0000-00003A0C0000}"/>
    <cellStyle name="Comma 3 3 2" xfId="3624" xr:uid="{00000000-0005-0000-0000-00003B0C0000}"/>
    <cellStyle name="Comma 3 4" xfId="2925" xr:uid="{00000000-0005-0000-0000-00003C0C0000}"/>
    <cellStyle name="Comma 4" xfId="241" xr:uid="{00000000-0005-0000-0000-00003D0C0000}"/>
    <cellStyle name="Comma 4 2" xfId="1512" xr:uid="{00000000-0005-0000-0000-00003E0C0000}"/>
    <cellStyle name="Comma 4 3" xfId="2928" xr:uid="{00000000-0005-0000-0000-00003F0C0000}"/>
    <cellStyle name="Comma 5" xfId="242" xr:uid="{00000000-0005-0000-0000-0000400C0000}"/>
    <cellStyle name="Comma 5 2" xfId="2929" xr:uid="{00000000-0005-0000-0000-0000410C0000}"/>
    <cellStyle name="Comma 6" xfId="243" xr:uid="{00000000-0005-0000-0000-0000420C0000}"/>
    <cellStyle name="Comma 6 2" xfId="1513" xr:uid="{00000000-0005-0000-0000-0000430C0000}"/>
    <cellStyle name="Comma 6 2 2" xfId="2930" xr:uid="{00000000-0005-0000-0000-0000440C0000}"/>
    <cellStyle name="Comma 7" xfId="244" xr:uid="{00000000-0005-0000-0000-0000450C0000}"/>
    <cellStyle name="Comma 7 2" xfId="2931" xr:uid="{00000000-0005-0000-0000-0000460C0000}"/>
    <cellStyle name="Comma 8" xfId="245" xr:uid="{00000000-0005-0000-0000-0000470C0000}"/>
    <cellStyle name="Comma 8 2" xfId="457" xr:uid="{00000000-0005-0000-0000-0000480C0000}"/>
    <cellStyle name="Comma 8 2 2" xfId="2933" xr:uid="{00000000-0005-0000-0000-0000490C0000}"/>
    <cellStyle name="Comma 8 3" xfId="2932" xr:uid="{00000000-0005-0000-0000-00004A0C0000}"/>
    <cellStyle name="Comma 9" xfId="458" xr:uid="{00000000-0005-0000-0000-00004B0C0000}"/>
    <cellStyle name="Comma 9 10" xfId="4328" xr:uid="{00000000-0005-0000-0000-00004C0C0000}"/>
    <cellStyle name="Comma 9 2" xfId="1514" xr:uid="{00000000-0005-0000-0000-00004D0C0000}"/>
    <cellStyle name="Comma 9 2 2" xfId="2935" xr:uid="{00000000-0005-0000-0000-00004E0C0000}"/>
    <cellStyle name="Comma 9 3" xfId="1707" xr:uid="{00000000-0005-0000-0000-00004F0C0000}"/>
    <cellStyle name="Comma 9 3 2" xfId="3276" xr:uid="{00000000-0005-0000-0000-0000500C0000}"/>
    <cellStyle name="Comma 9 3 3" xfId="3626" xr:uid="{00000000-0005-0000-0000-0000510C0000}"/>
    <cellStyle name="Comma 9 4" xfId="2934" xr:uid="{00000000-0005-0000-0000-0000520C0000}"/>
    <cellStyle name="Comma 9 4 2" xfId="3627" xr:uid="{00000000-0005-0000-0000-0000530C0000}"/>
    <cellStyle name="Comma 9 5" xfId="3628" xr:uid="{00000000-0005-0000-0000-0000540C0000}"/>
    <cellStyle name="Comma 9 6" xfId="3625" xr:uid="{00000000-0005-0000-0000-0000550C0000}"/>
    <cellStyle name="Comma 9 7" xfId="4212" xr:uid="{00000000-0005-0000-0000-0000560C0000}"/>
    <cellStyle name="Comma 9 8" xfId="4254" xr:uid="{00000000-0005-0000-0000-0000570C0000}"/>
    <cellStyle name="Comma 9 9" xfId="4300" xr:uid="{00000000-0005-0000-0000-0000580C0000}"/>
    <cellStyle name="Comma0" xfId="246" xr:uid="{00000000-0005-0000-0000-0000590C0000}"/>
    <cellStyle name="Comma0 - Style2" xfId="247" xr:uid="{00000000-0005-0000-0000-00005A0C0000}"/>
    <cellStyle name="Comma0 - Style4" xfId="248" xr:uid="{00000000-0005-0000-0000-00005B0C0000}"/>
    <cellStyle name="Comma0 - Style5" xfId="249" xr:uid="{00000000-0005-0000-0000-00005C0C0000}"/>
    <cellStyle name="Comma0 - Style5 2" xfId="1516" xr:uid="{00000000-0005-0000-0000-00005D0C0000}"/>
    <cellStyle name="Comma0 10" xfId="3629" xr:uid="{00000000-0005-0000-0000-00005E0C0000}"/>
    <cellStyle name="Comma0 11" xfId="3630" xr:uid="{00000000-0005-0000-0000-00005F0C0000}"/>
    <cellStyle name="Comma0 12" xfId="4189" xr:uid="{00000000-0005-0000-0000-0000600C0000}"/>
    <cellStyle name="Comma0 13" xfId="4156" xr:uid="{00000000-0005-0000-0000-0000610C0000}"/>
    <cellStyle name="Comma0 14" xfId="4188" xr:uid="{00000000-0005-0000-0000-0000620C0000}"/>
    <cellStyle name="Comma0 15" xfId="4219" xr:uid="{00000000-0005-0000-0000-0000630C0000}"/>
    <cellStyle name="Comma0 16" xfId="4190" xr:uid="{00000000-0005-0000-0000-0000640C0000}"/>
    <cellStyle name="Comma0 17" xfId="4192" xr:uid="{00000000-0005-0000-0000-0000650C0000}"/>
    <cellStyle name="Comma0 18" xfId="4225" xr:uid="{00000000-0005-0000-0000-0000660C0000}"/>
    <cellStyle name="Comma0 19" xfId="4170" xr:uid="{00000000-0005-0000-0000-0000670C0000}"/>
    <cellStyle name="Comma0 2" xfId="250" xr:uid="{00000000-0005-0000-0000-0000680C0000}"/>
    <cellStyle name="Comma0 20" xfId="4191" xr:uid="{00000000-0005-0000-0000-0000690C0000}"/>
    <cellStyle name="Comma0 21" xfId="4255" xr:uid="{00000000-0005-0000-0000-00006A0C0000}"/>
    <cellStyle name="Comma0 22" xfId="4253" xr:uid="{00000000-0005-0000-0000-00006B0C0000}"/>
    <cellStyle name="Comma0 23" xfId="4248" xr:uid="{00000000-0005-0000-0000-00006C0C0000}"/>
    <cellStyle name="Comma0 24" xfId="4242" xr:uid="{00000000-0005-0000-0000-00006D0C0000}"/>
    <cellStyle name="Comma0 25" xfId="4239" xr:uid="{00000000-0005-0000-0000-00006E0C0000}"/>
    <cellStyle name="Comma0 26" xfId="4244" xr:uid="{00000000-0005-0000-0000-00006F0C0000}"/>
    <cellStyle name="Comma0 27" xfId="4238" xr:uid="{00000000-0005-0000-0000-0000700C0000}"/>
    <cellStyle name="Comma0 28" xfId="4245" xr:uid="{00000000-0005-0000-0000-0000710C0000}"/>
    <cellStyle name="Comma0 29" xfId="4237" xr:uid="{00000000-0005-0000-0000-0000720C0000}"/>
    <cellStyle name="Comma0 3" xfId="251" xr:uid="{00000000-0005-0000-0000-0000730C0000}"/>
    <cellStyle name="Comma0 30" xfId="4246" xr:uid="{00000000-0005-0000-0000-0000740C0000}"/>
    <cellStyle name="Comma0 31" xfId="4301" xr:uid="{00000000-0005-0000-0000-0000750C0000}"/>
    <cellStyle name="Comma0 32" xfId="4298" xr:uid="{00000000-0005-0000-0000-0000760C0000}"/>
    <cellStyle name="Comma0 33" xfId="4297" xr:uid="{00000000-0005-0000-0000-0000770C0000}"/>
    <cellStyle name="Comma0 34" xfId="4299" xr:uid="{00000000-0005-0000-0000-0000780C0000}"/>
    <cellStyle name="Comma0 35" xfId="4329" xr:uid="{00000000-0005-0000-0000-0000790C0000}"/>
    <cellStyle name="Comma0 36" xfId="4327" xr:uid="{00000000-0005-0000-0000-00007A0C0000}"/>
    <cellStyle name="Comma0 4" xfId="252" xr:uid="{00000000-0005-0000-0000-00007B0C0000}"/>
    <cellStyle name="Comma0 5" xfId="459" xr:uid="{00000000-0005-0000-0000-00007C0C0000}"/>
    <cellStyle name="Comma0 6" xfId="1515" xr:uid="{00000000-0005-0000-0000-00007D0C0000}"/>
    <cellStyle name="Comma0 7" xfId="1708" xr:uid="{00000000-0005-0000-0000-00007E0C0000}"/>
    <cellStyle name="Comma0 8" xfId="2936" xr:uid="{00000000-0005-0000-0000-00007F0C0000}"/>
    <cellStyle name="Comma0 9" xfId="3631" xr:uid="{00000000-0005-0000-0000-0000800C0000}"/>
    <cellStyle name="Comma0_00COS Ind Allocators" xfId="253" xr:uid="{00000000-0005-0000-0000-0000810C0000}"/>
    <cellStyle name="Comma1 - Style1" xfId="254" xr:uid="{00000000-0005-0000-0000-0000820C0000}"/>
    <cellStyle name="Comma1 - Style1 2" xfId="1517" xr:uid="{00000000-0005-0000-0000-0000830C0000}"/>
    <cellStyle name="Copied" xfId="255" xr:uid="{00000000-0005-0000-0000-0000840C0000}"/>
    <cellStyle name="COST1" xfId="256" xr:uid="{00000000-0005-0000-0000-0000850C0000}"/>
    <cellStyle name="Curren - Style1" xfId="257" xr:uid="{00000000-0005-0000-0000-0000860C0000}"/>
    <cellStyle name="Curren - Style2" xfId="258" xr:uid="{00000000-0005-0000-0000-0000870C0000}"/>
    <cellStyle name="Curren - Style2 2" xfId="1518" xr:uid="{00000000-0005-0000-0000-0000880C0000}"/>
    <cellStyle name="Curren - Style5" xfId="259" xr:uid="{00000000-0005-0000-0000-0000890C0000}"/>
    <cellStyle name="Curren - Style6" xfId="260" xr:uid="{00000000-0005-0000-0000-00008A0C0000}"/>
    <cellStyle name="Curren - Style6 2" xfId="1519" xr:uid="{00000000-0005-0000-0000-00008B0C0000}"/>
    <cellStyle name="Currency" xfId="261" builtinId="4"/>
    <cellStyle name="Currency 10" xfId="1521" xr:uid="{00000000-0005-0000-0000-00008D0C0000}"/>
    <cellStyle name="Currency 10 2" xfId="2938" xr:uid="{00000000-0005-0000-0000-00008E0C0000}"/>
    <cellStyle name="Currency 11" xfId="1522" xr:uid="{00000000-0005-0000-0000-00008F0C0000}"/>
    <cellStyle name="Currency 11 2" xfId="2939" xr:uid="{00000000-0005-0000-0000-0000900C0000}"/>
    <cellStyle name="Currency 12" xfId="1523" xr:uid="{00000000-0005-0000-0000-0000910C0000}"/>
    <cellStyle name="Currency 13" xfId="1520" xr:uid="{00000000-0005-0000-0000-0000920C0000}"/>
    <cellStyle name="Currency 14" xfId="1709" xr:uid="{00000000-0005-0000-0000-0000930C0000}"/>
    <cellStyle name="Currency 14 2" xfId="2940" xr:uid="{00000000-0005-0000-0000-0000940C0000}"/>
    <cellStyle name="Currency 14 2 2" xfId="3407" xr:uid="{00000000-0005-0000-0000-0000950C0000}"/>
    <cellStyle name="Currency 14 3" xfId="3277" xr:uid="{00000000-0005-0000-0000-0000960C0000}"/>
    <cellStyle name="Currency 15" xfId="1710" xr:uid="{00000000-0005-0000-0000-0000970C0000}"/>
    <cellStyle name="Currency 15 2" xfId="3632" xr:uid="{00000000-0005-0000-0000-0000980C0000}"/>
    <cellStyle name="Currency 16" xfId="1711" xr:uid="{00000000-0005-0000-0000-0000990C0000}"/>
    <cellStyle name="Currency 17" xfId="2941" xr:uid="{00000000-0005-0000-0000-00009A0C0000}"/>
    <cellStyle name="Currency 18" xfId="2937" xr:uid="{00000000-0005-0000-0000-00009B0C0000}"/>
    <cellStyle name="Currency 18 2" xfId="3406" xr:uid="{00000000-0005-0000-0000-00009C0C0000}"/>
    <cellStyle name="Currency 19" xfId="4158" xr:uid="{00000000-0005-0000-0000-00009D0C0000}"/>
    <cellStyle name="Currency 2" xfId="262" xr:uid="{00000000-0005-0000-0000-00009E0C0000}"/>
    <cellStyle name="Currency 2 2" xfId="1524" xr:uid="{00000000-0005-0000-0000-00009F0C0000}"/>
    <cellStyle name="Currency 2 2 2" xfId="2943" xr:uid="{00000000-0005-0000-0000-0000A00C0000}"/>
    <cellStyle name="Currency 2 3" xfId="2942" xr:uid="{00000000-0005-0000-0000-0000A10C0000}"/>
    <cellStyle name="Currency 3" xfId="263" xr:uid="{00000000-0005-0000-0000-0000A20C0000}"/>
    <cellStyle name="Currency 3 2" xfId="460" xr:uid="{00000000-0005-0000-0000-0000A30C0000}"/>
    <cellStyle name="Currency 3 2 2" xfId="2945" xr:uid="{00000000-0005-0000-0000-0000A40C0000}"/>
    <cellStyle name="Currency 3 3" xfId="2944" xr:uid="{00000000-0005-0000-0000-0000A50C0000}"/>
    <cellStyle name="Currency 4" xfId="264" xr:uid="{00000000-0005-0000-0000-0000A60C0000}"/>
    <cellStyle name="Currency 4 2" xfId="1525" xr:uid="{00000000-0005-0000-0000-0000A70C0000}"/>
    <cellStyle name="Currency 4 2 2" xfId="2947" xr:uid="{00000000-0005-0000-0000-0000A80C0000}"/>
    <cellStyle name="Currency 4 3" xfId="1712" xr:uid="{00000000-0005-0000-0000-0000A90C0000}"/>
    <cellStyle name="Currency 4 3 2" xfId="2948" xr:uid="{00000000-0005-0000-0000-0000AA0C0000}"/>
    <cellStyle name="Currency 4 3 2 2" xfId="3408" xr:uid="{00000000-0005-0000-0000-0000AB0C0000}"/>
    <cellStyle name="Currency 4 3 3" xfId="3278" xr:uid="{00000000-0005-0000-0000-0000AC0C0000}"/>
    <cellStyle name="Currency 4 4" xfId="2946" xr:uid="{00000000-0005-0000-0000-0000AD0C0000}"/>
    <cellStyle name="Currency 5" xfId="265" xr:uid="{00000000-0005-0000-0000-0000AE0C0000}"/>
    <cellStyle name="Currency 5 2" xfId="2949" xr:uid="{00000000-0005-0000-0000-0000AF0C0000}"/>
    <cellStyle name="Currency 6" xfId="266" xr:uid="{00000000-0005-0000-0000-0000B00C0000}"/>
    <cellStyle name="Currency 6 2" xfId="2950" xr:uid="{00000000-0005-0000-0000-0000B10C0000}"/>
    <cellStyle name="Currency 7" xfId="267" xr:uid="{00000000-0005-0000-0000-0000B20C0000}"/>
    <cellStyle name="Currency 7 2" xfId="2951" xr:uid="{00000000-0005-0000-0000-0000B30C0000}"/>
    <cellStyle name="Currency 8" xfId="268" xr:uid="{00000000-0005-0000-0000-0000B40C0000}"/>
    <cellStyle name="Currency 8 2" xfId="461" xr:uid="{00000000-0005-0000-0000-0000B50C0000}"/>
    <cellStyle name="Currency 8 2 2" xfId="1713" xr:uid="{00000000-0005-0000-0000-0000B60C0000}"/>
    <cellStyle name="Currency 8 2 2 2" xfId="3279" xr:uid="{00000000-0005-0000-0000-0000B70C0000}"/>
    <cellStyle name="Currency 8 2 2 3" xfId="3634" xr:uid="{00000000-0005-0000-0000-0000B80C0000}"/>
    <cellStyle name="Currency 8 2 3" xfId="2953" xr:uid="{00000000-0005-0000-0000-0000B90C0000}"/>
    <cellStyle name="Currency 8 2 3 2" xfId="3635" xr:uid="{00000000-0005-0000-0000-0000BA0C0000}"/>
    <cellStyle name="Currency 8 2 4" xfId="3633" xr:uid="{00000000-0005-0000-0000-0000BB0C0000}"/>
    <cellStyle name="Currency 8 3" xfId="2952" xr:uid="{00000000-0005-0000-0000-0000BC0C0000}"/>
    <cellStyle name="Currency 8 4" xfId="3636" xr:uid="{00000000-0005-0000-0000-0000BD0C0000}"/>
    <cellStyle name="Currency 8 5" xfId="4207" xr:uid="{00000000-0005-0000-0000-0000BE0C0000}"/>
    <cellStyle name="Currency 8 6" xfId="4257" xr:uid="{00000000-0005-0000-0000-0000BF0C0000}"/>
    <cellStyle name="Currency 8 7" xfId="4303" xr:uid="{00000000-0005-0000-0000-0000C00C0000}"/>
    <cellStyle name="Currency 8 8" xfId="4331" xr:uid="{00000000-0005-0000-0000-0000C10C0000}"/>
    <cellStyle name="Currency 9" xfId="462" xr:uid="{00000000-0005-0000-0000-0000C20C0000}"/>
    <cellStyle name="Currency 9 10" xfId="4332" xr:uid="{00000000-0005-0000-0000-0000C30C0000}"/>
    <cellStyle name="Currency 9 2" xfId="1526" xr:uid="{00000000-0005-0000-0000-0000C40C0000}"/>
    <cellStyle name="Currency 9 2 2" xfId="2955" xr:uid="{00000000-0005-0000-0000-0000C50C0000}"/>
    <cellStyle name="Currency 9 3" xfId="1714" xr:uid="{00000000-0005-0000-0000-0000C60C0000}"/>
    <cellStyle name="Currency 9 3 2" xfId="3280" xr:uid="{00000000-0005-0000-0000-0000C70C0000}"/>
    <cellStyle name="Currency 9 3 3" xfId="3638" xr:uid="{00000000-0005-0000-0000-0000C80C0000}"/>
    <cellStyle name="Currency 9 4" xfId="2954" xr:uid="{00000000-0005-0000-0000-0000C90C0000}"/>
    <cellStyle name="Currency 9 4 2" xfId="3639" xr:uid="{00000000-0005-0000-0000-0000CA0C0000}"/>
    <cellStyle name="Currency 9 5" xfId="3640" xr:uid="{00000000-0005-0000-0000-0000CB0C0000}"/>
    <cellStyle name="Currency 9 6" xfId="3637" xr:uid="{00000000-0005-0000-0000-0000CC0C0000}"/>
    <cellStyle name="Currency 9 7" xfId="4211" xr:uid="{00000000-0005-0000-0000-0000CD0C0000}"/>
    <cellStyle name="Currency 9 8" xfId="4258" xr:uid="{00000000-0005-0000-0000-0000CE0C0000}"/>
    <cellStyle name="Currency 9 9" xfId="4304" xr:uid="{00000000-0005-0000-0000-0000CF0C0000}"/>
    <cellStyle name="Currency0" xfId="269" xr:uid="{00000000-0005-0000-0000-0000D00C0000}"/>
    <cellStyle name="Currency0 2" xfId="463" xr:uid="{00000000-0005-0000-0000-0000D10C0000}"/>
    <cellStyle name="Currency0 2 2" xfId="2956" xr:uid="{00000000-0005-0000-0000-0000D20C0000}"/>
    <cellStyle name="Date" xfId="270" xr:uid="{00000000-0005-0000-0000-0000D30C0000}"/>
    <cellStyle name="Date 2" xfId="271" xr:uid="{00000000-0005-0000-0000-0000D40C0000}"/>
    <cellStyle name="Date 3" xfId="272" xr:uid="{00000000-0005-0000-0000-0000D50C0000}"/>
    <cellStyle name="Date 4" xfId="273" xr:uid="{00000000-0005-0000-0000-0000D60C0000}"/>
    <cellStyle name="Date 5" xfId="464" xr:uid="{00000000-0005-0000-0000-0000D70C0000}"/>
    <cellStyle name="Date_903 SAP 2-6-09" xfId="274" xr:uid="{00000000-0005-0000-0000-0000D80C0000}"/>
    <cellStyle name="Emphasis 1" xfId="1527" xr:uid="{00000000-0005-0000-0000-0000D90C0000}"/>
    <cellStyle name="Emphasis 2" xfId="1528" xr:uid="{00000000-0005-0000-0000-0000DA0C0000}"/>
    <cellStyle name="Emphasis 3" xfId="1529" xr:uid="{00000000-0005-0000-0000-0000DB0C0000}"/>
    <cellStyle name="Entered" xfId="275" xr:uid="{00000000-0005-0000-0000-0000DC0C0000}"/>
    <cellStyle name="Entered 2" xfId="465" xr:uid="{00000000-0005-0000-0000-0000DD0C0000}"/>
    <cellStyle name="Entered 2 2" xfId="2960" xr:uid="{00000000-0005-0000-0000-0000DE0C0000}"/>
    <cellStyle name="Entered 3" xfId="1715" xr:uid="{00000000-0005-0000-0000-0000DF0C0000}"/>
    <cellStyle name="Entered 3 2" xfId="2961" xr:uid="{00000000-0005-0000-0000-0000E00C0000}"/>
    <cellStyle name="Entered 3 2 2" xfId="3411" xr:uid="{00000000-0005-0000-0000-0000E10C0000}"/>
    <cellStyle name="Entered 3 3" xfId="3281" xr:uid="{00000000-0005-0000-0000-0000E20C0000}"/>
    <cellStyle name="Entered 4" xfId="2962" xr:uid="{00000000-0005-0000-0000-0000E30C0000}"/>
    <cellStyle name="Entered 5" xfId="2959" xr:uid="{00000000-0005-0000-0000-0000E40C0000}"/>
    <cellStyle name="Entered 5 2" xfId="3410" xr:uid="{00000000-0005-0000-0000-0000E50C0000}"/>
    <cellStyle name="Entered_JHS-4" xfId="1530" xr:uid="{00000000-0005-0000-0000-0000E60C0000}"/>
    <cellStyle name="Euro" xfId="1531" xr:uid="{00000000-0005-0000-0000-0000E70C0000}"/>
    <cellStyle name="Euro 2" xfId="1532" xr:uid="{00000000-0005-0000-0000-0000E80C0000}"/>
    <cellStyle name="Euro 2 2" xfId="2964" xr:uid="{00000000-0005-0000-0000-0000E90C0000}"/>
    <cellStyle name="Euro 3" xfId="2963" xr:uid="{00000000-0005-0000-0000-0000EA0C0000}"/>
    <cellStyle name="Explanatory Text" xfId="276" builtinId="53" customBuiltin="1"/>
    <cellStyle name="Explanatory Text 2" xfId="466" xr:uid="{00000000-0005-0000-0000-0000EC0C0000}"/>
    <cellStyle name="Explanatory Text 2 2" xfId="1533" xr:uid="{00000000-0005-0000-0000-0000ED0C0000}"/>
    <cellStyle name="Explanatory Text 3" xfId="437" xr:uid="{00000000-0005-0000-0000-0000EE0C0000}"/>
    <cellStyle name="Fixed" xfId="277" xr:uid="{00000000-0005-0000-0000-0000EF0C0000}"/>
    <cellStyle name="Fixed 2" xfId="467" xr:uid="{00000000-0005-0000-0000-0000F00C0000}"/>
    <cellStyle name="Fixed3 - Style3" xfId="278" xr:uid="{00000000-0005-0000-0000-0000F10C0000}"/>
    <cellStyle name="Good" xfId="279" builtinId="26" customBuiltin="1"/>
    <cellStyle name="Good 2" xfId="468" xr:uid="{00000000-0005-0000-0000-0000F30C0000}"/>
    <cellStyle name="Good 2 2" xfId="1535" xr:uid="{00000000-0005-0000-0000-0000F40C0000}"/>
    <cellStyle name="Good 3" xfId="1534" xr:uid="{00000000-0005-0000-0000-0000F50C0000}"/>
    <cellStyle name="Good 3 2" xfId="3641" xr:uid="{00000000-0005-0000-0000-0000F60C0000}"/>
    <cellStyle name="Grey" xfId="280" xr:uid="{00000000-0005-0000-0000-0000F70C0000}"/>
    <cellStyle name="Grey 2" xfId="281" xr:uid="{00000000-0005-0000-0000-0000F80C0000}"/>
    <cellStyle name="Grey 2 2" xfId="471" xr:uid="{00000000-0005-0000-0000-0000F90C0000}"/>
    <cellStyle name="Grey 2 3" xfId="470" xr:uid="{00000000-0005-0000-0000-0000FA0C0000}"/>
    <cellStyle name="Grey 3" xfId="282" xr:uid="{00000000-0005-0000-0000-0000FB0C0000}"/>
    <cellStyle name="Grey 3 2" xfId="473" xr:uid="{00000000-0005-0000-0000-0000FC0C0000}"/>
    <cellStyle name="Grey 3 3" xfId="472" xr:uid="{00000000-0005-0000-0000-0000FD0C0000}"/>
    <cellStyle name="Grey 4" xfId="283" xr:uid="{00000000-0005-0000-0000-0000FE0C0000}"/>
    <cellStyle name="Grey 4 2" xfId="475" xr:uid="{00000000-0005-0000-0000-0000FF0C0000}"/>
    <cellStyle name="Grey 4 3" xfId="474" xr:uid="{00000000-0005-0000-0000-0000000D0000}"/>
    <cellStyle name="Grey 5" xfId="469" xr:uid="{00000000-0005-0000-0000-0000010D0000}"/>
    <cellStyle name="Grey_(C) WHE Proforma with ITC cash grant 10 Yr Amort_for deferral_102809" xfId="1536" xr:uid="{00000000-0005-0000-0000-0000020D0000}"/>
    <cellStyle name="Header1" xfId="284" xr:uid="{00000000-0005-0000-0000-0000030D0000}"/>
    <cellStyle name="Header1 2" xfId="476" xr:uid="{00000000-0005-0000-0000-0000040D0000}"/>
    <cellStyle name="Header2" xfId="285" xr:uid="{00000000-0005-0000-0000-0000050D0000}"/>
    <cellStyle name="Header2 2" xfId="477" xr:uid="{00000000-0005-0000-0000-0000060D0000}"/>
    <cellStyle name="Heading 1" xfId="286" builtinId="16" customBuiltin="1"/>
    <cellStyle name="Heading 1 2" xfId="479" xr:uid="{00000000-0005-0000-0000-0000080D0000}"/>
    <cellStyle name="Heading 1 2 2" xfId="1538" xr:uid="{00000000-0005-0000-0000-0000090D0000}"/>
    <cellStyle name="Heading 1 2 3" xfId="1537" xr:uid="{00000000-0005-0000-0000-00000A0D0000}"/>
    <cellStyle name="Heading 1 2 3 2" xfId="3642" xr:uid="{00000000-0005-0000-0000-00000B0D0000}"/>
    <cellStyle name="Heading 1 3" xfId="1539" xr:uid="{00000000-0005-0000-0000-00000C0D0000}"/>
    <cellStyle name="Heading 1 3 2" xfId="3643" xr:uid="{00000000-0005-0000-0000-00000D0D0000}"/>
    <cellStyle name="Heading 1 4" xfId="1716" xr:uid="{00000000-0005-0000-0000-00000E0D0000}"/>
    <cellStyle name="Heading 2" xfId="287" builtinId="17" customBuiltin="1"/>
    <cellStyle name="Heading 2 2" xfId="480" xr:uid="{00000000-0005-0000-0000-0000100D0000}"/>
    <cellStyle name="Heading 2 2 2" xfId="1541" xr:uid="{00000000-0005-0000-0000-0000110D0000}"/>
    <cellStyle name="Heading 2 2 3" xfId="1540" xr:uid="{00000000-0005-0000-0000-0000120D0000}"/>
    <cellStyle name="Heading 2 2 3 2" xfId="3644" xr:uid="{00000000-0005-0000-0000-0000130D0000}"/>
    <cellStyle name="Heading 2 3" xfId="1542" xr:uid="{00000000-0005-0000-0000-0000140D0000}"/>
    <cellStyle name="Heading 2 3 2" xfId="3645" xr:uid="{00000000-0005-0000-0000-0000150D0000}"/>
    <cellStyle name="Heading 2 4" xfId="1717" xr:uid="{00000000-0005-0000-0000-0000160D0000}"/>
    <cellStyle name="Heading 3" xfId="288" builtinId="18" customBuiltin="1"/>
    <cellStyle name="Heading 3 2" xfId="481" xr:uid="{00000000-0005-0000-0000-0000180D0000}"/>
    <cellStyle name="Heading 3 2 2" xfId="1544" xr:uid="{00000000-0005-0000-0000-0000190D0000}"/>
    <cellStyle name="Heading 3 3" xfId="1543" xr:uid="{00000000-0005-0000-0000-00001A0D0000}"/>
    <cellStyle name="Heading 3 3 2" xfId="3646" xr:uid="{00000000-0005-0000-0000-00001B0D0000}"/>
    <cellStyle name="Heading 4" xfId="289" builtinId="19" customBuiltin="1"/>
    <cellStyle name="Heading 4 2" xfId="482" xr:uid="{00000000-0005-0000-0000-00001D0D0000}"/>
    <cellStyle name="Heading 4 2 2" xfId="1546" xr:uid="{00000000-0005-0000-0000-00001E0D0000}"/>
    <cellStyle name="Heading 4 3" xfId="1545" xr:uid="{00000000-0005-0000-0000-00001F0D0000}"/>
    <cellStyle name="Heading 4 3 2" xfId="3647" xr:uid="{00000000-0005-0000-0000-0000200D0000}"/>
    <cellStyle name="Heading1" xfId="290" xr:uid="{00000000-0005-0000-0000-0000210D0000}"/>
    <cellStyle name="Heading2" xfId="291" xr:uid="{00000000-0005-0000-0000-0000220D0000}"/>
    <cellStyle name="Input" xfId="292" builtinId="20" customBuiltin="1"/>
    <cellStyle name="Input [yellow]" xfId="293" xr:uid="{00000000-0005-0000-0000-0000240D0000}"/>
    <cellStyle name="Input [yellow] 2" xfId="294" xr:uid="{00000000-0005-0000-0000-0000250D0000}"/>
    <cellStyle name="Input [yellow] 2 2" xfId="485" xr:uid="{00000000-0005-0000-0000-0000260D0000}"/>
    <cellStyle name="Input [yellow] 2 3" xfId="484" xr:uid="{00000000-0005-0000-0000-0000270D0000}"/>
    <cellStyle name="Input [yellow] 3" xfId="295" xr:uid="{00000000-0005-0000-0000-0000280D0000}"/>
    <cellStyle name="Input [yellow] 3 2" xfId="487" xr:uid="{00000000-0005-0000-0000-0000290D0000}"/>
    <cellStyle name="Input [yellow] 3 3" xfId="486" xr:uid="{00000000-0005-0000-0000-00002A0D0000}"/>
    <cellStyle name="Input [yellow] 4" xfId="296" xr:uid="{00000000-0005-0000-0000-00002B0D0000}"/>
    <cellStyle name="Input [yellow] 4 2" xfId="489" xr:uid="{00000000-0005-0000-0000-00002C0D0000}"/>
    <cellStyle name="Input [yellow] 4 3" xfId="488" xr:uid="{00000000-0005-0000-0000-00002D0D0000}"/>
    <cellStyle name="Input [yellow] 5" xfId="483" xr:uid="{00000000-0005-0000-0000-00002E0D0000}"/>
    <cellStyle name="Input [yellow]_(C) WHE Proforma with ITC cash grant 10 Yr Amort_for deferral_102809" xfId="1548" xr:uid="{00000000-0005-0000-0000-00002F0D0000}"/>
    <cellStyle name="Input 2" xfId="490" xr:uid="{00000000-0005-0000-0000-0000300D0000}"/>
    <cellStyle name="Input 2 2" xfId="1549" xr:uid="{00000000-0005-0000-0000-0000310D0000}"/>
    <cellStyle name="Input 3" xfId="1547" xr:uid="{00000000-0005-0000-0000-0000320D0000}"/>
    <cellStyle name="Input 3 2" xfId="3653" xr:uid="{00000000-0005-0000-0000-0000330D0000}"/>
    <cellStyle name="Input 3 3" xfId="4215" xr:uid="{00000000-0005-0000-0000-0000340D0000}"/>
    <cellStyle name="Input 4" xfId="1718" xr:uid="{00000000-0005-0000-0000-0000350D0000}"/>
    <cellStyle name="Input 4 2" xfId="3654" xr:uid="{00000000-0005-0000-0000-0000360D0000}"/>
    <cellStyle name="Input 4 3" xfId="4217" xr:uid="{00000000-0005-0000-0000-0000370D0000}"/>
    <cellStyle name="Input 5" xfId="2987" xr:uid="{00000000-0005-0000-0000-0000380D0000}"/>
    <cellStyle name="Input 6" xfId="3205" xr:uid="{00000000-0005-0000-0000-0000390D0000}"/>
    <cellStyle name="Input 7" xfId="3656" xr:uid="{00000000-0005-0000-0000-00003A0D0000}"/>
    <cellStyle name="Input 8" xfId="3657" xr:uid="{00000000-0005-0000-0000-00003B0D0000}"/>
    <cellStyle name="Input 9" xfId="3658" xr:uid="{00000000-0005-0000-0000-00003C0D0000}"/>
    <cellStyle name="Input Cells" xfId="297" xr:uid="{00000000-0005-0000-0000-00003D0D0000}"/>
    <cellStyle name="Input Cells Percent" xfId="298" xr:uid="{00000000-0005-0000-0000-00003E0D0000}"/>
    <cellStyle name="Input Cells_4.34E Mint Farm Deferral" xfId="1550" xr:uid="{00000000-0005-0000-0000-00003F0D0000}"/>
    <cellStyle name="Lines" xfId="299" xr:uid="{00000000-0005-0000-0000-0000400D0000}"/>
    <cellStyle name="Lines 2" xfId="492" xr:uid="{00000000-0005-0000-0000-0000410D0000}"/>
    <cellStyle name="Lines 3" xfId="491" xr:uid="{00000000-0005-0000-0000-0000420D0000}"/>
    <cellStyle name="LINKED" xfId="300" xr:uid="{00000000-0005-0000-0000-0000430D0000}"/>
    <cellStyle name="Linked Cell" xfId="301" builtinId="24" customBuiltin="1"/>
    <cellStyle name="Linked Cell 2" xfId="493" xr:uid="{00000000-0005-0000-0000-0000450D0000}"/>
    <cellStyle name="Linked Cell 2 2" xfId="1552" xr:uid="{00000000-0005-0000-0000-0000460D0000}"/>
    <cellStyle name="Linked Cell 3" xfId="1551" xr:uid="{00000000-0005-0000-0000-0000470D0000}"/>
    <cellStyle name="Linked Cell 3 2" xfId="3662" xr:uid="{00000000-0005-0000-0000-0000480D0000}"/>
    <cellStyle name="modified border" xfId="302" xr:uid="{00000000-0005-0000-0000-0000490D0000}"/>
    <cellStyle name="modified border 2" xfId="303" xr:uid="{00000000-0005-0000-0000-00004A0D0000}"/>
    <cellStyle name="modified border 3" xfId="304" xr:uid="{00000000-0005-0000-0000-00004B0D0000}"/>
    <cellStyle name="modified border 4" xfId="305" xr:uid="{00000000-0005-0000-0000-00004C0D0000}"/>
    <cellStyle name="modified border_4.34E Mint Farm Deferral" xfId="1553" xr:uid="{00000000-0005-0000-0000-00004D0D0000}"/>
    <cellStyle name="modified border1" xfId="306" xr:uid="{00000000-0005-0000-0000-00004E0D0000}"/>
    <cellStyle name="modified border1 2" xfId="307" xr:uid="{00000000-0005-0000-0000-00004F0D0000}"/>
    <cellStyle name="modified border1 3" xfId="308" xr:uid="{00000000-0005-0000-0000-0000500D0000}"/>
    <cellStyle name="modified border1 4" xfId="309" xr:uid="{00000000-0005-0000-0000-0000510D0000}"/>
    <cellStyle name="modified border1_4.34E Mint Farm Deferral" xfId="1554" xr:uid="{00000000-0005-0000-0000-0000520D0000}"/>
    <cellStyle name="Neutral" xfId="310" builtinId="28" customBuiltin="1"/>
    <cellStyle name="Neutral 2" xfId="494" xr:uid="{00000000-0005-0000-0000-0000540D0000}"/>
    <cellStyle name="Neutral 2 2" xfId="1556" xr:uid="{00000000-0005-0000-0000-0000550D0000}"/>
    <cellStyle name="Neutral 3" xfId="1555" xr:uid="{00000000-0005-0000-0000-0000560D0000}"/>
    <cellStyle name="Neutral 3 2" xfId="3668" xr:uid="{00000000-0005-0000-0000-0000570D0000}"/>
    <cellStyle name="no dec" xfId="311" xr:uid="{00000000-0005-0000-0000-0000580D0000}"/>
    <cellStyle name="Normal" xfId="0" builtinId="0"/>
    <cellStyle name="Normal - Style1" xfId="312" xr:uid="{00000000-0005-0000-0000-00005A0D0000}"/>
    <cellStyle name="Normal - Style1 2" xfId="313" xr:uid="{00000000-0005-0000-0000-00005B0D0000}"/>
    <cellStyle name="Normal - Style1 2 2" xfId="2988" xr:uid="{00000000-0005-0000-0000-00005C0D0000}"/>
    <cellStyle name="Normal - Style1 3" xfId="314" xr:uid="{00000000-0005-0000-0000-00005D0D0000}"/>
    <cellStyle name="Normal - Style1 3 2" xfId="2989" xr:uid="{00000000-0005-0000-0000-00005E0D0000}"/>
    <cellStyle name="Normal - Style1 4" xfId="315" xr:uid="{00000000-0005-0000-0000-00005F0D0000}"/>
    <cellStyle name="Normal - Style1 4 2" xfId="2990" xr:uid="{00000000-0005-0000-0000-0000600D0000}"/>
    <cellStyle name="Normal - Style1 5" xfId="495" xr:uid="{00000000-0005-0000-0000-0000610D0000}"/>
    <cellStyle name="Normal - Style1 5 2" xfId="1557" xr:uid="{00000000-0005-0000-0000-0000620D0000}"/>
    <cellStyle name="Normal - Style1 5 3" xfId="3213" xr:uid="{00000000-0005-0000-0000-0000630D0000}"/>
    <cellStyle name="Normal - Style1 6" xfId="3206" xr:uid="{00000000-0005-0000-0000-0000640D0000}"/>
    <cellStyle name="Normal - Style1_(C) WHE Proforma with ITC cash grant 10 Yr Amort_for deferral_102809" xfId="1558" xr:uid="{00000000-0005-0000-0000-0000650D0000}"/>
    <cellStyle name="Normal 10" xfId="496" xr:uid="{00000000-0005-0000-0000-0000660D0000}"/>
    <cellStyle name="Normal 10 10" xfId="4260" xr:uid="{00000000-0005-0000-0000-0000670D0000}"/>
    <cellStyle name="Normal 10 11" xfId="4306" xr:uid="{00000000-0005-0000-0000-0000680D0000}"/>
    <cellStyle name="Normal 10 12" xfId="4333" xr:uid="{00000000-0005-0000-0000-0000690D0000}"/>
    <cellStyle name="Normal 10 2" xfId="1560" xr:uid="{00000000-0005-0000-0000-00006A0D0000}"/>
    <cellStyle name="Normal 10 2 2" xfId="2992" xr:uid="{00000000-0005-0000-0000-00006B0D0000}"/>
    <cellStyle name="Normal 10 3" xfId="1561" xr:uid="{00000000-0005-0000-0000-00006C0D0000}"/>
    <cellStyle name="Normal 10 3 2" xfId="2993" xr:uid="{00000000-0005-0000-0000-00006D0D0000}"/>
    <cellStyle name="Normal 10 4" xfId="1559" xr:uid="{00000000-0005-0000-0000-00006E0D0000}"/>
    <cellStyle name="Normal 10 4 2" xfId="2994" xr:uid="{00000000-0005-0000-0000-00006F0D0000}"/>
    <cellStyle name="Normal 10 5" xfId="1719" xr:uid="{00000000-0005-0000-0000-0000700D0000}"/>
    <cellStyle name="Normal 10 5 2" xfId="3282" xr:uid="{00000000-0005-0000-0000-0000710D0000}"/>
    <cellStyle name="Normal 10 5 3" xfId="3672" xr:uid="{00000000-0005-0000-0000-0000720D0000}"/>
    <cellStyle name="Normal 10 5 4" xfId="3969" xr:uid="{00000000-0005-0000-0000-0000730D0000}"/>
    <cellStyle name="Normal 10 6" xfId="2991" xr:uid="{00000000-0005-0000-0000-0000740D0000}"/>
    <cellStyle name="Normal 10 6 2" xfId="3673" xr:uid="{00000000-0005-0000-0000-0000750D0000}"/>
    <cellStyle name="Normal 10 6 3" xfId="3970" xr:uid="{00000000-0005-0000-0000-0000760D0000}"/>
    <cellStyle name="Normal 10 7" xfId="3671" xr:uid="{00000000-0005-0000-0000-0000770D0000}"/>
    <cellStyle name="Normal 10 8" xfId="3967" xr:uid="{00000000-0005-0000-0000-0000780D0000}"/>
    <cellStyle name="Normal 10 9" xfId="4203" xr:uid="{00000000-0005-0000-0000-0000790D0000}"/>
    <cellStyle name="Normal 10_04.07E Wild Horse Wind Expansion" xfId="1562" xr:uid="{00000000-0005-0000-0000-00007A0D0000}"/>
    <cellStyle name="Normal 100" xfId="4162" xr:uid="{00000000-0005-0000-0000-00007B0D0000}"/>
    <cellStyle name="Normal 101" xfId="4223" xr:uid="{00000000-0005-0000-0000-00007C0D0000}"/>
    <cellStyle name="Normal 102" xfId="4171" xr:uid="{00000000-0005-0000-0000-00007D0D0000}"/>
    <cellStyle name="Normal 103" xfId="4224" xr:uid="{00000000-0005-0000-0000-00007E0D0000}"/>
    <cellStyle name="Normal 104" xfId="4186" xr:uid="{00000000-0005-0000-0000-00007F0D0000}"/>
    <cellStyle name="Normal 105" xfId="4227" xr:uid="{00000000-0005-0000-0000-0000800D0000}"/>
    <cellStyle name="Normal 106" xfId="4277" xr:uid="{00000000-0005-0000-0000-0000810D0000}"/>
    <cellStyle name="Normal 107" xfId="4279" xr:uid="{00000000-0005-0000-0000-0000820D0000}"/>
    <cellStyle name="Normal 108" xfId="4275" xr:uid="{00000000-0005-0000-0000-0000830D0000}"/>
    <cellStyle name="Normal 109" xfId="4283" xr:uid="{00000000-0005-0000-0000-0000840D0000}"/>
    <cellStyle name="Normal 11" xfId="497" xr:uid="{00000000-0005-0000-0000-0000850D0000}"/>
    <cellStyle name="Normal 11 10" xfId="4334" xr:uid="{00000000-0005-0000-0000-0000860D0000}"/>
    <cellStyle name="Normal 11 2" xfId="1563" xr:uid="{00000000-0005-0000-0000-0000870D0000}"/>
    <cellStyle name="Normal 11 2 2" xfId="2996" xr:uid="{00000000-0005-0000-0000-0000880D0000}"/>
    <cellStyle name="Normal 11 3" xfId="1720" xr:uid="{00000000-0005-0000-0000-0000890D0000}"/>
    <cellStyle name="Normal 11 3 2" xfId="3283" xr:uid="{00000000-0005-0000-0000-00008A0D0000}"/>
    <cellStyle name="Normal 11 3 3" xfId="3676" xr:uid="{00000000-0005-0000-0000-00008B0D0000}"/>
    <cellStyle name="Normal 11 3 4" xfId="3973" xr:uid="{00000000-0005-0000-0000-00008C0D0000}"/>
    <cellStyle name="Normal 11 4" xfId="2995" xr:uid="{00000000-0005-0000-0000-00008D0D0000}"/>
    <cellStyle name="Normal 11 4 2" xfId="3677" xr:uid="{00000000-0005-0000-0000-00008E0D0000}"/>
    <cellStyle name="Normal 11 4 3" xfId="3974" xr:uid="{00000000-0005-0000-0000-00008F0D0000}"/>
    <cellStyle name="Normal 11 5" xfId="3674" xr:uid="{00000000-0005-0000-0000-0000900D0000}"/>
    <cellStyle name="Normal 11 6" xfId="3971" xr:uid="{00000000-0005-0000-0000-0000910D0000}"/>
    <cellStyle name="Normal 11 7" xfId="4204" xr:uid="{00000000-0005-0000-0000-0000920D0000}"/>
    <cellStyle name="Normal 11 8" xfId="4261" xr:uid="{00000000-0005-0000-0000-0000930D0000}"/>
    <cellStyle name="Normal 11 9" xfId="4307" xr:uid="{00000000-0005-0000-0000-0000940D0000}"/>
    <cellStyle name="Normal 110" xfId="4284" xr:uid="{00000000-0005-0000-0000-0000950D0000}"/>
    <cellStyle name="Normal 111" xfId="4285" xr:uid="{00000000-0005-0000-0000-0000960D0000}"/>
    <cellStyle name="Normal 112" xfId="4286" xr:uid="{00000000-0005-0000-0000-0000970D0000}"/>
    <cellStyle name="Normal 113" xfId="4287" xr:uid="{00000000-0005-0000-0000-0000980D0000}"/>
    <cellStyle name="Normal 114" xfId="4288" xr:uid="{00000000-0005-0000-0000-0000990D0000}"/>
    <cellStyle name="Normal 115" xfId="4289" xr:uid="{00000000-0005-0000-0000-00009A0D0000}"/>
    <cellStyle name="Normal 116" xfId="4317" xr:uid="{00000000-0005-0000-0000-00009B0D0000}"/>
    <cellStyle name="Normal 117" xfId="4319" xr:uid="{00000000-0005-0000-0000-00009C0D0000}"/>
    <cellStyle name="Normal 118" xfId="4320" xr:uid="{00000000-0005-0000-0000-00009D0D0000}"/>
    <cellStyle name="Normal 119" xfId="4321" xr:uid="{00000000-0005-0000-0000-00009E0D0000}"/>
    <cellStyle name="Normal 12" xfId="498" xr:uid="{00000000-0005-0000-0000-00009F0D0000}"/>
    <cellStyle name="Normal 12 10" xfId="4335" xr:uid="{00000000-0005-0000-0000-0000A00D0000}"/>
    <cellStyle name="Normal 12 2" xfId="1564" xr:uid="{00000000-0005-0000-0000-0000A10D0000}"/>
    <cellStyle name="Normal 12 2 2" xfId="2998" xr:uid="{00000000-0005-0000-0000-0000A20D0000}"/>
    <cellStyle name="Normal 12 3" xfId="1721" xr:uid="{00000000-0005-0000-0000-0000A30D0000}"/>
    <cellStyle name="Normal 12 3 2" xfId="3284" xr:uid="{00000000-0005-0000-0000-0000A40D0000}"/>
    <cellStyle name="Normal 12 3 3" xfId="3679" xr:uid="{00000000-0005-0000-0000-0000A50D0000}"/>
    <cellStyle name="Normal 12 3 4" xfId="3978" xr:uid="{00000000-0005-0000-0000-0000A60D0000}"/>
    <cellStyle name="Normal 12 4" xfId="2997" xr:uid="{00000000-0005-0000-0000-0000A70D0000}"/>
    <cellStyle name="Normal 12 4 2" xfId="3680" xr:uid="{00000000-0005-0000-0000-0000A80D0000}"/>
    <cellStyle name="Normal 12 4 3" xfId="3979" xr:uid="{00000000-0005-0000-0000-0000A90D0000}"/>
    <cellStyle name="Normal 12 5" xfId="3678" xr:uid="{00000000-0005-0000-0000-0000AA0D0000}"/>
    <cellStyle name="Normal 12 6" xfId="3975" xr:uid="{00000000-0005-0000-0000-0000AB0D0000}"/>
    <cellStyle name="Normal 12 7" xfId="4205" xr:uid="{00000000-0005-0000-0000-0000AC0D0000}"/>
    <cellStyle name="Normal 12 8" xfId="4262" xr:uid="{00000000-0005-0000-0000-0000AD0D0000}"/>
    <cellStyle name="Normal 12 9" xfId="4308" xr:uid="{00000000-0005-0000-0000-0000AE0D0000}"/>
    <cellStyle name="Normal 120" xfId="4342" xr:uid="{00000000-0005-0000-0000-0000AF0D0000}"/>
    <cellStyle name="Normal 13" xfId="499" xr:uid="{00000000-0005-0000-0000-0000B00D0000}"/>
    <cellStyle name="Normal 13 10" xfId="4336" xr:uid="{00000000-0005-0000-0000-0000B10D0000}"/>
    <cellStyle name="Normal 13 2" xfId="1565" xr:uid="{00000000-0005-0000-0000-0000B20D0000}"/>
    <cellStyle name="Normal 13 2 2" xfId="3000" xr:uid="{00000000-0005-0000-0000-0000B30D0000}"/>
    <cellStyle name="Normal 13 3" xfId="1722" xr:uid="{00000000-0005-0000-0000-0000B40D0000}"/>
    <cellStyle name="Normal 13 3 2" xfId="3285" xr:uid="{00000000-0005-0000-0000-0000B50D0000}"/>
    <cellStyle name="Normal 13 3 3" xfId="3682" xr:uid="{00000000-0005-0000-0000-0000B60D0000}"/>
    <cellStyle name="Normal 13 3 4" xfId="3982" xr:uid="{00000000-0005-0000-0000-0000B70D0000}"/>
    <cellStyle name="Normal 13 4" xfId="2999" xr:uid="{00000000-0005-0000-0000-0000B80D0000}"/>
    <cellStyle name="Normal 13 4 2" xfId="3683" xr:uid="{00000000-0005-0000-0000-0000B90D0000}"/>
    <cellStyle name="Normal 13 4 3" xfId="3983" xr:uid="{00000000-0005-0000-0000-0000BA0D0000}"/>
    <cellStyle name="Normal 13 5" xfId="3681" xr:uid="{00000000-0005-0000-0000-0000BB0D0000}"/>
    <cellStyle name="Normal 13 6" xfId="3980" xr:uid="{00000000-0005-0000-0000-0000BC0D0000}"/>
    <cellStyle name="Normal 13 7" xfId="4206" xr:uid="{00000000-0005-0000-0000-0000BD0D0000}"/>
    <cellStyle name="Normal 13 8" xfId="4263" xr:uid="{00000000-0005-0000-0000-0000BE0D0000}"/>
    <cellStyle name="Normal 13 9" xfId="4309" xr:uid="{00000000-0005-0000-0000-0000BF0D0000}"/>
    <cellStyle name="Normal 14" xfId="500" xr:uid="{00000000-0005-0000-0000-0000C00D0000}"/>
    <cellStyle name="Normal 14 2" xfId="3001" xr:uid="{00000000-0005-0000-0000-0000C10D0000}"/>
    <cellStyle name="Normal 15" xfId="501" xr:uid="{00000000-0005-0000-0000-0000C20D0000}"/>
    <cellStyle name="Normal 15 10" xfId="4337" xr:uid="{00000000-0005-0000-0000-0000C30D0000}"/>
    <cellStyle name="Normal 15 2" xfId="1566" xr:uid="{00000000-0005-0000-0000-0000C40D0000}"/>
    <cellStyle name="Normal 15 3" xfId="1723" xr:uid="{00000000-0005-0000-0000-0000C50D0000}"/>
    <cellStyle name="Normal 15 3 2" xfId="3286" xr:uid="{00000000-0005-0000-0000-0000C60D0000}"/>
    <cellStyle name="Normal 15 3 3" xfId="3688" xr:uid="{00000000-0005-0000-0000-0000C70D0000}"/>
    <cellStyle name="Normal 15 3 4" xfId="3988" xr:uid="{00000000-0005-0000-0000-0000C80D0000}"/>
    <cellStyle name="Normal 15 4" xfId="3002" xr:uid="{00000000-0005-0000-0000-0000C90D0000}"/>
    <cellStyle name="Normal 15 4 2" xfId="3689" xr:uid="{00000000-0005-0000-0000-0000CA0D0000}"/>
    <cellStyle name="Normal 15 4 3" xfId="3989" xr:uid="{00000000-0005-0000-0000-0000CB0D0000}"/>
    <cellStyle name="Normal 15 5" xfId="3686" xr:uid="{00000000-0005-0000-0000-0000CC0D0000}"/>
    <cellStyle name="Normal 15 6" xfId="3986" xr:uid="{00000000-0005-0000-0000-0000CD0D0000}"/>
    <cellStyle name="Normal 15 7" xfId="4208" xr:uid="{00000000-0005-0000-0000-0000CE0D0000}"/>
    <cellStyle name="Normal 15 8" xfId="4264" xr:uid="{00000000-0005-0000-0000-0000CF0D0000}"/>
    <cellStyle name="Normal 15 9" xfId="4310" xr:uid="{00000000-0005-0000-0000-0000D00D0000}"/>
    <cellStyle name="Normal 16" xfId="502" xr:uid="{00000000-0005-0000-0000-0000D10D0000}"/>
    <cellStyle name="Normal 16 10" xfId="4338" xr:uid="{00000000-0005-0000-0000-0000D20D0000}"/>
    <cellStyle name="Normal 16 2" xfId="1567" xr:uid="{00000000-0005-0000-0000-0000D30D0000}"/>
    <cellStyle name="Normal 16 3" xfId="1724" xr:uid="{00000000-0005-0000-0000-0000D40D0000}"/>
    <cellStyle name="Normal 16 3 2" xfId="3287" xr:uid="{00000000-0005-0000-0000-0000D50D0000}"/>
    <cellStyle name="Normal 16 3 3" xfId="3692" xr:uid="{00000000-0005-0000-0000-0000D60D0000}"/>
    <cellStyle name="Normal 16 3 4" xfId="3991" xr:uid="{00000000-0005-0000-0000-0000D70D0000}"/>
    <cellStyle name="Normal 16 4" xfId="3003" xr:uid="{00000000-0005-0000-0000-0000D80D0000}"/>
    <cellStyle name="Normal 16 4 2" xfId="3693" xr:uid="{00000000-0005-0000-0000-0000D90D0000}"/>
    <cellStyle name="Normal 16 4 3" xfId="3992" xr:uid="{00000000-0005-0000-0000-0000DA0D0000}"/>
    <cellStyle name="Normal 16 5" xfId="3690" xr:uid="{00000000-0005-0000-0000-0000DB0D0000}"/>
    <cellStyle name="Normal 16 6" xfId="3990" xr:uid="{00000000-0005-0000-0000-0000DC0D0000}"/>
    <cellStyle name="Normal 16 7" xfId="4209" xr:uid="{00000000-0005-0000-0000-0000DD0D0000}"/>
    <cellStyle name="Normal 16 8" xfId="4265" xr:uid="{00000000-0005-0000-0000-0000DE0D0000}"/>
    <cellStyle name="Normal 16 9" xfId="4311" xr:uid="{00000000-0005-0000-0000-0000DF0D0000}"/>
    <cellStyle name="Normal 17" xfId="503" xr:uid="{00000000-0005-0000-0000-0000E00D0000}"/>
    <cellStyle name="Normal 17 2" xfId="1568" xr:uid="{00000000-0005-0000-0000-0000E10D0000}"/>
    <cellStyle name="Normal 17 3" xfId="3004" xr:uid="{00000000-0005-0000-0000-0000E20D0000}"/>
    <cellStyle name="Normal 18" xfId="504" xr:uid="{00000000-0005-0000-0000-0000E30D0000}"/>
    <cellStyle name="Normal 18 2" xfId="1569" xr:uid="{00000000-0005-0000-0000-0000E40D0000}"/>
    <cellStyle name="Normal 18 3" xfId="3005" xr:uid="{00000000-0005-0000-0000-0000E50D0000}"/>
    <cellStyle name="Normal 19" xfId="417" xr:uid="{00000000-0005-0000-0000-0000E60D0000}"/>
    <cellStyle name="Normal 19 2" xfId="1570" xr:uid="{00000000-0005-0000-0000-0000E70D0000}"/>
    <cellStyle name="Normal 19 3" xfId="3208" xr:uid="{00000000-0005-0000-0000-0000E80D0000}"/>
    <cellStyle name="Normal 2" xfId="316" xr:uid="{00000000-0005-0000-0000-0000E90D0000}"/>
    <cellStyle name="Normal 2 2" xfId="317" xr:uid="{00000000-0005-0000-0000-0000EA0D0000}"/>
    <cellStyle name="Normal 2 2 2" xfId="318" xr:uid="{00000000-0005-0000-0000-0000EB0D0000}"/>
    <cellStyle name="Normal 2 2 3" xfId="319" xr:uid="{00000000-0005-0000-0000-0000EC0D0000}"/>
    <cellStyle name="Normal 2 2 4" xfId="3006" xr:uid="{00000000-0005-0000-0000-0000ED0D0000}"/>
    <cellStyle name="Normal 2 2_4.14E Miscellaneous Operating Expense working file" xfId="320" xr:uid="{00000000-0005-0000-0000-0000EE0D0000}"/>
    <cellStyle name="Normal 2 3" xfId="321" xr:uid="{00000000-0005-0000-0000-0000EF0D0000}"/>
    <cellStyle name="Normal 2 3 2" xfId="1571" xr:uid="{00000000-0005-0000-0000-0000F00D0000}"/>
    <cellStyle name="Normal 2 4" xfId="322" xr:uid="{00000000-0005-0000-0000-0000F10D0000}"/>
    <cellStyle name="Normal 2 4 2" xfId="1572" xr:uid="{00000000-0005-0000-0000-0000F20D0000}"/>
    <cellStyle name="Normal 2 5" xfId="323" xr:uid="{00000000-0005-0000-0000-0000F30D0000}"/>
    <cellStyle name="Normal 2 5 2" xfId="1573" xr:uid="{00000000-0005-0000-0000-0000F40D0000}"/>
    <cellStyle name="Normal 2 6" xfId="324" xr:uid="{00000000-0005-0000-0000-0000F50D0000}"/>
    <cellStyle name="Normal 2 6 2" xfId="3007" xr:uid="{00000000-0005-0000-0000-0000F60D0000}"/>
    <cellStyle name="Normal 2 7" xfId="505" xr:uid="{00000000-0005-0000-0000-0000F70D0000}"/>
    <cellStyle name="Normal 2 7 2" xfId="3008" xr:uid="{00000000-0005-0000-0000-0000F80D0000}"/>
    <cellStyle name="Normal 2 8" xfId="506" xr:uid="{00000000-0005-0000-0000-0000F90D0000}"/>
    <cellStyle name="Normal 2 8 2" xfId="1574" xr:uid="{00000000-0005-0000-0000-0000FA0D0000}"/>
    <cellStyle name="Normal 2 8 2 2" xfId="3010" xr:uid="{00000000-0005-0000-0000-0000FB0D0000}"/>
    <cellStyle name="Normal 2 8 3" xfId="3009" xr:uid="{00000000-0005-0000-0000-0000FC0D0000}"/>
    <cellStyle name="Normal 2 9" xfId="507" xr:uid="{00000000-0005-0000-0000-0000FD0D0000}"/>
    <cellStyle name="Normal 2 9 2" xfId="3011" xr:uid="{00000000-0005-0000-0000-0000FE0D0000}"/>
    <cellStyle name="Normal 2_16.37E Wild Horse Expansion DeferralRevwrkingfile SF" xfId="1575" xr:uid="{00000000-0005-0000-0000-0000FF0D0000}"/>
    <cellStyle name="Normal 20" xfId="560" xr:uid="{00000000-0005-0000-0000-0000000E0000}"/>
    <cellStyle name="Normal 20 2" xfId="1576" xr:uid="{00000000-0005-0000-0000-0000010E0000}"/>
    <cellStyle name="Normal 20 2 2" xfId="3220" xr:uid="{00000000-0005-0000-0000-0000020E0000}"/>
    <cellStyle name="Normal 20 3" xfId="3012" xr:uid="{00000000-0005-0000-0000-0000030E0000}"/>
    <cellStyle name="Normal 20 4" xfId="3215" xr:uid="{00000000-0005-0000-0000-0000040E0000}"/>
    <cellStyle name="Normal 21" xfId="1577" xr:uid="{00000000-0005-0000-0000-0000050E0000}"/>
    <cellStyle name="Normal 21 2" xfId="1728" xr:uid="{00000000-0005-0000-0000-0000060E0000}"/>
    <cellStyle name="Normal 21 2 2" xfId="3288" xr:uid="{00000000-0005-0000-0000-0000070E0000}"/>
    <cellStyle name="Normal 21 2 3" xfId="3719" xr:uid="{00000000-0005-0000-0000-0000080E0000}"/>
    <cellStyle name="Normal 21 2 4" xfId="4009" xr:uid="{00000000-0005-0000-0000-0000090E0000}"/>
    <cellStyle name="Normal 21 3" xfId="3013" xr:uid="{00000000-0005-0000-0000-00000A0E0000}"/>
    <cellStyle name="Normal 21 3 2" xfId="3720" xr:uid="{00000000-0005-0000-0000-00000B0E0000}"/>
    <cellStyle name="Normal 21 3 3" xfId="4010" xr:uid="{00000000-0005-0000-0000-00000C0E0000}"/>
    <cellStyle name="Normal 21 4" xfId="3718" xr:uid="{00000000-0005-0000-0000-00000D0E0000}"/>
    <cellStyle name="Normal 21 5" xfId="4008" xr:uid="{00000000-0005-0000-0000-00000E0E0000}"/>
    <cellStyle name="Normal 22" xfId="1578" xr:uid="{00000000-0005-0000-0000-00000F0E0000}"/>
    <cellStyle name="Normal 22 2" xfId="1729" xr:uid="{00000000-0005-0000-0000-0000100E0000}"/>
    <cellStyle name="Normal 22 2 2" xfId="3289" xr:uid="{00000000-0005-0000-0000-0000110E0000}"/>
    <cellStyle name="Normal 22 2 3" xfId="3722" xr:uid="{00000000-0005-0000-0000-0000120E0000}"/>
    <cellStyle name="Normal 22 2 4" xfId="4012" xr:uid="{00000000-0005-0000-0000-0000130E0000}"/>
    <cellStyle name="Normal 22 3" xfId="3014" xr:uid="{00000000-0005-0000-0000-0000140E0000}"/>
    <cellStyle name="Normal 22 3 2" xfId="3723" xr:uid="{00000000-0005-0000-0000-0000150E0000}"/>
    <cellStyle name="Normal 22 3 3" xfId="4013" xr:uid="{00000000-0005-0000-0000-0000160E0000}"/>
    <cellStyle name="Normal 22 4" xfId="3721" xr:uid="{00000000-0005-0000-0000-0000170E0000}"/>
    <cellStyle name="Normal 22 5" xfId="4011" xr:uid="{00000000-0005-0000-0000-0000180E0000}"/>
    <cellStyle name="Normal 23" xfId="1579" xr:uid="{00000000-0005-0000-0000-0000190E0000}"/>
    <cellStyle name="Normal 23 2" xfId="1730" xr:uid="{00000000-0005-0000-0000-00001A0E0000}"/>
    <cellStyle name="Normal 23 2 2" xfId="3290" xr:uid="{00000000-0005-0000-0000-00001B0E0000}"/>
    <cellStyle name="Normal 23 2 3" xfId="3725" xr:uid="{00000000-0005-0000-0000-00001C0E0000}"/>
    <cellStyle name="Normal 23 2 4" xfId="4015" xr:uid="{00000000-0005-0000-0000-00001D0E0000}"/>
    <cellStyle name="Normal 23 3" xfId="3015" xr:uid="{00000000-0005-0000-0000-00001E0E0000}"/>
    <cellStyle name="Normal 23 3 2" xfId="3726" xr:uid="{00000000-0005-0000-0000-00001F0E0000}"/>
    <cellStyle name="Normal 23 3 3" xfId="4016" xr:uid="{00000000-0005-0000-0000-0000200E0000}"/>
    <cellStyle name="Normal 23 4" xfId="3724" xr:uid="{00000000-0005-0000-0000-0000210E0000}"/>
    <cellStyle name="Normal 23 5" xfId="4014" xr:uid="{00000000-0005-0000-0000-0000220E0000}"/>
    <cellStyle name="Normal 24" xfId="1580" xr:uid="{00000000-0005-0000-0000-0000230E0000}"/>
    <cellStyle name="Normal 24 2" xfId="1731" xr:uid="{00000000-0005-0000-0000-0000240E0000}"/>
    <cellStyle name="Normal 24 2 2" xfId="3291" xr:uid="{00000000-0005-0000-0000-0000250E0000}"/>
    <cellStyle name="Normal 24 2 3" xfId="3728" xr:uid="{00000000-0005-0000-0000-0000260E0000}"/>
    <cellStyle name="Normal 24 2 4" xfId="4018" xr:uid="{00000000-0005-0000-0000-0000270E0000}"/>
    <cellStyle name="Normal 24 3" xfId="3016" xr:uid="{00000000-0005-0000-0000-0000280E0000}"/>
    <cellStyle name="Normal 24 3 2" xfId="3729" xr:uid="{00000000-0005-0000-0000-0000290E0000}"/>
    <cellStyle name="Normal 24 3 3" xfId="4019" xr:uid="{00000000-0005-0000-0000-00002A0E0000}"/>
    <cellStyle name="Normal 24 4" xfId="3727" xr:uid="{00000000-0005-0000-0000-00002B0E0000}"/>
    <cellStyle name="Normal 24 5" xfId="4017" xr:uid="{00000000-0005-0000-0000-00002C0E0000}"/>
    <cellStyle name="Normal 25" xfId="1581" xr:uid="{00000000-0005-0000-0000-00002D0E0000}"/>
    <cellStyle name="Normal 25 2" xfId="1732" xr:uid="{00000000-0005-0000-0000-00002E0E0000}"/>
    <cellStyle name="Normal 25 2 2" xfId="3292" xr:uid="{00000000-0005-0000-0000-00002F0E0000}"/>
    <cellStyle name="Normal 25 2 3" xfId="3731" xr:uid="{00000000-0005-0000-0000-0000300E0000}"/>
    <cellStyle name="Normal 25 2 4" xfId="4021" xr:uid="{00000000-0005-0000-0000-0000310E0000}"/>
    <cellStyle name="Normal 25 3" xfId="3017" xr:uid="{00000000-0005-0000-0000-0000320E0000}"/>
    <cellStyle name="Normal 25 3 2" xfId="3732" xr:uid="{00000000-0005-0000-0000-0000330E0000}"/>
    <cellStyle name="Normal 25 3 3" xfId="4022" xr:uid="{00000000-0005-0000-0000-0000340E0000}"/>
    <cellStyle name="Normal 25 4" xfId="3730" xr:uid="{00000000-0005-0000-0000-0000350E0000}"/>
    <cellStyle name="Normal 25 5" xfId="4020" xr:uid="{00000000-0005-0000-0000-0000360E0000}"/>
    <cellStyle name="Normal 26" xfId="1582" xr:uid="{00000000-0005-0000-0000-0000370E0000}"/>
    <cellStyle name="Normal 26 2" xfId="1733" xr:uid="{00000000-0005-0000-0000-0000380E0000}"/>
    <cellStyle name="Normal 26 2 2" xfId="3293" xr:uid="{00000000-0005-0000-0000-0000390E0000}"/>
    <cellStyle name="Normal 26 2 3" xfId="3734" xr:uid="{00000000-0005-0000-0000-00003A0E0000}"/>
    <cellStyle name="Normal 26 2 4" xfId="4024" xr:uid="{00000000-0005-0000-0000-00003B0E0000}"/>
    <cellStyle name="Normal 26 3" xfId="3018" xr:uid="{00000000-0005-0000-0000-00003C0E0000}"/>
    <cellStyle name="Normal 26 3 2" xfId="3735" xr:uid="{00000000-0005-0000-0000-00003D0E0000}"/>
    <cellStyle name="Normal 26 3 3" xfId="4025" xr:uid="{00000000-0005-0000-0000-00003E0E0000}"/>
    <cellStyle name="Normal 26 4" xfId="3733" xr:uid="{00000000-0005-0000-0000-00003F0E0000}"/>
    <cellStyle name="Normal 26 5" xfId="4023" xr:uid="{00000000-0005-0000-0000-0000400E0000}"/>
    <cellStyle name="Normal 27" xfId="1583" xr:uid="{00000000-0005-0000-0000-0000410E0000}"/>
    <cellStyle name="Normal 27 2" xfId="1734" xr:uid="{00000000-0005-0000-0000-0000420E0000}"/>
    <cellStyle name="Normal 27 2 2" xfId="3294" xr:uid="{00000000-0005-0000-0000-0000430E0000}"/>
    <cellStyle name="Normal 27 2 3" xfId="3737" xr:uid="{00000000-0005-0000-0000-0000440E0000}"/>
    <cellStyle name="Normal 27 2 4" xfId="4027" xr:uid="{00000000-0005-0000-0000-0000450E0000}"/>
    <cellStyle name="Normal 27 3" xfId="3019" xr:uid="{00000000-0005-0000-0000-0000460E0000}"/>
    <cellStyle name="Normal 27 3 2" xfId="3738" xr:uid="{00000000-0005-0000-0000-0000470E0000}"/>
    <cellStyle name="Normal 27 3 3" xfId="4028" xr:uid="{00000000-0005-0000-0000-0000480E0000}"/>
    <cellStyle name="Normal 27 4" xfId="3736" xr:uid="{00000000-0005-0000-0000-0000490E0000}"/>
    <cellStyle name="Normal 27 5" xfId="4026" xr:uid="{00000000-0005-0000-0000-00004A0E0000}"/>
    <cellStyle name="Normal 28" xfId="1584" xr:uid="{00000000-0005-0000-0000-00004B0E0000}"/>
    <cellStyle name="Normal 28 2" xfId="1735" xr:uid="{00000000-0005-0000-0000-00004C0E0000}"/>
    <cellStyle name="Normal 28 2 2" xfId="3295" xr:uid="{00000000-0005-0000-0000-00004D0E0000}"/>
    <cellStyle name="Normal 28 2 3" xfId="3740" xr:uid="{00000000-0005-0000-0000-00004E0E0000}"/>
    <cellStyle name="Normal 28 2 4" xfId="4030" xr:uid="{00000000-0005-0000-0000-00004F0E0000}"/>
    <cellStyle name="Normal 28 3" xfId="3020" xr:uid="{00000000-0005-0000-0000-0000500E0000}"/>
    <cellStyle name="Normal 28 3 2" xfId="3741" xr:uid="{00000000-0005-0000-0000-0000510E0000}"/>
    <cellStyle name="Normal 28 3 3" xfId="4031" xr:uid="{00000000-0005-0000-0000-0000520E0000}"/>
    <cellStyle name="Normal 28 4" xfId="3739" xr:uid="{00000000-0005-0000-0000-0000530E0000}"/>
    <cellStyle name="Normal 28 5" xfId="4029" xr:uid="{00000000-0005-0000-0000-0000540E0000}"/>
    <cellStyle name="Normal 29" xfId="1585" xr:uid="{00000000-0005-0000-0000-0000550E0000}"/>
    <cellStyle name="Normal 29 2" xfId="1736" xr:uid="{00000000-0005-0000-0000-0000560E0000}"/>
    <cellStyle name="Normal 29 2 2" xfId="3296" xr:uid="{00000000-0005-0000-0000-0000570E0000}"/>
    <cellStyle name="Normal 29 2 3" xfId="3743" xr:uid="{00000000-0005-0000-0000-0000580E0000}"/>
    <cellStyle name="Normal 29 2 4" xfId="4033" xr:uid="{00000000-0005-0000-0000-0000590E0000}"/>
    <cellStyle name="Normal 29 3" xfId="3021" xr:uid="{00000000-0005-0000-0000-00005A0E0000}"/>
    <cellStyle name="Normal 29 3 2" xfId="3744" xr:uid="{00000000-0005-0000-0000-00005B0E0000}"/>
    <cellStyle name="Normal 29 3 3" xfId="4034" xr:uid="{00000000-0005-0000-0000-00005C0E0000}"/>
    <cellStyle name="Normal 29 4" xfId="3742" xr:uid="{00000000-0005-0000-0000-00005D0E0000}"/>
    <cellStyle name="Normal 29 5" xfId="4032" xr:uid="{00000000-0005-0000-0000-00005E0E0000}"/>
    <cellStyle name="Normal 3" xfId="325" xr:uid="{00000000-0005-0000-0000-00005F0E0000}"/>
    <cellStyle name="Normal 3 2" xfId="326" xr:uid="{00000000-0005-0000-0000-0000600E0000}"/>
    <cellStyle name="Normal 3 2 2" xfId="3023" xr:uid="{00000000-0005-0000-0000-0000610E0000}"/>
    <cellStyle name="Normal 3 3" xfId="327" xr:uid="{00000000-0005-0000-0000-0000620E0000}"/>
    <cellStyle name="Normal 3 3 2" xfId="3024" xr:uid="{00000000-0005-0000-0000-0000630E0000}"/>
    <cellStyle name="Normal 3 4" xfId="1737" xr:uid="{00000000-0005-0000-0000-0000640E0000}"/>
    <cellStyle name="Normal 3 4 2" xfId="3025" xr:uid="{00000000-0005-0000-0000-0000650E0000}"/>
    <cellStyle name="Normal 3 4 2 2" xfId="3424" xr:uid="{00000000-0005-0000-0000-0000660E0000}"/>
    <cellStyle name="Normal 3 4 3" xfId="3297" xr:uid="{00000000-0005-0000-0000-0000670E0000}"/>
    <cellStyle name="Normal 3 5" xfId="3026" xr:uid="{00000000-0005-0000-0000-0000680E0000}"/>
    <cellStyle name="Normal 3 5 2" xfId="3745" xr:uid="{00000000-0005-0000-0000-0000690E0000}"/>
    <cellStyle name="Normal 3 5 3" xfId="4042" xr:uid="{00000000-0005-0000-0000-00006A0E0000}"/>
    <cellStyle name="Normal 3_4.14E Miscellaneous Operating Expense working file" xfId="328" xr:uid="{00000000-0005-0000-0000-00006B0E0000}"/>
    <cellStyle name="Normal 30" xfId="1586" xr:uid="{00000000-0005-0000-0000-00006C0E0000}"/>
    <cellStyle name="Normal 30 2" xfId="1738" xr:uid="{00000000-0005-0000-0000-00006D0E0000}"/>
    <cellStyle name="Normal 30 2 2" xfId="3298" xr:uid="{00000000-0005-0000-0000-00006E0E0000}"/>
    <cellStyle name="Normal 30 2 3" xfId="3747" xr:uid="{00000000-0005-0000-0000-00006F0E0000}"/>
    <cellStyle name="Normal 30 2 4" xfId="4044" xr:uid="{00000000-0005-0000-0000-0000700E0000}"/>
    <cellStyle name="Normal 30 3" xfId="3027" xr:uid="{00000000-0005-0000-0000-0000710E0000}"/>
    <cellStyle name="Normal 30 3 2" xfId="3748" xr:uid="{00000000-0005-0000-0000-0000720E0000}"/>
    <cellStyle name="Normal 30 3 3" xfId="4045" xr:uid="{00000000-0005-0000-0000-0000730E0000}"/>
    <cellStyle name="Normal 30 4" xfId="3746" xr:uid="{00000000-0005-0000-0000-0000740E0000}"/>
    <cellStyle name="Normal 30 5" xfId="4043" xr:uid="{00000000-0005-0000-0000-0000750E0000}"/>
    <cellStyle name="Normal 31" xfId="1587" xr:uid="{00000000-0005-0000-0000-0000760E0000}"/>
    <cellStyle name="Normal 31 2" xfId="1739" xr:uid="{00000000-0005-0000-0000-0000770E0000}"/>
    <cellStyle name="Normal 31 2 2" xfId="3299" xr:uid="{00000000-0005-0000-0000-0000780E0000}"/>
    <cellStyle name="Normal 31 2 3" xfId="3750" xr:uid="{00000000-0005-0000-0000-0000790E0000}"/>
    <cellStyle name="Normal 31 2 4" xfId="4047" xr:uid="{00000000-0005-0000-0000-00007A0E0000}"/>
    <cellStyle name="Normal 31 3" xfId="3028" xr:uid="{00000000-0005-0000-0000-00007B0E0000}"/>
    <cellStyle name="Normal 31 3 2" xfId="3751" xr:uid="{00000000-0005-0000-0000-00007C0E0000}"/>
    <cellStyle name="Normal 31 3 3" xfId="4048" xr:uid="{00000000-0005-0000-0000-00007D0E0000}"/>
    <cellStyle name="Normal 31 4" xfId="3749" xr:uid="{00000000-0005-0000-0000-00007E0E0000}"/>
    <cellStyle name="Normal 31 5" xfId="4046" xr:uid="{00000000-0005-0000-0000-00007F0E0000}"/>
    <cellStyle name="Normal 32" xfId="1588" xr:uid="{00000000-0005-0000-0000-0000800E0000}"/>
    <cellStyle name="Normal 32 2" xfId="1740" xr:uid="{00000000-0005-0000-0000-0000810E0000}"/>
    <cellStyle name="Normal 32 2 2" xfId="3300" xr:uid="{00000000-0005-0000-0000-0000820E0000}"/>
    <cellStyle name="Normal 32 2 3" xfId="3753" xr:uid="{00000000-0005-0000-0000-0000830E0000}"/>
    <cellStyle name="Normal 32 2 4" xfId="4050" xr:uid="{00000000-0005-0000-0000-0000840E0000}"/>
    <cellStyle name="Normal 32 3" xfId="3029" xr:uid="{00000000-0005-0000-0000-0000850E0000}"/>
    <cellStyle name="Normal 32 3 2" xfId="3754" xr:uid="{00000000-0005-0000-0000-0000860E0000}"/>
    <cellStyle name="Normal 32 3 3" xfId="4051" xr:uid="{00000000-0005-0000-0000-0000870E0000}"/>
    <cellStyle name="Normal 32 4" xfId="3752" xr:uid="{00000000-0005-0000-0000-0000880E0000}"/>
    <cellStyle name="Normal 32 5" xfId="4049" xr:uid="{00000000-0005-0000-0000-0000890E0000}"/>
    <cellStyle name="Normal 33" xfId="1589" xr:uid="{00000000-0005-0000-0000-00008A0E0000}"/>
    <cellStyle name="Normal 33 2" xfId="1741" xr:uid="{00000000-0005-0000-0000-00008B0E0000}"/>
    <cellStyle name="Normal 33 2 2" xfId="3301" xr:uid="{00000000-0005-0000-0000-00008C0E0000}"/>
    <cellStyle name="Normal 33 2 3" xfId="3756" xr:uid="{00000000-0005-0000-0000-00008D0E0000}"/>
    <cellStyle name="Normal 33 2 4" xfId="4053" xr:uid="{00000000-0005-0000-0000-00008E0E0000}"/>
    <cellStyle name="Normal 33 3" xfId="3030" xr:uid="{00000000-0005-0000-0000-00008F0E0000}"/>
    <cellStyle name="Normal 33 3 2" xfId="3757" xr:uid="{00000000-0005-0000-0000-0000900E0000}"/>
    <cellStyle name="Normal 33 3 3" xfId="4054" xr:uid="{00000000-0005-0000-0000-0000910E0000}"/>
    <cellStyle name="Normal 33 4" xfId="3755" xr:uid="{00000000-0005-0000-0000-0000920E0000}"/>
    <cellStyle name="Normal 33 5" xfId="4052" xr:uid="{00000000-0005-0000-0000-0000930E0000}"/>
    <cellStyle name="Normal 34" xfId="1590" xr:uid="{00000000-0005-0000-0000-0000940E0000}"/>
    <cellStyle name="Normal 34 2" xfId="1742" xr:uid="{00000000-0005-0000-0000-0000950E0000}"/>
    <cellStyle name="Normal 34 2 2" xfId="3302" xr:uid="{00000000-0005-0000-0000-0000960E0000}"/>
    <cellStyle name="Normal 34 2 3" xfId="3759" xr:uid="{00000000-0005-0000-0000-0000970E0000}"/>
    <cellStyle name="Normal 34 2 4" xfId="4056" xr:uid="{00000000-0005-0000-0000-0000980E0000}"/>
    <cellStyle name="Normal 34 3" xfId="3031" xr:uid="{00000000-0005-0000-0000-0000990E0000}"/>
    <cellStyle name="Normal 34 3 2" xfId="3760" xr:uid="{00000000-0005-0000-0000-00009A0E0000}"/>
    <cellStyle name="Normal 34 3 3" xfId="4057" xr:uid="{00000000-0005-0000-0000-00009B0E0000}"/>
    <cellStyle name="Normal 34 4" xfId="3758" xr:uid="{00000000-0005-0000-0000-00009C0E0000}"/>
    <cellStyle name="Normal 34 5" xfId="4055" xr:uid="{00000000-0005-0000-0000-00009D0E0000}"/>
    <cellStyle name="Normal 35" xfId="1591" xr:uid="{00000000-0005-0000-0000-00009E0E0000}"/>
    <cellStyle name="Normal 35 2" xfId="1743" xr:uid="{00000000-0005-0000-0000-00009F0E0000}"/>
    <cellStyle name="Normal 35 2 2" xfId="3303" xr:uid="{00000000-0005-0000-0000-0000A00E0000}"/>
    <cellStyle name="Normal 35 2 3" xfId="3762" xr:uid="{00000000-0005-0000-0000-0000A10E0000}"/>
    <cellStyle name="Normal 35 2 4" xfId="4059" xr:uid="{00000000-0005-0000-0000-0000A20E0000}"/>
    <cellStyle name="Normal 35 3" xfId="3032" xr:uid="{00000000-0005-0000-0000-0000A30E0000}"/>
    <cellStyle name="Normal 35 3 2" xfId="3763" xr:uid="{00000000-0005-0000-0000-0000A40E0000}"/>
    <cellStyle name="Normal 35 3 3" xfId="4060" xr:uid="{00000000-0005-0000-0000-0000A50E0000}"/>
    <cellStyle name="Normal 35 4" xfId="3761" xr:uid="{00000000-0005-0000-0000-0000A60E0000}"/>
    <cellStyle name="Normal 35 5" xfId="4058" xr:uid="{00000000-0005-0000-0000-0000A70E0000}"/>
    <cellStyle name="Normal 36" xfId="1592" xr:uid="{00000000-0005-0000-0000-0000A80E0000}"/>
    <cellStyle name="Normal 36 2" xfId="1744" xr:uid="{00000000-0005-0000-0000-0000A90E0000}"/>
    <cellStyle name="Normal 36 2 2" xfId="3304" xr:uid="{00000000-0005-0000-0000-0000AA0E0000}"/>
    <cellStyle name="Normal 36 2 3" xfId="3765" xr:uid="{00000000-0005-0000-0000-0000AB0E0000}"/>
    <cellStyle name="Normal 36 2 4" xfId="4062" xr:uid="{00000000-0005-0000-0000-0000AC0E0000}"/>
    <cellStyle name="Normal 36 3" xfId="3033" xr:uid="{00000000-0005-0000-0000-0000AD0E0000}"/>
    <cellStyle name="Normal 36 3 2" xfId="3766" xr:uid="{00000000-0005-0000-0000-0000AE0E0000}"/>
    <cellStyle name="Normal 36 3 3" xfId="4063" xr:uid="{00000000-0005-0000-0000-0000AF0E0000}"/>
    <cellStyle name="Normal 36 4" xfId="3764" xr:uid="{00000000-0005-0000-0000-0000B00E0000}"/>
    <cellStyle name="Normal 36 5" xfId="4061" xr:uid="{00000000-0005-0000-0000-0000B10E0000}"/>
    <cellStyle name="Normal 37" xfId="1593" xr:uid="{00000000-0005-0000-0000-0000B20E0000}"/>
    <cellStyle name="Normal 37 2" xfId="1745" xr:uid="{00000000-0005-0000-0000-0000B30E0000}"/>
    <cellStyle name="Normal 37 2 2" xfId="3305" xr:uid="{00000000-0005-0000-0000-0000B40E0000}"/>
    <cellStyle name="Normal 37 2 3" xfId="3768" xr:uid="{00000000-0005-0000-0000-0000B50E0000}"/>
    <cellStyle name="Normal 37 2 4" xfId="4065" xr:uid="{00000000-0005-0000-0000-0000B60E0000}"/>
    <cellStyle name="Normal 37 3" xfId="3034" xr:uid="{00000000-0005-0000-0000-0000B70E0000}"/>
    <cellStyle name="Normal 37 3 2" xfId="3769" xr:uid="{00000000-0005-0000-0000-0000B80E0000}"/>
    <cellStyle name="Normal 37 3 3" xfId="4066" xr:uid="{00000000-0005-0000-0000-0000B90E0000}"/>
    <cellStyle name="Normal 37 4" xfId="3767" xr:uid="{00000000-0005-0000-0000-0000BA0E0000}"/>
    <cellStyle name="Normal 37 5" xfId="4064" xr:uid="{00000000-0005-0000-0000-0000BB0E0000}"/>
    <cellStyle name="Normal 38" xfId="1594" xr:uid="{00000000-0005-0000-0000-0000BC0E0000}"/>
    <cellStyle name="Normal 38 2" xfId="1746" xr:uid="{00000000-0005-0000-0000-0000BD0E0000}"/>
    <cellStyle name="Normal 38 2 2" xfId="3306" xr:uid="{00000000-0005-0000-0000-0000BE0E0000}"/>
    <cellStyle name="Normal 38 2 3" xfId="3771" xr:uid="{00000000-0005-0000-0000-0000BF0E0000}"/>
    <cellStyle name="Normal 38 2 4" xfId="4068" xr:uid="{00000000-0005-0000-0000-0000C00E0000}"/>
    <cellStyle name="Normal 38 3" xfId="3035" xr:uid="{00000000-0005-0000-0000-0000C10E0000}"/>
    <cellStyle name="Normal 38 3 2" xfId="3772" xr:uid="{00000000-0005-0000-0000-0000C20E0000}"/>
    <cellStyle name="Normal 38 3 3" xfId="4069" xr:uid="{00000000-0005-0000-0000-0000C30E0000}"/>
    <cellStyle name="Normal 38 4" xfId="3770" xr:uid="{00000000-0005-0000-0000-0000C40E0000}"/>
    <cellStyle name="Normal 38 5" xfId="4067" xr:uid="{00000000-0005-0000-0000-0000C50E0000}"/>
    <cellStyle name="Normal 39" xfId="1595" xr:uid="{00000000-0005-0000-0000-0000C60E0000}"/>
    <cellStyle name="Normal 39 2" xfId="1747" xr:uid="{00000000-0005-0000-0000-0000C70E0000}"/>
    <cellStyle name="Normal 39 2 2" xfId="3307" xr:uid="{00000000-0005-0000-0000-0000C80E0000}"/>
    <cellStyle name="Normal 39 2 3" xfId="3774" xr:uid="{00000000-0005-0000-0000-0000C90E0000}"/>
    <cellStyle name="Normal 39 2 4" xfId="4071" xr:uid="{00000000-0005-0000-0000-0000CA0E0000}"/>
    <cellStyle name="Normal 39 3" xfId="3036" xr:uid="{00000000-0005-0000-0000-0000CB0E0000}"/>
    <cellStyle name="Normal 39 3 2" xfId="3775" xr:uid="{00000000-0005-0000-0000-0000CC0E0000}"/>
    <cellStyle name="Normal 39 3 3" xfId="4072" xr:uid="{00000000-0005-0000-0000-0000CD0E0000}"/>
    <cellStyle name="Normal 39 4" xfId="3773" xr:uid="{00000000-0005-0000-0000-0000CE0E0000}"/>
    <cellStyle name="Normal 39 5" xfId="4070" xr:uid="{00000000-0005-0000-0000-0000CF0E0000}"/>
    <cellStyle name="Normal 4" xfId="329" xr:uid="{00000000-0005-0000-0000-0000D00E0000}"/>
    <cellStyle name="Normal 4 2" xfId="1596" xr:uid="{00000000-0005-0000-0000-0000D10E0000}"/>
    <cellStyle name="Normal 4 2 2" xfId="1748" xr:uid="{00000000-0005-0000-0000-0000D20E0000}"/>
    <cellStyle name="Normal 4 2 2 2" xfId="3308" xr:uid="{00000000-0005-0000-0000-0000D30E0000}"/>
    <cellStyle name="Normal 4 2 2 3" xfId="3777" xr:uid="{00000000-0005-0000-0000-0000D40E0000}"/>
    <cellStyle name="Normal 4 2 2 4" xfId="4074" xr:uid="{00000000-0005-0000-0000-0000D50E0000}"/>
    <cellStyle name="Normal 4 2 3" xfId="3038" xr:uid="{00000000-0005-0000-0000-0000D60E0000}"/>
    <cellStyle name="Normal 4 2 3 2" xfId="3778" xr:uid="{00000000-0005-0000-0000-0000D70E0000}"/>
    <cellStyle name="Normal 4 2 3 3" xfId="4075" xr:uid="{00000000-0005-0000-0000-0000D80E0000}"/>
    <cellStyle name="Normal 4 2 4" xfId="3776" xr:uid="{00000000-0005-0000-0000-0000D90E0000}"/>
    <cellStyle name="Normal 4 2 5" xfId="4073" xr:uid="{00000000-0005-0000-0000-0000DA0E0000}"/>
    <cellStyle name="Normal 4 3" xfId="3037" xr:uid="{00000000-0005-0000-0000-0000DB0E0000}"/>
    <cellStyle name="Normal 40" xfId="567" xr:uid="{00000000-0005-0000-0000-0000DC0E0000}"/>
    <cellStyle name="Normal 41" xfId="564" xr:uid="{00000000-0005-0000-0000-0000DD0E0000}"/>
    <cellStyle name="Normal 41 2" xfId="3039" xr:uid="{00000000-0005-0000-0000-0000DE0E0000}"/>
    <cellStyle name="Normal 41 2 2" xfId="3425" xr:uid="{00000000-0005-0000-0000-0000DF0E0000}"/>
    <cellStyle name="Normal 41 3" xfId="3218" xr:uid="{00000000-0005-0000-0000-0000E00E0000}"/>
    <cellStyle name="Normal 42" xfId="566" xr:uid="{00000000-0005-0000-0000-0000E10E0000}"/>
    <cellStyle name="Normal 42 2" xfId="1749" xr:uid="{00000000-0005-0000-0000-0000E20E0000}"/>
    <cellStyle name="Normal 42 3" xfId="3040" xr:uid="{00000000-0005-0000-0000-0000E30E0000}"/>
    <cellStyle name="Normal 42 3 2" xfId="3426" xr:uid="{00000000-0005-0000-0000-0000E40E0000}"/>
    <cellStyle name="Normal 42 4" xfId="3219" xr:uid="{00000000-0005-0000-0000-0000E50E0000}"/>
    <cellStyle name="Normal 43" xfId="1635" xr:uid="{00000000-0005-0000-0000-0000E60E0000}"/>
    <cellStyle name="Normal 43 2" xfId="1750" xr:uid="{00000000-0005-0000-0000-0000E70E0000}"/>
    <cellStyle name="Normal 43 3" xfId="3223" xr:uid="{00000000-0005-0000-0000-0000E80E0000}"/>
    <cellStyle name="Normal 44" xfId="1636" xr:uid="{00000000-0005-0000-0000-0000E90E0000}"/>
    <cellStyle name="Normal 44 2" xfId="1751" xr:uid="{00000000-0005-0000-0000-0000EA0E0000}"/>
    <cellStyle name="Normal 44 3" xfId="3041" xr:uid="{00000000-0005-0000-0000-0000EB0E0000}"/>
    <cellStyle name="Normal 44 3 2" xfId="3427" xr:uid="{00000000-0005-0000-0000-0000EC0E0000}"/>
    <cellStyle name="Normal 44 4" xfId="3224" xr:uid="{00000000-0005-0000-0000-0000ED0E0000}"/>
    <cellStyle name="Normal 45" xfId="1752" xr:uid="{00000000-0005-0000-0000-0000EE0E0000}"/>
    <cellStyle name="Normal 45 2" xfId="3042" xr:uid="{00000000-0005-0000-0000-0000EF0E0000}"/>
    <cellStyle name="Normal 45 2 2" xfId="3428" xr:uid="{00000000-0005-0000-0000-0000F00E0000}"/>
    <cellStyle name="Normal 45 3" xfId="3309" xr:uid="{00000000-0005-0000-0000-0000F10E0000}"/>
    <cellStyle name="Normal 46" xfId="1753" xr:uid="{00000000-0005-0000-0000-0000F20E0000}"/>
    <cellStyle name="Normal 46 2" xfId="3043" xr:uid="{00000000-0005-0000-0000-0000F30E0000}"/>
    <cellStyle name="Normal 46 2 2" xfId="3780" xr:uid="{00000000-0005-0000-0000-0000F40E0000}"/>
    <cellStyle name="Normal 46 2 3" xfId="4087" xr:uid="{00000000-0005-0000-0000-0000F50E0000}"/>
    <cellStyle name="Normal 46 3" xfId="3779" xr:uid="{00000000-0005-0000-0000-0000F60E0000}"/>
    <cellStyle name="Normal 46 4" xfId="4086" xr:uid="{00000000-0005-0000-0000-0000F70E0000}"/>
    <cellStyle name="Normal 47" xfId="1754" xr:uid="{00000000-0005-0000-0000-0000F80E0000}"/>
    <cellStyle name="Normal 47 2" xfId="3044" xr:uid="{00000000-0005-0000-0000-0000F90E0000}"/>
    <cellStyle name="Normal 47 2 2" xfId="3429" xr:uid="{00000000-0005-0000-0000-0000FA0E0000}"/>
    <cellStyle name="Normal 47 3" xfId="3310" xr:uid="{00000000-0005-0000-0000-0000FB0E0000}"/>
    <cellStyle name="Normal 48" xfId="1755" xr:uid="{00000000-0005-0000-0000-0000FC0E0000}"/>
    <cellStyle name="Normal 48 2" xfId="3045" xr:uid="{00000000-0005-0000-0000-0000FD0E0000}"/>
    <cellStyle name="Normal 48 2 2" xfId="3430" xr:uid="{00000000-0005-0000-0000-0000FE0E0000}"/>
    <cellStyle name="Normal 48 3" xfId="3311" xr:uid="{00000000-0005-0000-0000-0000FF0E0000}"/>
    <cellStyle name="Normal 49" xfId="1756" xr:uid="{00000000-0005-0000-0000-0000000F0000}"/>
    <cellStyle name="Normal 49 2" xfId="3046" xr:uid="{00000000-0005-0000-0000-0000010F0000}"/>
    <cellStyle name="Normal 49 2 2" xfId="3431" xr:uid="{00000000-0005-0000-0000-0000020F0000}"/>
    <cellStyle name="Normal 49 3" xfId="3312" xr:uid="{00000000-0005-0000-0000-0000030F0000}"/>
    <cellStyle name="Normal 5" xfId="330" xr:uid="{00000000-0005-0000-0000-0000040F0000}"/>
    <cellStyle name="Normal 5 2" xfId="3047" xr:uid="{00000000-0005-0000-0000-0000050F0000}"/>
    <cellStyle name="Normal 50" xfId="1757" xr:uid="{00000000-0005-0000-0000-0000060F0000}"/>
    <cellStyle name="Normal 50 2" xfId="3048" xr:uid="{00000000-0005-0000-0000-0000070F0000}"/>
    <cellStyle name="Normal 50 2 2" xfId="3432" xr:uid="{00000000-0005-0000-0000-0000080F0000}"/>
    <cellStyle name="Normal 50 3" xfId="3313" xr:uid="{00000000-0005-0000-0000-0000090F0000}"/>
    <cellStyle name="Normal 51" xfId="1758" xr:uid="{00000000-0005-0000-0000-00000A0F0000}"/>
    <cellStyle name="Normal 51 2" xfId="3049" xr:uid="{00000000-0005-0000-0000-00000B0F0000}"/>
    <cellStyle name="Normal 51 2 2" xfId="3782" xr:uid="{00000000-0005-0000-0000-00000C0F0000}"/>
    <cellStyle name="Normal 51 2 3" xfId="4102" xr:uid="{00000000-0005-0000-0000-00000D0F0000}"/>
    <cellStyle name="Normal 51 3" xfId="3781" xr:uid="{00000000-0005-0000-0000-00000E0F0000}"/>
    <cellStyle name="Normal 51 4" xfId="4101" xr:uid="{00000000-0005-0000-0000-00000F0F0000}"/>
    <cellStyle name="Normal 52" xfId="1759" xr:uid="{00000000-0005-0000-0000-0000100F0000}"/>
    <cellStyle name="Normal 53" xfId="1637" xr:uid="{00000000-0005-0000-0000-0000110F0000}"/>
    <cellStyle name="Normal 53 2" xfId="3050" xr:uid="{00000000-0005-0000-0000-0000120F0000}"/>
    <cellStyle name="Normal 53 3" xfId="3225" xr:uid="{00000000-0005-0000-0000-0000130F0000}"/>
    <cellStyle name="Normal 54" xfId="1786" xr:uid="{00000000-0005-0000-0000-0000140F0000}"/>
    <cellStyle name="Normal 54 2" xfId="3051" xr:uid="{00000000-0005-0000-0000-0000150F0000}"/>
    <cellStyle name="Normal 54 3" xfId="3332" xr:uid="{00000000-0005-0000-0000-0000160F0000}"/>
    <cellStyle name="Normal 55" xfId="1792" xr:uid="{00000000-0005-0000-0000-0000170F0000}"/>
    <cellStyle name="Normal 56" xfId="1793" xr:uid="{00000000-0005-0000-0000-0000180F0000}"/>
    <cellStyle name="Normal 57" xfId="1791" xr:uid="{00000000-0005-0000-0000-0000190F0000}"/>
    <cellStyle name="Normal 58" xfId="1784" xr:uid="{00000000-0005-0000-0000-00001A0F0000}"/>
    <cellStyle name="Normal 59" xfId="1794" xr:uid="{00000000-0005-0000-0000-00001B0F0000}"/>
    <cellStyle name="Normal 6" xfId="331" xr:uid="{00000000-0005-0000-0000-00001C0F0000}"/>
    <cellStyle name="Normal 6 2" xfId="1597" xr:uid="{00000000-0005-0000-0000-00001D0F0000}"/>
    <cellStyle name="Normal 6 2 2" xfId="3052" xr:uid="{00000000-0005-0000-0000-00001E0F0000}"/>
    <cellStyle name="Normal 60" xfId="1795" xr:uid="{00000000-0005-0000-0000-00001F0F0000}"/>
    <cellStyle name="Normal 61" xfId="1796" xr:uid="{00000000-0005-0000-0000-0000200F0000}"/>
    <cellStyle name="Normal 62" xfId="1783" xr:uid="{00000000-0005-0000-0000-0000210F0000}"/>
    <cellStyle name="Normal 63" xfId="1797" xr:uid="{00000000-0005-0000-0000-0000220F0000}"/>
    <cellStyle name="Normal 64" xfId="1798" xr:uid="{00000000-0005-0000-0000-0000230F0000}"/>
    <cellStyle name="Normal 65" xfId="1799" xr:uid="{00000000-0005-0000-0000-0000240F0000}"/>
    <cellStyle name="Normal 65 2" xfId="3333" xr:uid="{00000000-0005-0000-0000-0000250F0000}"/>
    <cellStyle name="Normal 66" xfId="3125" xr:uid="{00000000-0005-0000-0000-0000260F0000}"/>
    <cellStyle name="Normal 66 2" xfId="3459" xr:uid="{00000000-0005-0000-0000-0000270F0000}"/>
    <cellStyle name="Normal 67" xfId="3169" xr:uid="{00000000-0005-0000-0000-0000280F0000}"/>
    <cellStyle name="Normal 67 2" xfId="3472" xr:uid="{00000000-0005-0000-0000-0000290F0000}"/>
    <cellStyle name="Normal 68" xfId="3170" xr:uid="{00000000-0005-0000-0000-00002A0F0000}"/>
    <cellStyle name="Normal 68 2" xfId="3473" xr:uid="{00000000-0005-0000-0000-00002B0F0000}"/>
    <cellStyle name="Normal 69" xfId="3171" xr:uid="{00000000-0005-0000-0000-00002C0F0000}"/>
    <cellStyle name="Normal 69 2" xfId="3474" xr:uid="{00000000-0005-0000-0000-00002D0F0000}"/>
    <cellStyle name="Normal 7" xfId="332" xr:uid="{00000000-0005-0000-0000-00002E0F0000}"/>
    <cellStyle name="Normal 7 2" xfId="1598" xr:uid="{00000000-0005-0000-0000-00002F0F0000}"/>
    <cellStyle name="Normal 7 2 2" xfId="3054" xr:uid="{00000000-0005-0000-0000-0000300F0000}"/>
    <cellStyle name="Normal 70" xfId="3172" xr:uid="{00000000-0005-0000-0000-0000310F0000}"/>
    <cellStyle name="Normal 70 2" xfId="3475" xr:uid="{00000000-0005-0000-0000-0000320F0000}"/>
    <cellStyle name="Normal 71" xfId="3173" xr:uid="{00000000-0005-0000-0000-0000330F0000}"/>
    <cellStyle name="Normal 71 2" xfId="3476" xr:uid="{00000000-0005-0000-0000-0000340F0000}"/>
    <cellStyle name="Normal 72" xfId="3174" xr:uid="{00000000-0005-0000-0000-0000350F0000}"/>
    <cellStyle name="Normal 72 2" xfId="3477" xr:uid="{00000000-0005-0000-0000-0000360F0000}"/>
    <cellStyle name="Normal 73" xfId="3176" xr:uid="{00000000-0005-0000-0000-0000370F0000}"/>
    <cellStyle name="Normal 74" xfId="3175" xr:uid="{00000000-0005-0000-0000-0000380F0000}"/>
    <cellStyle name="Normal 75" xfId="3478" xr:uid="{00000000-0005-0000-0000-0000390F0000}"/>
    <cellStyle name="Normal 76" xfId="3808" xr:uid="{00000000-0005-0000-0000-00003A0F0000}"/>
    <cellStyle name="Normal 77" xfId="3819" xr:uid="{00000000-0005-0000-0000-00003B0F0000}"/>
    <cellStyle name="Normal 78" xfId="3821" xr:uid="{00000000-0005-0000-0000-00003C0F0000}"/>
    <cellStyle name="Normal 79" xfId="3822" xr:uid="{00000000-0005-0000-0000-00003D0F0000}"/>
    <cellStyle name="Normal 8" xfId="333" xr:uid="{00000000-0005-0000-0000-00003E0F0000}"/>
    <cellStyle name="Normal 8 2" xfId="1599" xr:uid="{00000000-0005-0000-0000-00003F0F0000}"/>
    <cellStyle name="Normal 8 2 2" xfId="3055" xr:uid="{00000000-0005-0000-0000-0000400F0000}"/>
    <cellStyle name="Normal 80" xfId="3820" xr:uid="{00000000-0005-0000-0000-0000410F0000}"/>
    <cellStyle name="Normal 81" xfId="3823" xr:uid="{00000000-0005-0000-0000-0000420F0000}"/>
    <cellStyle name="Normal 82" xfId="3824" xr:uid="{00000000-0005-0000-0000-0000430F0000}"/>
    <cellStyle name="Normal 83" xfId="3825" xr:uid="{00000000-0005-0000-0000-0000440F0000}"/>
    <cellStyle name="Normal 84" xfId="3826" xr:uid="{00000000-0005-0000-0000-0000450F0000}"/>
    <cellStyle name="Normal 85" xfId="4138" xr:uid="{00000000-0005-0000-0000-0000460F0000}"/>
    <cellStyle name="Normal 86" xfId="4142" xr:uid="{00000000-0005-0000-0000-0000470F0000}"/>
    <cellStyle name="Normal 87" xfId="4143" xr:uid="{00000000-0005-0000-0000-0000480F0000}"/>
    <cellStyle name="Normal 88" xfId="4144" xr:uid="{00000000-0005-0000-0000-0000490F0000}"/>
    <cellStyle name="Normal 89" xfId="4137" xr:uid="{00000000-0005-0000-0000-00004A0F0000}"/>
    <cellStyle name="Normal 9" xfId="334" xr:uid="{00000000-0005-0000-0000-00004B0F0000}"/>
    <cellStyle name="Normal 9 2" xfId="1600" xr:uid="{00000000-0005-0000-0000-00004C0F0000}"/>
    <cellStyle name="Normal 9 2 2" xfId="3056" xr:uid="{00000000-0005-0000-0000-00004D0F0000}"/>
    <cellStyle name="Normal 90" xfId="4145" xr:uid="{00000000-0005-0000-0000-00004E0F0000}"/>
    <cellStyle name="Normal 91" xfId="4146" xr:uid="{00000000-0005-0000-0000-00004F0F0000}"/>
    <cellStyle name="Normal 92" xfId="4147" xr:uid="{00000000-0005-0000-0000-0000500F0000}"/>
    <cellStyle name="Normal 93" xfId="4148" xr:uid="{00000000-0005-0000-0000-0000510F0000}"/>
    <cellStyle name="Normal 94" xfId="4149" xr:uid="{00000000-0005-0000-0000-0000520F0000}"/>
    <cellStyle name="Normal 95" xfId="4150" xr:uid="{00000000-0005-0000-0000-0000530F0000}"/>
    <cellStyle name="Normal 96" xfId="4151" xr:uid="{00000000-0005-0000-0000-0000540F0000}"/>
    <cellStyle name="Normal 97" xfId="4202" xr:uid="{00000000-0005-0000-0000-0000550F0000}"/>
    <cellStyle name="Normal 98" xfId="4160" xr:uid="{00000000-0005-0000-0000-0000560F0000}"/>
    <cellStyle name="Normal 99" xfId="4196" xr:uid="{00000000-0005-0000-0000-0000570F0000}"/>
    <cellStyle name="Normal_ECOS Workpapers" xfId="335" xr:uid="{00000000-0005-0000-0000-0000580F0000}"/>
    <cellStyle name="Normal_Sch 40 COS Reports" xfId="336" xr:uid="{00000000-0005-0000-0000-0000590F0000}"/>
    <cellStyle name="Normal_Sch 40 Feeder OH 2008" xfId="337" xr:uid="{00000000-0005-0000-0000-00005A0F0000}"/>
    <cellStyle name="Normal_Sch 40 Substation A&amp;G 2008" xfId="338" xr:uid="{00000000-0005-0000-0000-00005B0F0000}"/>
    <cellStyle name="Normal_Sch 40 Substation O&amp;M 2008" xfId="339" xr:uid="{00000000-0005-0000-0000-00005C0F0000}"/>
    <cellStyle name="Note" xfId="340" builtinId="10" customBuiltin="1"/>
    <cellStyle name="Note 10" xfId="341" xr:uid="{00000000-0005-0000-0000-00005E0F0000}"/>
    <cellStyle name="Note 10 2" xfId="1601" xr:uid="{00000000-0005-0000-0000-00005F0F0000}"/>
    <cellStyle name="Note 11" xfId="342" xr:uid="{00000000-0005-0000-0000-0000600F0000}"/>
    <cellStyle name="Note 11 2" xfId="1602" xr:uid="{00000000-0005-0000-0000-0000610F0000}"/>
    <cellStyle name="Note 12" xfId="508" xr:uid="{00000000-0005-0000-0000-0000620F0000}"/>
    <cellStyle name="Note 12 2" xfId="1603" xr:uid="{00000000-0005-0000-0000-0000630F0000}"/>
    <cellStyle name="Note 12 3" xfId="3059" xr:uid="{00000000-0005-0000-0000-0000640F0000}"/>
    <cellStyle name="Note 2" xfId="343" xr:uid="{00000000-0005-0000-0000-0000650F0000}"/>
    <cellStyle name="Note 2 2" xfId="1604" xr:uid="{00000000-0005-0000-0000-0000660F0000}"/>
    <cellStyle name="Note 3" xfId="344" xr:uid="{00000000-0005-0000-0000-0000670F0000}"/>
    <cellStyle name="Note 4" xfId="345" xr:uid="{00000000-0005-0000-0000-0000680F0000}"/>
    <cellStyle name="Note 5" xfId="346" xr:uid="{00000000-0005-0000-0000-0000690F0000}"/>
    <cellStyle name="Note 6" xfId="347" xr:uid="{00000000-0005-0000-0000-00006A0F0000}"/>
    <cellStyle name="Note 7" xfId="348" xr:uid="{00000000-0005-0000-0000-00006B0F0000}"/>
    <cellStyle name="Note 8" xfId="349" xr:uid="{00000000-0005-0000-0000-00006C0F0000}"/>
    <cellStyle name="Note 9" xfId="350" xr:uid="{00000000-0005-0000-0000-00006D0F0000}"/>
    <cellStyle name="Output" xfId="351" builtinId="21" customBuiltin="1"/>
    <cellStyle name="Output 2" xfId="509" xr:uid="{00000000-0005-0000-0000-00006F0F0000}"/>
    <cellStyle name="Output 2 2" xfId="1606" xr:uid="{00000000-0005-0000-0000-0000700F0000}"/>
    <cellStyle name="Output 3" xfId="1605" xr:uid="{00000000-0005-0000-0000-0000710F0000}"/>
    <cellStyle name="Output 3 2" xfId="3787" xr:uid="{00000000-0005-0000-0000-0000720F0000}"/>
    <cellStyle name="Percen - Style1" xfId="352" xr:uid="{00000000-0005-0000-0000-0000730F0000}"/>
    <cellStyle name="Percen - Style2" xfId="353" xr:uid="{00000000-0005-0000-0000-0000740F0000}"/>
    <cellStyle name="Percen - Style3" xfId="354" xr:uid="{00000000-0005-0000-0000-0000750F0000}"/>
    <cellStyle name="Percen - Style3 2" xfId="1607" xr:uid="{00000000-0005-0000-0000-0000760F0000}"/>
    <cellStyle name="Percent" xfId="355" builtinId="5"/>
    <cellStyle name="Percent [2]" xfId="356" xr:uid="{00000000-0005-0000-0000-0000780F0000}"/>
    <cellStyle name="Percent [2] 2" xfId="511" xr:uid="{00000000-0005-0000-0000-0000790F0000}"/>
    <cellStyle name="Percent [2] 2 2" xfId="3062" xr:uid="{00000000-0005-0000-0000-00007A0F0000}"/>
    <cellStyle name="Percent [2] 3" xfId="1763" xr:uid="{00000000-0005-0000-0000-00007B0F0000}"/>
    <cellStyle name="Percent [2] 3 2" xfId="3063" xr:uid="{00000000-0005-0000-0000-00007C0F0000}"/>
    <cellStyle name="Percent [2] 3 2 2" xfId="3435" xr:uid="{00000000-0005-0000-0000-00007D0F0000}"/>
    <cellStyle name="Percent [2] 3 3" xfId="3316" xr:uid="{00000000-0005-0000-0000-00007E0F0000}"/>
    <cellStyle name="Percent [2] 4" xfId="3061" xr:uid="{00000000-0005-0000-0000-00007F0F0000}"/>
    <cellStyle name="Percent [2] 4 2" xfId="3434" xr:uid="{00000000-0005-0000-0000-0000800F0000}"/>
    <cellStyle name="Percent 10" xfId="510" xr:uid="{00000000-0005-0000-0000-0000810F0000}"/>
    <cellStyle name="Percent 10 2" xfId="1608" xr:uid="{00000000-0005-0000-0000-0000820F0000}"/>
    <cellStyle name="Percent 10 3" xfId="3214" xr:uid="{00000000-0005-0000-0000-0000830F0000}"/>
    <cellStyle name="Percent 10 4" xfId="4216" xr:uid="{00000000-0005-0000-0000-0000840F0000}"/>
    <cellStyle name="Percent 11" xfId="562" xr:uid="{00000000-0005-0000-0000-0000850F0000}"/>
    <cellStyle name="Percent 11 2" xfId="3064" xr:uid="{00000000-0005-0000-0000-0000860F0000}"/>
    <cellStyle name="Percent 11 2 2" xfId="3436" xr:uid="{00000000-0005-0000-0000-0000870F0000}"/>
    <cellStyle name="Percent 11 3" xfId="3216" xr:uid="{00000000-0005-0000-0000-0000880F0000}"/>
    <cellStyle name="Percent 11 4" xfId="4214" xr:uid="{00000000-0005-0000-0000-0000890F0000}"/>
    <cellStyle name="Percent 12" xfId="478" xr:uid="{00000000-0005-0000-0000-00008A0F0000}"/>
    <cellStyle name="Percent 12 2" xfId="1764" xr:uid="{00000000-0005-0000-0000-00008B0F0000}"/>
    <cellStyle name="Percent 12 3" xfId="3065" xr:uid="{00000000-0005-0000-0000-00008C0F0000}"/>
    <cellStyle name="Percent 12 3 2" xfId="3437" xr:uid="{00000000-0005-0000-0000-00008D0F0000}"/>
    <cellStyle name="Percent 12 4" xfId="3212" xr:uid="{00000000-0005-0000-0000-00008E0F0000}"/>
    <cellStyle name="Percent 13" xfId="563" xr:uid="{00000000-0005-0000-0000-00008F0F0000}"/>
    <cellStyle name="Percent 13 2" xfId="1765" xr:uid="{00000000-0005-0000-0000-0000900F0000}"/>
    <cellStyle name="Percent 13 2 2" xfId="3790" xr:uid="{00000000-0005-0000-0000-0000910F0000}"/>
    <cellStyle name="Percent 13 3" xfId="3217" xr:uid="{00000000-0005-0000-0000-0000920F0000}"/>
    <cellStyle name="Percent 13 4" xfId="3789" xr:uid="{00000000-0005-0000-0000-0000930F0000}"/>
    <cellStyle name="Percent 14" xfId="1634" xr:uid="{00000000-0005-0000-0000-0000940F0000}"/>
    <cellStyle name="Percent 14 2" xfId="1766" xr:uid="{00000000-0005-0000-0000-0000950F0000}"/>
    <cellStyle name="Percent 14 2 2" xfId="3317" xr:uid="{00000000-0005-0000-0000-0000960F0000}"/>
    <cellStyle name="Percent 14 3" xfId="3066" xr:uid="{00000000-0005-0000-0000-0000970F0000}"/>
    <cellStyle name="Percent 14 3 2" xfId="3438" xr:uid="{00000000-0005-0000-0000-0000980F0000}"/>
    <cellStyle name="Percent 14 4" xfId="3222" xr:uid="{00000000-0005-0000-0000-0000990F0000}"/>
    <cellStyle name="Percent 15" xfId="1633" xr:uid="{00000000-0005-0000-0000-00009A0F0000}"/>
    <cellStyle name="Percent 15 2" xfId="1767" xr:uid="{00000000-0005-0000-0000-00009B0F0000}"/>
    <cellStyle name="Percent 15 2 2" xfId="3318" xr:uid="{00000000-0005-0000-0000-00009C0F0000}"/>
    <cellStyle name="Percent 15 2 3" xfId="3792" xr:uid="{00000000-0005-0000-0000-00009D0F0000}"/>
    <cellStyle name="Percent 15 3" xfId="3067" xr:uid="{00000000-0005-0000-0000-00009E0F0000}"/>
    <cellStyle name="Percent 15 3 2" xfId="3793" xr:uid="{00000000-0005-0000-0000-00009F0F0000}"/>
    <cellStyle name="Percent 15 4" xfId="3221" xr:uid="{00000000-0005-0000-0000-0000A00F0000}"/>
    <cellStyle name="Percent 15 5" xfId="3791" xr:uid="{00000000-0005-0000-0000-0000A10F0000}"/>
    <cellStyle name="Percent 16" xfId="1768" xr:uid="{00000000-0005-0000-0000-0000A20F0000}"/>
    <cellStyle name="Percent 16 2" xfId="3068" xr:uid="{00000000-0005-0000-0000-0000A30F0000}"/>
    <cellStyle name="Percent 16 2 2" xfId="3439" xr:uid="{00000000-0005-0000-0000-0000A40F0000}"/>
    <cellStyle name="Percent 16 3" xfId="3319" xr:uid="{00000000-0005-0000-0000-0000A50F0000}"/>
    <cellStyle name="Percent 17" xfId="1769" xr:uid="{00000000-0005-0000-0000-0000A60F0000}"/>
    <cellStyle name="Percent 17 2" xfId="3069" xr:uid="{00000000-0005-0000-0000-0000A70F0000}"/>
    <cellStyle name="Percent 17 2 2" xfId="3440" xr:uid="{00000000-0005-0000-0000-0000A80F0000}"/>
    <cellStyle name="Percent 17 3" xfId="3320" xr:uid="{00000000-0005-0000-0000-0000A90F0000}"/>
    <cellStyle name="Percent 18" xfId="1770" xr:uid="{00000000-0005-0000-0000-0000AA0F0000}"/>
    <cellStyle name="Percent 18 2" xfId="3070" xr:uid="{00000000-0005-0000-0000-0000AB0F0000}"/>
    <cellStyle name="Percent 18 2 2" xfId="3441" xr:uid="{00000000-0005-0000-0000-0000AC0F0000}"/>
    <cellStyle name="Percent 18 3" xfId="3321" xr:uid="{00000000-0005-0000-0000-0000AD0F0000}"/>
    <cellStyle name="Percent 19" xfId="1771" xr:uid="{00000000-0005-0000-0000-0000AE0F0000}"/>
    <cellStyle name="Percent 19 2" xfId="3071" xr:uid="{00000000-0005-0000-0000-0000AF0F0000}"/>
    <cellStyle name="Percent 19 2 2" xfId="3442" xr:uid="{00000000-0005-0000-0000-0000B00F0000}"/>
    <cellStyle name="Percent 19 3" xfId="3322" xr:uid="{00000000-0005-0000-0000-0000B10F0000}"/>
    <cellStyle name="Percent 2" xfId="357" xr:uid="{00000000-0005-0000-0000-0000B20F0000}"/>
    <cellStyle name="Percent 2 2" xfId="1609" xr:uid="{00000000-0005-0000-0000-0000B30F0000}"/>
    <cellStyle name="Percent 2 2 2" xfId="3073" xr:uid="{00000000-0005-0000-0000-0000B40F0000}"/>
    <cellStyle name="Percent 2 3" xfId="3074" xr:uid="{00000000-0005-0000-0000-0000B50F0000}"/>
    <cellStyle name="Percent 2 3 2" xfId="3794" xr:uid="{00000000-0005-0000-0000-0000B60F0000}"/>
    <cellStyle name="Percent 2 4" xfId="3072" xr:uid="{00000000-0005-0000-0000-0000B70F0000}"/>
    <cellStyle name="Percent 20" xfId="1772" xr:uid="{00000000-0005-0000-0000-0000B80F0000}"/>
    <cellStyle name="Percent 20 2" xfId="3075" xr:uid="{00000000-0005-0000-0000-0000B90F0000}"/>
    <cellStyle name="Percent 20 2 2" xfId="3796" xr:uid="{00000000-0005-0000-0000-0000BA0F0000}"/>
    <cellStyle name="Percent 20 3" xfId="3795" xr:uid="{00000000-0005-0000-0000-0000BB0F0000}"/>
    <cellStyle name="Percent 21" xfId="1773" xr:uid="{00000000-0005-0000-0000-0000BC0F0000}"/>
    <cellStyle name="Percent 22" xfId="1762" xr:uid="{00000000-0005-0000-0000-0000BD0F0000}"/>
    <cellStyle name="Percent 22 2" xfId="3076" xr:uid="{00000000-0005-0000-0000-0000BE0F0000}"/>
    <cellStyle name="Percent 22 3" xfId="3315" xr:uid="{00000000-0005-0000-0000-0000BF0F0000}"/>
    <cellStyle name="Percent 23" xfId="1640" xr:uid="{00000000-0005-0000-0000-0000C00F0000}"/>
    <cellStyle name="Percent 23 2" xfId="3077" xr:uid="{00000000-0005-0000-0000-0000C10F0000}"/>
    <cellStyle name="Percent 23 3" xfId="3227" xr:uid="{00000000-0005-0000-0000-0000C20F0000}"/>
    <cellStyle name="Percent 24" xfId="1760" xr:uid="{00000000-0005-0000-0000-0000C30F0000}"/>
    <cellStyle name="Percent 24 2" xfId="3078" xr:uid="{00000000-0005-0000-0000-0000C40F0000}"/>
    <cellStyle name="Percent 24 3" xfId="3314" xr:uid="{00000000-0005-0000-0000-0000C50F0000}"/>
    <cellStyle name="Percent 25" xfId="1639" xr:uid="{00000000-0005-0000-0000-0000C60F0000}"/>
    <cellStyle name="Percent 26" xfId="1761" xr:uid="{00000000-0005-0000-0000-0000C70F0000}"/>
    <cellStyle name="Percent 27" xfId="1787" xr:uid="{00000000-0005-0000-0000-0000C80F0000}"/>
    <cellStyle name="Percent 28" xfId="1726" xr:uid="{00000000-0005-0000-0000-0000C90F0000}"/>
    <cellStyle name="Percent 29" xfId="1788" xr:uid="{00000000-0005-0000-0000-0000CA0F0000}"/>
    <cellStyle name="Percent 3" xfId="358" xr:uid="{00000000-0005-0000-0000-0000CB0F0000}"/>
    <cellStyle name="Percent 3 2" xfId="1610" xr:uid="{00000000-0005-0000-0000-0000CC0F0000}"/>
    <cellStyle name="Percent 3 2 2" xfId="3080" xr:uid="{00000000-0005-0000-0000-0000CD0F0000}"/>
    <cellStyle name="Percent 3 3" xfId="3079" xr:uid="{00000000-0005-0000-0000-0000CE0F0000}"/>
    <cellStyle name="Percent 30" xfId="1727" xr:uid="{00000000-0005-0000-0000-0000CF0F0000}"/>
    <cellStyle name="Percent 31" xfId="1789" xr:uid="{00000000-0005-0000-0000-0000D00F0000}"/>
    <cellStyle name="Percent 32" xfId="1725" xr:uid="{00000000-0005-0000-0000-0000D10F0000}"/>
    <cellStyle name="Percent 33" xfId="1790" xr:uid="{00000000-0005-0000-0000-0000D20F0000}"/>
    <cellStyle name="Percent 34" xfId="3060" xr:uid="{00000000-0005-0000-0000-0000D30F0000}"/>
    <cellStyle name="Percent 34 2" xfId="3433" xr:uid="{00000000-0005-0000-0000-0000D40F0000}"/>
    <cellStyle name="Percent 35" xfId="3152" xr:uid="{00000000-0005-0000-0000-0000D50F0000}"/>
    <cellStyle name="Percent 35 2" xfId="3467" xr:uid="{00000000-0005-0000-0000-0000D60F0000}"/>
    <cellStyle name="Percent 36" xfId="2983" xr:uid="{00000000-0005-0000-0000-0000D70F0000}"/>
    <cellStyle name="Percent 36 2" xfId="3421" xr:uid="{00000000-0005-0000-0000-0000D80F0000}"/>
    <cellStyle name="Percent 37" xfId="3156" xr:uid="{00000000-0005-0000-0000-0000D90F0000}"/>
    <cellStyle name="Percent 37 2" xfId="3469" xr:uid="{00000000-0005-0000-0000-0000DA0F0000}"/>
    <cellStyle name="Percent 38" xfId="2984" xr:uid="{00000000-0005-0000-0000-0000DB0F0000}"/>
    <cellStyle name="Percent 38 2" xfId="3422" xr:uid="{00000000-0005-0000-0000-0000DC0F0000}"/>
    <cellStyle name="Percent 39" xfId="3162" xr:uid="{00000000-0005-0000-0000-0000DD0F0000}"/>
    <cellStyle name="Percent 39 2" xfId="3470" xr:uid="{00000000-0005-0000-0000-0000DE0F0000}"/>
    <cellStyle name="Percent 4" xfId="359" xr:uid="{00000000-0005-0000-0000-0000DF0F0000}"/>
    <cellStyle name="Percent 4 2" xfId="512" xr:uid="{00000000-0005-0000-0000-0000E00F0000}"/>
    <cellStyle name="Percent 4 2 2" xfId="1611" xr:uid="{00000000-0005-0000-0000-0000E10F0000}"/>
    <cellStyle name="Percent 4 2 3" xfId="3082" xr:uid="{00000000-0005-0000-0000-0000E20F0000}"/>
    <cellStyle name="Percent 4 3" xfId="3081" xr:uid="{00000000-0005-0000-0000-0000E30F0000}"/>
    <cellStyle name="Percent 40" xfId="2985" xr:uid="{00000000-0005-0000-0000-0000E40F0000}"/>
    <cellStyle name="Percent 40 2" xfId="3423" xr:uid="{00000000-0005-0000-0000-0000E50F0000}"/>
    <cellStyle name="Percent 41" xfId="3164" xr:uid="{00000000-0005-0000-0000-0000E60F0000}"/>
    <cellStyle name="Percent 41 2" xfId="3471" xr:uid="{00000000-0005-0000-0000-0000E70F0000}"/>
    <cellStyle name="Percent 42" xfId="3207" xr:uid="{00000000-0005-0000-0000-0000E80F0000}"/>
    <cellStyle name="Percent 43" xfId="2986" xr:uid="{00000000-0005-0000-0000-0000E90F0000}"/>
    <cellStyle name="Percent 43 2" xfId="3801" xr:uid="{00000000-0005-0000-0000-0000EA0F0000}"/>
    <cellStyle name="Percent 44" xfId="3802" xr:uid="{00000000-0005-0000-0000-0000EB0F0000}"/>
    <cellStyle name="Percent 45" xfId="3803" xr:uid="{00000000-0005-0000-0000-0000EC0F0000}"/>
    <cellStyle name="Percent 46" xfId="3788" xr:uid="{00000000-0005-0000-0000-0000ED0F0000}"/>
    <cellStyle name="Percent 47" xfId="3479" xr:uid="{00000000-0005-0000-0000-0000EE0F0000}"/>
    <cellStyle name="Percent 48" xfId="3783" xr:uid="{00000000-0005-0000-0000-0000EF0F0000}"/>
    <cellStyle name="Percent 49" xfId="3812" xr:uid="{00000000-0005-0000-0000-0000F00F0000}"/>
    <cellStyle name="Percent 5" xfId="360" xr:uid="{00000000-0005-0000-0000-0000F10F0000}"/>
    <cellStyle name="Percent 5 2" xfId="3083" xr:uid="{00000000-0005-0000-0000-0000F20F0000}"/>
    <cellStyle name="Percent 50" xfId="3785" xr:uid="{00000000-0005-0000-0000-0000F30F0000}"/>
    <cellStyle name="Percent 51" xfId="3813" xr:uid="{00000000-0005-0000-0000-0000F40F0000}"/>
    <cellStyle name="Percent 52" xfId="3784" xr:uid="{00000000-0005-0000-0000-0000F50F0000}"/>
    <cellStyle name="Percent 53" xfId="3814" xr:uid="{00000000-0005-0000-0000-0000F60F0000}"/>
    <cellStyle name="Percent 54" xfId="3786" xr:uid="{00000000-0005-0000-0000-0000F70F0000}"/>
    <cellStyle name="Percent 55" xfId="4125" xr:uid="{00000000-0005-0000-0000-0000F80F0000}"/>
    <cellStyle name="Percent 56" xfId="3846" xr:uid="{00000000-0005-0000-0000-0000F90F0000}"/>
    <cellStyle name="Percent 57" xfId="4127" xr:uid="{00000000-0005-0000-0000-0000FA0F0000}"/>
    <cellStyle name="Percent 58" xfId="3836" xr:uid="{00000000-0005-0000-0000-0000FB0F0000}"/>
    <cellStyle name="Percent 59" xfId="4128" xr:uid="{00000000-0005-0000-0000-0000FC0F0000}"/>
    <cellStyle name="Percent 6" xfId="361" xr:uid="{00000000-0005-0000-0000-0000FD0F0000}"/>
    <cellStyle name="Percent 6 2" xfId="1612" xr:uid="{00000000-0005-0000-0000-0000FE0F0000}"/>
    <cellStyle name="Percent 6 2 2" xfId="3085" xr:uid="{00000000-0005-0000-0000-0000FF0F0000}"/>
    <cellStyle name="Percent 6 3" xfId="3084" xr:uid="{00000000-0005-0000-0000-000000100000}"/>
    <cellStyle name="Percent 60" xfId="3832" xr:uid="{00000000-0005-0000-0000-000001100000}"/>
    <cellStyle name="Percent 61" xfId="4126" xr:uid="{00000000-0005-0000-0000-000002100000}"/>
    <cellStyle name="Percent 62" xfId="3831" xr:uid="{00000000-0005-0000-0000-000003100000}"/>
    <cellStyle name="Percent 63" xfId="4129" xr:uid="{00000000-0005-0000-0000-000004100000}"/>
    <cellStyle name="Percent 64" xfId="3830" xr:uid="{00000000-0005-0000-0000-000005100000}"/>
    <cellStyle name="Percent 65" xfId="4130" xr:uid="{00000000-0005-0000-0000-000006100000}"/>
    <cellStyle name="Percent 66" xfId="3828" xr:uid="{00000000-0005-0000-0000-000007100000}"/>
    <cellStyle name="Percent 67" xfId="4159" xr:uid="{00000000-0005-0000-0000-000008100000}"/>
    <cellStyle name="Percent 68" xfId="4200" xr:uid="{00000000-0005-0000-0000-000009100000}"/>
    <cellStyle name="Percent 69" xfId="4164" xr:uid="{00000000-0005-0000-0000-00000A100000}"/>
    <cellStyle name="Percent 7" xfId="513" xr:uid="{00000000-0005-0000-0000-00000B100000}"/>
    <cellStyle name="Percent 7 10" xfId="4340" xr:uid="{00000000-0005-0000-0000-00000C100000}"/>
    <cellStyle name="Percent 7 2" xfId="1613" xr:uid="{00000000-0005-0000-0000-00000D100000}"/>
    <cellStyle name="Percent 7 3" xfId="1774" xr:uid="{00000000-0005-0000-0000-00000E100000}"/>
    <cellStyle name="Percent 7 3 2" xfId="3323" xr:uid="{00000000-0005-0000-0000-00000F100000}"/>
    <cellStyle name="Percent 7 3 3" xfId="3805" xr:uid="{00000000-0005-0000-0000-000010100000}"/>
    <cellStyle name="Percent 7 4" xfId="3086" xr:uid="{00000000-0005-0000-0000-000011100000}"/>
    <cellStyle name="Percent 7 4 2" xfId="3806" xr:uid="{00000000-0005-0000-0000-000012100000}"/>
    <cellStyle name="Percent 7 5" xfId="3807" xr:uid="{00000000-0005-0000-0000-000013100000}"/>
    <cellStyle name="Percent 7 6" xfId="3804" xr:uid="{00000000-0005-0000-0000-000014100000}"/>
    <cellStyle name="Percent 7 7" xfId="4210" xr:uid="{00000000-0005-0000-0000-000015100000}"/>
    <cellStyle name="Percent 7 8" xfId="4270" xr:uid="{00000000-0005-0000-0000-000016100000}"/>
    <cellStyle name="Percent 7 9" xfId="4314" xr:uid="{00000000-0005-0000-0000-000017100000}"/>
    <cellStyle name="Percent 70" xfId="4201" xr:uid="{00000000-0005-0000-0000-000018100000}"/>
    <cellStyle name="Percent 71" xfId="4218" xr:uid="{00000000-0005-0000-0000-000019100000}"/>
    <cellStyle name="Percent 72" xfId="4198" xr:uid="{00000000-0005-0000-0000-00001A100000}"/>
    <cellStyle name="Percent 73" xfId="4166" xr:uid="{00000000-0005-0000-0000-00001B100000}"/>
    <cellStyle name="Percent 74" xfId="4222" xr:uid="{00000000-0005-0000-0000-00001C100000}"/>
    <cellStyle name="Percent 75" xfId="4174" xr:uid="{00000000-0005-0000-0000-00001D100000}"/>
    <cellStyle name="Percent 76" xfId="4269" xr:uid="{00000000-0005-0000-0000-00001E100000}"/>
    <cellStyle name="Percent 77" xfId="4233" xr:uid="{00000000-0005-0000-0000-00001F100000}"/>
    <cellStyle name="Percent 78" xfId="4268" xr:uid="{00000000-0005-0000-0000-000020100000}"/>
    <cellStyle name="Percent 79" xfId="4232" xr:uid="{00000000-0005-0000-0000-000021100000}"/>
    <cellStyle name="Percent 8" xfId="514" xr:uid="{00000000-0005-0000-0000-000022100000}"/>
    <cellStyle name="Percent 80" xfId="4259" xr:uid="{00000000-0005-0000-0000-000023100000}"/>
    <cellStyle name="Percent 81" xfId="4231" xr:uid="{00000000-0005-0000-0000-000024100000}"/>
    <cellStyle name="Percent 82" xfId="4266" xr:uid="{00000000-0005-0000-0000-000025100000}"/>
    <cellStyle name="Percent 83" xfId="4230" xr:uid="{00000000-0005-0000-0000-000026100000}"/>
    <cellStyle name="Percent 84" xfId="4267" xr:uid="{00000000-0005-0000-0000-000027100000}"/>
    <cellStyle name="Percent 85" xfId="4229" xr:uid="{00000000-0005-0000-0000-000028100000}"/>
    <cellStyle name="Percent 86" xfId="4313" xr:uid="{00000000-0005-0000-0000-000029100000}"/>
    <cellStyle name="Percent 87" xfId="4292" xr:uid="{00000000-0005-0000-0000-00002A100000}"/>
    <cellStyle name="Percent 88" xfId="4312" xr:uid="{00000000-0005-0000-0000-00002B100000}"/>
    <cellStyle name="Percent 89" xfId="4291" xr:uid="{00000000-0005-0000-0000-00002C100000}"/>
    <cellStyle name="Percent 9" xfId="515" xr:uid="{00000000-0005-0000-0000-00002D100000}"/>
    <cellStyle name="Percent 9 2" xfId="3087" xr:uid="{00000000-0005-0000-0000-00002E100000}"/>
    <cellStyle name="Percent 90" xfId="4339" xr:uid="{00000000-0005-0000-0000-00002F100000}"/>
    <cellStyle name="Percent 91" xfId="4323" xr:uid="{00000000-0005-0000-0000-000030100000}"/>
    <cellStyle name="Percent_Sch 40 Feeder OH 2008" xfId="362" xr:uid="{00000000-0005-0000-0000-000031100000}"/>
    <cellStyle name="Percent_Sch 40 Substation A&amp;G 2008" xfId="363" xr:uid="{00000000-0005-0000-0000-000032100000}"/>
    <cellStyle name="Processing" xfId="364" xr:uid="{00000000-0005-0000-0000-000033100000}"/>
    <cellStyle name="Processing 2" xfId="3088" xr:uid="{00000000-0005-0000-0000-000034100000}"/>
    <cellStyle name="PSChar" xfId="365" xr:uid="{00000000-0005-0000-0000-000035100000}"/>
    <cellStyle name="PSDate" xfId="366" xr:uid="{00000000-0005-0000-0000-000036100000}"/>
    <cellStyle name="PSDec" xfId="367" xr:uid="{00000000-0005-0000-0000-000037100000}"/>
    <cellStyle name="PSHeading" xfId="368" xr:uid="{00000000-0005-0000-0000-000038100000}"/>
    <cellStyle name="PSInt" xfId="369" xr:uid="{00000000-0005-0000-0000-000039100000}"/>
    <cellStyle name="PSSpacer" xfId="370" xr:uid="{00000000-0005-0000-0000-00003A100000}"/>
    <cellStyle name="purple - Style8" xfId="371" xr:uid="{00000000-0005-0000-0000-00003B100000}"/>
    <cellStyle name="purple - Style8 2" xfId="1614" xr:uid="{00000000-0005-0000-0000-00003C100000}"/>
    <cellStyle name="RED" xfId="372" xr:uid="{00000000-0005-0000-0000-00003D100000}"/>
    <cellStyle name="Red - Style7" xfId="373" xr:uid="{00000000-0005-0000-0000-00003E100000}"/>
    <cellStyle name="Red - Style7 2" xfId="1615" xr:uid="{00000000-0005-0000-0000-00003F100000}"/>
    <cellStyle name="RED_04 07E Wild Horse Wind Expansion (C) (2)" xfId="374" xr:uid="{00000000-0005-0000-0000-000040100000}"/>
    <cellStyle name="Report" xfId="375" xr:uid="{00000000-0005-0000-0000-000041100000}"/>
    <cellStyle name="Report 2" xfId="3089" xr:uid="{00000000-0005-0000-0000-000042100000}"/>
    <cellStyle name="Report Bar" xfId="376" xr:uid="{00000000-0005-0000-0000-000043100000}"/>
    <cellStyle name="Report Bar 2" xfId="3090" xr:uid="{00000000-0005-0000-0000-000044100000}"/>
    <cellStyle name="Report Heading" xfId="377" xr:uid="{00000000-0005-0000-0000-000045100000}"/>
    <cellStyle name="Report Heading 2" xfId="1616" xr:uid="{00000000-0005-0000-0000-000046100000}"/>
    <cellStyle name="Report Percent" xfId="378" xr:uid="{00000000-0005-0000-0000-000047100000}"/>
    <cellStyle name="Report Percent 2" xfId="516" xr:uid="{00000000-0005-0000-0000-000048100000}"/>
    <cellStyle name="Report Percent 2 2" xfId="3092" xr:uid="{00000000-0005-0000-0000-000049100000}"/>
    <cellStyle name="Report Percent 3" xfId="1775" xr:uid="{00000000-0005-0000-0000-00004A100000}"/>
    <cellStyle name="Report Percent 3 2" xfId="3093" xr:uid="{00000000-0005-0000-0000-00004B100000}"/>
    <cellStyle name="Report Percent 3 2 2" xfId="3444" xr:uid="{00000000-0005-0000-0000-00004C100000}"/>
    <cellStyle name="Report Percent 3 3" xfId="3324" xr:uid="{00000000-0005-0000-0000-00004D100000}"/>
    <cellStyle name="Report Percent 4" xfId="3091" xr:uid="{00000000-0005-0000-0000-00004E100000}"/>
    <cellStyle name="Report Percent 4 2" xfId="3443" xr:uid="{00000000-0005-0000-0000-00004F100000}"/>
    <cellStyle name="Report Unit Cost" xfId="379" xr:uid="{00000000-0005-0000-0000-000050100000}"/>
    <cellStyle name="Report Unit Cost 2" xfId="517" xr:uid="{00000000-0005-0000-0000-000051100000}"/>
    <cellStyle name="Report Unit Cost 2 2" xfId="3095" xr:uid="{00000000-0005-0000-0000-000052100000}"/>
    <cellStyle name="Report Unit Cost 3" xfId="1776" xr:uid="{00000000-0005-0000-0000-000053100000}"/>
    <cellStyle name="Report Unit Cost 3 2" xfId="3096" xr:uid="{00000000-0005-0000-0000-000054100000}"/>
    <cellStyle name="Report Unit Cost 3 2 2" xfId="3446" xr:uid="{00000000-0005-0000-0000-000055100000}"/>
    <cellStyle name="Report Unit Cost 3 3" xfId="3325" xr:uid="{00000000-0005-0000-0000-000056100000}"/>
    <cellStyle name="Report Unit Cost 4" xfId="3094" xr:uid="{00000000-0005-0000-0000-000057100000}"/>
    <cellStyle name="Report Unit Cost 4 2" xfId="3445" xr:uid="{00000000-0005-0000-0000-000058100000}"/>
    <cellStyle name="Report_Adj Bench DR 3 for Initial Briefs (Electric)" xfId="1617" xr:uid="{00000000-0005-0000-0000-000059100000}"/>
    <cellStyle name="Reports" xfId="380" xr:uid="{00000000-0005-0000-0000-00005A100000}"/>
    <cellStyle name="Reports 2" xfId="518" xr:uid="{00000000-0005-0000-0000-00005B100000}"/>
    <cellStyle name="Reports Total" xfId="381" xr:uid="{00000000-0005-0000-0000-00005C100000}"/>
    <cellStyle name="Reports Total 2" xfId="3097" xr:uid="{00000000-0005-0000-0000-00005D100000}"/>
    <cellStyle name="Reports Unit Cost Total" xfId="382" xr:uid="{00000000-0005-0000-0000-00005E100000}"/>
    <cellStyle name="Reports_16.37E Wild Horse Expansion DeferralRevwrkingfile SF" xfId="1618" xr:uid="{00000000-0005-0000-0000-00005F100000}"/>
    <cellStyle name="RevList" xfId="383" xr:uid="{00000000-0005-0000-0000-000060100000}"/>
    <cellStyle name="round100" xfId="384" xr:uid="{00000000-0005-0000-0000-000061100000}"/>
    <cellStyle name="round100 2" xfId="519" xr:uid="{00000000-0005-0000-0000-000062100000}"/>
    <cellStyle name="round100 2 2" xfId="3099" xr:uid="{00000000-0005-0000-0000-000063100000}"/>
    <cellStyle name="round100 3" xfId="1777" xr:uid="{00000000-0005-0000-0000-000064100000}"/>
    <cellStyle name="round100 3 2" xfId="3100" xr:uid="{00000000-0005-0000-0000-000065100000}"/>
    <cellStyle name="round100 3 2 2" xfId="3448" xr:uid="{00000000-0005-0000-0000-000066100000}"/>
    <cellStyle name="round100 3 3" xfId="3326" xr:uid="{00000000-0005-0000-0000-000067100000}"/>
    <cellStyle name="round100 4" xfId="3098" xr:uid="{00000000-0005-0000-0000-000068100000}"/>
    <cellStyle name="round100 4 2" xfId="3447" xr:uid="{00000000-0005-0000-0000-000069100000}"/>
    <cellStyle name="SAPBEXaggData" xfId="385" xr:uid="{00000000-0005-0000-0000-00006A100000}"/>
    <cellStyle name="SAPBEXaggDataEmph" xfId="520" xr:uid="{00000000-0005-0000-0000-00006B100000}"/>
    <cellStyle name="SAPBEXaggItem" xfId="386" xr:uid="{00000000-0005-0000-0000-00006C100000}"/>
    <cellStyle name="SAPBEXaggItemX" xfId="521" xr:uid="{00000000-0005-0000-0000-00006D100000}"/>
    <cellStyle name="SAPBEXchaText" xfId="387" xr:uid="{00000000-0005-0000-0000-00006E100000}"/>
    <cellStyle name="SAPBEXchaText 2" xfId="522" xr:uid="{00000000-0005-0000-0000-00006F100000}"/>
    <cellStyle name="SAPBEXchaText 2 2" xfId="3102" xr:uid="{00000000-0005-0000-0000-000070100000}"/>
    <cellStyle name="SAPBEXchaText 3" xfId="1778" xr:uid="{00000000-0005-0000-0000-000071100000}"/>
    <cellStyle name="SAPBEXchaText 3 2" xfId="3103" xr:uid="{00000000-0005-0000-0000-000072100000}"/>
    <cellStyle name="SAPBEXchaText 3 2 2" xfId="3450" xr:uid="{00000000-0005-0000-0000-000073100000}"/>
    <cellStyle name="SAPBEXchaText 3 3" xfId="3327" xr:uid="{00000000-0005-0000-0000-000074100000}"/>
    <cellStyle name="SAPBEXchaText 4" xfId="3101" xr:uid="{00000000-0005-0000-0000-000075100000}"/>
    <cellStyle name="SAPBEXchaText 4 2" xfId="3449" xr:uid="{00000000-0005-0000-0000-000076100000}"/>
    <cellStyle name="SAPBEXexcBad7" xfId="523" xr:uid="{00000000-0005-0000-0000-000077100000}"/>
    <cellStyle name="SAPBEXexcBad8" xfId="524" xr:uid="{00000000-0005-0000-0000-000078100000}"/>
    <cellStyle name="SAPBEXexcBad9" xfId="525" xr:uid="{00000000-0005-0000-0000-000079100000}"/>
    <cellStyle name="SAPBEXexcCritical4" xfId="526" xr:uid="{00000000-0005-0000-0000-00007A100000}"/>
    <cellStyle name="SAPBEXexcCritical5" xfId="527" xr:uid="{00000000-0005-0000-0000-00007B100000}"/>
    <cellStyle name="SAPBEXexcCritical6" xfId="528" xr:uid="{00000000-0005-0000-0000-00007C100000}"/>
    <cellStyle name="SAPBEXexcGood1" xfId="529" xr:uid="{00000000-0005-0000-0000-00007D100000}"/>
    <cellStyle name="SAPBEXexcGood2" xfId="530" xr:uid="{00000000-0005-0000-0000-00007E100000}"/>
    <cellStyle name="SAPBEXexcGood3" xfId="531" xr:uid="{00000000-0005-0000-0000-00007F100000}"/>
    <cellStyle name="SAPBEXfilterDrill" xfId="388" xr:uid="{00000000-0005-0000-0000-000080100000}"/>
    <cellStyle name="SAPBEXfilterItem" xfId="389" xr:uid="{00000000-0005-0000-0000-000081100000}"/>
    <cellStyle name="SAPBEXfilterText" xfId="532" xr:uid="{00000000-0005-0000-0000-000082100000}"/>
    <cellStyle name="SAPBEXformats" xfId="533" xr:uid="{00000000-0005-0000-0000-000083100000}"/>
    <cellStyle name="SAPBEXformats 2" xfId="3104" xr:uid="{00000000-0005-0000-0000-000084100000}"/>
    <cellStyle name="SAPBEXheaderItem" xfId="390" xr:uid="{00000000-0005-0000-0000-000085100000}"/>
    <cellStyle name="SAPBEXheaderText" xfId="391" xr:uid="{00000000-0005-0000-0000-000086100000}"/>
    <cellStyle name="SAPBEXHLevel0" xfId="534" xr:uid="{00000000-0005-0000-0000-000087100000}"/>
    <cellStyle name="SAPBEXHLevel0 2" xfId="3105" xr:uid="{00000000-0005-0000-0000-000088100000}"/>
    <cellStyle name="SAPBEXHLevel0X" xfId="392" xr:uid="{00000000-0005-0000-0000-000089100000}"/>
    <cellStyle name="SAPBEXHLevel0X 2" xfId="535" xr:uid="{00000000-0005-0000-0000-00008A100000}"/>
    <cellStyle name="SAPBEXHLevel0X 2 2" xfId="3107" xr:uid="{00000000-0005-0000-0000-00008B100000}"/>
    <cellStyle name="SAPBEXHLevel0X 3" xfId="1779" xr:uid="{00000000-0005-0000-0000-00008C100000}"/>
    <cellStyle name="SAPBEXHLevel0X 3 2" xfId="3108" xr:uid="{00000000-0005-0000-0000-00008D100000}"/>
    <cellStyle name="SAPBEXHLevel0X 3 2 2" xfId="3452" xr:uid="{00000000-0005-0000-0000-00008E100000}"/>
    <cellStyle name="SAPBEXHLevel0X 3 3" xfId="3328" xr:uid="{00000000-0005-0000-0000-00008F100000}"/>
    <cellStyle name="SAPBEXHLevel0X 4" xfId="3106" xr:uid="{00000000-0005-0000-0000-000090100000}"/>
    <cellStyle name="SAPBEXHLevel0X 4 2" xfId="3451" xr:uid="{00000000-0005-0000-0000-000091100000}"/>
    <cellStyle name="SAPBEXHLevel1" xfId="536" xr:uid="{00000000-0005-0000-0000-000092100000}"/>
    <cellStyle name="SAPBEXHLevel1 2" xfId="3109" xr:uid="{00000000-0005-0000-0000-000093100000}"/>
    <cellStyle name="SAPBEXHLevel1X" xfId="537" xr:uid="{00000000-0005-0000-0000-000094100000}"/>
    <cellStyle name="SAPBEXHLevel1X 2" xfId="3110" xr:uid="{00000000-0005-0000-0000-000095100000}"/>
    <cellStyle name="SAPBEXHLevel2" xfId="538" xr:uid="{00000000-0005-0000-0000-000096100000}"/>
    <cellStyle name="SAPBEXHLevel2 2" xfId="3111" xr:uid="{00000000-0005-0000-0000-000097100000}"/>
    <cellStyle name="SAPBEXHLevel2X" xfId="539" xr:uid="{00000000-0005-0000-0000-000098100000}"/>
    <cellStyle name="SAPBEXHLevel2X 2" xfId="3112" xr:uid="{00000000-0005-0000-0000-000099100000}"/>
    <cellStyle name="SAPBEXHLevel3" xfId="540" xr:uid="{00000000-0005-0000-0000-00009A100000}"/>
    <cellStyle name="SAPBEXHLevel3 2" xfId="3113" xr:uid="{00000000-0005-0000-0000-00009B100000}"/>
    <cellStyle name="SAPBEXHLevel3X" xfId="541" xr:uid="{00000000-0005-0000-0000-00009C100000}"/>
    <cellStyle name="SAPBEXHLevel3X 2" xfId="3114" xr:uid="{00000000-0005-0000-0000-00009D100000}"/>
    <cellStyle name="SAPBEXinputData" xfId="1619" xr:uid="{00000000-0005-0000-0000-00009E100000}"/>
    <cellStyle name="SAPBEXinputData 2" xfId="3115" xr:uid="{00000000-0005-0000-0000-00009F100000}"/>
    <cellStyle name="SAPBEXresData" xfId="542" xr:uid="{00000000-0005-0000-0000-0000A0100000}"/>
    <cellStyle name="SAPBEXresDataEmph" xfId="543" xr:uid="{00000000-0005-0000-0000-0000A1100000}"/>
    <cellStyle name="SAPBEXresItem" xfId="544" xr:uid="{00000000-0005-0000-0000-0000A2100000}"/>
    <cellStyle name="SAPBEXresItemX" xfId="545" xr:uid="{00000000-0005-0000-0000-0000A3100000}"/>
    <cellStyle name="SAPBEXstdData" xfId="393" xr:uid="{00000000-0005-0000-0000-0000A4100000}"/>
    <cellStyle name="SAPBEXstdDataEmph" xfId="546" xr:uid="{00000000-0005-0000-0000-0000A5100000}"/>
    <cellStyle name="SAPBEXstdItem" xfId="394" xr:uid="{00000000-0005-0000-0000-0000A6100000}"/>
    <cellStyle name="SAPBEXstdItem 2" xfId="547" xr:uid="{00000000-0005-0000-0000-0000A7100000}"/>
    <cellStyle name="SAPBEXstdItem 2 2" xfId="3117" xr:uid="{00000000-0005-0000-0000-0000A8100000}"/>
    <cellStyle name="SAPBEXstdItem 3" xfId="1780" xr:uid="{00000000-0005-0000-0000-0000A9100000}"/>
    <cellStyle name="SAPBEXstdItem 3 2" xfId="3118" xr:uid="{00000000-0005-0000-0000-0000AA100000}"/>
    <cellStyle name="SAPBEXstdItem 3 2 2" xfId="3454" xr:uid="{00000000-0005-0000-0000-0000AB100000}"/>
    <cellStyle name="SAPBEXstdItem 3 3" xfId="3329" xr:uid="{00000000-0005-0000-0000-0000AC100000}"/>
    <cellStyle name="SAPBEXstdItem 4" xfId="3116" xr:uid="{00000000-0005-0000-0000-0000AD100000}"/>
    <cellStyle name="SAPBEXstdItem 4 2" xfId="3453" xr:uid="{00000000-0005-0000-0000-0000AE100000}"/>
    <cellStyle name="SAPBEXstdItemX" xfId="395" xr:uid="{00000000-0005-0000-0000-0000AF100000}"/>
    <cellStyle name="SAPBEXstdItemX 2" xfId="548" xr:uid="{00000000-0005-0000-0000-0000B0100000}"/>
    <cellStyle name="SAPBEXstdItemX 2 2" xfId="3120" xr:uid="{00000000-0005-0000-0000-0000B1100000}"/>
    <cellStyle name="SAPBEXstdItemX 3" xfId="1781" xr:uid="{00000000-0005-0000-0000-0000B2100000}"/>
    <cellStyle name="SAPBEXstdItemX 3 2" xfId="3121" xr:uid="{00000000-0005-0000-0000-0000B3100000}"/>
    <cellStyle name="SAPBEXstdItemX 3 2 2" xfId="3456" xr:uid="{00000000-0005-0000-0000-0000B4100000}"/>
    <cellStyle name="SAPBEXstdItemX 3 3" xfId="3330" xr:uid="{00000000-0005-0000-0000-0000B5100000}"/>
    <cellStyle name="SAPBEXstdItemX 4" xfId="3119" xr:uid="{00000000-0005-0000-0000-0000B6100000}"/>
    <cellStyle name="SAPBEXstdItemX 4 2" xfId="3455" xr:uid="{00000000-0005-0000-0000-0000B7100000}"/>
    <cellStyle name="SAPBEXtitle" xfId="396" xr:uid="{00000000-0005-0000-0000-0000B8100000}"/>
    <cellStyle name="SAPBEXundefined" xfId="549" xr:uid="{00000000-0005-0000-0000-0000B9100000}"/>
    <cellStyle name="shade" xfId="397" xr:uid="{00000000-0005-0000-0000-0000BA100000}"/>
    <cellStyle name="shade 2" xfId="550" xr:uid="{00000000-0005-0000-0000-0000BB100000}"/>
    <cellStyle name="shade 2 2" xfId="3123" xr:uid="{00000000-0005-0000-0000-0000BC100000}"/>
    <cellStyle name="shade 3" xfId="1782" xr:uid="{00000000-0005-0000-0000-0000BD100000}"/>
    <cellStyle name="shade 3 2" xfId="3124" xr:uid="{00000000-0005-0000-0000-0000BE100000}"/>
    <cellStyle name="shade 3 2 2" xfId="3458" xr:uid="{00000000-0005-0000-0000-0000BF100000}"/>
    <cellStyle name="shade 3 3" xfId="3331" xr:uid="{00000000-0005-0000-0000-0000C0100000}"/>
    <cellStyle name="shade 4" xfId="3122" xr:uid="{00000000-0005-0000-0000-0000C1100000}"/>
    <cellStyle name="shade 4 2" xfId="3457" xr:uid="{00000000-0005-0000-0000-0000C2100000}"/>
    <cellStyle name="Sheet Title" xfId="1620" xr:uid="{00000000-0005-0000-0000-0000C3100000}"/>
    <cellStyle name="StmtTtl1" xfId="398" xr:uid="{00000000-0005-0000-0000-0000C4100000}"/>
    <cellStyle name="StmtTtl1 2" xfId="399" xr:uid="{00000000-0005-0000-0000-0000C5100000}"/>
    <cellStyle name="StmtTtl1 2 2" xfId="553" xr:uid="{00000000-0005-0000-0000-0000C6100000}"/>
    <cellStyle name="StmtTtl1 2 3" xfId="552" xr:uid="{00000000-0005-0000-0000-0000C7100000}"/>
    <cellStyle name="StmtTtl1 3" xfId="400" xr:uid="{00000000-0005-0000-0000-0000C8100000}"/>
    <cellStyle name="StmtTtl1 3 2" xfId="555" xr:uid="{00000000-0005-0000-0000-0000C9100000}"/>
    <cellStyle name="StmtTtl1 3 3" xfId="554" xr:uid="{00000000-0005-0000-0000-0000CA100000}"/>
    <cellStyle name="StmtTtl1 4" xfId="401" xr:uid="{00000000-0005-0000-0000-0000CB100000}"/>
    <cellStyle name="StmtTtl1 4 2" xfId="557" xr:uid="{00000000-0005-0000-0000-0000CC100000}"/>
    <cellStyle name="StmtTtl1 4 3" xfId="556" xr:uid="{00000000-0005-0000-0000-0000CD100000}"/>
    <cellStyle name="StmtTtl1 5" xfId="551" xr:uid="{00000000-0005-0000-0000-0000CE100000}"/>
    <cellStyle name="StmtTtl1_(C) WHE Proforma with ITC cash grant 10 Yr Amort_for deferral_102809" xfId="1621" xr:uid="{00000000-0005-0000-0000-0000CF100000}"/>
    <cellStyle name="StmtTtl2" xfId="402" xr:uid="{00000000-0005-0000-0000-0000D0100000}"/>
    <cellStyle name="STYL1 - Style1" xfId="403" xr:uid="{00000000-0005-0000-0000-0000D1100000}"/>
    <cellStyle name="Style 1" xfId="404" xr:uid="{00000000-0005-0000-0000-0000D2100000}"/>
    <cellStyle name="Style 1 2" xfId="405" xr:uid="{00000000-0005-0000-0000-0000D3100000}"/>
    <cellStyle name="Style 1 2 2" xfId="3126" xr:uid="{00000000-0005-0000-0000-0000D4100000}"/>
    <cellStyle name="Style 1 3" xfId="406" xr:uid="{00000000-0005-0000-0000-0000D5100000}"/>
    <cellStyle name="Style 1 3 2" xfId="3127" xr:uid="{00000000-0005-0000-0000-0000D6100000}"/>
    <cellStyle name="Style 1 4" xfId="407" xr:uid="{00000000-0005-0000-0000-0000D7100000}"/>
    <cellStyle name="Style 1 4 2" xfId="3128" xr:uid="{00000000-0005-0000-0000-0000D8100000}"/>
    <cellStyle name="Style 1 5" xfId="1623" xr:uid="{00000000-0005-0000-0000-0000D9100000}"/>
    <cellStyle name="Style 1 5 2" xfId="3129" xr:uid="{00000000-0005-0000-0000-0000DA100000}"/>
    <cellStyle name="Style 1 6" xfId="1622" xr:uid="{00000000-0005-0000-0000-0000DB100000}"/>
    <cellStyle name="Style 1 6 2" xfId="3130" xr:uid="{00000000-0005-0000-0000-0000DC100000}"/>
    <cellStyle name="Style 1_04.07E Wild Horse Wind Expansion" xfId="1624" xr:uid="{00000000-0005-0000-0000-0000DD100000}"/>
    <cellStyle name="Subtotal" xfId="408" xr:uid="{00000000-0005-0000-0000-0000DE100000}"/>
    <cellStyle name="Sub-total" xfId="409" xr:uid="{00000000-0005-0000-0000-0000DF100000}"/>
    <cellStyle name="Title" xfId="410" builtinId="15" customBuiltin="1"/>
    <cellStyle name="Title 2" xfId="558" xr:uid="{00000000-0005-0000-0000-0000E1100000}"/>
    <cellStyle name="Title 2 2" xfId="1626" xr:uid="{00000000-0005-0000-0000-0000E2100000}"/>
    <cellStyle name="Title 3" xfId="1625" xr:uid="{00000000-0005-0000-0000-0000E3100000}"/>
    <cellStyle name="Title 3 2" xfId="3809" xr:uid="{00000000-0005-0000-0000-0000E4100000}"/>
    <cellStyle name="Title: Major" xfId="411" xr:uid="{00000000-0005-0000-0000-0000E5100000}"/>
    <cellStyle name="Title: Minor" xfId="412" xr:uid="{00000000-0005-0000-0000-0000E6100000}"/>
    <cellStyle name="Title: Minor 2" xfId="1627" xr:uid="{00000000-0005-0000-0000-0000E7100000}"/>
    <cellStyle name="Title: Worksheet" xfId="413" xr:uid="{00000000-0005-0000-0000-0000E8100000}"/>
    <cellStyle name="Total" xfId="414" builtinId="25" customBuiltin="1"/>
    <cellStyle name="Total 2" xfId="559" xr:uid="{00000000-0005-0000-0000-0000EA100000}"/>
    <cellStyle name="Total 2 2" xfId="1629" xr:uid="{00000000-0005-0000-0000-0000EB100000}"/>
    <cellStyle name="Total 2 3" xfId="1628" xr:uid="{00000000-0005-0000-0000-0000EC100000}"/>
    <cellStyle name="Total 2 3 2" xfId="3810" xr:uid="{00000000-0005-0000-0000-0000ED100000}"/>
    <cellStyle name="Total 3" xfId="1630" xr:uid="{00000000-0005-0000-0000-0000EE100000}"/>
    <cellStyle name="Total 3 2" xfId="3811" xr:uid="{00000000-0005-0000-0000-0000EF100000}"/>
    <cellStyle name="Total 4" xfId="1785" xr:uid="{00000000-0005-0000-0000-0000F0100000}"/>
    <cellStyle name="Total4 - Style4" xfId="415" xr:uid="{00000000-0005-0000-0000-0000F1100000}"/>
    <cellStyle name="Total4 - Style4 2" xfId="1631" xr:uid="{00000000-0005-0000-0000-0000F2100000}"/>
    <cellStyle name="Warning Text" xfId="416" builtinId="11" customBuiltin="1"/>
    <cellStyle name="Warning Text 2" xfId="561" xr:uid="{00000000-0005-0000-0000-0000F4100000}"/>
    <cellStyle name="Warning Text 2 2" xfId="1632" xr:uid="{00000000-0005-0000-0000-0000F5100000}"/>
    <cellStyle name="Warning Text 3" xfId="565" xr:uid="{00000000-0005-0000-0000-0000F61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</sheetNames>
    <sheetDataSet>
      <sheetData sheetId="0" refreshError="1"/>
      <sheetData sheetId="1" refreshError="1"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10" sqref="A10"/>
    </sheetView>
  </sheetViews>
  <sheetFormatPr defaultRowHeight="13.2"/>
  <cols>
    <col min="1" max="1" width="63" style="180" bestFit="1" customWidth="1"/>
    <col min="2" max="16384" width="8.88671875" style="180"/>
  </cols>
  <sheetData>
    <row r="1" spans="1:1">
      <c r="A1" s="472" t="s">
        <v>309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6"/>
  <sheetViews>
    <sheetView workbookViewId="0">
      <selection activeCell="H27" sqref="H27"/>
    </sheetView>
  </sheetViews>
  <sheetFormatPr defaultColWidth="9.109375" defaultRowHeight="13.2"/>
  <cols>
    <col min="1" max="1" width="20" style="21" bestFit="1" customWidth="1"/>
    <col min="2" max="2" width="12" style="21" bestFit="1" customWidth="1"/>
    <col min="3" max="4" width="11.44140625" style="21" bestFit="1" customWidth="1"/>
    <col min="5" max="5" width="12.21875" style="21" bestFit="1" customWidth="1"/>
    <col min="6" max="6" width="12.5546875" style="21" bestFit="1" customWidth="1"/>
    <col min="7" max="7" width="11.5546875" style="21" bestFit="1" customWidth="1"/>
    <col min="8" max="9" width="12.44140625" style="21" bestFit="1" customWidth="1"/>
    <col min="10" max="10" width="12.5546875" style="21" customWidth="1"/>
    <col min="11" max="23" width="19" style="21" bestFit="1" customWidth="1"/>
    <col min="24" max="24" width="23.109375" style="21" bestFit="1" customWidth="1"/>
    <col min="25" max="25" width="23.5546875" style="21" bestFit="1" customWidth="1"/>
    <col min="26" max="26" width="23.6640625" style="21" bestFit="1" customWidth="1"/>
    <col min="27" max="16384" width="9.109375" style="21"/>
  </cols>
  <sheetData>
    <row r="1" spans="1:12">
      <c r="A1" s="60"/>
      <c r="B1" s="61">
        <v>43465</v>
      </c>
      <c r="C1" s="259" t="s">
        <v>309</v>
      </c>
      <c r="D1" s="264"/>
      <c r="E1" s="264"/>
      <c r="F1" s="264"/>
      <c r="G1" s="264"/>
      <c r="H1" s="264"/>
    </row>
    <row r="3" spans="1:12" ht="13.8" thickBot="1">
      <c r="A3" s="62" t="s">
        <v>146</v>
      </c>
      <c r="B3" s="465" t="s">
        <v>308</v>
      </c>
      <c r="C3" s="196" t="s">
        <v>308</v>
      </c>
      <c r="D3" s="196"/>
      <c r="E3" s="196"/>
      <c r="F3" s="196"/>
      <c r="G3" s="196"/>
      <c r="H3" s="196"/>
    </row>
    <row r="4" spans="1:12">
      <c r="A4" s="154" t="s">
        <v>61</v>
      </c>
      <c r="B4" s="197" t="s">
        <v>308</v>
      </c>
      <c r="C4" s="239" t="s">
        <v>308</v>
      </c>
      <c r="D4" s="239" t="s">
        <v>308</v>
      </c>
      <c r="E4" s="239" t="s">
        <v>308</v>
      </c>
      <c r="F4" s="239" t="s">
        <v>308</v>
      </c>
      <c r="G4" s="239" t="s">
        <v>308</v>
      </c>
      <c r="H4" s="239" t="s">
        <v>308</v>
      </c>
      <c r="I4" s="155"/>
    </row>
    <row r="5" spans="1:12">
      <c r="A5" s="62" t="s">
        <v>64</v>
      </c>
      <c r="B5" s="198" t="s">
        <v>308</v>
      </c>
      <c r="C5" s="193" t="s">
        <v>308</v>
      </c>
      <c r="D5" s="193" t="s">
        <v>308</v>
      </c>
      <c r="E5" s="193" t="s">
        <v>308</v>
      </c>
      <c r="F5" s="193" t="s">
        <v>308</v>
      </c>
      <c r="G5" s="193" t="s">
        <v>308</v>
      </c>
      <c r="H5" s="193" t="s">
        <v>308</v>
      </c>
      <c r="I5" s="143"/>
      <c r="J5" s="143"/>
      <c r="L5" s="143"/>
    </row>
    <row r="6" spans="1:12">
      <c r="A6" s="65" t="s">
        <v>65</v>
      </c>
      <c r="B6" s="199" t="s">
        <v>308</v>
      </c>
      <c r="C6" s="194" t="s">
        <v>308</v>
      </c>
      <c r="D6" s="194" t="s">
        <v>308</v>
      </c>
      <c r="E6" s="194" t="s">
        <v>308</v>
      </c>
      <c r="F6" s="194" t="s">
        <v>308</v>
      </c>
      <c r="G6" s="194" t="s">
        <v>308</v>
      </c>
      <c r="H6" s="194" t="s">
        <v>308</v>
      </c>
      <c r="I6" s="143"/>
      <c r="J6" s="143"/>
      <c r="L6" s="143"/>
    </row>
    <row r="7" spans="1:12">
      <c r="A7" s="65" t="s">
        <v>66</v>
      </c>
      <c r="B7" s="200" t="s">
        <v>308</v>
      </c>
      <c r="C7" s="195" t="s">
        <v>308</v>
      </c>
      <c r="D7" s="195" t="s">
        <v>308</v>
      </c>
      <c r="E7" s="195" t="s">
        <v>308</v>
      </c>
      <c r="F7" s="195" t="s">
        <v>308</v>
      </c>
      <c r="G7" s="195" t="s">
        <v>308</v>
      </c>
      <c r="H7" s="195" t="s">
        <v>308</v>
      </c>
      <c r="I7" s="143"/>
      <c r="J7" s="143"/>
      <c r="L7" s="143"/>
    </row>
    <row r="8" spans="1:12">
      <c r="A8" s="66" t="s">
        <v>62</v>
      </c>
      <c r="B8" s="201" t="s">
        <v>308</v>
      </c>
      <c r="C8" s="202" t="s">
        <v>308</v>
      </c>
      <c r="D8" s="202" t="s">
        <v>308</v>
      </c>
      <c r="E8" s="202" t="s">
        <v>308</v>
      </c>
      <c r="F8" s="202" t="s">
        <v>308</v>
      </c>
      <c r="G8" s="202" t="s">
        <v>308</v>
      </c>
      <c r="H8" s="202" t="s">
        <v>308</v>
      </c>
      <c r="I8" s="143"/>
      <c r="J8" s="143"/>
      <c r="L8" s="143"/>
    </row>
    <row r="9" spans="1:12">
      <c r="A9" s="50"/>
      <c r="B9" s="49"/>
      <c r="C9" s="49"/>
      <c r="D9" s="49"/>
      <c r="E9" s="49"/>
      <c r="F9" s="49"/>
      <c r="G9" s="49"/>
      <c r="H9" s="49"/>
      <c r="I9" s="143"/>
      <c r="J9" s="143"/>
      <c r="K9" s="143"/>
    </row>
    <row r="11" spans="1:12">
      <c r="A11" s="60"/>
      <c r="B11" s="61">
        <v>42614</v>
      </c>
    </row>
    <row r="13" spans="1:12" ht="13.8" thickBot="1">
      <c r="A13" s="62" t="s">
        <v>146</v>
      </c>
      <c r="B13" s="465" t="s">
        <v>308</v>
      </c>
      <c r="C13" s="196" t="s">
        <v>308</v>
      </c>
      <c r="D13" s="196"/>
      <c r="E13" s="196"/>
      <c r="F13" s="196"/>
      <c r="G13" s="196"/>
      <c r="H13" s="196"/>
    </row>
    <row r="14" spans="1:12" s="155" customFormat="1">
      <c r="A14" s="154" t="s">
        <v>61</v>
      </c>
      <c r="B14" s="197" t="s">
        <v>308</v>
      </c>
      <c r="C14" s="239" t="s">
        <v>308</v>
      </c>
      <c r="D14" s="239" t="s">
        <v>308</v>
      </c>
      <c r="E14" s="239" t="s">
        <v>308</v>
      </c>
      <c r="F14" s="239" t="s">
        <v>308</v>
      </c>
      <c r="G14" s="239" t="s">
        <v>308</v>
      </c>
      <c r="H14" s="239" t="s">
        <v>308</v>
      </c>
    </row>
    <row r="15" spans="1:12">
      <c r="A15" s="62" t="s">
        <v>64</v>
      </c>
      <c r="B15" s="198" t="s">
        <v>308</v>
      </c>
      <c r="C15" s="193" t="s">
        <v>308</v>
      </c>
      <c r="D15" s="193" t="s">
        <v>308</v>
      </c>
      <c r="E15" s="193" t="s">
        <v>308</v>
      </c>
      <c r="F15" s="193" t="s">
        <v>308</v>
      </c>
      <c r="G15" s="193" t="s">
        <v>308</v>
      </c>
      <c r="H15" s="193" t="s">
        <v>308</v>
      </c>
      <c r="J15" s="155"/>
    </row>
    <row r="16" spans="1:12">
      <c r="A16" s="65" t="s">
        <v>65</v>
      </c>
      <c r="B16" s="199" t="s">
        <v>308</v>
      </c>
      <c r="C16" s="194" t="s">
        <v>308</v>
      </c>
      <c r="D16" s="194" t="s">
        <v>308</v>
      </c>
      <c r="E16" s="194" t="s">
        <v>308</v>
      </c>
      <c r="F16" s="194" t="s">
        <v>308</v>
      </c>
      <c r="G16" s="194" t="s">
        <v>308</v>
      </c>
      <c r="H16" s="194" t="s">
        <v>308</v>
      </c>
      <c r="J16" s="155"/>
    </row>
    <row r="17" spans="1:10">
      <c r="A17" s="65" t="s">
        <v>66</v>
      </c>
      <c r="B17" s="200" t="s">
        <v>308</v>
      </c>
      <c r="C17" s="195" t="s">
        <v>308</v>
      </c>
      <c r="D17" s="195" t="s">
        <v>308</v>
      </c>
      <c r="E17" s="195" t="s">
        <v>308</v>
      </c>
      <c r="F17" s="195" t="s">
        <v>308</v>
      </c>
      <c r="G17" s="195" t="s">
        <v>308</v>
      </c>
      <c r="H17" s="195" t="s">
        <v>308</v>
      </c>
      <c r="J17" s="155"/>
    </row>
    <row r="18" spans="1:10">
      <c r="A18" s="66" t="s">
        <v>62</v>
      </c>
      <c r="B18" s="201" t="s">
        <v>308</v>
      </c>
      <c r="C18" s="202" t="s">
        <v>308</v>
      </c>
      <c r="D18" s="202" t="s">
        <v>308</v>
      </c>
      <c r="E18" s="202" t="s">
        <v>308</v>
      </c>
      <c r="F18" s="202" t="s">
        <v>308</v>
      </c>
      <c r="G18" s="202" t="s">
        <v>308</v>
      </c>
      <c r="H18" s="202" t="s">
        <v>308</v>
      </c>
      <c r="J18" s="155"/>
    </row>
    <row r="19" spans="1:10">
      <c r="A19" s="50"/>
      <c r="J19" s="155"/>
    </row>
    <row r="20" spans="1:10">
      <c r="J20" s="155"/>
    </row>
    <row r="21" spans="1:10">
      <c r="A21" s="60"/>
      <c r="B21" s="61">
        <v>40513</v>
      </c>
    </row>
    <row r="23" spans="1:10" ht="13.8" thickBot="1">
      <c r="A23" s="62" t="s">
        <v>146</v>
      </c>
      <c r="B23" s="465" t="s">
        <v>308</v>
      </c>
      <c r="C23" s="196" t="s">
        <v>308</v>
      </c>
      <c r="D23" s="196"/>
      <c r="E23" s="196"/>
      <c r="F23" s="196"/>
      <c r="G23" s="196"/>
      <c r="H23" s="196"/>
    </row>
    <row r="24" spans="1:10">
      <c r="A24" s="64" t="s">
        <v>61</v>
      </c>
      <c r="B24" s="197" t="s">
        <v>308</v>
      </c>
      <c r="C24" s="239" t="s">
        <v>308</v>
      </c>
      <c r="D24" s="239" t="s">
        <v>308</v>
      </c>
      <c r="E24" s="239" t="s">
        <v>308</v>
      </c>
      <c r="F24" s="239" t="s">
        <v>308</v>
      </c>
      <c r="G24" s="239" t="s">
        <v>308</v>
      </c>
      <c r="H24" s="239" t="s">
        <v>308</v>
      </c>
    </row>
    <row r="25" spans="1:10">
      <c r="A25" s="62" t="s">
        <v>64</v>
      </c>
      <c r="B25" s="198" t="s">
        <v>308</v>
      </c>
      <c r="C25" s="193" t="s">
        <v>308</v>
      </c>
      <c r="D25" s="193" t="s">
        <v>308</v>
      </c>
      <c r="E25" s="193" t="s">
        <v>308</v>
      </c>
      <c r="F25" s="193" t="s">
        <v>308</v>
      </c>
      <c r="G25" s="193" t="s">
        <v>308</v>
      </c>
      <c r="H25" s="193" t="s">
        <v>308</v>
      </c>
    </row>
    <row r="26" spans="1:10">
      <c r="A26" s="65" t="s">
        <v>65</v>
      </c>
      <c r="B26" s="199" t="s">
        <v>308</v>
      </c>
      <c r="C26" s="194" t="s">
        <v>308</v>
      </c>
      <c r="D26" s="194" t="s">
        <v>308</v>
      </c>
      <c r="E26" s="194" t="s">
        <v>308</v>
      </c>
      <c r="F26" s="194" t="s">
        <v>308</v>
      </c>
      <c r="G26" s="194" t="s">
        <v>308</v>
      </c>
      <c r="H26" s="194" t="s">
        <v>308</v>
      </c>
    </row>
    <row r="27" spans="1:10">
      <c r="A27" s="65" t="s">
        <v>66</v>
      </c>
      <c r="B27" s="200" t="s">
        <v>308</v>
      </c>
      <c r="C27" s="195" t="s">
        <v>308</v>
      </c>
      <c r="D27" s="195" t="s">
        <v>308</v>
      </c>
      <c r="E27" s="195" t="s">
        <v>308</v>
      </c>
      <c r="F27" s="195" t="s">
        <v>308</v>
      </c>
      <c r="G27" s="195" t="s">
        <v>308</v>
      </c>
      <c r="H27" s="195" t="s">
        <v>308</v>
      </c>
    </row>
    <row r="28" spans="1:10">
      <c r="A28" s="66" t="s">
        <v>62</v>
      </c>
      <c r="B28" s="201" t="s">
        <v>308</v>
      </c>
      <c r="C28" s="202" t="s">
        <v>308</v>
      </c>
      <c r="D28" s="202" t="s">
        <v>308</v>
      </c>
      <c r="E28" s="202" t="s">
        <v>308</v>
      </c>
      <c r="F28" s="202" t="s">
        <v>308</v>
      </c>
      <c r="G28" s="202" t="s">
        <v>308</v>
      </c>
      <c r="H28" s="202" t="s">
        <v>308</v>
      </c>
    </row>
    <row r="29" spans="1:10">
      <c r="A29" s="50"/>
      <c r="B29" s="49"/>
      <c r="C29" s="49"/>
      <c r="D29" s="49"/>
      <c r="E29" s="49"/>
      <c r="F29" s="49"/>
      <c r="G29" s="49"/>
      <c r="H29" s="49"/>
    </row>
    <row r="31" spans="1:10">
      <c r="A31" s="60" t="s">
        <v>147</v>
      </c>
      <c r="B31" s="61">
        <v>39783</v>
      </c>
    </row>
    <row r="33" spans="1:8">
      <c r="A33" s="62" t="s">
        <v>146</v>
      </c>
    </row>
    <row r="34" spans="1:8" ht="13.8" thickBot="1">
      <c r="A34" s="63"/>
      <c r="B34" s="465" t="s">
        <v>308</v>
      </c>
      <c r="C34" s="196" t="s">
        <v>308</v>
      </c>
      <c r="D34" s="196"/>
      <c r="E34" s="196"/>
      <c r="F34" s="196"/>
      <c r="G34" s="196"/>
    </row>
    <row r="35" spans="1:8">
      <c r="A35" s="64" t="s">
        <v>61</v>
      </c>
      <c r="B35" s="197" t="s">
        <v>308</v>
      </c>
      <c r="C35" s="239" t="s">
        <v>308</v>
      </c>
      <c r="D35" s="239" t="s">
        <v>308</v>
      </c>
      <c r="E35" s="239" t="s">
        <v>308</v>
      </c>
      <c r="F35" s="239" t="s">
        <v>308</v>
      </c>
      <c r="G35" s="239" t="s">
        <v>308</v>
      </c>
    </row>
    <row r="36" spans="1:8">
      <c r="A36" s="62" t="s">
        <v>64</v>
      </c>
      <c r="B36" s="198" t="s">
        <v>308</v>
      </c>
      <c r="C36" s="193" t="s">
        <v>308</v>
      </c>
      <c r="D36" s="193" t="s">
        <v>308</v>
      </c>
      <c r="E36" s="193" t="s">
        <v>308</v>
      </c>
      <c r="F36" s="193" t="s">
        <v>308</v>
      </c>
      <c r="G36" s="193" t="s">
        <v>308</v>
      </c>
    </row>
    <row r="37" spans="1:8">
      <c r="A37" s="65" t="s">
        <v>65</v>
      </c>
      <c r="B37" s="199" t="s">
        <v>308</v>
      </c>
      <c r="C37" s="194" t="s">
        <v>308</v>
      </c>
      <c r="D37" s="194" t="s">
        <v>308</v>
      </c>
      <c r="E37" s="194" t="s">
        <v>308</v>
      </c>
      <c r="F37" s="194" t="s">
        <v>308</v>
      </c>
      <c r="G37" s="194" t="s">
        <v>308</v>
      </c>
    </row>
    <row r="38" spans="1:8">
      <c r="A38" s="65" t="s">
        <v>66</v>
      </c>
      <c r="B38" s="200" t="s">
        <v>308</v>
      </c>
      <c r="C38" s="195" t="s">
        <v>308</v>
      </c>
      <c r="D38" s="195" t="s">
        <v>308</v>
      </c>
      <c r="E38" s="195" t="s">
        <v>308</v>
      </c>
      <c r="F38" s="195" t="s">
        <v>308</v>
      </c>
      <c r="G38" s="195" t="s">
        <v>308</v>
      </c>
    </row>
    <row r="39" spans="1:8">
      <c r="A39" s="66" t="s">
        <v>62</v>
      </c>
      <c r="B39" s="201" t="s">
        <v>308</v>
      </c>
      <c r="C39" s="202" t="s">
        <v>308</v>
      </c>
      <c r="D39" s="202" t="s">
        <v>308</v>
      </c>
      <c r="E39" s="202" t="s">
        <v>308</v>
      </c>
      <c r="F39" s="202" t="s">
        <v>308</v>
      </c>
      <c r="G39" s="202" t="s">
        <v>308</v>
      </c>
    </row>
    <row r="40" spans="1:8">
      <c r="A40" s="50"/>
      <c r="B40" s="49"/>
      <c r="C40" s="49"/>
      <c r="D40" s="49"/>
      <c r="E40" s="49"/>
      <c r="F40" s="49"/>
      <c r="G40" s="49"/>
      <c r="H40" s="49"/>
    </row>
    <row r="42" spans="1:8">
      <c r="A42" s="67">
        <v>39355</v>
      </c>
    </row>
    <row r="43" spans="1:8" ht="13.8" thickBot="1">
      <c r="A43" s="62" t="s">
        <v>135</v>
      </c>
      <c r="B43" s="465" t="s">
        <v>308</v>
      </c>
      <c r="C43" s="196" t="s">
        <v>308</v>
      </c>
      <c r="D43" s="196"/>
      <c r="E43" s="196"/>
      <c r="F43" s="196"/>
    </row>
    <row r="44" spans="1:8">
      <c r="A44" s="62" t="s">
        <v>61</v>
      </c>
      <c r="B44" s="197" t="s">
        <v>308</v>
      </c>
      <c r="C44" s="239" t="s">
        <v>308</v>
      </c>
      <c r="D44" s="239" t="s">
        <v>308</v>
      </c>
      <c r="E44" s="239" t="s">
        <v>308</v>
      </c>
      <c r="F44" s="239" t="s">
        <v>308</v>
      </c>
    </row>
    <row r="45" spans="1:8">
      <c r="A45" s="62" t="s">
        <v>64</v>
      </c>
      <c r="B45" s="198" t="s">
        <v>308</v>
      </c>
      <c r="C45" s="193" t="s">
        <v>308</v>
      </c>
      <c r="D45" s="193" t="s">
        <v>308</v>
      </c>
      <c r="E45" s="193" t="s">
        <v>308</v>
      </c>
      <c r="F45" s="193" t="s">
        <v>308</v>
      </c>
    </row>
    <row r="46" spans="1:8">
      <c r="A46" s="65" t="s">
        <v>65</v>
      </c>
      <c r="B46" s="199" t="s">
        <v>308</v>
      </c>
      <c r="C46" s="194" t="s">
        <v>308</v>
      </c>
      <c r="D46" s="194" t="s">
        <v>308</v>
      </c>
      <c r="E46" s="194" t="s">
        <v>308</v>
      </c>
      <c r="F46" s="194" t="s">
        <v>308</v>
      </c>
    </row>
    <row r="47" spans="1:8">
      <c r="A47" s="68" t="s">
        <v>66</v>
      </c>
      <c r="B47" s="200" t="s">
        <v>308</v>
      </c>
      <c r="C47" s="195" t="s">
        <v>308</v>
      </c>
      <c r="D47" s="195" t="s">
        <v>308</v>
      </c>
      <c r="E47" s="195" t="s">
        <v>308</v>
      </c>
      <c r="F47" s="195" t="s">
        <v>308</v>
      </c>
    </row>
    <row r="48" spans="1:8">
      <c r="B48" s="201" t="s">
        <v>308</v>
      </c>
      <c r="C48" s="202" t="s">
        <v>308</v>
      </c>
      <c r="D48" s="202" t="s">
        <v>308</v>
      </c>
      <c r="E48" s="202" t="s">
        <v>308</v>
      </c>
      <c r="F48" s="202" t="s">
        <v>308</v>
      </c>
    </row>
    <row r="49" spans="1:6">
      <c r="A49" s="50"/>
      <c r="B49" s="49"/>
      <c r="C49" s="49"/>
      <c r="D49" s="49"/>
      <c r="E49" s="49"/>
      <c r="F49" s="49"/>
    </row>
    <row r="50" spans="1:6">
      <c r="A50" s="50"/>
      <c r="B50" s="49"/>
      <c r="C50" s="49"/>
      <c r="D50" s="49"/>
      <c r="E50" s="49"/>
      <c r="F50" s="49"/>
    </row>
    <row r="51" spans="1:6">
      <c r="A51" s="67">
        <v>38625</v>
      </c>
    </row>
    <row r="52" spans="1:6" ht="13.8" thickBot="1">
      <c r="A52" s="62" t="s">
        <v>135</v>
      </c>
      <c r="B52" s="465" t="s">
        <v>308</v>
      </c>
      <c r="C52" s="196" t="s">
        <v>308</v>
      </c>
      <c r="D52" s="196"/>
      <c r="E52" s="196"/>
      <c r="F52" s="196"/>
    </row>
    <row r="53" spans="1:6">
      <c r="A53" s="62" t="s">
        <v>61</v>
      </c>
      <c r="B53" s="197" t="s">
        <v>308</v>
      </c>
      <c r="C53" s="239" t="s">
        <v>308</v>
      </c>
      <c r="D53" s="239" t="s">
        <v>308</v>
      </c>
      <c r="E53" s="239" t="s">
        <v>308</v>
      </c>
      <c r="F53" s="239" t="s">
        <v>308</v>
      </c>
    </row>
    <row r="54" spans="1:6">
      <c r="A54" s="62" t="s">
        <v>64</v>
      </c>
      <c r="B54" s="198" t="s">
        <v>308</v>
      </c>
      <c r="C54" s="193" t="s">
        <v>308</v>
      </c>
      <c r="D54" s="193" t="s">
        <v>308</v>
      </c>
      <c r="E54" s="193" t="s">
        <v>308</v>
      </c>
      <c r="F54" s="193" t="s">
        <v>308</v>
      </c>
    </row>
    <row r="55" spans="1:6">
      <c r="A55" s="65" t="s">
        <v>65</v>
      </c>
      <c r="B55" s="199" t="s">
        <v>308</v>
      </c>
      <c r="C55" s="194" t="s">
        <v>308</v>
      </c>
      <c r="D55" s="194" t="s">
        <v>308</v>
      </c>
      <c r="E55" s="194" t="s">
        <v>308</v>
      </c>
      <c r="F55" s="194" t="s">
        <v>308</v>
      </c>
    </row>
    <row r="56" spans="1:6">
      <c r="A56" s="68" t="s">
        <v>66</v>
      </c>
      <c r="B56" s="200" t="s">
        <v>308</v>
      </c>
      <c r="C56" s="195" t="s">
        <v>308</v>
      </c>
      <c r="D56" s="195" t="s">
        <v>308</v>
      </c>
      <c r="E56" s="195" t="s">
        <v>308</v>
      </c>
      <c r="F56" s="195" t="s">
        <v>308</v>
      </c>
    </row>
    <row r="57" spans="1:6">
      <c r="B57" s="201" t="s">
        <v>308</v>
      </c>
      <c r="C57" s="202" t="s">
        <v>308</v>
      </c>
      <c r="D57" s="202" t="s">
        <v>308</v>
      </c>
      <c r="E57" s="202" t="s">
        <v>308</v>
      </c>
      <c r="F57" s="202" t="s">
        <v>308</v>
      </c>
    </row>
    <row r="58" spans="1:6">
      <c r="C58" s="29"/>
      <c r="D58" s="29"/>
      <c r="F58" s="29"/>
    </row>
    <row r="60" spans="1:6">
      <c r="A60" s="67">
        <v>37894</v>
      </c>
    </row>
    <row r="61" spans="1:6" ht="13.8" thickBot="1">
      <c r="A61" s="62" t="s">
        <v>135</v>
      </c>
      <c r="B61" s="465" t="s">
        <v>308</v>
      </c>
      <c r="C61" s="196" t="s">
        <v>308</v>
      </c>
      <c r="D61" s="196"/>
      <c r="E61" s="196"/>
      <c r="F61" s="196"/>
    </row>
    <row r="62" spans="1:6">
      <c r="A62" s="69" t="s">
        <v>61</v>
      </c>
      <c r="B62" s="197" t="s">
        <v>308</v>
      </c>
      <c r="C62" s="239" t="s">
        <v>308</v>
      </c>
      <c r="D62" s="239" t="s">
        <v>308</v>
      </c>
      <c r="E62" s="239" t="s">
        <v>308</v>
      </c>
      <c r="F62" s="239" t="s">
        <v>308</v>
      </c>
    </row>
    <row r="63" spans="1:6">
      <c r="A63" s="70" t="s">
        <v>64</v>
      </c>
      <c r="B63" s="198" t="s">
        <v>308</v>
      </c>
      <c r="C63" s="193" t="s">
        <v>308</v>
      </c>
      <c r="D63" s="193" t="s">
        <v>308</v>
      </c>
      <c r="E63" s="193" t="s">
        <v>308</v>
      </c>
      <c r="F63" s="193" t="s">
        <v>308</v>
      </c>
    </row>
    <row r="64" spans="1:6">
      <c r="A64" s="70" t="s">
        <v>65</v>
      </c>
      <c r="B64" s="199" t="s">
        <v>308</v>
      </c>
      <c r="C64" s="194" t="s">
        <v>308</v>
      </c>
      <c r="D64" s="194" t="s">
        <v>308</v>
      </c>
      <c r="E64" s="194" t="s">
        <v>308</v>
      </c>
      <c r="F64" s="194" t="s">
        <v>308</v>
      </c>
    </row>
    <row r="65" spans="1:6">
      <c r="A65" s="72" t="s">
        <v>66</v>
      </c>
      <c r="B65" s="200" t="s">
        <v>308</v>
      </c>
      <c r="C65" s="195" t="s">
        <v>308</v>
      </c>
      <c r="D65" s="195" t="s">
        <v>308</v>
      </c>
      <c r="E65" s="195" t="s">
        <v>308</v>
      </c>
      <c r="F65" s="195" t="s">
        <v>308</v>
      </c>
    </row>
    <row r="66" spans="1:6">
      <c r="B66" s="201" t="s">
        <v>308</v>
      </c>
      <c r="C66" s="202" t="s">
        <v>308</v>
      </c>
      <c r="D66" s="202" t="s">
        <v>308</v>
      </c>
      <c r="E66" s="202" t="s">
        <v>308</v>
      </c>
      <c r="F66" s="202" t="s">
        <v>308</v>
      </c>
    </row>
  </sheetData>
  <mergeCells count="1">
    <mergeCell ref="C1:H1"/>
  </mergeCells>
  <phoneticPr fontId="0" type="noConversion"/>
  <printOptions horizontalCentered="1"/>
  <pageMargins left="0.75" right="0.75" top="1" bottom="1" header="0.5" footer="0.5"/>
  <pageSetup scale="56" orientation="landscape" horizontalDpi="300" verticalDpi="300" r:id="rId1"/>
  <headerFooter alignWithMargins="0">
    <oddHeader>&amp;CPuget Sound Energy
Net Plant Balances
2003-2018 General Rate Case</oddHeader>
    <oddFooter>&amp;R&amp;F
&amp;A
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N27"/>
  <sheetViews>
    <sheetView workbookViewId="0">
      <selection activeCell="H27" sqref="H27"/>
    </sheetView>
  </sheetViews>
  <sheetFormatPr defaultRowHeight="13.2"/>
  <cols>
    <col min="1" max="1" width="10.109375" style="180" bestFit="1" customWidth="1"/>
    <col min="2" max="2" width="10.77734375" style="180" bestFit="1" customWidth="1"/>
    <col min="3" max="3" width="11" style="180" bestFit="1" customWidth="1"/>
    <col min="4" max="4" width="11.33203125" style="180" bestFit="1" customWidth="1"/>
    <col min="5" max="13" width="10.77734375" style="180" bestFit="1" customWidth="1"/>
    <col min="14" max="16384" width="8.88671875" style="180"/>
  </cols>
  <sheetData>
    <row r="1" spans="1:40" ht="15" thickBot="1">
      <c r="A1" s="213" t="s">
        <v>239</v>
      </c>
      <c r="B1" s="220" t="s">
        <v>240</v>
      </c>
      <c r="C1" s="221" t="s">
        <v>241</v>
      </c>
      <c r="D1" s="221" t="s">
        <v>242</v>
      </c>
      <c r="F1" s="252" t="s">
        <v>309</v>
      </c>
      <c r="G1" s="252"/>
      <c r="H1" s="252"/>
      <c r="I1" s="252"/>
      <c r="J1" s="252"/>
      <c r="K1" s="252"/>
      <c r="L1" s="252"/>
      <c r="M1" s="252"/>
    </row>
    <row r="2" spans="1:40" ht="15" thickTop="1">
      <c r="A2" s="213" t="s">
        <v>300</v>
      </c>
      <c r="B2" s="223" t="s">
        <v>308</v>
      </c>
      <c r="C2" s="466" t="s">
        <v>308</v>
      </c>
      <c r="D2" s="467" t="s">
        <v>308</v>
      </c>
    </row>
    <row r="3" spans="1:40" ht="14.4">
      <c r="A3" s="213" t="s">
        <v>297</v>
      </c>
      <c r="B3" s="217" t="s">
        <v>308</v>
      </c>
      <c r="C3" s="468" t="s">
        <v>308</v>
      </c>
      <c r="D3" s="469" t="s">
        <v>308</v>
      </c>
    </row>
    <row r="4" spans="1:40" ht="14.4">
      <c r="A4" s="213" t="s">
        <v>299</v>
      </c>
      <c r="B4" s="217" t="s">
        <v>308</v>
      </c>
      <c r="C4" s="468" t="s">
        <v>308</v>
      </c>
      <c r="D4" s="469" t="s">
        <v>308</v>
      </c>
    </row>
    <row r="5" spans="1:40" ht="15" thickBot="1">
      <c r="A5" s="213" t="s">
        <v>298</v>
      </c>
      <c r="B5" s="218" t="s">
        <v>308</v>
      </c>
      <c r="C5" s="470" t="s">
        <v>308</v>
      </c>
      <c r="D5" s="471" t="s">
        <v>308</v>
      </c>
    </row>
    <row r="6" spans="1:40" ht="15" thickTop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 s="214"/>
      <c r="AE6"/>
      <c r="AF6"/>
      <c r="AG6"/>
      <c r="AH6"/>
      <c r="AI6"/>
      <c r="AJ6"/>
      <c r="AK6"/>
      <c r="AL6"/>
      <c r="AM6"/>
      <c r="AN6"/>
    </row>
    <row r="8" spans="1:40" ht="15" thickBot="1">
      <c r="A8" s="213" t="s">
        <v>239</v>
      </c>
      <c r="B8" s="222" t="s">
        <v>243</v>
      </c>
      <c r="C8" s="222" t="s">
        <v>244</v>
      </c>
      <c r="D8" s="222" t="s">
        <v>245</v>
      </c>
      <c r="E8" s="222" t="s">
        <v>246</v>
      </c>
      <c r="F8" s="222" t="s">
        <v>247</v>
      </c>
      <c r="G8" s="222" t="s">
        <v>248</v>
      </c>
      <c r="H8" s="222" t="s">
        <v>249</v>
      </c>
      <c r="I8" s="222" t="s">
        <v>250</v>
      </c>
      <c r="J8" s="222" t="s">
        <v>251</v>
      </c>
      <c r="K8" s="222" t="s">
        <v>252</v>
      </c>
      <c r="L8" s="222" t="s">
        <v>253</v>
      </c>
      <c r="M8" s="222" t="s">
        <v>254</v>
      </c>
    </row>
    <row r="9" spans="1:40" ht="15" thickTop="1">
      <c r="A9" s="213" t="s">
        <v>300</v>
      </c>
      <c r="B9" s="223" t="s">
        <v>308</v>
      </c>
      <c r="C9" s="466" t="s">
        <v>308</v>
      </c>
      <c r="D9" s="466" t="s">
        <v>308</v>
      </c>
      <c r="E9" s="466" t="s">
        <v>308</v>
      </c>
      <c r="F9" s="466" t="s">
        <v>308</v>
      </c>
      <c r="G9" s="466" t="s">
        <v>308</v>
      </c>
      <c r="H9" s="466" t="s">
        <v>308</v>
      </c>
      <c r="I9" s="466" t="s">
        <v>308</v>
      </c>
      <c r="J9" s="466" t="s">
        <v>308</v>
      </c>
      <c r="K9" s="466" t="s">
        <v>308</v>
      </c>
      <c r="L9" s="466" t="s">
        <v>308</v>
      </c>
      <c r="M9" s="467" t="s">
        <v>308</v>
      </c>
    </row>
    <row r="10" spans="1:40" ht="14.4">
      <c r="A10" s="213" t="s">
        <v>297</v>
      </c>
      <c r="B10" s="217" t="s">
        <v>308</v>
      </c>
      <c r="C10" s="468" t="s">
        <v>308</v>
      </c>
      <c r="D10" s="468" t="s">
        <v>308</v>
      </c>
      <c r="E10" s="468" t="s">
        <v>308</v>
      </c>
      <c r="F10" s="468" t="s">
        <v>308</v>
      </c>
      <c r="G10" s="468" t="s">
        <v>308</v>
      </c>
      <c r="H10" s="468" t="s">
        <v>308</v>
      </c>
      <c r="I10" s="468" t="s">
        <v>308</v>
      </c>
      <c r="J10" s="468" t="s">
        <v>308</v>
      </c>
      <c r="K10" s="468" t="s">
        <v>308</v>
      </c>
      <c r="L10" s="468" t="s">
        <v>308</v>
      </c>
      <c r="M10" s="469" t="s">
        <v>308</v>
      </c>
    </row>
    <row r="11" spans="1:40" ht="14.4">
      <c r="A11" s="213" t="s">
        <v>299</v>
      </c>
      <c r="B11" s="217" t="s">
        <v>308</v>
      </c>
      <c r="C11" s="468" t="s">
        <v>308</v>
      </c>
      <c r="D11" s="468" t="s">
        <v>308</v>
      </c>
      <c r="E11" s="468" t="s">
        <v>308</v>
      </c>
      <c r="F11" s="468" t="s">
        <v>308</v>
      </c>
      <c r="G11" s="468" t="s">
        <v>308</v>
      </c>
      <c r="H11" s="468" t="s">
        <v>308</v>
      </c>
      <c r="I11" s="468" t="s">
        <v>308</v>
      </c>
      <c r="J11" s="468" t="s">
        <v>308</v>
      </c>
      <c r="K11" s="468" t="s">
        <v>308</v>
      </c>
      <c r="L11" s="468" t="s">
        <v>308</v>
      </c>
      <c r="M11" s="469" t="s">
        <v>308</v>
      </c>
    </row>
    <row r="12" spans="1:40" ht="15" thickBot="1">
      <c r="A12" s="213" t="s">
        <v>298</v>
      </c>
      <c r="B12" s="218" t="s">
        <v>308</v>
      </c>
      <c r="C12" s="470" t="s">
        <v>308</v>
      </c>
      <c r="D12" s="470" t="s">
        <v>308</v>
      </c>
      <c r="E12" s="470" t="s">
        <v>308</v>
      </c>
      <c r="F12" s="470" t="s">
        <v>308</v>
      </c>
      <c r="G12" s="470" t="s">
        <v>308</v>
      </c>
      <c r="H12" s="470" t="s">
        <v>308</v>
      </c>
      <c r="I12" s="470" t="s">
        <v>308</v>
      </c>
      <c r="J12" s="470" t="s">
        <v>308</v>
      </c>
      <c r="K12" s="470" t="s">
        <v>308</v>
      </c>
      <c r="L12" s="470" t="s">
        <v>308</v>
      </c>
      <c r="M12" s="471" t="s">
        <v>308</v>
      </c>
    </row>
    <row r="13" spans="1:40" ht="13.8" thickTop="1"/>
    <row r="15" spans="1:40" ht="15" thickBot="1">
      <c r="A15" s="213" t="s">
        <v>239</v>
      </c>
      <c r="B15" s="222" t="s">
        <v>255</v>
      </c>
      <c r="C15" s="222" t="s">
        <v>256</v>
      </c>
      <c r="D15" s="222" t="s">
        <v>257</v>
      </c>
      <c r="E15" s="222" t="s">
        <v>258</v>
      </c>
      <c r="F15" s="222" t="s">
        <v>259</v>
      </c>
      <c r="G15" s="222" t="s">
        <v>260</v>
      </c>
      <c r="H15" s="222" t="s">
        <v>261</v>
      </c>
      <c r="I15" s="222" t="s">
        <v>262</v>
      </c>
      <c r="J15" s="222" t="s">
        <v>263</v>
      </c>
      <c r="K15" s="222" t="s">
        <v>264</v>
      </c>
      <c r="L15" s="222" t="s">
        <v>265</v>
      </c>
      <c r="M15" s="222" t="s">
        <v>266</v>
      </c>
    </row>
    <row r="16" spans="1:40" ht="15" thickTop="1">
      <c r="A16" s="213" t="s">
        <v>300</v>
      </c>
      <c r="B16" s="223" t="s">
        <v>308</v>
      </c>
      <c r="C16" s="466" t="s">
        <v>308</v>
      </c>
      <c r="D16" s="466" t="s">
        <v>308</v>
      </c>
      <c r="E16" s="466" t="s">
        <v>308</v>
      </c>
      <c r="F16" s="466" t="s">
        <v>308</v>
      </c>
      <c r="G16" s="466" t="s">
        <v>308</v>
      </c>
      <c r="H16" s="466" t="s">
        <v>308</v>
      </c>
      <c r="I16" s="466" t="s">
        <v>308</v>
      </c>
      <c r="J16" s="466" t="s">
        <v>308</v>
      </c>
      <c r="K16" s="466" t="s">
        <v>308</v>
      </c>
      <c r="L16" s="466" t="s">
        <v>308</v>
      </c>
      <c r="M16" s="467" t="s">
        <v>308</v>
      </c>
    </row>
    <row r="17" spans="1:13" ht="14.4">
      <c r="A17" s="213" t="s">
        <v>297</v>
      </c>
      <c r="B17" s="217" t="s">
        <v>308</v>
      </c>
      <c r="C17" s="468" t="s">
        <v>308</v>
      </c>
      <c r="D17" s="468" t="s">
        <v>308</v>
      </c>
      <c r="E17" s="468" t="s">
        <v>308</v>
      </c>
      <c r="F17" s="468" t="s">
        <v>308</v>
      </c>
      <c r="G17" s="468" t="s">
        <v>308</v>
      </c>
      <c r="H17" s="468" t="s">
        <v>308</v>
      </c>
      <c r="I17" s="468" t="s">
        <v>308</v>
      </c>
      <c r="J17" s="468" t="s">
        <v>308</v>
      </c>
      <c r="K17" s="468" t="s">
        <v>308</v>
      </c>
      <c r="L17" s="468" t="s">
        <v>308</v>
      </c>
      <c r="M17" s="469" t="s">
        <v>308</v>
      </c>
    </row>
    <row r="18" spans="1:13" ht="14.4">
      <c r="A18" s="213" t="s">
        <v>299</v>
      </c>
      <c r="B18" s="217" t="s">
        <v>308</v>
      </c>
      <c r="C18" s="468" t="s">
        <v>308</v>
      </c>
      <c r="D18" s="468" t="s">
        <v>308</v>
      </c>
      <c r="E18" s="468" t="s">
        <v>308</v>
      </c>
      <c r="F18" s="468" t="s">
        <v>308</v>
      </c>
      <c r="G18" s="468" t="s">
        <v>308</v>
      </c>
      <c r="H18" s="468" t="s">
        <v>308</v>
      </c>
      <c r="I18" s="468" t="s">
        <v>308</v>
      </c>
      <c r="J18" s="468" t="s">
        <v>308</v>
      </c>
      <c r="K18" s="468" t="s">
        <v>308</v>
      </c>
      <c r="L18" s="468" t="s">
        <v>308</v>
      </c>
      <c r="M18" s="469" t="s">
        <v>308</v>
      </c>
    </row>
    <row r="19" spans="1:13" ht="15" thickBot="1">
      <c r="A19" s="213" t="s">
        <v>298</v>
      </c>
      <c r="B19" s="218" t="s">
        <v>308</v>
      </c>
      <c r="C19" s="470" t="s">
        <v>308</v>
      </c>
      <c r="D19" s="470" t="s">
        <v>308</v>
      </c>
      <c r="E19" s="470" t="s">
        <v>308</v>
      </c>
      <c r="F19" s="470" t="s">
        <v>308</v>
      </c>
      <c r="G19" s="470" t="s">
        <v>308</v>
      </c>
      <c r="H19" s="470" t="s">
        <v>308</v>
      </c>
      <c r="I19" s="470" t="s">
        <v>308</v>
      </c>
      <c r="J19" s="470" t="s">
        <v>308</v>
      </c>
      <c r="K19" s="470" t="s">
        <v>308</v>
      </c>
      <c r="L19" s="470" t="s">
        <v>308</v>
      </c>
      <c r="M19" s="471" t="s">
        <v>308</v>
      </c>
    </row>
    <row r="20" spans="1:13" ht="13.8" thickTop="1"/>
    <row r="22" spans="1:13" ht="15" thickBot="1">
      <c r="A22" s="213" t="s">
        <v>239</v>
      </c>
      <c r="B22" s="222" t="s">
        <v>267</v>
      </c>
      <c r="C22" s="222" t="s">
        <v>268</v>
      </c>
      <c r="D22" s="222" t="s">
        <v>269</v>
      </c>
      <c r="E22" s="222" t="s">
        <v>270</v>
      </c>
      <c r="F22" s="222" t="s">
        <v>271</v>
      </c>
      <c r="G22" s="222" t="s">
        <v>272</v>
      </c>
      <c r="H22" s="222" t="s">
        <v>273</v>
      </c>
      <c r="I22" s="222" t="s">
        <v>274</v>
      </c>
      <c r="J22" s="222" t="s">
        <v>275</v>
      </c>
      <c r="K22" s="222" t="s">
        <v>276</v>
      </c>
      <c r="L22" s="222" t="s">
        <v>277</v>
      </c>
      <c r="M22" s="222" t="s">
        <v>278</v>
      </c>
    </row>
    <row r="23" spans="1:13" ht="15" thickTop="1">
      <c r="A23" s="213" t="s">
        <v>300</v>
      </c>
      <c r="B23" s="223" t="s">
        <v>308</v>
      </c>
      <c r="C23" s="466" t="s">
        <v>308</v>
      </c>
      <c r="D23" s="466" t="s">
        <v>308</v>
      </c>
      <c r="E23" s="466" t="s">
        <v>308</v>
      </c>
      <c r="F23" s="466" t="s">
        <v>308</v>
      </c>
      <c r="G23" s="466" t="s">
        <v>308</v>
      </c>
      <c r="H23" s="466" t="s">
        <v>308</v>
      </c>
      <c r="I23" s="466" t="s">
        <v>308</v>
      </c>
      <c r="J23" s="466" t="s">
        <v>308</v>
      </c>
      <c r="K23" s="466" t="s">
        <v>308</v>
      </c>
      <c r="L23" s="466" t="s">
        <v>308</v>
      </c>
      <c r="M23" s="467" t="s">
        <v>308</v>
      </c>
    </row>
    <row r="24" spans="1:13" ht="14.4">
      <c r="A24" s="213" t="s">
        <v>297</v>
      </c>
      <c r="B24" s="217" t="s">
        <v>308</v>
      </c>
      <c r="C24" s="468" t="s">
        <v>308</v>
      </c>
      <c r="D24" s="468" t="s">
        <v>308</v>
      </c>
      <c r="E24" s="468" t="s">
        <v>308</v>
      </c>
      <c r="F24" s="468" t="s">
        <v>308</v>
      </c>
      <c r="G24" s="468" t="s">
        <v>308</v>
      </c>
      <c r="H24" s="468" t="s">
        <v>308</v>
      </c>
      <c r="I24" s="468" t="s">
        <v>308</v>
      </c>
      <c r="J24" s="468" t="s">
        <v>308</v>
      </c>
      <c r="K24" s="468" t="s">
        <v>308</v>
      </c>
      <c r="L24" s="468" t="s">
        <v>308</v>
      </c>
      <c r="M24" s="469" t="s">
        <v>308</v>
      </c>
    </row>
    <row r="25" spans="1:13" ht="14.4">
      <c r="A25" s="213" t="s">
        <v>299</v>
      </c>
      <c r="B25" s="217" t="s">
        <v>308</v>
      </c>
      <c r="C25" s="468" t="s">
        <v>308</v>
      </c>
      <c r="D25" s="468" t="s">
        <v>308</v>
      </c>
      <c r="E25" s="468" t="s">
        <v>308</v>
      </c>
      <c r="F25" s="468" t="s">
        <v>308</v>
      </c>
      <c r="G25" s="468" t="s">
        <v>308</v>
      </c>
      <c r="H25" s="468" t="s">
        <v>308</v>
      </c>
      <c r="I25" s="468" t="s">
        <v>308</v>
      </c>
      <c r="J25" s="468" t="s">
        <v>308</v>
      </c>
      <c r="K25" s="468" t="s">
        <v>308</v>
      </c>
      <c r="L25" s="468" t="s">
        <v>308</v>
      </c>
      <c r="M25" s="469" t="s">
        <v>308</v>
      </c>
    </row>
    <row r="26" spans="1:13" ht="15" thickBot="1">
      <c r="A26" s="213" t="s">
        <v>298</v>
      </c>
      <c r="B26" s="218" t="s">
        <v>308</v>
      </c>
      <c r="C26" s="470" t="s">
        <v>308</v>
      </c>
      <c r="D26" s="470" t="s">
        <v>308</v>
      </c>
      <c r="E26" s="470" t="s">
        <v>308</v>
      </c>
      <c r="F26" s="470" t="s">
        <v>308</v>
      </c>
      <c r="G26" s="470" t="s">
        <v>308</v>
      </c>
      <c r="H26" s="470" t="s">
        <v>308</v>
      </c>
      <c r="I26" s="470" t="s">
        <v>308</v>
      </c>
      <c r="J26" s="470" t="s">
        <v>308</v>
      </c>
      <c r="K26" s="470" t="s">
        <v>308</v>
      </c>
      <c r="L26" s="470" t="s">
        <v>308</v>
      </c>
      <c r="M26" s="471" t="s">
        <v>308</v>
      </c>
    </row>
    <row r="27" spans="1:13" ht="13.8" thickTop="1"/>
  </sheetData>
  <mergeCells count="1">
    <mergeCell ref="F1:M1"/>
  </mergeCells>
  <printOptions horizontalCentered="1"/>
  <pageMargins left="0.75" right="0.75" top="1" bottom="1" header="0.5" footer="0.5"/>
  <pageSetup scale="88" orientation="landscape" horizontalDpi="300" verticalDpi="300" r:id="rId1"/>
  <headerFooter alignWithMargins="0">
    <oddHeader>&amp;CPuget Sound Energy
Special Contract
Coincident Demand Factors</oddHeader>
    <oddFooter>&amp;R&amp;F
&amp;A
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55"/>
  <sheetViews>
    <sheetView workbookViewId="0">
      <pane xSplit="1" ySplit="3" topLeftCell="B28" activePane="bottomRight" state="frozen"/>
      <selection sqref="A1:B21"/>
      <selection pane="topRight" sqref="A1:B21"/>
      <selection pane="bottomLeft" sqref="A1:B21"/>
      <selection pane="bottomRight" activeCell="H35" sqref="A1:XFD1048576"/>
    </sheetView>
  </sheetViews>
  <sheetFormatPr defaultColWidth="9.109375" defaultRowHeight="13.2"/>
  <cols>
    <col min="1" max="1" width="8.6640625" style="3" bestFit="1" customWidth="1"/>
    <col min="2" max="2" width="13.5546875" style="3" bestFit="1" customWidth="1"/>
    <col min="3" max="4" width="15.109375" style="3" bestFit="1" customWidth="1"/>
    <col min="5" max="6" width="9.109375" style="3"/>
    <col min="7" max="7" width="14" style="3" bestFit="1" customWidth="1"/>
    <col min="8" max="16384" width="9.109375" style="3"/>
  </cols>
  <sheetData>
    <row r="1" spans="1:4" ht="59.4" customHeight="1">
      <c r="A1" s="260" t="s">
        <v>307</v>
      </c>
      <c r="B1" s="260"/>
      <c r="C1" s="260"/>
      <c r="D1" s="260"/>
    </row>
    <row r="2" spans="1:4" ht="13.8" thickBot="1">
      <c r="A2" s="263"/>
      <c r="B2" s="263"/>
      <c r="C2" s="263"/>
      <c r="D2" s="263"/>
    </row>
    <row r="3" spans="1:4" ht="55.8" customHeight="1" thickBot="1">
      <c r="A3" s="171" t="s">
        <v>186</v>
      </c>
      <c r="B3" s="172" t="s">
        <v>187</v>
      </c>
      <c r="C3" s="172" t="s">
        <v>188</v>
      </c>
      <c r="D3" s="172" t="s">
        <v>189</v>
      </c>
    </row>
    <row r="4" spans="1:4">
      <c r="A4" s="159">
        <v>0</v>
      </c>
      <c r="B4" s="173">
        <v>9.2100056967464802E-2</v>
      </c>
      <c r="C4" s="173">
        <v>8.9793823688108149E-2</v>
      </c>
      <c r="D4" s="173">
        <v>0.10105141418698209</v>
      </c>
    </row>
    <row r="5" spans="1:4">
      <c r="A5" s="159">
        <v>1</v>
      </c>
      <c r="B5" s="158"/>
      <c r="C5" s="173">
        <v>8.9806966500402832E-2</v>
      </c>
      <c r="D5" s="173">
        <v>0.10047356303056089</v>
      </c>
    </row>
    <row r="6" spans="1:4">
      <c r="A6" s="159">
        <v>2</v>
      </c>
      <c r="B6" s="158"/>
      <c r="C6" s="173">
        <v>8.9981227555317927E-2</v>
      </c>
      <c r="D6" s="173">
        <v>0.10009615944371564</v>
      </c>
    </row>
    <row r="7" spans="1:4">
      <c r="A7" s="159">
        <v>3</v>
      </c>
      <c r="B7" s="158"/>
      <c r="C7" s="173">
        <v>9.0222419505467208E-2</v>
      </c>
      <c r="D7" s="173">
        <v>9.9739423892219625E-2</v>
      </c>
    </row>
    <row r="8" spans="1:4">
      <c r="A8" s="159">
        <v>4</v>
      </c>
      <c r="B8" s="158"/>
      <c r="C8" s="173">
        <v>9.0532060886043791E-2</v>
      </c>
      <c r="D8" s="173">
        <v>9.9392227910653969E-2</v>
      </c>
    </row>
    <row r="9" spans="1:4">
      <c r="A9" s="159">
        <v>5</v>
      </c>
      <c r="B9" s="158"/>
      <c r="C9" s="173">
        <v>9.0911286754526366E-2</v>
      </c>
      <c r="D9" s="173">
        <v>9.9041456713543488E-2</v>
      </c>
    </row>
    <row r="10" spans="1:4">
      <c r="A10" s="159">
        <v>6</v>
      </c>
      <c r="B10" s="158"/>
      <c r="C10" s="173">
        <v>9.1366052006850884E-2</v>
      </c>
      <c r="D10" s="173">
        <v>9.8680281736963235E-2</v>
      </c>
    </row>
    <row r="11" spans="1:4">
      <c r="A11" s="159">
        <v>7</v>
      </c>
      <c r="B11" s="158"/>
      <c r="C11" s="173">
        <v>9.1899469805713535E-2</v>
      </c>
      <c r="D11" s="173">
        <v>9.8295225828651023E-2</v>
      </c>
    </row>
    <row r="12" spans="1:4">
      <c r="A12" s="159">
        <v>8</v>
      </c>
      <c r="B12" s="158"/>
      <c r="C12" s="173">
        <v>9.2514444177198077E-2</v>
      </c>
      <c r="D12" s="173">
        <v>9.7870502992852937E-2</v>
      </c>
    </row>
    <row r="13" spans="1:4">
      <c r="A13" s="159">
        <v>9</v>
      </c>
      <c r="B13" s="158"/>
      <c r="C13" s="173">
        <v>9.3238262646065578E-2</v>
      </c>
      <c r="D13" s="173">
        <v>9.742454401526493E-2</v>
      </c>
    </row>
    <row r="14" spans="1:4">
      <c r="A14" s="159">
        <v>10</v>
      </c>
      <c r="B14" s="158"/>
      <c r="C14" s="173">
        <v>9.4088643347128437E-2</v>
      </c>
      <c r="D14" s="173">
        <v>9.6955715346518548E-2</v>
      </c>
    </row>
    <row r="15" spans="1:4">
      <c r="A15" s="159">
        <v>11</v>
      </c>
      <c r="B15" s="158"/>
      <c r="C15" s="173">
        <v>9.5086894136195199E-2</v>
      </c>
      <c r="D15" s="173">
        <v>9.6592640792152809E-2</v>
      </c>
    </row>
    <row r="16" spans="1:4">
      <c r="A16" s="159">
        <v>12</v>
      </c>
      <c r="B16" s="158"/>
      <c r="C16" s="173">
        <v>9.6258835914286189E-2</v>
      </c>
      <c r="D16" s="173">
        <v>9.6351784689746728E-2</v>
      </c>
    </row>
    <row r="17" spans="1:4">
      <c r="A17" s="159">
        <v>13</v>
      </c>
      <c r="B17" s="158"/>
      <c r="C17" s="173">
        <v>9.7636019161286308E-2</v>
      </c>
      <c r="D17" s="173">
        <v>9.620224420149355E-2</v>
      </c>
    </row>
    <row r="18" spans="1:4">
      <c r="A18" s="159">
        <v>14</v>
      </c>
      <c r="B18" s="158"/>
      <c r="C18" s="173">
        <v>9.9257345909491909E-2</v>
      </c>
      <c r="D18" s="173">
        <v>9.6160052193256421E-2</v>
      </c>
    </row>
    <row r="19" spans="1:4">
      <c r="A19" s="159">
        <v>15</v>
      </c>
      <c r="B19" s="158"/>
      <c r="C19" s="173">
        <v>0.10117126036360108</v>
      </c>
      <c r="D19" s="173">
        <v>9.6243771424054783E-2</v>
      </c>
    </row>
    <row r="20" spans="1:4">
      <c r="A20" s="159">
        <v>16</v>
      </c>
      <c r="B20" s="158"/>
      <c r="C20" s="173">
        <v>0.10343874952927222</v>
      </c>
      <c r="D20" s="173">
        <v>9.6474928397441775E-2</v>
      </c>
    </row>
    <row r="21" spans="1:4">
      <c r="A21" s="159">
        <v>17</v>
      </c>
      <c r="B21" s="158"/>
      <c r="C21" s="173">
        <v>0.10613751742569337</v>
      </c>
      <c r="D21" s="173">
        <v>9.6878532531058284E-2</v>
      </c>
    </row>
    <row r="22" spans="1:4">
      <c r="A22" s="159">
        <v>18</v>
      </c>
      <c r="B22" s="158"/>
      <c r="C22" s="173">
        <v>0.10936789174674888</v>
      </c>
      <c r="D22" s="173">
        <v>9.7483700222112224E-2</v>
      </c>
    </row>
    <row r="23" spans="1:4">
      <c r="A23" s="159">
        <v>19</v>
      </c>
      <c r="B23" s="158"/>
      <c r="C23" s="173">
        <v>0.11326134143404748</v>
      </c>
      <c r="D23" s="173">
        <v>9.8324408631861204E-2</v>
      </c>
    </row>
    <row r="24" spans="1:4">
      <c r="A24" s="159">
        <v>20</v>
      </c>
      <c r="B24" s="158"/>
      <c r="C24" s="173">
        <v>0.11799302068864163</v>
      </c>
      <c r="D24" s="173">
        <v>9.9440410887301989E-2</v>
      </c>
    </row>
    <row r="25" spans="1:4">
      <c r="A25" s="159">
        <v>21</v>
      </c>
      <c r="B25" s="158"/>
      <c r="C25" s="173">
        <v>0.12337386489685045</v>
      </c>
      <c r="D25" s="173">
        <v>0.10050943481843362</v>
      </c>
    </row>
    <row r="26" spans="1:4">
      <c r="A26" s="159">
        <v>22</v>
      </c>
      <c r="B26" s="158"/>
      <c r="C26" s="173">
        <v>0.12954564956452527</v>
      </c>
      <c r="D26" s="173">
        <v>0.10152286841506532</v>
      </c>
    </row>
    <row r="27" spans="1:4">
      <c r="A27" s="159">
        <v>23</v>
      </c>
      <c r="B27" s="158"/>
      <c r="C27" s="173">
        <v>0.13689133219782196</v>
      </c>
      <c r="D27" s="173">
        <v>0.10261425844220713</v>
      </c>
    </row>
    <row r="28" spans="1:4">
      <c r="A28" s="159">
        <v>24</v>
      </c>
      <c r="B28" s="158"/>
      <c r="C28" s="173">
        <v>0.14575509401926659</v>
      </c>
      <c r="D28" s="173">
        <v>0.10379295967152033</v>
      </c>
    </row>
    <row r="29" spans="1:4">
      <c r="A29" s="159">
        <v>25</v>
      </c>
      <c r="B29" s="158"/>
      <c r="C29" s="173">
        <v>0.15662884443504377</v>
      </c>
      <c r="D29" s="173">
        <v>0.10506988600327627</v>
      </c>
    </row>
    <row r="30" spans="1:4">
      <c r="A30" s="159">
        <v>26</v>
      </c>
      <c r="B30" s="158"/>
      <c r="C30" s="173">
        <v>0.17024053946376225</v>
      </c>
      <c r="D30" s="173">
        <v>0.10645784940735875</v>
      </c>
    </row>
    <row r="31" spans="1:4">
      <c r="A31" s="159">
        <v>27</v>
      </c>
      <c r="B31" s="158"/>
      <c r="C31" s="173">
        <v>0.18771401377608143</v>
      </c>
      <c r="D31" s="173">
        <v>0.10797199130272153</v>
      </c>
    </row>
    <row r="32" spans="1:4">
      <c r="A32" s="159">
        <v>28</v>
      </c>
      <c r="B32" s="158"/>
      <c r="C32" s="173">
        <v>0.210877868008746</v>
      </c>
      <c r="D32" s="173">
        <v>0.10963033718811885</v>
      </c>
    </row>
    <row r="33" spans="1:4">
      <c r="A33" s="159">
        <v>29</v>
      </c>
      <c r="B33" s="158"/>
      <c r="C33" s="173">
        <v>0.24291371881758733</v>
      </c>
      <c r="D33" s="173">
        <v>0.11145451766205593</v>
      </c>
    </row>
    <row r="34" spans="1:4">
      <c r="A34" s="159">
        <v>30</v>
      </c>
      <c r="B34" s="158"/>
      <c r="C34" s="173">
        <v>0.28987011752023478</v>
      </c>
      <c r="D34" s="173">
        <v>0.11347071713324949</v>
      </c>
    </row>
    <row r="35" spans="1:4">
      <c r="A35" s="159">
        <v>31</v>
      </c>
      <c r="B35" s="158"/>
      <c r="C35" s="173">
        <v>0.36474904981309508</v>
      </c>
      <c r="D35" s="173">
        <v>0.11571093876790906</v>
      </c>
    </row>
    <row r="36" spans="1:4">
      <c r="A36" s="159">
        <v>32</v>
      </c>
      <c r="B36" s="158"/>
      <c r="C36" s="173">
        <v>0.50110633532876159</v>
      </c>
      <c r="D36" s="173">
        <v>0.11821471588899914</v>
      </c>
    </row>
    <row r="37" spans="1:4">
      <c r="A37" s="159">
        <v>33</v>
      </c>
      <c r="B37" s="158"/>
      <c r="C37" s="173">
        <v>0.81650429807164726</v>
      </c>
      <c r="D37" s="173">
        <v>0.12103146515022545</v>
      </c>
    </row>
    <row r="38" spans="1:4">
      <c r="A38" s="159">
        <v>34</v>
      </c>
      <c r="B38" s="158"/>
      <c r="C38" s="173">
        <v>2.1014975914069267</v>
      </c>
      <c r="D38" s="173">
        <v>0.12422378097961527</v>
      </c>
    </row>
    <row r="39" spans="1:4">
      <c r="A39" s="159">
        <v>35</v>
      </c>
      <c r="B39" s="158"/>
      <c r="C39" s="173"/>
      <c r="D39" s="173">
        <v>0.12787214192748939</v>
      </c>
    </row>
    <row r="40" spans="1:4">
      <c r="A40" s="159">
        <v>36</v>
      </c>
      <c r="B40" s="158"/>
      <c r="C40" s="173"/>
      <c r="D40" s="173">
        <v>0.12481546628609</v>
      </c>
    </row>
    <row r="41" spans="1:4">
      <c r="A41" s="159">
        <v>37</v>
      </c>
      <c r="B41" s="158"/>
      <c r="C41" s="173"/>
      <c r="D41" s="173">
        <v>0.12107793742281089</v>
      </c>
    </row>
    <row r="42" spans="1:4">
      <c r="A42" s="159">
        <v>38</v>
      </c>
      <c r="B42" s="158"/>
      <c r="C42" s="173"/>
      <c r="D42" s="173">
        <v>0.11645961947547244</v>
      </c>
    </row>
    <row r="43" spans="1:4">
      <c r="A43" s="159">
        <v>39</v>
      </c>
      <c r="B43" s="158"/>
      <c r="C43" s="173"/>
      <c r="D43" s="173">
        <v>0.12245375972099615</v>
      </c>
    </row>
    <row r="44" spans="1:4">
      <c r="A44" s="159">
        <v>40</v>
      </c>
      <c r="B44" s="158"/>
      <c r="C44" s="173"/>
      <c r="D44" s="173">
        <v>0.12977993113219174</v>
      </c>
    </row>
    <row r="45" spans="1:4">
      <c r="A45" s="159">
        <v>41</v>
      </c>
      <c r="B45" s="158"/>
      <c r="C45" s="173"/>
      <c r="D45" s="173">
        <v>0.13893764539618625</v>
      </c>
    </row>
    <row r="46" spans="1:4">
      <c r="A46" s="159">
        <v>42</v>
      </c>
      <c r="B46" s="158"/>
      <c r="C46" s="173"/>
      <c r="D46" s="173">
        <v>0.15071184944989344</v>
      </c>
    </row>
    <row r="47" spans="1:4">
      <c r="A47" s="159">
        <v>43</v>
      </c>
      <c r="B47" s="158"/>
      <c r="C47" s="173"/>
      <c r="D47" s="173">
        <v>0.15105901824171858</v>
      </c>
    </row>
    <row r="48" spans="1:4">
      <c r="A48" s="159">
        <v>44</v>
      </c>
      <c r="B48" s="158"/>
      <c r="C48" s="173"/>
      <c r="D48" s="173">
        <v>0.15142293362407938</v>
      </c>
    </row>
    <row r="49" spans="1:4">
      <c r="A49" s="159">
        <v>45</v>
      </c>
      <c r="B49" s="158"/>
      <c r="C49" s="173"/>
      <c r="D49" s="173">
        <v>0.15180452352165755</v>
      </c>
    </row>
    <row r="50" spans="1:4">
      <c r="A50" s="159">
        <v>46</v>
      </c>
      <c r="B50" s="158"/>
      <c r="C50" s="173"/>
      <c r="D50" s="173">
        <v>0.1522047712789926</v>
      </c>
    </row>
    <row r="51" spans="1:4">
      <c r="A51" s="159">
        <v>47</v>
      </c>
      <c r="B51" s="158"/>
      <c r="C51" s="173"/>
      <c r="D51" s="173">
        <v>0.15262471912889466</v>
      </c>
    </row>
    <row r="52" spans="1:4">
      <c r="A52" s="159">
        <v>48</v>
      </c>
      <c r="B52" s="158"/>
      <c r="C52" s="173"/>
      <c r="D52" s="173">
        <v>0.15306547188495406</v>
      </c>
    </row>
    <row r="53" spans="1:4">
      <c r="A53" s="159">
        <v>49</v>
      </c>
      <c r="B53" s="158"/>
      <c r="C53" s="173"/>
      <c r="D53" s="173"/>
    </row>
    <row r="54" spans="1:4">
      <c r="A54" s="159">
        <v>50</v>
      </c>
      <c r="B54" s="158"/>
      <c r="C54" s="173"/>
      <c r="D54" s="173"/>
    </row>
    <row r="55" spans="1:4" ht="13.8" thickBot="1">
      <c r="A55" s="160"/>
      <c r="B55" s="157"/>
      <c r="C55" s="157"/>
      <c r="D55" s="157"/>
    </row>
  </sheetData>
  <mergeCells count="2">
    <mergeCell ref="A1:D1"/>
    <mergeCell ref="A2:D2"/>
  </mergeCells>
  <phoneticPr fontId="0" type="noConversion"/>
  <printOptions horizontalCentered="1"/>
  <pageMargins left="0.75" right="0.75" top="1" bottom="1" header="0.5" footer="0.5"/>
  <pageSetup scale="60" fitToWidth="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09"/>
  <sheetViews>
    <sheetView workbookViewId="0">
      <pane xSplit="1" ySplit="2" topLeftCell="B3" activePane="bottomRight" state="frozen"/>
      <selection sqref="A1:B21"/>
      <selection pane="topRight" sqref="A1:B21"/>
      <selection pane="bottomLeft" sqref="A1:B21"/>
      <selection pane="bottomRight" activeCell="C5" sqref="C5"/>
    </sheetView>
  </sheetViews>
  <sheetFormatPr defaultRowHeight="13.2"/>
  <cols>
    <col min="1" max="1" width="5" bestFit="1" customWidth="1"/>
    <col min="2" max="2" width="9.109375" customWidth="1"/>
    <col min="3" max="5" width="7.88671875" bestFit="1" customWidth="1"/>
  </cols>
  <sheetData>
    <row r="1" spans="1:5">
      <c r="A1" s="240" t="s">
        <v>209</v>
      </c>
      <c r="B1" s="240"/>
      <c r="C1" s="240"/>
      <c r="D1" s="240"/>
      <c r="E1" s="240"/>
    </row>
    <row r="2" spans="1:5" s="149" customFormat="1" ht="26.4">
      <c r="A2" s="150" t="s">
        <v>166</v>
      </c>
      <c r="B2" s="151" t="s">
        <v>169</v>
      </c>
      <c r="C2" s="150" t="s">
        <v>143</v>
      </c>
      <c r="D2" s="150" t="s">
        <v>167</v>
      </c>
      <c r="E2" s="151" t="s">
        <v>168</v>
      </c>
    </row>
    <row r="3" spans="1:5">
      <c r="A3" s="146">
        <v>1912</v>
      </c>
      <c r="B3" s="147">
        <f>ROUND(C3,0)</f>
        <v>13</v>
      </c>
      <c r="C3" s="148">
        <v>13</v>
      </c>
      <c r="D3" s="148"/>
      <c r="E3" s="148"/>
    </row>
    <row r="4" spans="1:5">
      <c r="A4" s="146">
        <f>+A3+1</f>
        <v>1913</v>
      </c>
      <c r="B4" s="147">
        <f t="shared" ref="B4:B67" si="0">ROUND(C4,0)</f>
        <v>13</v>
      </c>
      <c r="C4" s="148">
        <v>13</v>
      </c>
      <c r="D4" s="148"/>
      <c r="E4" s="148"/>
    </row>
    <row r="5" spans="1:5">
      <c r="A5" s="146">
        <f t="shared" ref="A5:A68" si="1">+A4+1</f>
        <v>1914</v>
      </c>
      <c r="B5" s="147">
        <f t="shared" si="0"/>
        <v>12</v>
      </c>
      <c r="C5" s="148">
        <v>12</v>
      </c>
      <c r="D5" s="148"/>
      <c r="E5" s="148"/>
    </row>
    <row r="6" spans="1:5">
      <c r="A6" s="146">
        <f t="shared" si="1"/>
        <v>1915</v>
      </c>
      <c r="B6" s="147">
        <f t="shared" si="0"/>
        <v>13</v>
      </c>
      <c r="C6" s="148">
        <v>13</v>
      </c>
      <c r="D6" s="148"/>
      <c r="E6" s="148"/>
    </row>
    <row r="7" spans="1:5">
      <c r="A7" s="146">
        <f t="shared" si="1"/>
        <v>1916</v>
      </c>
      <c r="B7" s="147">
        <f t="shared" si="0"/>
        <v>15</v>
      </c>
      <c r="C7" s="148">
        <v>15</v>
      </c>
      <c r="D7" s="148"/>
      <c r="E7" s="148"/>
    </row>
    <row r="8" spans="1:5">
      <c r="A8" s="146">
        <f t="shared" si="1"/>
        <v>1917</v>
      </c>
      <c r="B8" s="147">
        <f t="shared" si="0"/>
        <v>17</v>
      </c>
      <c r="C8" s="148">
        <v>17</v>
      </c>
      <c r="D8" s="148"/>
      <c r="E8" s="148"/>
    </row>
    <row r="9" spans="1:5">
      <c r="A9" s="146">
        <f t="shared" si="1"/>
        <v>1918</v>
      </c>
      <c r="B9" s="147">
        <f t="shared" si="0"/>
        <v>21</v>
      </c>
      <c r="C9" s="148">
        <v>21</v>
      </c>
      <c r="D9" s="148"/>
      <c r="E9" s="148"/>
    </row>
    <row r="10" spans="1:5">
      <c r="A10" s="146">
        <f t="shared" si="1"/>
        <v>1919</v>
      </c>
      <c r="B10" s="147">
        <f t="shared" si="0"/>
        <v>22</v>
      </c>
      <c r="C10" s="148">
        <v>22</v>
      </c>
      <c r="D10" s="148"/>
      <c r="E10" s="148"/>
    </row>
    <row r="11" spans="1:5">
      <c r="A11" s="146">
        <f t="shared" si="1"/>
        <v>1920</v>
      </c>
      <c r="B11" s="147">
        <f t="shared" si="0"/>
        <v>24</v>
      </c>
      <c r="C11" s="148">
        <v>24</v>
      </c>
      <c r="D11" s="148"/>
      <c r="E11" s="148"/>
    </row>
    <row r="12" spans="1:5">
      <c r="A12" s="146">
        <f t="shared" si="1"/>
        <v>1921</v>
      </c>
      <c r="B12" s="147">
        <f t="shared" si="0"/>
        <v>23</v>
      </c>
      <c r="C12" s="148">
        <v>23</v>
      </c>
      <c r="D12" s="148"/>
      <c r="E12" s="148"/>
    </row>
    <row r="13" spans="1:5">
      <c r="A13" s="146">
        <f t="shared" si="1"/>
        <v>1922</v>
      </c>
      <c r="B13" s="147">
        <f t="shared" si="0"/>
        <v>21</v>
      </c>
      <c r="C13" s="148">
        <v>21</v>
      </c>
      <c r="D13" s="148"/>
      <c r="E13" s="148"/>
    </row>
    <row r="14" spans="1:5">
      <c r="A14" s="146">
        <f t="shared" si="1"/>
        <v>1923</v>
      </c>
      <c r="B14" s="147">
        <f t="shared" si="0"/>
        <v>21</v>
      </c>
      <c r="C14" s="148">
        <v>21</v>
      </c>
      <c r="D14" s="148"/>
      <c r="E14" s="148"/>
    </row>
    <row r="15" spans="1:5">
      <c r="A15" s="146">
        <f t="shared" si="1"/>
        <v>1924</v>
      </c>
      <c r="B15" s="147">
        <f t="shared" si="0"/>
        <v>21</v>
      </c>
      <c r="C15" s="148">
        <v>21</v>
      </c>
      <c r="D15" s="148"/>
      <c r="E15" s="148"/>
    </row>
    <row r="16" spans="1:5">
      <c r="A16" s="146">
        <f t="shared" si="1"/>
        <v>1925</v>
      </c>
      <c r="B16" s="147">
        <f t="shared" si="0"/>
        <v>21</v>
      </c>
      <c r="C16" s="148">
        <v>21</v>
      </c>
      <c r="D16" s="148"/>
      <c r="E16" s="148"/>
    </row>
    <row r="17" spans="1:5">
      <c r="A17" s="146">
        <f t="shared" si="1"/>
        <v>1926</v>
      </c>
      <c r="B17" s="147">
        <f t="shared" si="0"/>
        <v>20</v>
      </c>
      <c r="C17" s="148">
        <v>20</v>
      </c>
      <c r="D17" s="148"/>
      <c r="E17" s="148"/>
    </row>
    <row r="18" spans="1:5">
      <c r="A18" s="146">
        <f t="shared" si="1"/>
        <v>1927</v>
      </c>
      <c r="B18" s="147">
        <f t="shared" si="0"/>
        <v>20</v>
      </c>
      <c r="C18" s="148">
        <v>20</v>
      </c>
      <c r="D18" s="148"/>
      <c r="E18" s="148"/>
    </row>
    <row r="19" spans="1:5">
      <c r="A19" s="146">
        <f t="shared" si="1"/>
        <v>1928</v>
      </c>
      <c r="B19" s="147">
        <f t="shared" si="0"/>
        <v>20</v>
      </c>
      <c r="C19" s="148">
        <v>20</v>
      </c>
      <c r="D19" s="148"/>
      <c r="E19" s="148"/>
    </row>
    <row r="20" spans="1:5">
      <c r="A20" s="146">
        <f t="shared" si="1"/>
        <v>1929</v>
      </c>
      <c r="B20" s="147">
        <f t="shared" si="0"/>
        <v>21</v>
      </c>
      <c r="C20" s="148">
        <v>21</v>
      </c>
      <c r="D20" s="148"/>
      <c r="E20" s="148"/>
    </row>
    <row r="21" spans="1:5">
      <c r="A21" s="146">
        <f t="shared" si="1"/>
        <v>1930</v>
      </c>
      <c r="B21" s="147">
        <f t="shared" si="0"/>
        <v>20</v>
      </c>
      <c r="C21" s="148">
        <v>20</v>
      </c>
      <c r="D21" s="148"/>
      <c r="E21" s="148"/>
    </row>
    <row r="22" spans="1:5">
      <c r="A22" s="146">
        <f t="shared" si="1"/>
        <v>1931</v>
      </c>
      <c r="B22" s="147">
        <f t="shared" si="0"/>
        <v>20</v>
      </c>
      <c r="C22" s="148">
        <v>20</v>
      </c>
      <c r="D22" s="148"/>
      <c r="E22" s="148"/>
    </row>
    <row r="23" spans="1:5">
      <c r="A23" s="146">
        <f t="shared" si="1"/>
        <v>1932</v>
      </c>
      <c r="B23" s="147">
        <f t="shared" si="0"/>
        <v>18</v>
      </c>
      <c r="C23" s="148">
        <v>18</v>
      </c>
      <c r="D23" s="148"/>
      <c r="E23" s="148"/>
    </row>
    <row r="24" spans="1:5">
      <c r="A24" s="146">
        <f t="shared" si="1"/>
        <v>1933</v>
      </c>
      <c r="B24" s="147">
        <f t="shared" si="0"/>
        <v>19</v>
      </c>
      <c r="C24" s="148">
        <v>19</v>
      </c>
      <c r="D24" s="148"/>
      <c r="E24" s="148"/>
    </row>
    <row r="25" spans="1:5">
      <c r="A25" s="146">
        <f t="shared" si="1"/>
        <v>1934</v>
      </c>
      <c r="B25" s="147">
        <f t="shared" si="0"/>
        <v>20</v>
      </c>
      <c r="C25" s="148">
        <v>20</v>
      </c>
      <c r="D25" s="148"/>
      <c r="E25" s="148"/>
    </row>
    <row r="26" spans="1:5">
      <c r="A26" s="146">
        <f t="shared" si="1"/>
        <v>1935</v>
      </c>
      <c r="B26" s="147">
        <f t="shared" si="0"/>
        <v>21</v>
      </c>
      <c r="C26" s="148">
        <v>21</v>
      </c>
      <c r="D26" s="148"/>
      <c r="E26" s="148"/>
    </row>
    <row r="27" spans="1:5">
      <c r="A27" s="146">
        <f t="shared" si="1"/>
        <v>1936</v>
      </c>
      <c r="B27" s="147">
        <f t="shared" si="0"/>
        <v>21</v>
      </c>
      <c r="C27" s="148">
        <v>21</v>
      </c>
      <c r="D27" s="148"/>
      <c r="E27" s="148"/>
    </row>
    <row r="28" spans="1:5">
      <c r="A28" s="146">
        <f t="shared" si="1"/>
        <v>1937</v>
      </c>
      <c r="B28" s="147">
        <f t="shared" si="0"/>
        <v>23</v>
      </c>
      <c r="C28" s="148">
        <v>23</v>
      </c>
      <c r="D28" s="148"/>
      <c r="E28" s="148"/>
    </row>
    <row r="29" spans="1:5">
      <c r="A29" s="146">
        <f t="shared" si="1"/>
        <v>1938</v>
      </c>
      <c r="B29" s="147">
        <f t="shared" si="0"/>
        <v>23</v>
      </c>
      <c r="C29" s="148">
        <v>23</v>
      </c>
      <c r="D29" s="148"/>
      <c r="E29" s="148"/>
    </row>
    <row r="30" spans="1:5">
      <c r="A30" s="146">
        <f t="shared" si="1"/>
        <v>1939</v>
      </c>
      <c r="B30" s="147">
        <f t="shared" si="0"/>
        <v>23</v>
      </c>
      <c r="C30" s="148">
        <v>23</v>
      </c>
      <c r="D30" s="148"/>
      <c r="E30" s="148"/>
    </row>
    <row r="31" spans="1:5">
      <c r="A31" s="146">
        <f t="shared" si="1"/>
        <v>1940</v>
      </c>
      <c r="B31" s="147">
        <f t="shared" si="0"/>
        <v>23</v>
      </c>
      <c r="C31" s="148">
        <v>23</v>
      </c>
      <c r="D31" s="148"/>
      <c r="E31" s="148"/>
    </row>
    <row r="32" spans="1:5">
      <c r="A32" s="146">
        <f t="shared" si="1"/>
        <v>1941</v>
      </c>
      <c r="B32" s="147">
        <f t="shared" si="0"/>
        <v>25</v>
      </c>
      <c r="C32" s="148">
        <v>25</v>
      </c>
      <c r="D32" s="148"/>
      <c r="E32" s="148"/>
    </row>
    <row r="33" spans="1:5">
      <c r="A33" s="146">
        <f t="shared" si="1"/>
        <v>1942</v>
      </c>
      <c r="B33" s="147">
        <f t="shared" si="0"/>
        <v>26</v>
      </c>
      <c r="C33" s="148">
        <v>26</v>
      </c>
      <c r="D33" s="148"/>
      <c r="E33" s="148"/>
    </row>
    <row r="34" spans="1:5">
      <c r="A34" s="146">
        <f t="shared" si="1"/>
        <v>1943</v>
      </c>
      <c r="B34" s="147">
        <f t="shared" si="0"/>
        <v>26</v>
      </c>
      <c r="C34" s="148">
        <v>26</v>
      </c>
      <c r="D34" s="148"/>
      <c r="E34" s="148"/>
    </row>
    <row r="35" spans="1:5">
      <c r="A35" s="146">
        <f t="shared" si="1"/>
        <v>1944</v>
      </c>
      <c r="B35" s="147">
        <f t="shared" si="0"/>
        <v>27</v>
      </c>
      <c r="C35" s="148">
        <v>27</v>
      </c>
      <c r="D35" s="148"/>
      <c r="E35" s="148"/>
    </row>
    <row r="36" spans="1:5">
      <c r="A36" s="146">
        <f t="shared" si="1"/>
        <v>1945</v>
      </c>
      <c r="B36" s="147">
        <f t="shared" si="0"/>
        <v>28</v>
      </c>
      <c r="C36" s="148">
        <v>28</v>
      </c>
      <c r="D36" s="148"/>
      <c r="E36" s="148"/>
    </row>
    <row r="37" spans="1:5">
      <c r="A37" s="146">
        <f t="shared" si="1"/>
        <v>1946</v>
      </c>
      <c r="B37" s="147">
        <f t="shared" si="0"/>
        <v>30</v>
      </c>
      <c r="C37" s="148">
        <v>30</v>
      </c>
      <c r="D37" s="148"/>
      <c r="E37" s="148"/>
    </row>
    <row r="38" spans="1:5">
      <c r="A38" s="146">
        <f t="shared" si="1"/>
        <v>1947</v>
      </c>
      <c r="B38" s="147">
        <f t="shared" si="0"/>
        <v>37</v>
      </c>
      <c r="C38" s="148">
        <v>37</v>
      </c>
      <c r="D38" s="148"/>
      <c r="E38" s="148"/>
    </row>
    <row r="39" spans="1:5">
      <c r="A39" s="146">
        <f t="shared" si="1"/>
        <v>1948</v>
      </c>
      <c r="B39" s="147">
        <f t="shared" si="0"/>
        <v>39</v>
      </c>
      <c r="C39" s="148">
        <v>39</v>
      </c>
      <c r="D39" s="148"/>
      <c r="E39" s="148"/>
    </row>
    <row r="40" spans="1:5">
      <c r="A40" s="146">
        <f t="shared" si="1"/>
        <v>1949</v>
      </c>
      <c r="B40" s="147">
        <f t="shared" si="0"/>
        <v>41</v>
      </c>
      <c r="C40" s="148">
        <v>41</v>
      </c>
      <c r="D40" s="148"/>
      <c r="E40" s="148"/>
    </row>
    <row r="41" spans="1:5">
      <c r="A41" s="146">
        <f t="shared" si="1"/>
        <v>1950</v>
      </c>
      <c r="B41" s="147">
        <f t="shared" si="0"/>
        <v>42</v>
      </c>
      <c r="C41" s="148">
        <v>42</v>
      </c>
      <c r="D41" s="148"/>
      <c r="E41" s="148"/>
    </row>
    <row r="42" spans="1:5">
      <c r="A42" s="146">
        <f t="shared" si="1"/>
        <v>1951</v>
      </c>
      <c r="B42" s="147">
        <f t="shared" si="0"/>
        <v>47</v>
      </c>
      <c r="C42" s="148">
        <v>47</v>
      </c>
      <c r="D42" s="148"/>
      <c r="E42" s="148"/>
    </row>
    <row r="43" spans="1:5">
      <c r="A43" s="146">
        <f t="shared" si="1"/>
        <v>1952</v>
      </c>
      <c r="B43" s="147">
        <f t="shared" si="0"/>
        <v>48</v>
      </c>
      <c r="C43" s="148">
        <v>48</v>
      </c>
      <c r="D43" s="148"/>
      <c r="E43" s="148"/>
    </row>
    <row r="44" spans="1:5">
      <c r="A44" s="146">
        <f t="shared" si="1"/>
        <v>1953</v>
      </c>
      <c r="B44" s="147">
        <f t="shared" si="0"/>
        <v>50</v>
      </c>
      <c r="C44" s="148">
        <v>50</v>
      </c>
      <c r="D44" s="148"/>
      <c r="E44" s="148"/>
    </row>
    <row r="45" spans="1:5">
      <c r="A45" s="146">
        <f t="shared" si="1"/>
        <v>1954</v>
      </c>
      <c r="B45" s="147">
        <f t="shared" si="0"/>
        <v>51</v>
      </c>
      <c r="C45" s="148">
        <v>51</v>
      </c>
      <c r="D45" s="148"/>
      <c r="E45" s="148"/>
    </row>
    <row r="46" spans="1:5">
      <c r="A46" s="146">
        <f t="shared" si="1"/>
        <v>1955</v>
      </c>
      <c r="B46" s="147">
        <f t="shared" si="0"/>
        <v>52</v>
      </c>
      <c r="C46" s="148">
        <v>52</v>
      </c>
      <c r="D46" s="148"/>
      <c r="E46" s="148"/>
    </row>
    <row r="47" spans="1:5">
      <c r="A47" s="146">
        <f t="shared" si="1"/>
        <v>1956</v>
      </c>
      <c r="B47" s="147">
        <f t="shared" si="0"/>
        <v>55</v>
      </c>
      <c r="C47" s="148">
        <v>55</v>
      </c>
      <c r="D47" s="148"/>
      <c r="E47" s="148"/>
    </row>
    <row r="48" spans="1:5">
      <c r="A48" s="146">
        <f t="shared" si="1"/>
        <v>1957</v>
      </c>
      <c r="B48" s="147">
        <f t="shared" si="0"/>
        <v>57</v>
      </c>
      <c r="C48" s="148">
        <v>57</v>
      </c>
      <c r="D48" s="148"/>
      <c r="E48" s="148"/>
    </row>
    <row r="49" spans="1:5">
      <c r="A49" s="146">
        <f t="shared" si="1"/>
        <v>1958</v>
      </c>
      <c r="B49" s="147">
        <f t="shared" si="0"/>
        <v>59</v>
      </c>
      <c r="C49" s="148">
        <v>59</v>
      </c>
      <c r="D49" s="148"/>
      <c r="E49" s="148"/>
    </row>
    <row r="50" spans="1:5">
      <c r="A50" s="146">
        <f t="shared" si="1"/>
        <v>1959</v>
      </c>
      <c r="B50" s="147">
        <f t="shared" si="0"/>
        <v>60</v>
      </c>
      <c r="C50" s="148">
        <v>60</v>
      </c>
      <c r="D50" s="148"/>
      <c r="E50" s="148"/>
    </row>
    <row r="51" spans="1:5">
      <c r="A51" s="146">
        <f t="shared" si="1"/>
        <v>1960</v>
      </c>
      <c r="B51" s="147">
        <f t="shared" si="0"/>
        <v>61</v>
      </c>
      <c r="C51" s="148">
        <v>61</v>
      </c>
      <c r="D51" s="148"/>
      <c r="E51" s="148"/>
    </row>
    <row r="52" spans="1:5">
      <c r="A52" s="146">
        <f t="shared" si="1"/>
        <v>1961</v>
      </c>
      <c r="B52" s="147">
        <f t="shared" si="0"/>
        <v>61</v>
      </c>
      <c r="C52" s="148">
        <v>61</v>
      </c>
      <c r="D52" s="148"/>
      <c r="E52" s="148"/>
    </row>
    <row r="53" spans="1:5">
      <c r="A53" s="146">
        <f t="shared" si="1"/>
        <v>1962</v>
      </c>
      <c r="B53" s="147">
        <f t="shared" si="0"/>
        <v>61</v>
      </c>
      <c r="C53" s="148">
        <v>61</v>
      </c>
      <c r="D53" s="148"/>
      <c r="E53" s="148"/>
    </row>
    <row r="54" spans="1:5">
      <c r="A54" s="146">
        <f t="shared" si="1"/>
        <v>1963</v>
      </c>
      <c r="B54" s="147">
        <f t="shared" si="0"/>
        <v>61</v>
      </c>
      <c r="C54" s="148">
        <v>61</v>
      </c>
      <c r="D54" s="148"/>
      <c r="E54" s="148"/>
    </row>
    <row r="55" spans="1:5">
      <c r="A55" s="146">
        <f t="shared" si="1"/>
        <v>1964</v>
      </c>
      <c r="B55" s="147">
        <f t="shared" si="0"/>
        <v>63</v>
      </c>
      <c r="C55" s="148">
        <v>63</v>
      </c>
      <c r="D55" s="148"/>
      <c r="E55" s="148"/>
    </row>
    <row r="56" spans="1:5">
      <c r="A56" s="146">
        <f t="shared" si="1"/>
        <v>1965</v>
      </c>
      <c r="B56" s="147">
        <f t="shared" si="0"/>
        <v>65</v>
      </c>
      <c r="C56" s="148">
        <v>65</v>
      </c>
      <c r="D56" s="148"/>
      <c r="E56" s="148"/>
    </row>
    <row r="57" spans="1:5">
      <c r="A57" s="146">
        <f t="shared" si="1"/>
        <v>1966</v>
      </c>
      <c r="B57" s="147">
        <f t="shared" si="0"/>
        <v>68</v>
      </c>
      <c r="C57" s="148">
        <v>68</v>
      </c>
      <c r="D57" s="148"/>
      <c r="E57" s="148"/>
    </row>
    <row r="58" spans="1:5">
      <c r="A58" s="146">
        <f t="shared" si="1"/>
        <v>1967</v>
      </c>
      <c r="B58" s="147">
        <f t="shared" si="0"/>
        <v>71</v>
      </c>
      <c r="C58" s="148">
        <v>71</v>
      </c>
      <c r="D58" s="148"/>
      <c r="E58" s="148"/>
    </row>
    <row r="59" spans="1:5">
      <c r="A59" s="146">
        <f t="shared" si="1"/>
        <v>1968</v>
      </c>
      <c r="B59" s="147">
        <f t="shared" si="0"/>
        <v>74</v>
      </c>
      <c r="C59" s="148">
        <v>74</v>
      </c>
      <c r="D59" s="148"/>
      <c r="E59" s="148"/>
    </row>
    <row r="60" spans="1:5">
      <c r="A60" s="146">
        <f t="shared" si="1"/>
        <v>1969</v>
      </c>
      <c r="B60" s="147">
        <f t="shared" si="0"/>
        <v>78</v>
      </c>
      <c r="C60" s="148">
        <v>78</v>
      </c>
      <c r="D60" s="148"/>
      <c r="E60" s="148"/>
    </row>
    <row r="61" spans="1:5">
      <c r="A61" s="146">
        <f t="shared" si="1"/>
        <v>1970</v>
      </c>
      <c r="B61" s="147">
        <f t="shared" si="0"/>
        <v>83</v>
      </c>
      <c r="C61" s="148">
        <v>83</v>
      </c>
      <c r="D61" s="148"/>
      <c r="E61" s="148"/>
    </row>
    <row r="62" spans="1:5">
      <c r="A62" s="146">
        <f t="shared" si="1"/>
        <v>1971</v>
      </c>
      <c r="B62" s="147">
        <f t="shared" si="0"/>
        <v>88</v>
      </c>
      <c r="C62" s="148">
        <v>88</v>
      </c>
      <c r="D62" s="148"/>
      <c r="E62" s="148"/>
    </row>
    <row r="63" spans="1:5">
      <c r="A63" s="146">
        <f t="shared" si="1"/>
        <v>1972</v>
      </c>
      <c r="B63" s="147">
        <f t="shared" si="0"/>
        <v>93</v>
      </c>
      <c r="C63" s="148">
        <v>93</v>
      </c>
      <c r="D63" s="148"/>
      <c r="E63" s="148"/>
    </row>
    <row r="64" spans="1:5">
      <c r="A64" s="146">
        <f t="shared" si="1"/>
        <v>1973</v>
      </c>
      <c r="B64" s="147">
        <f t="shared" si="0"/>
        <v>100</v>
      </c>
      <c r="C64" s="148">
        <v>100</v>
      </c>
      <c r="D64" s="148"/>
      <c r="E64" s="148"/>
    </row>
    <row r="65" spans="1:5">
      <c r="A65" s="146">
        <f t="shared" si="1"/>
        <v>1974</v>
      </c>
      <c r="B65" s="147">
        <f t="shared" si="0"/>
        <v>120</v>
      </c>
      <c r="C65" s="148">
        <v>120</v>
      </c>
      <c r="D65" s="148"/>
      <c r="E65" s="148"/>
    </row>
    <row r="66" spans="1:5">
      <c r="A66" s="146">
        <f t="shared" si="1"/>
        <v>1975</v>
      </c>
      <c r="B66" s="147">
        <f t="shared" si="0"/>
        <v>139</v>
      </c>
      <c r="C66" s="148">
        <v>139</v>
      </c>
      <c r="D66" s="148"/>
      <c r="E66" s="148"/>
    </row>
    <row r="67" spans="1:5">
      <c r="A67" s="146">
        <f t="shared" si="1"/>
        <v>1976</v>
      </c>
      <c r="B67" s="147">
        <f t="shared" si="0"/>
        <v>150</v>
      </c>
      <c r="C67" s="148">
        <v>150</v>
      </c>
      <c r="D67" s="148"/>
      <c r="E67" s="148"/>
    </row>
    <row r="68" spans="1:5">
      <c r="A68" s="146">
        <f t="shared" si="1"/>
        <v>1977</v>
      </c>
      <c r="B68" s="147">
        <f t="shared" ref="B68:B91" si="2">ROUND(C68,0)</f>
        <v>162</v>
      </c>
      <c r="C68" s="148">
        <v>162</v>
      </c>
      <c r="D68" s="148"/>
      <c r="E68" s="148"/>
    </row>
    <row r="69" spans="1:5">
      <c r="A69" s="146">
        <f t="shared" ref="A69:A109" si="3">+A68+1</f>
        <v>1978</v>
      </c>
      <c r="B69" s="147">
        <f t="shared" si="2"/>
        <v>172</v>
      </c>
      <c r="C69" s="148">
        <v>172</v>
      </c>
      <c r="D69" s="148"/>
      <c r="E69" s="148"/>
    </row>
    <row r="70" spans="1:5">
      <c r="A70" s="146">
        <f t="shared" si="3"/>
        <v>1979</v>
      </c>
      <c r="B70" s="147">
        <f t="shared" si="2"/>
        <v>190</v>
      </c>
      <c r="C70" s="148">
        <v>190</v>
      </c>
      <c r="D70" s="148"/>
      <c r="E70" s="148"/>
    </row>
    <row r="71" spans="1:5">
      <c r="A71" s="146">
        <f t="shared" si="3"/>
        <v>1980</v>
      </c>
      <c r="B71" s="147">
        <f t="shared" si="2"/>
        <v>208</v>
      </c>
      <c r="C71" s="148">
        <v>208</v>
      </c>
      <c r="D71" s="148"/>
      <c r="E71" s="148"/>
    </row>
    <row r="72" spans="1:5">
      <c r="A72" s="146">
        <f t="shared" si="3"/>
        <v>1981</v>
      </c>
      <c r="B72" s="147">
        <f t="shared" si="2"/>
        <v>229</v>
      </c>
      <c r="C72" s="148">
        <v>229</v>
      </c>
      <c r="D72" s="148"/>
      <c r="E72" s="148"/>
    </row>
    <row r="73" spans="1:5">
      <c r="A73" s="146">
        <f t="shared" si="3"/>
        <v>1982</v>
      </c>
      <c r="B73" s="147">
        <f t="shared" si="2"/>
        <v>246</v>
      </c>
      <c r="C73" s="148">
        <v>246</v>
      </c>
      <c r="D73" s="148"/>
      <c r="E73" s="148"/>
    </row>
    <row r="74" spans="1:5">
      <c r="A74" s="146">
        <f t="shared" si="3"/>
        <v>1983</v>
      </c>
      <c r="B74" s="147">
        <f t="shared" si="2"/>
        <v>253</v>
      </c>
      <c r="C74" s="148">
        <v>253</v>
      </c>
      <c r="D74" s="148"/>
      <c r="E74" s="148"/>
    </row>
    <row r="75" spans="1:5">
      <c r="A75" s="146">
        <f t="shared" si="3"/>
        <v>1984</v>
      </c>
      <c r="B75" s="147">
        <f t="shared" si="2"/>
        <v>254</v>
      </c>
      <c r="C75" s="148">
        <v>254</v>
      </c>
      <c r="D75" s="148"/>
      <c r="E75" s="148"/>
    </row>
    <row r="76" spans="1:5">
      <c r="A76" s="146">
        <f t="shared" si="3"/>
        <v>1985</v>
      </c>
      <c r="B76" s="147">
        <f t="shared" si="2"/>
        <v>250</v>
      </c>
      <c r="C76" s="148">
        <v>250</v>
      </c>
      <c r="D76" s="148"/>
      <c r="E76" s="148"/>
    </row>
    <row r="77" spans="1:5">
      <c r="A77" s="146">
        <f t="shared" si="3"/>
        <v>1986</v>
      </c>
      <c r="B77" s="147">
        <f t="shared" si="2"/>
        <v>251</v>
      </c>
      <c r="C77" s="148">
        <v>251</v>
      </c>
      <c r="D77" s="148"/>
      <c r="E77" s="148"/>
    </row>
    <row r="78" spans="1:5">
      <c r="A78" s="146">
        <f t="shared" si="3"/>
        <v>1987</v>
      </c>
      <c r="B78" s="147">
        <f t="shared" si="2"/>
        <v>253</v>
      </c>
      <c r="C78" s="148">
        <v>253</v>
      </c>
      <c r="D78" s="148"/>
      <c r="E78" s="148"/>
    </row>
    <row r="79" spans="1:5">
      <c r="A79" s="146">
        <f t="shared" si="3"/>
        <v>1988</v>
      </c>
      <c r="B79" s="147">
        <f t="shared" si="2"/>
        <v>267</v>
      </c>
      <c r="C79" s="148">
        <v>266.75</v>
      </c>
      <c r="D79" s="148"/>
      <c r="E79" s="148"/>
    </row>
    <row r="80" spans="1:5">
      <c r="A80" s="146">
        <f t="shared" si="3"/>
        <v>1989</v>
      </c>
      <c r="B80" s="147">
        <f t="shared" si="2"/>
        <v>280</v>
      </c>
      <c r="C80" s="148">
        <v>279.5</v>
      </c>
      <c r="D80" s="148"/>
      <c r="E80" s="148"/>
    </row>
    <row r="81" spans="1:5">
      <c r="A81" s="146">
        <f t="shared" si="3"/>
        <v>1990</v>
      </c>
      <c r="B81" s="147">
        <f t="shared" si="2"/>
        <v>287</v>
      </c>
      <c r="C81" s="148">
        <v>286.75</v>
      </c>
      <c r="D81" s="148"/>
      <c r="E81" s="148"/>
    </row>
    <row r="82" spans="1:5">
      <c r="A82" s="146">
        <f t="shared" si="3"/>
        <v>1991</v>
      </c>
      <c r="B82" s="147">
        <f t="shared" si="2"/>
        <v>292</v>
      </c>
      <c r="C82" s="148">
        <v>292</v>
      </c>
      <c r="D82" s="148"/>
      <c r="E82" s="148"/>
    </row>
    <row r="83" spans="1:5">
      <c r="A83" s="146">
        <f t="shared" si="3"/>
        <v>1992</v>
      </c>
      <c r="B83" s="147">
        <f t="shared" si="2"/>
        <v>295</v>
      </c>
      <c r="C83" s="148">
        <v>295.25</v>
      </c>
      <c r="D83" s="148"/>
      <c r="E83" s="148"/>
    </row>
    <row r="84" spans="1:5">
      <c r="A84" s="146">
        <f t="shared" si="3"/>
        <v>1993</v>
      </c>
      <c r="B84" s="147">
        <f t="shared" si="2"/>
        <v>303</v>
      </c>
      <c r="C84" s="148">
        <v>303</v>
      </c>
      <c r="D84" s="148"/>
      <c r="E84" s="148"/>
    </row>
    <row r="85" spans="1:5">
      <c r="A85" s="146">
        <f t="shared" si="3"/>
        <v>1994</v>
      </c>
      <c r="B85" s="147">
        <f t="shared" si="2"/>
        <v>311</v>
      </c>
      <c r="C85" s="148">
        <v>310.75</v>
      </c>
      <c r="D85" s="148"/>
      <c r="E85" s="148"/>
    </row>
    <row r="86" spans="1:5">
      <c r="A86" s="146">
        <f t="shared" si="3"/>
        <v>1995</v>
      </c>
      <c r="B86" s="147">
        <f t="shared" si="2"/>
        <v>322</v>
      </c>
      <c r="C86" s="148">
        <v>322</v>
      </c>
      <c r="D86" s="148"/>
      <c r="E86" s="148"/>
    </row>
    <row r="87" spans="1:5">
      <c r="A87" s="146">
        <f t="shared" si="3"/>
        <v>1996</v>
      </c>
      <c r="B87" s="147">
        <f t="shared" si="2"/>
        <v>325</v>
      </c>
      <c r="C87" s="148">
        <v>325.25</v>
      </c>
      <c r="D87" s="148"/>
      <c r="E87" s="148"/>
    </row>
    <row r="88" spans="1:5">
      <c r="A88" s="146">
        <f t="shared" si="3"/>
        <v>1997</v>
      </c>
      <c r="B88" s="147">
        <f t="shared" si="2"/>
        <v>329</v>
      </c>
      <c r="C88" s="148">
        <v>328.75</v>
      </c>
      <c r="D88" s="148"/>
      <c r="E88" s="148"/>
    </row>
    <row r="89" spans="1:5">
      <c r="A89" s="146">
        <f t="shared" si="3"/>
        <v>1998</v>
      </c>
      <c r="B89" s="147">
        <f t="shared" si="2"/>
        <v>336</v>
      </c>
      <c r="C89" s="148">
        <v>336.25</v>
      </c>
      <c r="D89" s="148"/>
      <c r="E89" s="148"/>
    </row>
    <row r="90" spans="1:5">
      <c r="A90" s="146">
        <f t="shared" si="3"/>
        <v>1999</v>
      </c>
      <c r="B90" s="147">
        <f t="shared" si="2"/>
        <v>337</v>
      </c>
      <c r="C90" s="148">
        <v>337.25</v>
      </c>
      <c r="D90" s="148"/>
      <c r="E90" s="148"/>
    </row>
    <row r="91" spans="1:5">
      <c r="A91" s="146">
        <f t="shared" si="3"/>
        <v>2000</v>
      </c>
      <c r="B91" s="147">
        <f t="shared" si="2"/>
        <v>345</v>
      </c>
      <c r="C91" s="148">
        <v>345</v>
      </c>
      <c r="D91" s="148"/>
      <c r="E91" s="148"/>
    </row>
    <row r="92" spans="1:5">
      <c r="A92" s="146">
        <f t="shared" si="3"/>
        <v>2001</v>
      </c>
      <c r="B92" s="147">
        <f>ROUND(E92,0)</f>
        <v>351</v>
      </c>
      <c r="C92" s="148"/>
      <c r="D92" s="209">
        <v>350</v>
      </c>
      <c r="E92" s="209">
        <v>351</v>
      </c>
    </row>
    <row r="93" spans="1:5">
      <c r="A93" s="146">
        <f t="shared" si="3"/>
        <v>2002</v>
      </c>
      <c r="B93" s="147">
        <f t="shared" ref="B93:B109" si="4">ROUND(E93,0)</f>
        <v>369</v>
      </c>
      <c r="C93" s="148"/>
      <c r="D93" s="209">
        <v>366</v>
      </c>
      <c r="E93" s="209">
        <v>369</v>
      </c>
    </row>
    <row r="94" spans="1:5">
      <c r="A94" s="146">
        <f t="shared" si="3"/>
        <v>2003</v>
      </c>
      <c r="B94" s="147">
        <f t="shared" si="4"/>
        <v>378</v>
      </c>
      <c r="C94" s="148"/>
      <c r="D94" s="209">
        <v>376</v>
      </c>
      <c r="E94" s="209">
        <v>378</v>
      </c>
    </row>
    <row r="95" spans="1:5">
      <c r="A95" s="146">
        <f t="shared" si="3"/>
        <v>2004</v>
      </c>
      <c r="B95" s="147">
        <f t="shared" si="4"/>
        <v>401</v>
      </c>
      <c r="C95" s="148"/>
      <c r="D95" s="209">
        <v>383</v>
      </c>
      <c r="E95" s="209">
        <v>401</v>
      </c>
    </row>
    <row r="96" spans="1:5">
      <c r="A96" s="146">
        <f t="shared" si="3"/>
        <v>2005</v>
      </c>
      <c r="B96" s="147">
        <f t="shared" si="4"/>
        <v>425</v>
      </c>
      <c r="C96" s="148"/>
      <c r="D96" s="209">
        <v>417</v>
      </c>
      <c r="E96" s="209">
        <v>425</v>
      </c>
    </row>
    <row r="97" spans="1:5">
      <c r="A97" s="146">
        <f t="shared" si="3"/>
        <v>2006</v>
      </c>
      <c r="B97" s="147">
        <f t="shared" si="4"/>
        <v>472</v>
      </c>
      <c r="C97" s="148"/>
      <c r="D97" s="209">
        <v>452</v>
      </c>
      <c r="E97" s="209">
        <v>472</v>
      </c>
    </row>
    <row r="98" spans="1:5">
      <c r="A98" s="146">
        <f t="shared" si="3"/>
        <v>2007</v>
      </c>
      <c r="B98" s="147">
        <f t="shared" si="4"/>
        <v>511</v>
      </c>
      <c r="C98" s="148"/>
      <c r="D98" s="209">
        <v>503</v>
      </c>
      <c r="E98" s="209">
        <v>510.58503749248274</v>
      </c>
    </row>
    <row r="99" spans="1:5">
      <c r="A99" s="146">
        <f t="shared" si="3"/>
        <v>2008</v>
      </c>
      <c r="B99" s="147">
        <f t="shared" si="4"/>
        <v>566</v>
      </c>
      <c r="C99" s="148"/>
      <c r="D99" s="209">
        <v>570</v>
      </c>
      <c r="E99" s="209">
        <v>566</v>
      </c>
    </row>
    <row r="100" spans="1:5">
      <c r="A100" s="146">
        <f t="shared" si="3"/>
        <v>2009</v>
      </c>
      <c r="B100" s="147">
        <f t="shared" si="4"/>
        <v>577</v>
      </c>
      <c r="C100" s="148"/>
      <c r="D100" s="209">
        <v>588</v>
      </c>
      <c r="E100" s="209">
        <v>577</v>
      </c>
    </row>
    <row r="101" spans="1:5">
      <c r="A101" s="146">
        <f t="shared" si="3"/>
        <v>2010</v>
      </c>
      <c r="B101" s="147">
        <f t="shared" si="4"/>
        <v>609</v>
      </c>
      <c r="C101" s="148"/>
      <c r="D101" s="209">
        <v>600</v>
      </c>
      <c r="E101" s="209">
        <v>608.5</v>
      </c>
    </row>
    <row r="102" spans="1:5">
      <c r="A102" s="146">
        <f t="shared" si="3"/>
        <v>2011</v>
      </c>
      <c r="B102" s="147">
        <f t="shared" si="4"/>
        <v>637</v>
      </c>
      <c r="C102" s="148"/>
      <c r="D102" s="209">
        <v>623</v>
      </c>
      <c r="E102" s="209">
        <v>637</v>
      </c>
    </row>
    <row r="103" spans="1:5">
      <c r="A103" s="146">
        <f t="shared" si="3"/>
        <v>2012</v>
      </c>
      <c r="B103" s="147">
        <f t="shared" si="4"/>
        <v>657</v>
      </c>
      <c r="C103" s="148"/>
      <c r="D103" s="209">
        <v>647</v>
      </c>
      <c r="E103" s="209">
        <v>657</v>
      </c>
    </row>
    <row r="104" spans="1:5">
      <c r="A104" s="146">
        <f t="shared" si="3"/>
        <v>2013</v>
      </c>
      <c r="B104" s="147">
        <f t="shared" si="4"/>
        <v>681</v>
      </c>
      <c r="C104" s="148"/>
      <c r="D104" s="209">
        <v>671</v>
      </c>
      <c r="E104" s="209">
        <v>681</v>
      </c>
    </row>
    <row r="105" spans="1:5">
      <c r="A105" s="146">
        <f t="shared" si="3"/>
        <v>2014</v>
      </c>
      <c r="B105" s="147">
        <f>ROUND(E105,0)</f>
        <v>701</v>
      </c>
      <c r="C105" s="148"/>
      <c r="D105" s="209">
        <v>694</v>
      </c>
      <c r="E105" s="209">
        <v>700.5</v>
      </c>
    </row>
    <row r="106" spans="1:5">
      <c r="A106" s="146">
        <f t="shared" si="3"/>
        <v>2015</v>
      </c>
      <c r="B106" s="147">
        <f t="shared" si="4"/>
        <v>717</v>
      </c>
      <c r="C106" s="148"/>
      <c r="D106" s="209">
        <v>717</v>
      </c>
      <c r="E106" s="209">
        <v>717</v>
      </c>
    </row>
    <row r="107" spans="1:5">
      <c r="A107" s="146">
        <f t="shared" si="3"/>
        <v>2016</v>
      </c>
      <c r="B107" s="147">
        <f t="shared" si="4"/>
        <v>728</v>
      </c>
      <c r="C107" s="148"/>
      <c r="D107" s="209">
        <v>728</v>
      </c>
      <c r="E107" s="209">
        <v>728</v>
      </c>
    </row>
    <row r="108" spans="1:5">
      <c r="A108" s="146">
        <f t="shared" si="3"/>
        <v>2017</v>
      </c>
      <c r="B108" s="147">
        <f t="shared" si="4"/>
        <v>755</v>
      </c>
      <c r="D108" s="209">
        <v>742</v>
      </c>
      <c r="E108" s="209">
        <v>755</v>
      </c>
    </row>
    <row r="109" spans="1:5">
      <c r="A109" s="146">
        <f t="shared" si="3"/>
        <v>2018</v>
      </c>
      <c r="B109" s="147">
        <f t="shared" si="4"/>
        <v>792</v>
      </c>
      <c r="D109" s="209">
        <v>780</v>
      </c>
      <c r="E109" s="209">
        <v>792</v>
      </c>
    </row>
  </sheetData>
  <printOptions horizontalCentered="1"/>
  <pageMargins left="0.75" right="0.75" top="1" bottom="1" header="0.5" footer="0.5"/>
  <pageSetup scale="64" fitToHeight="2" orientation="landscape" horizontalDpi="300" verticalDpi="300" r:id="rId1"/>
  <headerFooter alignWithMargins="0">
    <oddHeader>&amp;CPuget Sound Energy
Special Contract
Handy Whitman Index</oddHeader>
    <oddFooter>&amp;R&amp;F
&amp;A
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2"/>
  <dimension ref="A1:G30"/>
  <sheetViews>
    <sheetView showGridLines="0" topLeftCell="B1" zoomScaleNormal="100" workbookViewId="0">
      <selection activeCell="D15" sqref="A2:G29"/>
    </sheetView>
  </sheetViews>
  <sheetFormatPr defaultColWidth="5.88671875" defaultRowHeight="13.2"/>
  <cols>
    <col min="1" max="1" width="5.5546875" style="22" bestFit="1" customWidth="1"/>
    <col min="2" max="2" width="33.88671875" style="22" bestFit="1" customWidth="1"/>
    <col min="3" max="3" width="15.77734375" style="22" bestFit="1" customWidth="1"/>
    <col min="4" max="4" width="10" style="22" bestFit="1" customWidth="1"/>
    <col min="5" max="5" width="14.21875" style="22" bestFit="1" customWidth="1"/>
    <col min="6" max="6" width="10" style="22" bestFit="1" customWidth="1"/>
    <col min="7" max="7" width="15.109375" style="22" bestFit="1" customWidth="1"/>
    <col min="8" max="16384" width="5.88671875" style="22"/>
  </cols>
  <sheetData>
    <row r="1" spans="1:7">
      <c r="A1" s="42"/>
      <c r="B1" s="42"/>
      <c r="C1" s="42"/>
      <c r="D1" s="42"/>
      <c r="E1" s="42"/>
      <c r="F1" s="42"/>
      <c r="G1" s="42"/>
    </row>
    <row r="2" spans="1:7" ht="26.25" customHeight="1" thickBot="1">
      <c r="A2" s="42"/>
      <c r="B2" s="23"/>
      <c r="C2" s="261" t="s">
        <v>305</v>
      </c>
      <c r="D2" s="261"/>
      <c r="E2" s="261"/>
      <c r="F2" s="261"/>
      <c r="G2" s="261"/>
    </row>
    <row r="3" spans="1:7" s="1" customFormat="1" ht="12.75" customHeight="1">
      <c r="A3" s="7" t="s">
        <v>30</v>
      </c>
      <c r="B3" s="2"/>
      <c r="C3" s="111"/>
      <c r="D3" s="262" t="s">
        <v>190</v>
      </c>
      <c r="E3" s="262"/>
      <c r="F3" s="262" t="s">
        <v>80</v>
      </c>
      <c r="G3" s="262"/>
    </row>
    <row r="4" spans="1:7">
      <c r="A4" s="7" t="s">
        <v>81</v>
      </c>
      <c r="B4" s="23" t="s">
        <v>82</v>
      </c>
      <c r="C4" s="112" t="s">
        <v>24</v>
      </c>
      <c r="D4" s="113" t="s">
        <v>83</v>
      </c>
      <c r="E4" s="161" t="s">
        <v>192</v>
      </c>
      <c r="F4" s="113" t="s">
        <v>83</v>
      </c>
      <c r="G4" s="113" t="s">
        <v>84</v>
      </c>
    </row>
    <row r="5" spans="1:7" s="27" customFormat="1">
      <c r="A5" s="8">
        <v>1</v>
      </c>
      <c r="B5" s="58" t="s">
        <v>191</v>
      </c>
      <c r="C5" s="114" t="s">
        <v>155</v>
      </c>
      <c r="D5" s="114" t="s">
        <v>156</v>
      </c>
      <c r="E5" s="162" t="s">
        <v>157</v>
      </c>
      <c r="F5" s="114" t="s">
        <v>193</v>
      </c>
      <c r="G5" s="114" t="s">
        <v>194</v>
      </c>
    </row>
    <row r="6" spans="1:7">
      <c r="A6" s="8">
        <v>2</v>
      </c>
      <c r="B6" s="43" t="s">
        <v>85</v>
      </c>
      <c r="C6" s="115">
        <v>4089276603.8939037</v>
      </c>
      <c r="D6" s="116">
        <v>0.20649687021259677</v>
      </c>
      <c r="E6" s="115">
        <v>844422820.13768792</v>
      </c>
      <c r="F6" s="116">
        <v>0.42387611435698141</v>
      </c>
      <c r="G6" s="115">
        <v>1733346677.389461</v>
      </c>
    </row>
    <row r="7" spans="1:7">
      <c r="A7" s="8">
        <v>3</v>
      </c>
      <c r="B7" s="46" t="s">
        <v>86</v>
      </c>
      <c r="C7" s="115">
        <v>-1498751943.7972682</v>
      </c>
      <c r="D7" s="116">
        <v>0.18815614642704867</v>
      </c>
      <c r="E7" s="115">
        <v>-281999390.19494259</v>
      </c>
      <c r="F7" s="116">
        <v>0.45236547253276349</v>
      </c>
      <c r="G7" s="115">
        <v>-677983631.26524901</v>
      </c>
    </row>
    <row r="8" spans="1:7">
      <c r="A8" s="8">
        <v>4</v>
      </c>
      <c r="B8" s="43" t="s">
        <v>87</v>
      </c>
      <c r="C8" s="175">
        <v>-321424292.24188018</v>
      </c>
      <c r="D8" s="116">
        <v>0.21710792358246261</v>
      </c>
      <c r="E8" s="175">
        <v>-69783760.677597255</v>
      </c>
      <c r="F8" s="116">
        <v>0.40739355327535975</v>
      </c>
      <c r="G8" s="115">
        <v>-130946184.52543722</v>
      </c>
    </row>
    <row r="9" spans="1:7">
      <c r="A9" s="8">
        <v>5</v>
      </c>
      <c r="B9" s="43"/>
      <c r="C9" s="115"/>
      <c r="D9" s="116"/>
      <c r="E9" s="115"/>
      <c r="F9" s="116"/>
      <c r="G9" s="115"/>
    </row>
    <row r="10" spans="1:7">
      <c r="A10" s="8">
        <v>6</v>
      </c>
      <c r="B10" s="48" t="s">
        <v>88</v>
      </c>
      <c r="C10" s="115">
        <v>2269100367.8547554</v>
      </c>
      <c r="D10" s="116"/>
      <c r="E10" s="115">
        <v>492639669.26514804</v>
      </c>
      <c r="F10" s="116"/>
      <c r="G10" s="115">
        <v>924416861.59877479</v>
      </c>
    </row>
    <row r="11" spans="1:7">
      <c r="A11" s="8">
        <v>7</v>
      </c>
      <c r="B11" s="42"/>
      <c r="C11" s="117"/>
      <c r="D11" s="118"/>
      <c r="E11" s="118"/>
      <c r="F11" s="118"/>
      <c r="G11" s="118"/>
    </row>
    <row r="12" spans="1:7">
      <c r="A12" s="8">
        <v>8</v>
      </c>
      <c r="B12" s="42" t="s">
        <v>89</v>
      </c>
      <c r="C12" s="119">
        <v>7.6200000000000004E-2</v>
      </c>
      <c r="D12" s="119"/>
      <c r="E12" s="119">
        <v>7.6200000000000004E-2</v>
      </c>
      <c r="F12" s="119"/>
      <c r="G12" s="119">
        <v>7.6200000000000004E-2</v>
      </c>
    </row>
    <row r="13" spans="1:7">
      <c r="A13" s="8">
        <v>9</v>
      </c>
      <c r="B13" s="51" t="s">
        <v>90</v>
      </c>
      <c r="C13" s="120">
        <v>172905448.03053236</v>
      </c>
      <c r="D13" s="131"/>
      <c r="E13" s="120">
        <v>37539142.798004285</v>
      </c>
      <c r="F13" s="131"/>
      <c r="G13" s="120">
        <v>70440564.853826642</v>
      </c>
    </row>
    <row r="14" spans="1:7">
      <c r="A14" s="8">
        <v>10</v>
      </c>
      <c r="B14" s="42"/>
      <c r="C14" s="121"/>
      <c r="D14" s="121"/>
      <c r="E14" s="121"/>
      <c r="F14" s="121"/>
      <c r="G14" s="121"/>
    </row>
    <row r="15" spans="1:7">
      <c r="A15" s="8">
        <v>11</v>
      </c>
      <c r="B15" s="42" t="s">
        <v>91</v>
      </c>
      <c r="C15" s="121"/>
      <c r="D15" s="121"/>
      <c r="E15" s="122"/>
      <c r="F15" s="121"/>
      <c r="G15" s="122"/>
    </row>
    <row r="16" spans="1:7">
      <c r="A16" s="8">
        <v>12</v>
      </c>
      <c r="B16" s="46" t="s">
        <v>92</v>
      </c>
      <c r="C16" s="122">
        <v>447895305.59108937</v>
      </c>
      <c r="D16" s="121"/>
      <c r="E16" s="122"/>
      <c r="F16" s="121"/>
      <c r="G16" s="122"/>
    </row>
    <row r="17" spans="1:7">
      <c r="A17" s="8">
        <v>13</v>
      </c>
      <c r="B17" s="48" t="s">
        <v>93</v>
      </c>
      <c r="C17" s="122"/>
      <c r="D17" s="121"/>
      <c r="E17" s="122"/>
      <c r="F17" s="121"/>
      <c r="G17" s="122"/>
    </row>
    <row r="18" spans="1:7">
      <c r="A18" s="8">
        <v>14</v>
      </c>
      <c r="B18" s="53" t="s">
        <v>94</v>
      </c>
      <c r="C18" s="122">
        <v>-135542180.40960455</v>
      </c>
      <c r="D18" s="121"/>
      <c r="E18" s="122"/>
      <c r="F18" s="121"/>
      <c r="G18" s="122"/>
    </row>
    <row r="19" spans="1:7">
      <c r="A19" s="8">
        <v>15</v>
      </c>
      <c r="B19" s="53" t="s">
        <v>95</v>
      </c>
      <c r="C19" s="122">
        <v>-0.7116322389007913</v>
      </c>
      <c r="D19" s="121"/>
      <c r="E19" s="122"/>
      <c r="F19" s="121"/>
      <c r="G19" s="122"/>
    </row>
    <row r="20" spans="1:7">
      <c r="A20" s="8">
        <v>16</v>
      </c>
      <c r="B20" s="53" t="s">
        <v>96</v>
      </c>
      <c r="C20" s="122">
        <v>-5602315.0515318178</v>
      </c>
      <c r="D20" s="121"/>
      <c r="E20" s="122"/>
      <c r="F20" s="121"/>
      <c r="G20" s="122"/>
    </row>
    <row r="21" spans="1:7">
      <c r="A21" s="8">
        <v>17</v>
      </c>
      <c r="B21" s="54" t="s">
        <v>97</v>
      </c>
      <c r="C21" s="122">
        <v>306750809.41832078</v>
      </c>
      <c r="D21" s="121"/>
      <c r="E21" s="122"/>
      <c r="F21" s="121"/>
      <c r="G21" s="122"/>
    </row>
    <row r="22" spans="1:7">
      <c r="A22" s="8">
        <v>18</v>
      </c>
      <c r="B22" s="46"/>
      <c r="C22" s="122"/>
      <c r="D22" s="121"/>
      <c r="E22" s="122"/>
      <c r="F22" s="121"/>
      <c r="G22" s="122"/>
    </row>
    <row r="23" spans="1:7">
      <c r="A23" s="8">
        <v>19</v>
      </c>
      <c r="B23" s="55" t="s">
        <v>98</v>
      </c>
      <c r="C23" s="122">
        <v>85568806.899581373</v>
      </c>
      <c r="D23" s="116">
        <v>0.44973310744747813</v>
      </c>
      <c r="E23" s="122">
        <v>38483125.427521937</v>
      </c>
      <c r="F23" s="116">
        <v>0.19955060683975012</v>
      </c>
      <c r="G23" s="122">
        <v>17075307.343364861</v>
      </c>
    </row>
    <row r="24" spans="1:7">
      <c r="A24" s="8">
        <v>20</v>
      </c>
      <c r="B24" s="55" t="s">
        <v>99</v>
      </c>
      <c r="C24" s="122">
        <v>135613195.61915803</v>
      </c>
      <c r="D24" s="123">
        <v>0.44973310744747813</v>
      </c>
      <c r="E24" s="115">
        <v>60989743.87668667</v>
      </c>
      <c r="F24" s="123">
        <v>0.19955060683975012</v>
      </c>
      <c r="G24" s="115">
        <v>27061695.481280729</v>
      </c>
    </row>
    <row r="25" spans="1:7">
      <c r="A25" s="8">
        <v>21</v>
      </c>
      <c r="B25" s="56" t="s">
        <v>92</v>
      </c>
      <c r="C25" s="120">
        <v>221182002.5187394</v>
      </c>
      <c r="D25" s="124"/>
      <c r="E25" s="120">
        <v>99472869.304208606</v>
      </c>
      <c r="F25" s="124"/>
      <c r="G25" s="120">
        <v>44137002.824645594</v>
      </c>
    </row>
    <row r="26" spans="1:7">
      <c r="A26" s="8">
        <v>22</v>
      </c>
      <c r="B26" s="42"/>
      <c r="C26" s="122"/>
      <c r="D26" s="121"/>
      <c r="E26" s="122"/>
      <c r="F26" s="121"/>
      <c r="G26" s="122"/>
    </row>
    <row r="27" spans="1:7">
      <c r="A27" s="8">
        <v>23</v>
      </c>
      <c r="B27" s="42" t="s">
        <v>100</v>
      </c>
      <c r="C27" s="120">
        <v>394087450.54927176</v>
      </c>
      <c r="D27" s="124"/>
      <c r="E27" s="120">
        <v>137012012.10221291</v>
      </c>
      <c r="F27" s="124"/>
      <c r="G27" s="120">
        <v>114577567.67847224</v>
      </c>
    </row>
    <row r="28" spans="1:7">
      <c r="A28" s="8">
        <v>24</v>
      </c>
      <c r="B28" s="42"/>
      <c r="C28" s="121"/>
      <c r="D28" s="121"/>
      <c r="E28" s="121"/>
      <c r="F28" s="121"/>
      <c r="G28" s="121"/>
    </row>
    <row r="29" spans="1:7" ht="13.8" thickBot="1">
      <c r="A29" s="8">
        <v>25</v>
      </c>
      <c r="B29" s="58" t="s">
        <v>101</v>
      </c>
      <c r="C29" s="125">
        <v>9.7475636446989117E-2</v>
      </c>
      <c r="D29" s="126"/>
      <c r="E29" s="125">
        <v>0.2019</v>
      </c>
      <c r="F29" s="126"/>
      <c r="G29" s="125">
        <v>4.7699999999999999E-2</v>
      </c>
    </row>
    <row r="30" spans="1:7" ht="13.8" thickTop="1"/>
  </sheetData>
  <mergeCells count="3">
    <mergeCell ref="C2:G2"/>
    <mergeCell ref="D3:E3"/>
    <mergeCell ref="F3:G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Distribution Overhead and Underground Feeder O+M Charge Rate</oddHeader>
    <oddFooter>&amp;R&amp;F
&amp;A
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9"/>
  <dimension ref="A2:C32"/>
  <sheetViews>
    <sheetView showGridLines="0" zoomScaleNormal="100" workbookViewId="0">
      <pane xSplit="3" ySplit="4" topLeftCell="D10" activePane="bottomRight" state="frozen"/>
      <selection sqref="A1:B21"/>
      <selection pane="topRight" sqref="A1:B21"/>
      <selection pane="bottomLeft" sqref="A1:B21"/>
      <selection pane="bottomRight" activeCell="C4" sqref="A4:C31"/>
    </sheetView>
  </sheetViews>
  <sheetFormatPr defaultColWidth="9.109375" defaultRowHeight="13.2"/>
  <cols>
    <col min="1" max="1" width="5.21875" style="22" bestFit="1" customWidth="1"/>
    <col min="2" max="2" width="42.77734375" style="22" bestFit="1" customWidth="1"/>
    <col min="3" max="3" width="16.109375" style="22" bestFit="1" customWidth="1"/>
    <col min="4" max="16384" width="9.109375" style="22"/>
  </cols>
  <sheetData>
    <row r="2" spans="1:3">
      <c r="B2" s="23"/>
      <c r="C2" s="23"/>
    </row>
    <row r="3" spans="1:3" s="1" customFormat="1">
      <c r="A3" s="7"/>
      <c r="B3" s="2"/>
      <c r="C3" s="2"/>
    </row>
    <row r="4" spans="1:3" s="25" customFormat="1" ht="66">
      <c r="A4" s="35" t="s">
        <v>30</v>
      </c>
      <c r="B4" s="36" t="s">
        <v>82</v>
      </c>
      <c r="C4" s="15" t="s">
        <v>304</v>
      </c>
    </row>
    <row r="5" spans="1:3" s="25" customFormat="1">
      <c r="A5" s="163"/>
      <c r="B5" s="164" t="s">
        <v>151</v>
      </c>
      <c r="C5" s="165" t="s">
        <v>152</v>
      </c>
    </row>
    <row r="6" spans="1:3" s="27" customFormat="1">
      <c r="A6" s="26">
        <v>1</v>
      </c>
      <c r="B6" s="27" t="s">
        <v>102</v>
      </c>
      <c r="C6" s="128">
        <v>111069454.02204834</v>
      </c>
    </row>
    <row r="7" spans="1:3" s="27" customFormat="1">
      <c r="A7" s="26">
        <v>2</v>
      </c>
      <c r="B7" s="37" t="s">
        <v>103</v>
      </c>
      <c r="C7" s="128">
        <v>16720545.192083759</v>
      </c>
    </row>
    <row r="8" spans="1:3" s="27" customFormat="1">
      <c r="A8" s="26">
        <v>3</v>
      </c>
      <c r="B8" s="28" t="s">
        <v>104</v>
      </c>
      <c r="C8" s="131">
        <v>127789999.2141321</v>
      </c>
    </row>
    <row r="9" spans="1:3">
      <c r="A9" s="26">
        <v>6</v>
      </c>
      <c r="C9" s="128"/>
    </row>
    <row r="10" spans="1:3">
      <c r="A10" s="26">
        <v>7</v>
      </c>
      <c r="B10" s="27" t="s">
        <v>105</v>
      </c>
      <c r="C10" s="128">
        <v>10754417110.815203</v>
      </c>
    </row>
    <row r="11" spans="1:3">
      <c r="A11" s="26">
        <v>8</v>
      </c>
      <c r="B11" s="27" t="s">
        <v>106</v>
      </c>
      <c r="C11" s="174">
        <v>432490524.03740108</v>
      </c>
    </row>
    <row r="12" spans="1:3">
      <c r="A12" s="26">
        <v>9</v>
      </c>
      <c r="B12" s="27" t="s">
        <v>195</v>
      </c>
      <c r="C12" s="128">
        <v>-4292153131.7526517</v>
      </c>
    </row>
    <row r="13" spans="1:3">
      <c r="A13" s="26">
        <v>10</v>
      </c>
      <c r="B13" s="32" t="s">
        <v>107</v>
      </c>
      <c r="C13" s="131">
        <v>6894754503.0999527</v>
      </c>
    </row>
    <row r="14" spans="1:3">
      <c r="A14" s="26">
        <v>11</v>
      </c>
      <c r="C14" s="166"/>
    </row>
    <row r="15" spans="1:3">
      <c r="A15" s="26">
        <v>12</v>
      </c>
      <c r="B15" s="38" t="s">
        <v>108</v>
      </c>
      <c r="C15" s="167">
        <v>1.8534379890781667E-2</v>
      </c>
    </row>
    <row r="16" spans="1:3">
      <c r="A16" s="26">
        <v>13</v>
      </c>
      <c r="C16" s="166"/>
    </row>
    <row r="17" spans="1:3">
      <c r="A17" s="26">
        <v>14</v>
      </c>
      <c r="B17" s="39" t="s">
        <v>109</v>
      </c>
      <c r="C17" s="130">
        <v>32659118.59287579</v>
      </c>
    </row>
    <row r="18" spans="1:3">
      <c r="A18" s="26">
        <v>15</v>
      </c>
      <c r="B18" s="39" t="s">
        <v>110</v>
      </c>
      <c r="C18" s="130">
        <v>52909688.306705572</v>
      </c>
    </row>
    <row r="19" spans="1:3">
      <c r="A19" s="26">
        <v>16</v>
      </c>
      <c r="B19" s="32" t="s">
        <v>111</v>
      </c>
      <c r="C19" s="131">
        <v>85568806.899581358</v>
      </c>
    </row>
    <row r="20" spans="1:3">
      <c r="A20" s="26">
        <v>17</v>
      </c>
      <c r="C20" s="130"/>
    </row>
    <row r="21" spans="1:3">
      <c r="A21" s="26">
        <v>18</v>
      </c>
      <c r="B21" s="22" t="s">
        <v>112</v>
      </c>
      <c r="C21" s="130">
        <v>4089276603.8939037</v>
      </c>
    </row>
    <row r="22" spans="1:3">
      <c r="A22" s="26">
        <v>19</v>
      </c>
      <c r="B22" s="39" t="s">
        <v>196</v>
      </c>
      <c r="C22" s="130">
        <v>-1498751943.7972682</v>
      </c>
    </row>
    <row r="23" spans="1:3">
      <c r="A23" s="26">
        <v>18</v>
      </c>
      <c r="B23" s="40" t="s">
        <v>197</v>
      </c>
      <c r="C23" s="131">
        <v>2590524660.0966358</v>
      </c>
    </row>
    <row r="24" spans="1:3">
      <c r="A24" s="26">
        <v>19</v>
      </c>
      <c r="C24" s="166"/>
    </row>
    <row r="25" spans="1:3">
      <c r="A25" s="26">
        <v>20</v>
      </c>
      <c r="B25" s="34" t="s">
        <v>113</v>
      </c>
      <c r="C25" s="167">
        <v>3.3031458151179818E-2</v>
      </c>
    </row>
    <row r="26" spans="1:3">
      <c r="A26" s="26">
        <v>23</v>
      </c>
      <c r="C26" s="166"/>
    </row>
    <row r="27" spans="1:3">
      <c r="A27" s="26">
        <v>24</v>
      </c>
      <c r="B27" s="41" t="s">
        <v>114</v>
      </c>
      <c r="C27" s="167">
        <v>5.1565838041961486E-2</v>
      </c>
    </row>
    <row r="28" spans="1:3">
      <c r="A28" s="26">
        <v>25</v>
      </c>
      <c r="C28" s="166"/>
    </row>
    <row r="29" spans="1:3">
      <c r="A29" s="26">
        <v>26</v>
      </c>
      <c r="B29" s="22" t="s">
        <v>115</v>
      </c>
      <c r="C29" s="168">
        <v>0.75138099999999997</v>
      </c>
    </row>
    <row r="30" spans="1:3">
      <c r="A30" s="26">
        <v>27</v>
      </c>
      <c r="C30" s="166"/>
    </row>
    <row r="31" spans="1:3" ht="13.8" thickBot="1">
      <c r="A31" s="26">
        <v>28</v>
      </c>
      <c r="B31" s="22" t="s">
        <v>116</v>
      </c>
      <c r="C31" s="127">
        <v>6.8599999999999994E-2</v>
      </c>
    </row>
    <row r="32" spans="1:3" ht="13.8" thickTop="1"/>
  </sheetData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Distribution Substation O+M Charge Rate</oddHeader>
    <oddFooter>&amp;R&amp;F
&amp;A
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3"/>
  <dimension ref="A2:C22"/>
  <sheetViews>
    <sheetView showGridLines="0" zoomScaleNormal="100" workbookViewId="0">
      <pane xSplit="3" ySplit="4" topLeftCell="D5" activePane="bottomRight" state="frozen"/>
      <selection sqref="A1:B21"/>
      <selection pane="topRight" sqref="A1:B21"/>
      <selection pane="bottomLeft" sqref="A1:B21"/>
      <selection pane="bottomRight" sqref="A1:XFD1048576"/>
    </sheetView>
  </sheetViews>
  <sheetFormatPr defaultColWidth="9.109375" defaultRowHeight="13.2"/>
  <cols>
    <col min="1" max="1" width="5.5546875" style="22" bestFit="1" customWidth="1"/>
    <col min="2" max="2" width="33.88671875" style="22" bestFit="1" customWidth="1"/>
    <col min="3" max="3" width="16.33203125" style="22" customWidth="1"/>
    <col min="4" max="16384" width="9.109375" style="22"/>
  </cols>
  <sheetData>
    <row r="2" spans="1:3">
      <c r="B2" s="23"/>
      <c r="C2" s="23"/>
    </row>
    <row r="3" spans="1:3" s="1" customFormat="1">
      <c r="A3" s="7"/>
      <c r="B3" s="2"/>
      <c r="C3" s="2"/>
    </row>
    <row r="4" spans="1:3" s="25" customFormat="1" ht="66">
      <c r="A4" s="7" t="s">
        <v>30</v>
      </c>
      <c r="B4" s="24" t="s">
        <v>82</v>
      </c>
      <c r="C4" s="15" t="s">
        <v>306</v>
      </c>
    </row>
    <row r="5" spans="1:3" s="27" customFormat="1">
      <c r="A5" s="26">
        <v>1</v>
      </c>
      <c r="B5" s="27" t="s">
        <v>117</v>
      </c>
    </row>
    <row r="6" spans="1:3" s="27" customFormat="1">
      <c r="A6" s="26">
        <v>2</v>
      </c>
      <c r="B6" s="28" t="s">
        <v>118</v>
      </c>
      <c r="C6" s="128">
        <v>848862278.23967004</v>
      </c>
    </row>
    <row r="7" spans="1:3" s="27" customFormat="1">
      <c r="A7" s="26">
        <v>3</v>
      </c>
      <c r="B7" s="28" t="s">
        <v>119</v>
      </c>
      <c r="C7" s="128">
        <v>137142576.83900285</v>
      </c>
    </row>
    <row r="8" spans="1:3">
      <c r="A8" s="26">
        <v>4</v>
      </c>
      <c r="B8" s="28" t="s">
        <v>120</v>
      </c>
      <c r="C8" s="128">
        <v>85568806.899581358</v>
      </c>
    </row>
    <row r="9" spans="1:3">
      <c r="A9" s="26">
        <v>5</v>
      </c>
      <c r="B9" s="28" t="s">
        <v>121</v>
      </c>
      <c r="C9" s="128">
        <v>52087545.219702169</v>
      </c>
    </row>
    <row r="10" spans="1:3">
      <c r="A10" s="26">
        <v>6</v>
      </c>
      <c r="B10" s="28" t="s">
        <v>122</v>
      </c>
      <c r="C10" s="128">
        <v>4083540.0869522369</v>
      </c>
    </row>
    <row r="11" spans="1:3">
      <c r="A11" s="26">
        <v>7</v>
      </c>
      <c r="B11" s="30" t="s">
        <v>123</v>
      </c>
      <c r="C11" s="128"/>
    </row>
    <row r="12" spans="1:3">
      <c r="A12" s="26">
        <v>8</v>
      </c>
      <c r="B12" s="30" t="s">
        <v>124</v>
      </c>
      <c r="C12" s="128">
        <v>-180672605.83404735</v>
      </c>
    </row>
    <row r="13" spans="1:3">
      <c r="A13" s="26">
        <v>9</v>
      </c>
      <c r="B13" s="30" t="s">
        <v>125</v>
      </c>
      <c r="C13" s="128">
        <v>-446679558.91286945</v>
      </c>
    </row>
    <row r="14" spans="1:3">
      <c r="A14" s="26">
        <v>10</v>
      </c>
      <c r="B14" s="30" t="s">
        <v>126</v>
      </c>
      <c r="C14" s="128">
        <v>-109175792.16812748</v>
      </c>
    </row>
    <row r="15" spans="1:3">
      <c r="A15" s="26">
        <v>11</v>
      </c>
      <c r="B15" s="30" t="s">
        <v>127</v>
      </c>
      <c r="C15" s="128">
        <v>-112334321.32462588</v>
      </c>
    </row>
    <row r="16" spans="1:3">
      <c r="A16" s="26">
        <v>12</v>
      </c>
      <c r="B16" s="30" t="s">
        <v>128</v>
      </c>
      <c r="C16" s="128">
        <v>0</v>
      </c>
    </row>
    <row r="17" spans="1:3">
      <c r="A17" s="26">
        <v>13</v>
      </c>
      <c r="B17" s="31" t="s">
        <v>129</v>
      </c>
      <c r="C17" s="129">
        <v>278882469.04523838</v>
      </c>
    </row>
    <row r="18" spans="1:3">
      <c r="A18" s="26">
        <v>14</v>
      </c>
      <c r="C18" s="130"/>
    </row>
    <row r="19" spans="1:3">
      <c r="A19" s="26">
        <v>15</v>
      </c>
      <c r="B19" s="32" t="s">
        <v>104</v>
      </c>
      <c r="C19" s="131">
        <v>127789999.2141321</v>
      </c>
    </row>
    <row r="20" spans="1:3">
      <c r="A20" s="26">
        <v>16</v>
      </c>
      <c r="C20" s="132"/>
    </row>
    <row r="21" spans="1:3" ht="13.8" thickBot="1">
      <c r="A21" s="26">
        <v>17</v>
      </c>
      <c r="B21" s="34" t="s">
        <v>130</v>
      </c>
      <c r="C21" s="133">
        <v>0.46</v>
      </c>
    </row>
    <row r="22" spans="1:3" ht="13.8" thickTop="1">
      <c r="A22" s="26"/>
    </row>
  </sheetData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Distribution Substation A+G Charge Rate</oddHeader>
    <oddFooter>&amp;R&amp;F
&amp;A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1"/>
  <sheetViews>
    <sheetView zoomScale="80" zoomScaleNormal="80" workbookViewId="0">
      <selection sqref="A1:XFD1048576"/>
    </sheetView>
  </sheetViews>
  <sheetFormatPr defaultColWidth="9.109375" defaultRowHeight="30"/>
  <cols>
    <col min="1" max="1" width="19.44140625" style="14" bestFit="1" customWidth="1"/>
    <col min="2" max="2" width="147.44140625" style="14" bestFit="1" customWidth="1"/>
    <col min="3" max="16384" width="9.109375" style="20"/>
  </cols>
  <sheetData>
    <row r="1" spans="1:2">
      <c r="A1" s="9" t="s">
        <v>0</v>
      </c>
      <c r="B1" s="9"/>
    </row>
    <row r="2" spans="1:2">
      <c r="A2" s="10" t="s">
        <v>143</v>
      </c>
      <c r="B2" s="10"/>
    </row>
    <row r="3" spans="1:2">
      <c r="A3" s="9" t="s">
        <v>290</v>
      </c>
      <c r="B3" s="9"/>
    </row>
    <row r="4" spans="1:2">
      <c r="A4" s="9" t="s">
        <v>217</v>
      </c>
      <c r="B4" s="9"/>
    </row>
    <row r="5" spans="1:2">
      <c r="A5" s="9"/>
      <c r="B5" s="9"/>
    </row>
    <row r="7" spans="1:2">
      <c r="A7" s="11" t="s">
        <v>144</v>
      </c>
      <c r="B7" s="12" t="s">
        <v>145</v>
      </c>
    </row>
    <row r="8" spans="1:2">
      <c r="A8" s="13">
        <v>2</v>
      </c>
      <c r="B8" s="179" t="s">
        <v>291</v>
      </c>
    </row>
    <row r="9" spans="1:2">
      <c r="A9" s="13">
        <v>3</v>
      </c>
      <c r="B9" s="179" t="s">
        <v>282</v>
      </c>
    </row>
    <row r="10" spans="1:2">
      <c r="A10" s="234">
        <v>4</v>
      </c>
      <c r="B10" s="178" t="s">
        <v>283</v>
      </c>
    </row>
    <row r="11" spans="1:2">
      <c r="A11" s="13">
        <v>5</v>
      </c>
      <c r="B11" s="178" t="s">
        <v>284</v>
      </c>
    </row>
    <row r="12" spans="1:2">
      <c r="A12" s="13" t="s">
        <v>301</v>
      </c>
      <c r="B12" s="178" t="s">
        <v>285</v>
      </c>
    </row>
    <row r="13" spans="1:2">
      <c r="A13" s="13" t="s">
        <v>302</v>
      </c>
      <c r="B13" s="178" t="s">
        <v>286</v>
      </c>
    </row>
    <row r="14" spans="1:2">
      <c r="A14" s="13">
        <v>17</v>
      </c>
      <c r="B14" s="178" t="s">
        <v>231</v>
      </c>
    </row>
    <row r="15" spans="1:2">
      <c r="A15" s="13">
        <v>18</v>
      </c>
      <c r="B15" s="178" t="s">
        <v>287</v>
      </c>
    </row>
    <row r="16" spans="1:2">
      <c r="A16" s="13">
        <v>19</v>
      </c>
      <c r="B16" s="178" t="s">
        <v>288</v>
      </c>
    </row>
    <row r="17" spans="1:2">
      <c r="A17" s="13">
        <v>20</v>
      </c>
      <c r="B17" s="179" t="s">
        <v>289</v>
      </c>
    </row>
    <row r="18" spans="1:2">
      <c r="A18" s="13" t="s">
        <v>303</v>
      </c>
      <c r="B18" s="178" t="s">
        <v>232</v>
      </c>
    </row>
    <row r="19" spans="1:2">
      <c r="A19" s="13">
        <v>23</v>
      </c>
      <c r="B19" s="179" t="s">
        <v>233</v>
      </c>
    </row>
    <row r="20" spans="1:2">
      <c r="A20" s="13">
        <v>24</v>
      </c>
      <c r="B20" s="179" t="s">
        <v>234</v>
      </c>
    </row>
    <row r="21" spans="1:2">
      <c r="A21" s="13">
        <v>25</v>
      </c>
      <c r="B21" s="179" t="s">
        <v>235</v>
      </c>
    </row>
  </sheetData>
  <phoneticPr fontId="21" type="noConversion"/>
  <pageMargins left="0.75" right="0.75" top="1" bottom="1" header="0.5" footer="0.5"/>
  <pageSetup scale="74" orientation="landscape" horizontalDpi="300" verticalDpi="300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zoomScale="80" zoomScaleNormal="80" workbookViewId="0">
      <selection activeCell="O18" sqref="O18"/>
    </sheetView>
  </sheetViews>
  <sheetFormatPr defaultColWidth="9.109375" defaultRowHeight="13.2"/>
  <cols>
    <col min="1" max="1" width="4.44140625" style="21" bestFit="1" customWidth="1"/>
    <col min="2" max="2" width="29.77734375" style="21" bestFit="1" customWidth="1"/>
    <col min="3" max="3" width="14.6640625" style="21" bestFit="1" customWidth="1"/>
    <col min="4" max="4" width="10.44140625" style="21" bestFit="1" customWidth="1"/>
    <col min="5" max="5" width="13.109375" style="21" bestFit="1" customWidth="1"/>
    <col min="6" max="6" width="10.88671875" style="21" bestFit="1" customWidth="1"/>
    <col min="7" max="7" width="11.44140625" style="21" bestFit="1" customWidth="1"/>
    <col min="8" max="8" width="10.88671875" style="21" bestFit="1" customWidth="1"/>
    <col min="9" max="9" width="11.44140625" style="21" bestFit="1" customWidth="1"/>
    <col min="10" max="10" width="12.109375" style="21" customWidth="1"/>
    <col min="11" max="11" width="6.88671875" style="21" bestFit="1" customWidth="1"/>
    <col min="12" max="16384" width="9.109375" style="21"/>
  </cols>
  <sheetData>
    <row r="1" spans="1:1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>
      <c r="A2" s="241" t="s">
        <v>133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>
      <c r="A3" s="242" t="s">
        <v>218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>
      <c r="A4" s="241" t="s">
        <v>292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</row>
    <row r="5" spans="1:11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</row>
    <row r="7" spans="1:11">
      <c r="A7" s="16"/>
      <c r="B7" s="16"/>
      <c r="C7" s="16"/>
      <c r="D7" s="16"/>
      <c r="E7" s="16"/>
      <c r="F7" s="246" t="s">
        <v>138</v>
      </c>
      <c r="G7" s="247"/>
      <c r="H7" s="248" t="s">
        <v>74</v>
      </c>
      <c r="I7" s="249"/>
      <c r="J7" s="16"/>
      <c r="K7" s="16"/>
    </row>
    <row r="8" spans="1:11">
      <c r="A8" s="4" t="s">
        <v>30</v>
      </c>
      <c r="B8" s="16"/>
      <c r="C8" s="138"/>
      <c r="D8" s="141"/>
      <c r="E8" s="141"/>
      <c r="F8" s="243"/>
      <c r="G8" s="274"/>
      <c r="H8" s="243"/>
      <c r="I8" s="274"/>
      <c r="J8" s="244" t="s">
        <v>139</v>
      </c>
      <c r="K8" s="245"/>
    </row>
    <row r="9" spans="1:11">
      <c r="A9" s="18" t="s">
        <v>81</v>
      </c>
      <c r="B9" s="18"/>
      <c r="C9" s="137" t="s">
        <v>67</v>
      </c>
      <c r="D9" s="142"/>
      <c r="E9" s="142"/>
      <c r="F9" s="17" t="s">
        <v>140</v>
      </c>
      <c r="G9" s="236" t="s">
        <v>132</v>
      </c>
      <c r="H9" s="18" t="s">
        <v>140</v>
      </c>
      <c r="I9" s="236" t="s">
        <v>132</v>
      </c>
      <c r="J9" s="17" t="s">
        <v>141</v>
      </c>
      <c r="K9" s="236" t="s">
        <v>142</v>
      </c>
    </row>
    <row r="10" spans="1:11">
      <c r="A10" s="19">
        <v>1</v>
      </c>
    </row>
    <row r="11" spans="1:11">
      <c r="A11" s="19">
        <v>2</v>
      </c>
      <c r="B11" s="59" t="s">
        <v>68</v>
      </c>
    </row>
    <row r="12" spans="1:11">
      <c r="A12" s="19">
        <v>3</v>
      </c>
      <c r="C12" s="107">
        <v>1180</v>
      </c>
      <c r="D12" s="71"/>
      <c r="E12" s="71"/>
      <c r="F12" s="102">
        <v>2120</v>
      </c>
      <c r="G12" s="33">
        <v>2501600</v>
      </c>
      <c r="H12" s="156">
        <v>260</v>
      </c>
      <c r="I12" s="33">
        <v>306800</v>
      </c>
      <c r="J12" s="108">
        <v>-2194800</v>
      </c>
      <c r="K12" s="109">
        <v>-0.87735849056603776</v>
      </c>
    </row>
    <row r="13" spans="1:11">
      <c r="A13" s="19">
        <v>4</v>
      </c>
      <c r="B13" s="59" t="s">
        <v>69</v>
      </c>
      <c r="C13" s="71"/>
      <c r="D13" s="71"/>
      <c r="E13" s="71"/>
      <c r="G13" s="44"/>
      <c r="I13" s="44"/>
      <c r="J13" s="88"/>
      <c r="K13" s="84"/>
    </row>
    <row r="14" spans="1:11">
      <c r="A14" s="19">
        <v>5</v>
      </c>
      <c r="B14" s="45" t="s">
        <v>70</v>
      </c>
    </row>
    <row r="15" spans="1:11">
      <c r="A15" s="19">
        <v>6</v>
      </c>
      <c r="B15" s="45" t="s">
        <v>162</v>
      </c>
      <c r="C15" s="211">
        <v>351393396</v>
      </c>
      <c r="F15" s="156"/>
      <c r="G15" s="29">
        <v>0</v>
      </c>
      <c r="H15" s="156"/>
      <c r="I15" s="29">
        <v>0</v>
      </c>
    </row>
    <row r="16" spans="1:11">
      <c r="A16" s="19">
        <v>7</v>
      </c>
      <c r="B16" s="45" t="s">
        <v>227</v>
      </c>
      <c r="C16" s="211">
        <v>-452620</v>
      </c>
      <c r="F16" s="156"/>
      <c r="G16" s="29">
        <v>0</v>
      </c>
      <c r="H16" s="156"/>
      <c r="I16" s="29">
        <v>0</v>
      </c>
    </row>
    <row r="17" spans="1:11">
      <c r="A17" s="19">
        <v>8</v>
      </c>
      <c r="B17" s="45" t="s">
        <v>228</v>
      </c>
      <c r="C17" s="211">
        <v>-14720240</v>
      </c>
      <c r="F17" s="176">
        <v>1.332E-2</v>
      </c>
      <c r="G17" s="29">
        <v>-196074</v>
      </c>
      <c r="H17" s="176">
        <v>1.332E-2</v>
      </c>
      <c r="I17" s="29">
        <v>-196074</v>
      </c>
    </row>
    <row r="18" spans="1:11">
      <c r="A18" s="19">
        <v>9</v>
      </c>
      <c r="B18" s="45"/>
      <c r="C18" s="107">
        <v>336220536</v>
      </c>
      <c r="D18" s="71"/>
      <c r="E18" s="71"/>
      <c r="G18" s="33">
        <v>-196074</v>
      </c>
      <c r="I18" s="33">
        <v>-196074</v>
      </c>
      <c r="J18" s="108">
        <v>0</v>
      </c>
      <c r="K18" s="109">
        <v>0</v>
      </c>
    </row>
    <row r="19" spans="1:11">
      <c r="A19" s="19">
        <v>10</v>
      </c>
      <c r="B19" s="45"/>
      <c r="C19" s="71"/>
      <c r="D19" s="71"/>
      <c r="E19" s="71"/>
      <c r="G19" s="44"/>
      <c r="I19" s="44"/>
      <c r="J19" s="88"/>
      <c r="K19" s="84"/>
    </row>
    <row r="20" spans="1:11">
      <c r="A20" s="19">
        <v>11</v>
      </c>
      <c r="B20" s="59" t="s">
        <v>71</v>
      </c>
    </row>
    <row r="21" spans="1:11">
      <c r="A21" s="19">
        <v>12</v>
      </c>
      <c r="B21" s="45" t="s">
        <v>72</v>
      </c>
      <c r="C21" s="21" t="s">
        <v>229</v>
      </c>
      <c r="E21" s="21" t="s">
        <v>230</v>
      </c>
    </row>
    <row r="22" spans="1:11">
      <c r="A22" s="19">
        <v>13</v>
      </c>
      <c r="B22" s="59" t="s">
        <v>71</v>
      </c>
      <c r="C22" s="107">
        <v>799158</v>
      </c>
      <c r="E22" s="107">
        <v>685123</v>
      </c>
      <c r="G22" s="33">
        <v>3188380</v>
      </c>
      <c r="I22" s="33">
        <v>4308653.78</v>
      </c>
      <c r="J22" s="108">
        <v>1120273.7800000003</v>
      </c>
      <c r="K22" s="109">
        <v>0.35136143746981235</v>
      </c>
    </row>
    <row r="23" spans="1:11">
      <c r="A23" s="19">
        <v>14</v>
      </c>
    </row>
    <row r="24" spans="1:11">
      <c r="A24" s="19">
        <v>15</v>
      </c>
    </row>
    <row r="25" spans="1:11" ht="13.8" thickBot="1">
      <c r="A25" s="19">
        <v>16</v>
      </c>
      <c r="B25" s="59" t="s">
        <v>293</v>
      </c>
      <c r="D25" s="71"/>
      <c r="E25" s="71"/>
      <c r="G25" s="93">
        <v>5493906</v>
      </c>
      <c r="I25" s="93">
        <v>4419379.78</v>
      </c>
      <c r="J25" s="93">
        <v>-1074526.2199999997</v>
      </c>
      <c r="K25" s="109">
        <v>-0.19558511194039355</v>
      </c>
    </row>
    <row r="26" spans="1:11" ht="13.8" thickTop="1"/>
    <row r="27" spans="1:11">
      <c r="I27" s="29">
        <v>4419379.78</v>
      </c>
    </row>
    <row r="28" spans="1:11">
      <c r="I28" s="75">
        <v>0</v>
      </c>
      <c r="J28" s="75"/>
    </row>
  </sheetData>
  <mergeCells count="10">
    <mergeCell ref="A1:K1"/>
    <mergeCell ref="A2:K2"/>
    <mergeCell ref="A3:K3"/>
    <mergeCell ref="A4:K4"/>
    <mergeCell ref="F8:G8"/>
    <mergeCell ref="H8:I8"/>
    <mergeCell ref="J8:K8"/>
    <mergeCell ref="A5:K5"/>
    <mergeCell ref="F7:G7"/>
    <mergeCell ref="H7:I7"/>
  </mergeCells>
  <phoneticPr fontId="0" type="noConversion"/>
  <pageMargins left="0.75" right="0.75" top="1" bottom="1" header="0.5" footer="0.5"/>
  <pageSetup scale="9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3"/>
  <sheetViews>
    <sheetView tabSelected="1" zoomScale="90" zoomScaleNormal="90" workbookViewId="0">
      <pane xSplit="2" ySplit="6" topLeftCell="C7" activePane="bottomRight" state="frozen"/>
      <selection activeCell="A10" sqref="A10"/>
      <selection pane="topRight" activeCell="A10" sqref="A10"/>
      <selection pane="bottomLeft" activeCell="A10" sqref="A10"/>
      <selection pane="bottomRight" activeCell="A10" sqref="A10"/>
    </sheetView>
  </sheetViews>
  <sheetFormatPr defaultColWidth="9.109375" defaultRowHeight="13.2"/>
  <cols>
    <col min="1" max="1" width="7.6640625" style="21" bestFit="1" customWidth="1"/>
    <col min="2" max="2" width="32.77734375" style="21" bestFit="1" customWidth="1"/>
    <col min="3" max="3" width="14.21875" style="21" bestFit="1" customWidth="1"/>
    <col min="4" max="4" width="18.88671875" style="21" bestFit="1" customWidth="1"/>
    <col min="5" max="5" width="14.5546875" style="21" bestFit="1" customWidth="1"/>
    <col min="6" max="6" width="17.6640625" style="21" bestFit="1" customWidth="1"/>
    <col min="7" max="7" width="13.44140625" style="21" bestFit="1" customWidth="1"/>
    <col min="8" max="8" width="16.109375" style="21" bestFit="1" customWidth="1"/>
    <col min="9" max="9" width="6.5546875" style="21" customWidth="1"/>
    <col min="10" max="10" width="11.88671875" style="21" bestFit="1" customWidth="1"/>
    <col min="11" max="11" width="15" style="21" bestFit="1" customWidth="1"/>
    <col min="12" max="12" width="10.109375" style="21" bestFit="1" customWidth="1"/>
    <col min="13" max="13" width="6.21875" style="21" bestFit="1" customWidth="1"/>
    <col min="14" max="14" width="9.109375" style="21"/>
    <col min="15" max="15" width="17.88671875" style="21" bestFit="1" customWidth="1"/>
    <col min="16" max="16" width="14.77734375" style="21" bestFit="1" customWidth="1"/>
    <col min="17" max="17" width="10.88671875" style="21" bestFit="1" customWidth="1"/>
    <col min="18" max="18" width="17.88671875" style="21" bestFit="1" customWidth="1"/>
    <col min="19" max="19" width="14.77734375" style="21" bestFit="1" customWidth="1"/>
    <col min="20" max="20" width="12" style="21" bestFit="1" customWidth="1"/>
    <col min="21" max="21" width="9.109375" style="21"/>
    <col min="22" max="23" width="14.109375" style="21" bestFit="1" customWidth="1"/>
    <col min="24" max="24" width="10.44140625" style="21" bestFit="1" customWidth="1"/>
    <col min="25" max="25" width="14.109375" style="21" bestFit="1" customWidth="1"/>
    <col min="26" max="26" width="10.44140625" style="21" bestFit="1" customWidth="1"/>
    <col min="27" max="16384" width="9.109375" style="21"/>
  </cols>
  <sheetData>
    <row r="1" spans="1:26">
      <c r="A1" s="241" t="s">
        <v>309</v>
      </c>
      <c r="B1" s="241"/>
      <c r="C1" s="241"/>
      <c r="D1" s="241"/>
      <c r="E1" s="241"/>
      <c r="F1" s="241"/>
      <c r="G1" s="241"/>
      <c r="H1" s="241"/>
      <c r="I1" s="235"/>
    </row>
    <row r="2" spans="1:26">
      <c r="A2" s="242" t="s">
        <v>294</v>
      </c>
      <c r="B2" s="242"/>
      <c r="C2" s="242"/>
      <c r="D2" s="242"/>
      <c r="E2" s="242"/>
      <c r="F2" s="242"/>
      <c r="G2" s="242"/>
      <c r="H2" s="242"/>
      <c r="I2" s="235"/>
    </row>
    <row r="3" spans="1:26">
      <c r="A3" s="242" t="s">
        <v>236</v>
      </c>
      <c r="B3" s="242"/>
      <c r="C3" s="242"/>
      <c r="D3" s="242"/>
      <c r="E3" s="242"/>
      <c r="F3" s="242"/>
      <c r="G3" s="242"/>
      <c r="H3" s="242"/>
      <c r="I3" s="235"/>
    </row>
    <row r="4" spans="1:26">
      <c r="A4" s="473" t="s">
        <v>309</v>
      </c>
      <c r="B4" s="473"/>
      <c r="C4" s="473"/>
      <c r="D4" s="473"/>
      <c r="E4" s="473"/>
      <c r="F4" s="473"/>
      <c r="G4" s="473"/>
      <c r="H4" s="473"/>
      <c r="I4" s="235"/>
    </row>
    <row r="5" spans="1:26" ht="13.8" thickBot="1"/>
    <row r="6" spans="1:26" ht="13.8" thickBot="1">
      <c r="A6" s="144" t="s">
        <v>131</v>
      </c>
      <c r="B6" s="103" t="s">
        <v>1</v>
      </c>
      <c r="C6" s="104" t="s">
        <v>2</v>
      </c>
      <c r="D6" s="104" t="s">
        <v>3</v>
      </c>
      <c r="E6" s="105"/>
    </row>
    <row r="7" spans="1:26">
      <c r="A7" s="4">
        <v>1</v>
      </c>
      <c r="B7" s="212" t="s">
        <v>281</v>
      </c>
      <c r="C7" s="139">
        <v>260</v>
      </c>
      <c r="D7" s="215" t="s">
        <v>237</v>
      </c>
      <c r="E7" s="89"/>
    </row>
    <row r="8" spans="1:26" ht="13.8" thickBot="1">
      <c r="A8" s="4">
        <v>2</v>
      </c>
      <c r="B8" s="106"/>
      <c r="C8" s="91"/>
      <c r="D8" s="91"/>
      <c r="E8" s="92"/>
    </row>
    <row r="9" spans="1:26">
      <c r="A9" s="4">
        <v>3</v>
      </c>
    </row>
    <row r="10" spans="1:26" ht="13.8" thickBot="1">
      <c r="A10" s="4">
        <v>4</v>
      </c>
      <c r="O10" s="235"/>
      <c r="P10" s="235"/>
      <c r="Q10" s="235"/>
      <c r="R10" s="235"/>
    </row>
    <row r="11" spans="1:26" ht="13.8" thickBot="1">
      <c r="A11" s="4">
        <v>5</v>
      </c>
      <c r="J11" s="250" t="s">
        <v>149</v>
      </c>
      <c r="K11" s="251"/>
      <c r="O11" s="170"/>
      <c r="P11" s="170"/>
      <c r="Q11" s="170"/>
      <c r="R11" s="170"/>
    </row>
    <row r="12" spans="1:26" ht="13.8" thickBot="1">
      <c r="A12" s="4">
        <v>6</v>
      </c>
      <c r="B12" s="21" t="s">
        <v>63</v>
      </c>
      <c r="E12" s="21" t="s">
        <v>4</v>
      </c>
      <c r="F12" s="21" t="s">
        <v>5</v>
      </c>
      <c r="G12" s="21" t="s">
        <v>6</v>
      </c>
      <c r="H12" s="21" t="s">
        <v>7</v>
      </c>
      <c r="J12" s="136" t="s">
        <v>150</v>
      </c>
      <c r="K12" s="208" t="s">
        <v>153</v>
      </c>
    </row>
    <row r="13" spans="1:26" ht="13.8" thickTop="1">
      <c r="A13" s="4">
        <v>7</v>
      </c>
      <c r="B13" s="518" t="s">
        <v>308</v>
      </c>
      <c r="C13" s="519"/>
      <c r="D13" s="519"/>
      <c r="E13" s="520" t="s">
        <v>308</v>
      </c>
      <c r="F13" s="520" t="s">
        <v>308</v>
      </c>
      <c r="G13" s="520" t="s">
        <v>308</v>
      </c>
      <c r="H13" s="520" t="s">
        <v>308</v>
      </c>
      <c r="I13" s="521"/>
      <c r="J13" s="522" t="s">
        <v>308</v>
      </c>
      <c r="K13" s="523" t="s">
        <v>308</v>
      </c>
      <c r="O13" s="74"/>
      <c r="P13" s="74"/>
      <c r="Q13" s="74"/>
      <c r="R13" s="29"/>
      <c r="S13" s="29"/>
      <c r="T13" s="29"/>
      <c r="U13" s="75"/>
      <c r="V13" s="74"/>
      <c r="W13" s="74"/>
      <c r="X13" s="74"/>
      <c r="Y13" s="29"/>
      <c r="Z13" s="29"/>
    </row>
    <row r="14" spans="1:26">
      <c r="A14" s="4">
        <v>8</v>
      </c>
      <c r="B14" s="524" t="s">
        <v>308</v>
      </c>
      <c r="C14" s="50"/>
      <c r="D14" s="50"/>
      <c r="E14" s="525" t="s">
        <v>308</v>
      </c>
      <c r="F14" s="525" t="s">
        <v>308</v>
      </c>
      <c r="G14" s="525" t="s">
        <v>308</v>
      </c>
      <c r="H14" s="525" t="s">
        <v>308</v>
      </c>
      <c r="I14" s="526"/>
      <c r="J14" s="527" t="s">
        <v>308</v>
      </c>
      <c r="K14" s="528" t="s">
        <v>308</v>
      </c>
      <c r="O14" s="74"/>
      <c r="P14" s="74"/>
      <c r="Q14" s="74"/>
      <c r="R14" s="29"/>
      <c r="S14" s="29"/>
      <c r="T14" s="29"/>
      <c r="U14" s="75"/>
      <c r="V14" s="74"/>
      <c r="W14" s="74"/>
      <c r="X14" s="74"/>
      <c r="Y14" s="29"/>
      <c r="Z14" s="29"/>
    </row>
    <row r="15" spans="1:26">
      <c r="A15" s="4">
        <v>9</v>
      </c>
      <c r="B15" s="524" t="s">
        <v>308</v>
      </c>
      <c r="C15" s="50"/>
      <c r="D15" s="50"/>
      <c r="E15" s="525" t="s">
        <v>308</v>
      </c>
      <c r="F15" s="525" t="s">
        <v>308</v>
      </c>
      <c r="G15" s="525" t="s">
        <v>308</v>
      </c>
      <c r="H15" s="525" t="s">
        <v>308</v>
      </c>
      <c r="I15" s="526"/>
      <c r="J15" s="527" t="s">
        <v>308</v>
      </c>
      <c r="K15" s="528" t="s">
        <v>308</v>
      </c>
      <c r="O15" s="74"/>
      <c r="P15" s="74"/>
      <c r="Q15" s="74"/>
      <c r="R15" s="29"/>
      <c r="S15" s="29"/>
      <c r="T15" s="29"/>
      <c r="U15" s="75"/>
      <c r="V15" s="74"/>
      <c r="W15" s="74"/>
      <c r="X15" s="74"/>
      <c r="Y15" s="29"/>
      <c r="Z15" s="29"/>
    </row>
    <row r="16" spans="1:26" ht="13.8" thickBot="1">
      <c r="A16" s="4">
        <v>10</v>
      </c>
      <c r="B16" s="529" t="s">
        <v>308</v>
      </c>
      <c r="C16" s="530"/>
      <c r="D16" s="530"/>
      <c r="E16" s="531" t="s">
        <v>308</v>
      </c>
      <c r="F16" s="531" t="s">
        <v>308</v>
      </c>
      <c r="G16" s="531" t="s">
        <v>308</v>
      </c>
      <c r="H16" s="531" t="s">
        <v>308</v>
      </c>
      <c r="I16" s="532"/>
      <c r="J16" s="533" t="s">
        <v>308</v>
      </c>
      <c r="K16" s="534" t="s">
        <v>308</v>
      </c>
      <c r="O16" s="74"/>
      <c r="P16" s="74"/>
      <c r="Q16" s="74"/>
      <c r="R16" s="29"/>
      <c r="S16" s="29"/>
      <c r="T16" s="29"/>
      <c r="U16" s="75"/>
      <c r="V16" s="74"/>
      <c r="W16" s="74"/>
      <c r="X16" s="74"/>
      <c r="Y16" s="29"/>
      <c r="Z16" s="29"/>
    </row>
    <row r="17" spans="1:26" ht="14.4" customHeight="1" thickTop="1" thickBot="1">
      <c r="A17" s="4">
        <v>11</v>
      </c>
      <c r="C17" s="272" t="s">
        <v>225</v>
      </c>
      <c r="D17" s="272" t="s">
        <v>226</v>
      </c>
      <c r="E17" s="102"/>
      <c r="F17" s="102"/>
      <c r="G17" s="102"/>
      <c r="H17" s="102"/>
      <c r="J17" s="134"/>
      <c r="K17" s="134"/>
      <c r="O17" s="74"/>
      <c r="P17" s="74"/>
      <c r="Q17" s="74"/>
      <c r="R17" s="29"/>
      <c r="S17" s="29"/>
      <c r="T17" s="29"/>
      <c r="U17" s="75"/>
      <c r="V17" s="74"/>
      <c r="W17" s="74"/>
      <c r="X17" s="74"/>
      <c r="Y17" s="29"/>
      <c r="Z17" s="29"/>
    </row>
    <row r="18" spans="1:26" ht="13.8" thickBot="1">
      <c r="A18" s="4">
        <v>12</v>
      </c>
      <c r="B18" s="59" t="s">
        <v>221</v>
      </c>
      <c r="C18" s="273"/>
      <c r="D18" s="273"/>
      <c r="J18" s="136" t="s">
        <v>150</v>
      </c>
      <c r="K18" s="208" t="s">
        <v>153</v>
      </c>
      <c r="O18" s="74"/>
      <c r="P18" s="74"/>
      <c r="Q18" s="74"/>
      <c r="R18" s="122"/>
      <c r="S18" s="122"/>
      <c r="T18" s="122"/>
      <c r="U18" s="75"/>
      <c r="V18" s="156"/>
      <c r="W18" s="156"/>
    </row>
    <row r="19" spans="1:26" ht="13.8" thickTop="1">
      <c r="A19" s="4">
        <v>13</v>
      </c>
      <c r="B19" s="535" t="s">
        <v>308</v>
      </c>
      <c r="C19" s="520" t="s">
        <v>308</v>
      </c>
      <c r="D19" s="520" t="s">
        <v>308</v>
      </c>
      <c r="E19" s="520" t="s">
        <v>308</v>
      </c>
      <c r="F19" s="520" t="s">
        <v>308</v>
      </c>
      <c r="G19" s="520" t="s">
        <v>308</v>
      </c>
      <c r="H19" s="520" t="s">
        <v>308</v>
      </c>
      <c r="I19" s="521"/>
      <c r="J19" s="522" t="s">
        <v>308</v>
      </c>
      <c r="K19" s="523" t="s">
        <v>308</v>
      </c>
      <c r="R19" s="75"/>
      <c r="S19" s="75"/>
      <c r="T19" s="75"/>
      <c r="U19" s="75"/>
    </row>
    <row r="20" spans="1:26">
      <c r="A20" s="4">
        <v>14</v>
      </c>
      <c r="B20" s="536" t="s">
        <v>308</v>
      </c>
      <c r="C20" s="525" t="s">
        <v>308</v>
      </c>
      <c r="D20" s="525" t="s">
        <v>308</v>
      </c>
      <c r="E20" s="525" t="s">
        <v>308</v>
      </c>
      <c r="F20" s="525" t="s">
        <v>308</v>
      </c>
      <c r="G20" s="525" t="s">
        <v>308</v>
      </c>
      <c r="H20" s="525" t="s">
        <v>308</v>
      </c>
      <c r="I20" s="526"/>
      <c r="J20" s="527" t="s">
        <v>308</v>
      </c>
      <c r="K20" s="528" t="s">
        <v>308</v>
      </c>
    </row>
    <row r="21" spans="1:26">
      <c r="A21" s="4">
        <v>15</v>
      </c>
      <c r="B21" s="536" t="s">
        <v>308</v>
      </c>
      <c r="C21" s="525" t="s">
        <v>308</v>
      </c>
      <c r="D21" s="525" t="s">
        <v>308</v>
      </c>
      <c r="E21" s="525" t="s">
        <v>308</v>
      </c>
      <c r="F21" s="525" t="s">
        <v>308</v>
      </c>
      <c r="G21" s="525" t="s">
        <v>308</v>
      </c>
      <c r="H21" s="525" t="s">
        <v>308</v>
      </c>
      <c r="I21" s="526"/>
      <c r="J21" s="527" t="s">
        <v>308</v>
      </c>
      <c r="K21" s="528" t="s">
        <v>308</v>
      </c>
    </row>
    <row r="22" spans="1:26" ht="13.8" thickBot="1">
      <c r="A22" s="4">
        <v>16</v>
      </c>
      <c r="B22" s="529" t="s">
        <v>308</v>
      </c>
      <c r="C22" s="531" t="s">
        <v>308</v>
      </c>
      <c r="D22" s="531" t="s">
        <v>308</v>
      </c>
      <c r="E22" s="531" t="s">
        <v>308</v>
      </c>
      <c r="F22" s="531" t="s">
        <v>308</v>
      </c>
      <c r="G22" s="531" t="s">
        <v>308</v>
      </c>
      <c r="H22" s="531" t="s">
        <v>308</v>
      </c>
      <c r="I22" s="532"/>
      <c r="J22" s="533" t="s">
        <v>308</v>
      </c>
      <c r="K22" s="534" t="s">
        <v>308</v>
      </c>
    </row>
    <row r="23" spans="1:26" ht="13.8" thickTop="1"/>
  </sheetData>
  <mergeCells count="7">
    <mergeCell ref="J11:K11"/>
    <mergeCell ref="C17:C18"/>
    <mergeCell ref="D17:D18"/>
    <mergeCell ref="A1:H1"/>
    <mergeCell ref="A2:H2"/>
    <mergeCell ref="A3:H3"/>
    <mergeCell ref="A4:H4"/>
  </mergeCells>
  <phoneticPr fontId="0" type="noConversion"/>
  <pageMargins left="0.75" right="0.75" top="1" bottom="1" header="0.5" footer="0.5"/>
  <pageSetup scale="73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4"/>
  <sheetViews>
    <sheetView tabSelected="1" workbookViewId="0">
      <selection activeCell="A10" sqref="A10"/>
    </sheetView>
  </sheetViews>
  <sheetFormatPr defaultColWidth="9.109375" defaultRowHeight="13.2"/>
  <cols>
    <col min="1" max="1" width="9.109375" style="21"/>
    <col min="2" max="2" width="37.88671875" style="21" bestFit="1" customWidth="1"/>
    <col min="3" max="3" width="10.109375" style="21" bestFit="1" customWidth="1"/>
    <col min="4" max="4" width="11.21875" style="21" bestFit="1" customWidth="1"/>
    <col min="5" max="6" width="13.109375" style="21" bestFit="1" customWidth="1"/>
    <col min="7" max="7" width="10.77734375" style="21" bestFit="1" customWidth="1"/>
    <col min="8" max="8" width="14.109375" style="21" bestFit="1" customWidth="1"/>
    <col min="9" max="9" width="3.5546875" style="21" customWidth="1"/>
    <col min="10" max="10" width="10.88671875" style="21" bestFit="1" customWidth="1"/>
    <col min="11" max="11" width="11.77734375" style="21" customWidth="1"/>
    <col min="12" max="12" width="12.109375" style="21" bestFit="1" customWidth="1"/>
    <col min="13" max="13" width="14" style="21" bestFit="1" customWidth="1"/>
    <col min="14" max="15" width="9.33203125" style="21" bestFit="1" customWidth="1"/>
    <col min="16" max="16384" width="9.109375" style="21"/>
  </cols>
  <sheetData>
    <row r="1" spans="1:13">
      <c r="A1" s="241" t="s">
        <v>309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3">
      <c r="A2" s="241" t="s">
        <v>292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3">
      <c r="A3" s="241" t="s">
        <v>154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3">
      <c r="A4" s="473" t="s">
        <v>309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</row>
    <row r="5" spans="1:13">
      <c r="C5" s="267" t="s">
        <v>280</v>
      </c>
      <c r="D5" s="268"/>
      <c r="E5" s="268"/>
      <c r="F5" s="268"/>
      <c r="G5" s="268"/>
      <c r="H5" s="269"/>
      <c r="J5" s="270" t="s">
        <v>138</v>
      </c>
      <c r="K5" s="271"/>
      <c r="L5" s="271"/>
    </row>
    <row r="6" spans="1:13" ht="52.8">
      <c r="A6" s="101" t="s">
        <v>131</v>
      </c>
      <c r="B6" s="135" t="s">
        <v>63</v>
      </c>
      <c r="C6" s="140" t="s">
        <v>160</v>
      </c>
      <c r="D6" s="140" t="s">
        <v>16</v>
      </c>
      <c r="E6" s="140" t="s">
        <v>164</v>
      </c>
      <c r="F6" s="140" t="s">
        <v>163</v>
      </c>
      <c r="G6" s="140" t="s">
        <v>185</v>
      </c>
      <c r="H6" s="237" t="s">
        <v>60</v>
      </c>
      <c r="I6" s="135"/>
      <c r="J6" s="140" t="s">
        <v>160</v>
      </c>
      <c r="K6" s="140" t="s">
        <v>161</v>
      </c>
      <c r="L6" s="237" t="s">
        <v>60</v>
      </c>
    </row>
    <row r="7" spans="1:13" ht="13.8" thickBot="1">
      <c r="A7" s="50"/>
      <c r="B7" s="50"/>
      <c r="C7" s="184" t="s">
        <v>216</v>
      </c>
      <c r="D7" s="184" t="s">
        <v>152</v>
      </c>
      <c r="E7" s="184" t="s">
        <v>212</v>
      </c>
      <c r="F7" s="184" t="s">
        <v>215</v>
      </c>
      <c r="G7" s="184" t="s">
        <v>213</v>
      </c>
      <c r="H7" s="184" t="s">
        <v>214</v>
      </c>
      <c r="I7" s="50"/>
      <c r="J7" s="184" t="s">
        <v>222</v>
      </c>
      <c r="K7" s="184" t="s">
        <v>223</v>
      </c>
      <c r="L7" s="184" t="s">
        <v>224</v>
      </c>
    </row>
    <row r="8" spans="1:13" ht="13.8" thickTop="1">
      <c r="A8" s="235">
        <v>1</v>
      </c>
      <c r="B8" s="498" t="s">
        <v>308</v>
      </c>
      <c r="C8" s="499" t="s">
        <v>308</v>
      </c>
      <c r="D8" s="500" t="s">
        <v>308</v>
      </c>
      <c r="E8" s="499" t="s">
        <v>308</v>
      </c>
      <c r="F8" s="501" t="s">
        <v>308</v>
      </c>
      <c r="G8" s="501" t="s">
        <v>308</v>
      </c>
      <c r="H8" s="502" t="s">
        <v>308</v>
      </c>
      <c r="I8" s="502"/>
      <c r="J8" s="499" t="s">
        <v>308</v>
      </c>
      <c r="K8" s="501" t="s">
        <v>308</v>
      </c>
      <c r="L8" s="503" t="s">
        <v>308</v>
      </c>
      <c r="M8" s="75"/>
    </row>
    <row r="9" spans="1:13">
      <c r="A9" s="235">
        <v>2</v>
      </c>
      <c r="B9" s="504" t="s">
        <v>308</v>
      </c>
      <c r="C9" s="505" t="s">
        <v>308</v>
      </c>
      <c r="D9" s="506" t="s">
        <v>308</v>
      </c>
      <c r="E9" s="507" t="s">
        <v>308</v>
      </c>
      <c r="F9" s="508" t="s">
        <v>308</v>
      </c>
      <c r="G9" s="508" t="s">
        <v>308</v>
      </c>
      <c r="H9" s="509" t="s">
        <v>308</v>
      </c>
      <c r="I9" s="509" t="s">
        <v>308</v>
      </c>
      <c r="J9" s="507" t="s">
        <v>308</v>
      </c>
      <c r="K9" s="508" t="s">
        <v>308</v>
      </c>
      <c r="L9" s="510" t="s">
        <v>308</v>
      </c>
      <c r="M9" s="75"/>
    </row>
    <row r="10" spans="1:13">
      <c r="A10" s="235">
        <v>3</v>
      </c>
      <c r="B10" s="504" t="s">
        <v>308</v>
      </c>
      <c r="C10" s="505" t="s">
        <v>308</v>
      </c>
      <c r="D10" s="506" t="s">
        <v>308</v>
      </c>
      <c r="E10" s="507" t="s">
        <v>308</v>
      </c>
      <c r="F10" s="508" t="s">
        <v>308</v>
      </c>
      <c r="G10" s="508" t="s">
        <v>308</v>
      </c>
      <c r="H10" s="509" t="s">
        <v>308</v>
      </c>
      <c r="I10" s="509" t="s">
        <v>308</v>
      </c>
      <c r="J10" s="507" t="s">
        <v>308</v>
      </c>
      <c r="K10" s="508" t="s">
        <v>308</v>
      </c>
      <c r="L10" s="510" t="s">
        <v>308</v>
      </c>
      <c r="M10" s="75"/>
    </row>
    <row r="11" spans="1:13">
      <c r="A11" s="235">
        <v>4</v>
      </c>
      <c r="B11" s="504" t="s">
        <v>308</v>
      </c>
      <c r="C11" s="505" t="s">
        <v>308</v>
      </c>
      <c r="D11" s="506" t="s">
        <v>308</v>
      </c>
      <c r="E11" s="507" t="s">
        <v>308</v>
      </c>
      <c r="F11" s="508" t="s">
        <v>308</v>
      </c>
      <c r="G11" s="508" t="s">
        <v>308</v>
      </c>
      <c r="H11" s="509" t="s">
        <v>308</v>
      </c>
      <c r="I11" s="509" t="s">
        <v>308</v>
      </c>
      <c r="J11" s="507" t="s">
        <v>308</v>
      </c>
      <c r="K11" s="508" t="s">
        <v>308</v>
      </c>
      <c r="L11" s="510" t="s">
        <v>308</v>
      </c>
      <c r="M11" s="75"/>
    </row>
    <row r="12" spans="1:13">
      <c r="A12" s="235">
        <v>5</v>
      </c>
      <c r="B12" s="504" t="s">
        <v>308</v>
      </c>
      <c r="C12" s="505" t="s">
        <v>308</v>
      </c>
      <c r="D12" s="506" t="s">
        <v>308</v>
      </c>
      <c r="E12" s="507" t="s">
        <v>308</v>
      </c>
      <c r="F12" s="508" t="s">
        <v>308</v>
      </c>
      <c r="G12" s="508" t="s">
        <v>308</v>
      </c>
      <c r="H12" s="509" t="s">
        <v>308</v>
      </c>
      <c r="I12" s="509" t="s">
        <v>308</v>
      </c>
      <c r="J12" s="507" t="s">
        <v>308</v>
      </c>
      <c r="K12" s="508" t="s">
        <v>308</v>
      </c>
      <c r="L12" s="510" t="s">
        <v>308</v>
      </c>
      <c r="M12" s="75"/>
    </row>
    <row r="13" spans="1:13">
      <c r="A13" s="235">
        <v>6</v>
      </c>
      <c r="B13" s="504" t="s">
        <v>308</v>
      </c>
      <c r="C13" s="505" t="s">
        <v>308</v>
      </c>
      <c r="D13" s="506" t="s">
        <v>308</v>
      </c>
      <c r="E13" s="507" t="s">
        <v>308</v>
      </c>
      <c r="F13" s="508" t="s">
        <v>308</v>
      </c>
      <c r="G13" s="508" t="s">
        <v>308</v>
      </c>
      <c r="H13" s="509" t="s">
        <v>308</v>
      </c>
      <c r="I13" s="509" t="s">
        <v>308</v>
      </c>
      <c r="J13" s="507" t="s">
        <v>308</v>
      </c>
      <c r="K13" s="508" t="s">
        <v>308</v>
      </c>
      <c r="L13" s="510" t="s">
        <v>308</v>
      </c>
      <c r="M13" s="75"/>
    </row>
    <row r="14" spans="1:13">
      <c r="A14" s="235">
        <v>7</v>
      </c>
      <c r="B14" s="504" t="s">
        <v>308</v>
      </c>
      <c r="C14" s="505" t="s">
        <v>308</v>
      </c>
      <c r="D14" s="506" t="s">
        <v>308</v>
      </c>
      <c r="E14" s="507" t="s">
        <v>308</v>
      </c>
      <c r="F14" s="508" t="s">
        <v>308</v>
      </c>
      <c r="G14" s="508" t="s">
        <v>308</v>
      </c>
      <c r="H14" s="509" t="s">
        <v>308</v>
      </c>
      <c r="I14" s="509" t="s">
        <v>308</v>
      </c>
      <c r="J14" s="507" t="s">
        <v>308</v>
      </c>
      <c r="K14" s="508" t="s">
        <v>308</v>
      </c>
      <c r="L14" s="510" t="s">
        <v>308</v>
      </c>
      <c r="M14" s="75"/>
    </row>
    <row r="15" spans="1:13" ht="13.8" thickBot="1">
      <c r="A15" s="235">
        <v>8</v>
      </c>
      <c r="B15" s="511"/>
      <c r="C15" s="512"/>
      <c r="D15" s="512"/>
      <c r="E15" s="512"/>
      <c r="F15" s="513"/>
      <c r="G15" s="513"/>
      <c r="H15" s="514"/>
      <c r="I15" s="515"/>
      <c r="J15" s="516"/>
      <c r="K15" s="513"/>
      <c r="L15" s="517"/>
      <c r="M15" s="75"/>
    </row>
    <row r="16" spans="1:13" ht="13.8" thickTop="1">
      <c r="A16" s="235">
        <v>9</v>
      </c>
      <c r="B16" s="21" t="s">
        <v>24</v>
      </c>
      <c r="F16" s="74">
        <v>685123</v>
      </c>
      <c r="G16" s="74">
        <v>799158</v>
      </c>
      <c r="H16" s="29">
        <v>4308653.78</v>
      </c>
      <c r="I16" s="29"/>
      <c r="K16" s="73">
        <v>799158</v>
      </c>
      <c r="L16" s="29">
        <v>3188380</v>
      </c>
    </row>
    <row r="17" spans="1:12">
      <c r="A17" s="235">
        <v>10</v>
      </c>
      <c r="B17" s="59" t="s">
        <v>136</v>
      </c>
      <c r="F17" s="73">
        <v>685123</v>
      </c>
      <c r="G17" s="73">
        <v>799158</v>
      </c>
      <c r="H17" s="29">
        <v>4308928.7300000004</v>
      </c>
      <c r="K17" s="73">
        <v>799158</v>
      </c>
      <c r="L17" s="29">
        <v>3188380</v>
      </c>
    </row>
    <row r="18" spans="1:12">
      <c r="A18" s="235">
        <v>11</v>
      </c>
      <c r="B18" s="59" t="s">
        <v>136</v>
      </c>
      <c r="F18" s="73">
        <v>0</v>
      </c>
      <c r="G18" s="73">
        <v>0</v>
      </c>
      <c r="H18" s="29">
        <v>274.95000000018626</v>
      </c>
      <c r="K18" s="73"/>
      <c r="L18" s="75">
        <v>0</v>
      </c>
    </row>
    <row r="19" spans="1:12">
      <c r="A19" s="235"/>
      <c r="K19" s="73"/>
    </row>
    <row r="20" spans="1:12">
      <c r="A20" s="235"/>
      <c r="H20" s="145"/>
    </row>
    <row r="21" spans="1:12">
      <c r="E21" s="153"/>
      <c r="F21" s="153"/>
    </row>
    <row r="22" spans="1:12">
      <c r="G22" s="75"/>
      <c r="H22" s="29"/>
    </row>
    <row r="23" spans="1:12">
      <c r="G23" s="75"/>
      <c r="H23" s="29"/>
    </row>
    <row r="24" spans="1:12">
      <c r="G24" s="75"/>
      <c r="H24" s="29"/>
    </row>
    <row r="25" spans="1:12">
      <c r="G25" s="75"/>
      <c r="H25" s="29"/>
    </row>
    <row r="26" spans="1:12">
      <c r="G26" s="75"/>
      <c r="H26" s="29"/>
    </row>
    <row r="27" spans="1:12">
      <c r="G27" s="75"/>
      <c r="H27" s="29"/>
    </row>
    <row r="28" spans="1:12">
      <c r="G28" s="75"/>
      <c r="H28" s="29"/>
    </row>
    <row r="29" spans="1:12">
      <c r="G29" s="75"/>
      <c r="H29" s="29"/>
    </row>
    <row r="30" spans="1:12">
      <c r="G30" s="75"/>
      <c r="H30" s="29"/>
    </row>
    <row r="31" spans="1:12">
      <c r="G31" s="75"/>
      <c r="H31" s="29"/>
    </row>
    <row r="32" spans="1:12">
      <c r="G32" s="75"/>
      <c r="H32" s="29"/>
    </row>
    <row r="33" spans="7:8">
      <c r="G33" s="75"/>
      <c r="H33" s="29"/>
    </row>
    <row r="34" spans="7:8">
      <c r="G34" s="75"/>
      <c r="H34" s="29"/>
    </row>
    <row r="35" spans="7:8">
      <c r="G35" s="75"/>
      <c r="H35" s="29"/>
    </row>
    <row r="36" spans="7:8">
      <c r="G36" s="75"/>
      <c r="H36" s="29"/>
    </row>
    <row r="37" spans="7:8">
      <c r="G37" s="75"/>
      <c r="H37" s="29"/>
    </row>
    <row r="38" spans="7:8">
      <c r="G38" s="75"/>
      <c r="H38" s="29"/>
    </row>
    <row r="39" spans="7:8">
      <c r="G39" s="75"/>
      <c r="H39" s="29"/>
    </row>
    <row r="40" spans="7:8">
      <c r="G40" s="75"/>
      <c r="H40" s="29"/>
    </row>
    <row r="41" spans="7:8">
      <c r="G41" s="75"/>
      <c r="H41" s="29"/>
    </row>
    <row r="42" spans="7:8">
      <c r="G42" s="75"/>
      <c r="H42" s="29"/>
    </row>
    <row r="43" spans="7:8">
      <c r="G43" s="75"/>
      <c r="H43" s="29"/>
    </row>
    <row r="44" spans="7:8">
      <c r="G44" s="75"/>
      <c r="H44" s="29"/>
    </row>
  </sheetData>
  <mergeCells count="6">
    <mergeCell ref="J5:L5"/>
    <mergeCell ref="C5:H5"/>
    <mergeCell ref="A1:L1"/>
    <mergeCell ref="A2:L2"/>
    <mergeCell ref="A3:L3"/>
    <mergeCell ref="A4:L4"/>
  </mergeCells>
  <phoneticPr fontId="0" type="noConversion"/>
  <pageMargins left="0.75" right="0.75" top="1" bottom="1" header="0.5" footer="0.5"/>
  <pageSetup scale="78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9"/>
  <sheetViews>
    <sheetView tabSelected="1" zoomScale="90" zoomScaleNormal="90" workbookViewId="0">
      <pane xSplit="4" ySplit="7" topLeftCell="E8" activePane="bottomRight" state="frozen"/>
      <selection activeCell="A10" sqref="A10"/>
      <selection pane="topRight" activeCell="A10" sqref="A10"/>
      <selection pane="bottomLeft" activeCell="A10" sqref="A10"/>
      <selection pane="bottomRight" activeCell="A10" sqref="A10"/>
    </sheetView>
  </sheetViews>
  <sheetFormatPr defaultColWidth="9.109375" defaultRowHeight="13.2"/>
  <cols>
    <col min="1" max="1" width="4.44140625" style="21" customWidth="1"/>
    <col min="2" max="2" width="40" style="21" bestFit="1" customWidth="1"/>
    <col min="3" max="3" width="10.44140625" style="21" bestFit="1" customWidth="1"/>
    <col min="4" max="4" width="11.44140625" style="21" bestFit="1" customWidth="1"/>
    <col min="5" max="5" width="11.77734375" style="21" customWidth="1"/>
    <col min="6" max="6" width="9.88671875" style="21" bestFit="1" customWidth="1"/>
    <col min="7" max="7" width="11.77734375" style="21" customWidth="1"/>
    <col min="8" max="8" width="9.88671875" style="21" bestFit="1" customWidth="1"/>
    <col min="9" max="9" width="11.77734375" style="21" customWidth="1"/>
    <col min="10" max="10" width="8.21875" style="21" bestFit="1" customWidth="1"/>
    <col min="11" max="11" width="11.77734375" style="21" customWidth="1"/>
    <col min="12" max="12" width="8.88671875" style="21" bestFit="1" customWidth="1"/>
    <col min="13" max="14" width="9.109375" style="21"/>
    <col min="15" max="15" width="11.109375" style="21" customWidth="1"/>
    <col min="16" max="17" width="11.44140625" style="21" bestFit="1" customWidth="1"/>
    <col min="18" max="18" width="9.109375" style="21"/>
    <col min="19" max="19" width="11.44140625" style="21" bestFit="1" customWidth="1"/>
    <col min="20" max="21" width="9.109375" style="21"/>
    <col min="22" max="22" width="10.44140625" style="21" bestFit="1" customWidth="1"/>
    <col min="23" max="16384" width="9.109375" style="21"/>
  </cols>
  <sheetData>
    <row r="1" spans="1:22">
      <c r="A1" s="255" t="s">
        <v>309</v>
      </c>
      <c r="B1" s="255"/>
      <c r="C1" s="255"/>
      <c r="D1" s="255"/>
      <c r="E1" s="238"/>
      <c r="F1" s="238"/>
      <c r="G1" s="238"/>
      <c r="H1" s="238"/>
      <c r="I1" s="238"/>
      <c r="J1" s="238"/>
      <c r="K1" s="238"/>
      <c r="L1" s="238"/>
    </row>
    <row r="2" spans="1:22">
      <c r="A2" s="255" t="s">
        <v>8</v>
      </c>
      <c r="B2" s="255"/>
      <c r="C2" s="255"/>
      <c r="D2" s="255"/>
      <c r="E2" s="238"/>
      <c r="F2" s="238"/>
      <c r="G2" s="238"/>
      <c r="H2" s="238"/>
      <c r="I2" s="238"/>
      <c r="J2" s="238"/>
      <c r="K2" s="238"/>
      <c r="L2" s="238"/>
    </row>
    <row r="3" spans="1:22">
      <c r="A3" s="256" t="s">
        <v>217</v>
      </c>
      <c r="B3" s="256"/>
      <c r="C3" s="256"/>
      <c r="D3" s="256"/>
      <c r="E3" s="238"/>
      <c r="F3" s="238"/>
      <c r="G3" s="238"/>
      <c r="H3" s="238"/>
      <c r="I3" s="238"/>
      <c r="J3" s="238"/>
      <c r="K3" s="238"/>
      <c r="L3" s="238"/>
    </row>
    <row r="4" spans="1:22">
      <c r="A4" s="473" t="s">
        <v>309</v>
      </c>
      <c r="B4" s="473"/>
      <c r="C4" s="473"/>
      <c r="D4" s="473"/>
      <c r="E4" s="50"/>
      <c r="F4" s="50"/>
      <c r="G4" s="50"/>
      <c r="H4" s="50"/>
      <c r="I4" s="50"/>
      <c r="J4" s="50"/>
      <c r="K4" s="50"/>
      <c r="L4" s="50"/>
    </row>
    <row r="5" spans="1:22" ht="13.8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22" s="80" customFormat="1" ht="31.8" customHeight="1" thickTop="1" thickBot="1">
      <c r="B6" s="94"/>
      <c r="C6" s="94"/>
      <c r="D6" s="94"/>
      <c r="E6" s="474" t="s">
        <v>308</v>
      </c>
      <c r="F6" s="475"/>
      <c r="G6" s="476" t="s">
        <v>308</v>
      </c>
      <c r="H6" s="475"/>
      <c r="I6" s="476" t="s">
        <v>308</v>
      </c>
      <c r="J6" s="475"/>
      <c r="K6" s="477" t="s">
        <v>308</v>
      </c>
      <c r="L6" s="478"/>
    </row>
    <row r="7" spans="1:22" ht="66.599999999999994" thickBot="1">
      <c r="A7" s="96" t="s">
        <v>131</v>
      </c>
      <c r="B7" s="97" t="s">
        <v>27</v>
      </c>
      <c r="C7" s="95" t="s">
        <v>28</v>
      </c>
      <c r="D7" s="95" t="s">
        <v>29</v>
      </c>
      <c r="E7" s="479" t="s">
        <v>308</v>
      </c>
      <c r="F7" s="480" t="s">
        <v>308</v>
      </c>
      <c r="G7" s="481" t="s">
        <v>308</v>
      </c>
      <c r="H7" s="480" t="s">
        <v>308</v>
      </c>
      <c r="I7" s="482" t="s">
        <v>308</v>
      </c>
      <c r="J7" s="480" t="s">
        <v>308</v>
      </c>
      <c r="K7" s="481" t="s">
        <v>308</v>
      </c>
      <c r="L7" s="483" t="s">
        <v>308</v>
      </c>
      <c r="N7" s="182" t="s">
        <v>180</v>
      </c>
      <c r="O7" s="182" t="s">
        <v>179</v>
      </c>
      <c r="P7" s="182" t="s">
        <v>181</v>
      </c>
      <c r="Q7" s="183" t="s">
        <v>182</v>
      </c>
      <c r="R7" s="182" t="s">
        <v>183</v>
      </c>
      <c r="S7" s="182" t="s">
        <v>184</v>
      </c>
      <c r="V7" s="95" t="s">
        <v>238</v>
      </c>
    </row>
    <row r="8" spans="1:22">
      <c r="A8" s="98">
        <v>1</v>
      </c>
      <c r="B8" s="5" t="s">
        <v>9</v>
      </c>
      <c r="C8" s="90">
        <v>128.76819539512499</v>
      </c>
      <c r="D8" s="90">
        <v>1545.2183447415</v>
      </c>
      <c r="E8" s="484" t="s">
        <v>308</v>
      </c>
      <c r="F8" s="485" t="s">
        <v>308</v>
      </c>
      <c r="G8" s="486" t="s">
        <v>308</v>
      </c>
      <c r="H8" s="485" t="s">
        <v>308</v>
      </c>
      <c r="I8" s="486" t="s">
        <v>308</v>
      </c>
      <c r="J8" s="485" t="s">
        <v>308</v>
      </c>
      <c r="K8" s="486" t="s">
        <v>308</v>
      </c>
      <c r="L8" s="487" t="s">
        <v>308</v>
      </c>
      <c r="N8" s="73">
        <v>3</v>
      </c>
      <c r="O8" s="210">
        <v>9720.3637046363474</v>
      </c>
      <c r="P8" s="29">
        <v>29161.091113909042</v>
      </c>
      <c r="Q8" s="29">
        <v>14580.545556954521</v>
      </c>
      <c r="S8" s="75">
        <v>14580.545556954521</v>
      </c>
      <c r="V8" s="90">
        <v>128.76819539512499</v>
      </c>
    </row>
    <row r="9" spans="1:22">
      <c r="A9" s="98">
        <v>2</v>
      </c>
      <c r="B9" s="5" t="s">
        <v>10</v>
      </c>
      <c r="C9" s="90">
        <v>174.34435396950002</v>
      </c>
      <c r="D9" s="90">
        <v>2092.1322476340001</v>
      </c>
      <c r="E9" s="484" t="s">
        <v>308</v>
      </c>
      <c r="F9" s="485" t="s">
        <v>308</v>
      </c>
      <c r="G9" s="486" t="s">
        <v>308</v>
      </c>
      <c r="H9" s="485" t="s">
        <v>308</v>
      </c>
      <c r="I9" s="486" t="s">
        <v>308</v>
      </c>
      <c r="J9" s="485" t="s">
        <v>308</v>
      </c>
      <c r="K9" s="486" t="s">
        <v>308</v>
      </c>
      <c r="L9" s="487" t="s">
        <v>308</v>
      </c>
      <c r="N9" s="73">
        <v>7</v>
      </c>
      <c r="O9" s="210">
        <v>10370.789608035277</v>
      </c>
      <c r="P9" s="29">
        <v>72595.527256246933</v>
      </c>
      <c r="Q9" s="29">
        <v>36297.763628123466</v>
      </c>
      <c r="S9" s="75">
        <v>36297.763628123466</v>
      </c>
      <c r="V9" s="90">
        <v>174.34435396950002</v>
      </c>
    </row>
    <row r="10" spans="1:22">
      <c r="A10" s="98">
        <v>3</v>
      </c>
      <c r="B10" s="5" t="s">
        <v>11</v>
      </c>
      <c r="C10" s="90">
        <v>253.37856579749996</v>
      </c>
      <c r="D10" s="90">
        <v>3040.5427895699995</v>
      </c>
      <c r="E10" s="484" t="s">
        <v>308</v>
      </c>
      <c r="F10" s="485" t="s">
        <v>308</v>
      </c>
      <c r="G10" s="486" t="s">
        <v>308</v>
      </c>
      <c r="H10" s="485" t="s">
        <v>308</v>
      </c>
      <c r="I10" s="486" t="s">
        <v>308</v>
      </c>
      <c r="J10" s="485" t="s">
        <v>308</v>
      </c>
      <c r="K10" s="486" t="s">
        <v>308</v>
      </c>
      <c r="L10" s="487" t="s">
        <v>308</v>
      </c>
      <c r="N10" s="73">
        <v>2</v>
      </c>
      <c r="O10" s="210">
        <v>14295.733599327003</v>
      </c>
      <c r="P10" s="29">
        <v>28591.467198654005</v>
      </c>
      <c r="Q10" s="29">
        <v>14295.733599327003</v>
      </c>
      <c r="S10" s="75">
        <v>14295.733599327003</v>
      </c>
      <c r="V10" s="90">
        <v>253.37856579749996</v>
      </c>
    </row>
    <row r="11" spans="1:22">
      <c r="A11" s="98">
        <v>4</v>
      </c>
      <c r="B11" s="5" t="s">
        <v>12</v>
      </c>
      <c r="C11" s="90">
        <v>328.36156352999996</v>
      </c>
      <c r="D11" s="90">
        <v>3940.3387623599992</v>
      </c>
      <c r="E11" s="484" t="s">
        <v>308</v>
      </c>
      <c r="F11" s="485" t="s">
        <v>308</v>
      </c>
      <c r="G11" s="486" t="s">
        <v>308</v>
      </c>
      <c r="H11" s="485" t="s">
        <v>308</v>
      </c>
      <c r="I11" s="486" t="s">
        <v>308</v>
      </c>
      <c r="J11" s="485" t="s">
        <v>308</v>
      </c>
      <c r="K11" s="486" t="s">
        <v>308</v>
      </c>
      <c r="L11" s="487" t="s">
        <v>308</v>
      </c>
      <c r="N11" s="73">
        <v>14</v>
      </c>
      <c r="O11" s="210">
        <v>22518.558873769543</v>
      </c>
      <c r="P11" s="29">
        <v>315259.82423277362</v>
      </c>
      <c r="Q11" s="29">
        <v>157629.91211638681</v>
      </c>
      <c r="S11" s="75">
        <v>157629.91211638681</v>
      </c>
      <c r="V11" s="90">
        <v>328.36156352999996</v>
      </c>
    </row>
    <row r="12" spans="1:22">
      <c r="A12" s="98">
        <v>5</v>
      </c>
      <c r="B12" s="5" t="s">
        <v>13</v>
      </c>
      <c r="C12" s="90">
        <v>405.97429672799996</v>
      </c>
      <c r="D12" s="90">
        <v>4871.6915607359997</v>
      </c>
      <c r="E12" s="484" t="s">
        <v>308</v>
      </c>
      <c r="F12" s="485" t="s">
        <v>308</v>
      </c>
      <c r="G12" s="486" t="s">
        <v>308</v>
      </c>
      <c r="H12" s="485" t="s">
        <v>308</v>
      </c>
      <c r="I12" s="486" t="s">
        <v>308</v>
      </c>
      <c r="J12" s="485" t="s">
        <v>308</v>
      </c>
      <c r="K12" s="486" t="s">
        <v>308</v>
      </c>
      <c r="L12" s="487" t="s">
        <v>308</v>
      </c>
      <c r="N12" s="73">
        <v>7</v>
      </c>
      <c r="O12" s="210">
        <v>24461.770313163488</v>
      </c>
      <c r="P12" s="29">
        <v>171232.39219214441</v>
      </c>
      <c r="Q12" s="29">
        <v>85616.196096072206</v>
      </c>
      <c r="S12" s="75">
        <v>85616.196096072206</v>
      </c>
      <c r="V12" s="90">
        <v>405.97429672799996</v>
      </c>
    </row>
    <row r="13" spans="1:22">
      <c r="A13" s="98">
        <v>6</v>
      </c>
      <c r="B13" s="5" t="s">
        <v>18</v>
      </c>
      <c r="C13" s="90">
        <v>455.70828029512495</v>
      </c>
      <c r="D13" s="90">
        <v>5468.4993635414994</v>
      </c>
      <c r="E13" s="484" t="s">
        <v>308</v>
      </c>
      <c r="F13" s="485" t="s">
        <v>308</v>
      </c>
      <c r="G13" s="486" t="s">
        <v>308</v>
      </c>
      <c r="H13" s="485" t="s">
        <v>308</v>
      </c>
      <c r="I13" s="486" t="s">
        <v>308</v>
      </c>
      <c r="J13" s="485" t="s">
        <v>308</v>
      </c>
      <c r="K13" s="486" t="s">
        <v>308</v>
      </c>
      <c r="L13" s="487" t="s">
        <v>308</v>
      </c>
      <c r="N13" s="73">
        <v>8</v>
      </c>
      <c r="O13" s="210">
        <v>18459.591146496816</v>
      </c>
      <c r="P13" s="29">
        <v>147676.72917197453</v>
      </c>
      <c r="Q13" s="29">
        <v>73838.364585987263</v>
      </c>
      <c r="S13" s="75">
        <v>73838.364585987263</v>
      </c>
      <c r="V13" s="90">
        <v>455.70828029512495</v>
      </c>
    </row>
    <row r="14" spans="1:22">
      <c r="A14" s="98">
        <v>7</v>
      </c>
      <c r="B14" s="5" t="s">
        <v>19</v>
      </c>
      <c r="C14" s="90">
        <v>580.05212345437496</v>
      </c>
      <c r="D14" s="90">
        <v>6960.6254814525</v>
      </c>
      <c r="E14" s="484" t="s">
        <v>308</v>
      </c>
      <c r="F14" s="485" t="s">
        <v>308</v>
      </c>
      <c r="G14" s="486" t="s">
        <v>308</v>
      </c>
      <c r="H14" s="485" t="s">
        <v>308</v>
      </c>
      <c r="I14" s="486" t="s">
        <v>308</v>
      </c>
      <c r="J14" s="485" t="s">
        <v>308</v>
      </c>
      <c r="K14" s="486" t="s">
        <v>308</v>
      </c>
      <c r="L14" s="487" t="s">
        <v>308</v>
      </c>
      <c r="N14" s="73">
        <v>30</v>
      </c>
      <c r="O14" s="210">
        <v>19404.131146496817</v>
      </c>
      <c r="P14" s="29">
        <v>582123.93439490453</v>
      </c>
      <c r="Q14" s="29">
        <v>291061.96719745226</v>
      </c>
      <c r="S14" s="75">
        <v>291061.96719745226</v>
      </c>
      <c r="V14" s="90">
        <v>580.05212345437496</v>
      </c>
    </row>
    <row r="15" spans="1:22">
      <c r="A15" s="98">
        <v>8</v>
      </c>
      <c r="B15" s="6" t="s">
        <v>158</v>
      </c>
      <c r="C15" s="90">
        <v>1160.1042469087499</v>
      </c>
      <c r="D15" s="90">
        <v>13921.250962905</v>
      </c>
      <c r="E15" s="484" t="s">
        <v>308</v>
      </c>
      <c r="F15" s="485" t="s">
        <v>308</v>
      </c>
      <c r="G15" s="486" t="s">
        <v>308</v>
      </c>
      <c r="H15" s="485" t="s">
        <v>308</v>
      </c>
      <c r="I15" s="486" t="s">
        <v>308</v>
      </c>
      <c r="J15" s="485" t="s">
        <v>308</v>
      </c>
      <c r="K15" s="486" t="s">
        <v>308</v>
      </c>
      <c r="L15" s="487" t="s">
        <v>308</v>
      </c>
      <c r="N15" s="73">
        <v>3</v>
      </c>
      <c r="O15" s="210">
        <v>19404.131146496817</v>
      </c>
      <c r="P15" s="29">
        <v>58212.39343949045</v>
      </c>
      <c r="Q15" s="29">
        <v>29106.196719745225</v>
      </c>
      <c r="S15" s="75">
        <v>29106.196719745225</v>
      </c>
      <c r="V15" s="90">
        <v>1160.1042469087499</v>
      </c>
    </row>
    <row r="16" spans="1:22">
      <c r="A16" s="98">
        <v>9</v>
      </c>
      <c r="B16" s="5"/>
      <c r="C16" s="90"/>
      <c r="D16" s="90"/>
      <c r="E16" s="484"/>
      <c r="F16" s="485"/>
      <c r="G16" s="486"/>
      <c r="H16" s="485"/>
      <c r="I16" s="486"/>
      <c r="J16" s="485"/>
      <c r="K16" s="486"/>
      <c r="L16" s="487"/>
      <c r="P16" s="29"/>
      <c r="Q16" s="29"/>
    </row>
    <row r="17" spans="1:19">
      <c r="A17" s="98">
        <v>10</v>
      </c>
      <c r="B17" s="50" t="s">
        <v>14</v>
      </c>
      <c r="C17" s="50"/>
      <c r="D17" s="44">
        <v>408958</v>
      </c>
      <c r="E17" s="484" t="s">
        <v>308</v>
      </c>
      <c r="F17" s="485" t="s">
        <v>308</v>
      </c>
      <c r="G17" s="486" t="s">
        <v>308</v>
      </c>
      <c r="H17" s="485" t="s">
        <v>308</v>
      </c>
      <c r="I17" s="486" t="s">
        <v>308</v>
      </c>
      <c r="J17" s="485" t="s">
        <v>308</v>
      </c>
      <c r="K17" s="486" t="s">
        <v>308</v>
      </c>
      <c r="L17" s="487" t="s">
        <v>308</v>
      </c>
      <c r="N17" s="73">
        <v>74</v>
      </c>
      <c r="P17" s="29">
        <v>1404853.3590000975</v>
      </c>
      <c r="Q17" s="29">
        <v>702426.67950004875</v>
      </c>
      <c r="R17" s="29">
        <v>0</v>
      </c>
      <c r="S17" s="29">
        <v>702426.67950004875</v>
      </c>
    </row>
    <row r="18" spans="1:19">
      <c r="A18" s="98">
        <v>11</v>
      </c>
      <c r="B18" s="50"/>
      <c r="C18" s="50"/>
      <c r="D18" s="50"/>
      <c r="E18" s="488"/>
      <c r="F18" s="489"/>
      <c r="G18" s="490"/>
      <c r="H18" s="489"/>
      <c r="I18" s="490"/>
      <c r="J18" s="489"/>
      <c r="K18" s="490"/>
      <c r="L18" s="491"/>
    </row>
    <row r="19" spans="1:19">
      <c r="A19" s="98">
        <v>12</v>
      </c>
      <c r="B19" s="81" t="s">
        <v>159</v>
      </c>
      <c r="C19" s="50"/>
      <c r="D19" s="71">
        <v>416208</v>
      </c>
      <c r="E19" s="488"/>
      <c r="F19" s="485" t="s">
        <v>308</v>
      </c>
      <c r="G19" s="486"/>
      <c r="H19" s="485" t="s">
        <v>308</v>
      </c>
      <c r="I19" s="486"/>
      <c r="J19" s="485" t="s">
        <v>308</v>
      </c>
      <c r="K19" s="486"/>
      <c r="L19" s="487" t="s">
        <v>308</v>
      </c>
    </row>
    <row r="20" spans="1:19">
      <c r="A20" s="98">
        <v>13</v>
      </c>
      <c r="B20" s="81" t="s">
        <v>134</v>
      </c>
      <c r="C20" s="50"/>
      <c r="D20" s="71">
        <v>382950</v>
      </c>
      <c r="E20" s="488"/>
      <c r="F20" s="485" t="s">
        <v>308</v>
      </c>
      <c r="G20" s="486"/>
      <c r="H20" s="485" t="s">
        <v>308</v>
      </c>
      <c r="I20" s="486"/>
      <c r="J20" s="485" t="s">
        <v>308</v>
      </c>
      <c r="K20" s="486"/>
      <c r="L20" s="487" t="s">
        <v>308</v>
      </c>
    </row>
    <row r="21" spans="1:19">
      <c r="A21" s="98">
        <v>14</v>
      </c>
      <c r="B21" s="50"/>
      <c r="C21" s="50"/>
      <c r="D21" s="50"/>
      <c r="E21" s="488"/>
      <c r="F21" s="492"/>
      <c r="G21" s="490"/>
      <c r="H21" s="492"/>
      <c r="I21" s="490"/>
      <c r="J21" s="492"/>
      <c r="K21" s="490"/>
      <c r="L21" s="493"/>
    </row>
    <row r="22" spans="1:19">
      <c r="A22" s="98">
        <v>15</v>
      </c>
      <c r="B22" s="76" t="s">
        <v>15</v>
      </c>
      <c r="C22" s="50"/>
      <c r="D22" s="71">
        <v>799158</v>
      </c>
      <c r="E22" s="488"/>
      <c r="F22" s="485" t="s">
        <v>308</v>
      </c>
      <c r="G22" s="486"/>
      <c r="H22" s="485" t="s">
        <v>308</v>
      </c>
      <c r="I22" s="486"/>
      <c r="J22" s="485" t="s">
        <v>308</v>
      </c>
      <c r="K22" s="486"/>
      <c r="L22" s="487" t="s">
        <v>308</v>
      </c>
    </row>
    <row r="23" spans="1:19">
      <c r="A23" s="98">
        <v>16</v>
      </c>
      <c r="B23" s="50"/>
      <c r="C23" s="50"/>
      <c r="D23" s="50"/>
      <c r="E23" s="488"/>
      <c r="F23" s="489"/>
      <c r="G23" s="490"/>
      <c r="H23" s="489"/>
      <c r="I23" s="490"/>
      <c r="J23" s="489"/>
      <c r="K23" s="490"/>
      <c r="L23" s="491"/>
    </row>
    <row r="24" spans="1:19">
      <c r="A24" s="98">
        <v>17</v>
      </c>
      <c r="B24" s="50" t="s">
        <v>16</v>
      </c>
      <c r="C24" s="50"/>
      <c r="D24" s="50"/>
      <c r="E24" s="488"/>
      <c r="F24" s="485" t="s">
        <v>308</v>
      </c>
      <c r="G24" s="486"/>
      <c r="H24" s="485" t="s">
        <v>308</v>
      </c>
      <c r="I24" s="486"/>
      <c r="J24" s="485" t="s">
        <v>308</v>
      </c>
      <c r="K24" s="486"/>
      <c r="L24" s="487" t="s">
        <v>308</v>
      </c>
    </row>
    <row r="25" spans="1:19">
      <c r="A25" s="98">
        <v>18</v>
      </c>
      <c r="B25" s="50"/>
      <c r="C25" s="50"/>
      <c r="D25" s="50"/>
      <c r="E25" s="488"/>
      <c r="F25" s="489"/>
      <c r="G25" s="490"/>
      <c r="H25" s="489"/>
      <c r="I25" s="490"/>
      <c r="J25" s="489"/>
      <c r="K25" s="490"/>
      <c r="L25" s="491"/>
    </row>
    <row r="26" spans="1:19">
      <c r="A26" s="98">
        <v>19</v>
      </c>
      <c r="B26" s="50" t="s">
        <v>17</v>
      </c>
      <c r="C26" s="50"/>
      <c r="D26" s="71">
        <v>685123</v>
      </c>
      <c r="E26" s="488"/>
      <c r="F26" s="485" t="s">
        <v>308</v>
      </c>
      <c r="G26" s="486"/>
      <c r="H26" s="485" t="s">
        <v>308</v>
      </c>
      <c r="I26" s="486"/>
      <c r="J26" s="485" t="s">
        <v>308</v>
      </c>
      <c r="K26" s="486"/>
      <c r="L26" s="487" t="s">
        <v>308</v>
      </c>
    </row>
    <row r="27" spans="1:19">
      <c r="A27" s="98">
        <v>20</v>
      </c>
      <c r="B27" s="50"/>
      <c r="C27" s="50"/>
      <c r="D27" s="50"/>
      <c r="E27" s="488"/>
      <c r="F27" s="489"/>
      <c r="G27" s="490"/>
      <c r="H27" s="489"/>
      <c r="I27" s="490"/>
      <c r="J27" s="489"/>
      <c r="K27" s="490"/>
      <c r="L27" s="491"/>
    </row>
    <row r="28" spans="1:19" ht="13.8" thickBot="1">
      <c r="A28" s="99">
        <v>21</v>
      </c>
      <c r="B28" s="100" t="s">
        <v>210</v>
      </c>
      <c r="C28" s="91"/>
      <c r="D28" s="91"/>
      <c r="E28" s="494"/>
      <c r="F28" s="495" t="s">
        <v>308</v>
      </c>
      <c r="G28" s="496"/>
      <c r="H28" s="495" t="s">
        <v>308</v>
      </c>
      <c r="I28" s="496"/>
      <c r="J28" s="495" t="s">
        <v>308</v>
      </c>
      <c r="K28" s="496"/>
      <c r="L28" s="497" t="s">
        <v>308</v>
      </c>
    </row>
    <row r="29" spans="1:19">
      <c r="A29" s="235">
        <v>22</v>
      </c>
    </row>
    <row r="30" spans="1:19">
      <c r="A30" s="235">
        <v>23</v>
      </c>
      <c r="D30" s="74">
        <v>685123</v>
      </c>
      <c r="F30" s="73">
        <v>0</v>
      </c>
      <c r="H30" s="73">
        <v>1</v>
      </c>
      <c r="J30" s="73">
        <v>0</v>
      </c>
      <c r="L30" s="73">
        <v>0</v>
      </c>
    </row>
    <row r="31" spans="1:19">
      <c r="A31" s="235">
        <v>24</v>
      </c>
      <c r="D31" s="74">
        <v>0</v>
      </c>
    </row>
    <row r="32" spans="1:19">
      <c r="A32" s="235">
        <v>25</v>
      </c>
      <c r="B32" s="59" t="s">
        <v>208</v>
      </c>
      <c r="D32" s="71">
        <v>352650</v>
      </c>
      <c r="F32" s="73">
        <v>193305</v>
      </c>
      <c r="H32" s="73">
        <v>124335</v>
      </c>
      <c r="J32" s="73">
        <v>0</v>
      </c>
      <c r="L32" s="73">
        <v>35010</v>
      </c>
    </row>
    <row r="33" spans="1:12">
      <c r="A33" s="235">
        <v>26</v>
      </c>
      <c r="B33" s="59" t="s">
        <v>207</v>
      </c>
      <c r="D33" s="71">
        <v>332473</v>
      </c>
      <c r="F33" s="73">
        <v>189259</v>
      </c>
      <c r="H33" s="73">
        <v>74357</v>
      </c>
      <c r="J33" s="73">
        <v>53371</v>
      </c>
      <c r="L33" s="73">
        <v>15486</v>
      </c>
    </row>
    <row r="34" spans="1:12">
      <c r="A34" s="235">
        <v>27</v>
      </c>
      <c r="B34" s="21" t="s">
        <v>24</v>
      </c>
      <c r="D34" s="71">
        <v>685123</v>
      </c>
      <c r="F34" s="73">
        <v>382564</v>
      </c>
      <c r="H34" s="73">
        <v>198692</v>
      </c>
      <c r="J34" s="73">
        <v>53371</v>
      </c>
      <c r="L34" s="73">
        <v>50496</v>
      </c>
    </row>
    <row r="35" spans="1:12">
      <c r="A35" s="235">
        <v>28</v>
      </c>
      <c r="D35" s="71">
        <v>685123</v>
      </c>
      <c r="F35" s="73">
        <v>382564</v>
      </c>
      <c r="H35" s="73">
        <v>198692</v>
      </c>
      <c r="J35" s="73">
        <v>53371</v>
      </c>
      <c r="L35" s="73">
        <v>50496</v>
      </c>
    </row>
    <row r="36" spans="1:12">
      <c r="A36" s="235">
        <v>29</v>
      </c>
      <c r="D36" s="71">
        <v>0</v>
      </c>
      <c r="F36" s="73">
        <v>0</v>
      </c>
      <c r="H36" s="73">
        <v>0</v>
      </c>
      <c r="J36" s="73">
        <v>0</v>
      </c>
      <c r="L36" s="73">
        <v>0</v>
      </c>
    </row>
    <row r="37" spans="1:12">
      <c r="A37" s="235">
        <v>30</v>
      </c>
      <c r="F37" s="73"/>
    </row>
    <row r="38" spans="1:12">
      <c r="A38" s="235">
        <v>31</v>
      </c>
      <c r="B38" s="21" t="s">
        <v>211</v>
      </c>
      <c r="F38" s="102">
        <v>0.43</v>
      </c>
      <c r="H38" s="102">
        <v>0.69</v>
      </c>
      <c r="J38" s="102">
        <v>0</v>
      </c>
      <c r="L38" s="102">
        <v>0.91</v>
      </c>
    </row>
    <row r="39" spans="1:12">
      <c r="F39" s="73"/>
    </row>
  </sheetData>
  <mergeCells count="8">
    <mergeCell ref="K6:L6"/>
    <mergeCell ref="G6:H6"/>
    <mergeCell ref="A1:D1"/>
    <mergeCell ref="A2:D2"/>
    <mergeCell ref="A3:D3"/>
    <mergeCell ref="E6:F6"/>
    <mergeCell ref="I6:J6"/>
    <mergeCell ref="A4:D4"/>
  </mergeCells>
  <phoneticPr fontId="0" type="noConversion"/>
  <printOptions horizontalCentered="1"/>
  <pageMargins left="0.75" right="0.75" top="1" bottom="1" header="0.5" footer="0.5"/>
  <pageSetup scale="57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D65"/>
  <sheetViews>
    <sheetView zoomScale="80" zoomScaleNormal="80" workbookViewId="0">
      <pane xSplit="2" ySplit="7" topLeftCell="C8" activePane="bottomRight" state="frozen"/>
      <selection activeCell="H27" sqref="H27"/>
      <selection pane="topRight" activeCell="H27" sqref="H27"/>
      <selection pane="bottomLeft" activeCell="H27" sqref="H27"/>
      <selection pane="bottomRight" activeCell="H27" sqref="H27"/>
    </sheetView>
  </sheetViews>
  <sheetFormatPr defaultColWidth="9.109375" defaultRowHeight="13.2"/>
  <cols>
    <col min="1" max="1" width="4.44140625" style="21" bestFit="1" customWidth="1"/>
    <col min="2" max="2" width="44" style="21" bestFit="1" customWidth="1"/>
    <col min="3" max="3" width="12.44140625" style="21" bestFit="1" customWidth="1"/>
    <col min="4" max="4" width="15.44140625" style="21" bestFit="1" customWidth="1"/>
    <col min="5" max="7" width="11.88671875" style="21" bestFit="1" customWidth="1"/>
    <col min="8" max="9" width="11.88671875" style="21" customWidth="1"/>
    <col min="10" max="11" width="11.88671875" style="21" bestFit="1" customWidth="1"/>
    <col min="12" max="12" width="11" style="21" bestFit="1" customWidth="1"/>
    <col min="13" max="13" width="10.5546875" style="21" bestFit="1" customWidth="1"/>
    <col min="14" max="15" width="10.5546875" style="21" customWidth="1"/>
    <col min="16" max="16" width="12.21875" style="21" bestFit="1" customWidth="1"/>
    <col min="17" max="17" width="10.5546875" style="21" bestFit="1" customWidth="1"/>
    <col min="18" max="18" width="15.21875" style="21" bestFit="1" customWidth="1"/>
    <col min="19" max="20" width="11.44140625" style="21" customWidth="1"/>
    <col min="21" max="21" width="10.5546875" style="21" bestFit="1" customWidth="1"/>
    <col min="22" max="27" width="11.88671875" style="21" bestFit="1" customWidth="1"/>
    <col min="28" max="28" width="16.109375" style="21" bestFit="1" customWidth="1"/>
    <col min="29" max="29" width="12.44140625" style="21" bestFit="1" customWidth="1"/>
    <col min="30" max="35" width="11.88671875" style="21" bestFit="1" customWidth="1"/>
    <col min="36" max="36" width="10.21875" style="21" bestFit="1" customWidth="1"/>
    <col min="37" max="37" width="11.44140625" style="21" bestFit="1" customWidth="1"/>
    <col min="38" max="39" width="10.5546875" style="21" customWidth="1"/>
    <col min="40" max="40" width="11.44140625" style="21" bestFit="1" customWidth="1"/>
    <col min="41" max="44" width="11.33203125" style="21" bestFit="1" customWidth="1"/>
    <col min="45" max="45" width="12.109375" style="21" bestFit="1" customWidth="1"/>
    <col min="46" max="48" width="13.77734375" style="21" bestFit="1" customWidth="1"/>
    <col min="49" max="52" width="9.88671875" style="21" customWidth="1"/>
    <col min="53" max="55" width="10.109375" style="21" bestFit="1" customWidth="1"/>
    <col min="56" max="56" width="12.77734375" style="21" bestFit="1" customWidth="1"/>
    <col min="57" max="16384" width="9.109375" style="21"/>
  </cols>
  <sheetData>
    <row r="1" spans="1:56">
      <c r="A1" s="241" t="s">
        <v>0</v>
      </c>
      <c r="B1" s="241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</row>
    <row r="2" spans="1:56">
      <c r="A2" s="242" t="s">
        <v>295</v>
      </c>
      <c r="B2" s="242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</row>
    <row r="3" spans="1:56">
      <c r="A3" s="241" t="s">
        <v>217</v>
      </c>
      <c r="B3" s="241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</row>
    <row r="4" spans="1:56">
      <c r="A4" s="242" t="s">
        <v>219</v>
      </c>
      <c r="B4" s="242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</row>
    <row r="5" spans="1:56" ht="32.4" customHeight="1" thickBot="1">
      <c r="A5" s="258" t="s">
        <v>309</v>
      </c>
      <c r="B5" s="258"/>
    </row>
    <row r="6" spans="1:56" s="80" customFormat="1" ht="38.25" customHeight="1" thickTop="1" thickBot="1">
      <c r="A6" s="77" t="s">
        <v>30</v>
      </c>
      <c r="B6" s="78" t="s">
        <v>31</v>
      </c>
      <c r="C6" s="79" t="s">
        <v>24</v>
      </c>
      <c r="D6" s="257" t="s">
        <v>297</v>
      </c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54"/>
      <c r="AC6" s="279" t="s">
        <v>308</v>
      </c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54"/>
      <c r="AS6" s="305" t="s">
        <v>308</v>
      </c>
      <c r="AT6" s="279" t="s">
        <v>308</v>
      </c>
      <c r="AU6" s="266"/>
      <c r="AV6" s="266"/>
      <c r="AW6" s="266"/>
      <c r="AX6" s="266"/>
      <c r="AY6" s="266"/>
      <c r="AZ6" s="266"/>
      <c r="BA6" s="266"/>
      <c r="BB6" s="266"/>
      <c r="BC6" s="266"/>
      <c r="BD6" s="253"/>
    </row>
    <row r="7" spans="1:56" s="235" customFormat="1" ht="13.8" thickBot="1">
      <c r="A7" s="235">
        <v>1</v>
      </c>
      <c r="B7" s="235" t="s">
        <v>20</v>
      </c>
      <c r="D7" s="290" t="s">
        <v>308</v>
      </c>
      <c r="E7" s="293" t="s">
        <v>308</v>
      </c>
      <c r="F7" s="293" t="s">
        <v>308</v>
      </c>
      <c r="G7" s="293" t="s">
        <v>308</v>
      </c>
      <c r="H7" s="293" t="s">
        <v>308</v>
      </c>
      <c r="I7" s="293" t="s">
        <v>308</v>
      </c>
      <c r="J7" s="293" t="s">
        <v>308</v>
      </c>
      <c r="K7" s="293" t="s">
        <v>308</v>
      </c>
      <c r="L7" s="293" t="s">
        <v>308</v>
      </c>
      <c r="M7" s="293" t="s">
        <v>308</v>
      </c>
      <c r="N7" s="293" t="s">
        <v>308</v>
      </c>
      <c r="O7" s="293" t="s">
        <v>308</v>
      </c>
      <c r="P7" s="293" t="s">
        <v>308</v>
      </c>
      <c r="Q7" s="293" t="s">
        <v>308</v>
      </c>
      <c r="R7" s="293" t="s">
        <v>308</v>
      </c>
      <c r="S7" s="293" t="s">
        <v>308</v>
      </c>
      <c r="T7" s="293" t="s">
        <v>308</v>
      </c>
      <c r="U7" s="293" t="s">
        <v>308</v>
      </c>
      <c r="V7" s="293" t="s">
        <v>308</v>
      </c>
      <c r="W7" s="293" t="s">
        <v>308</v>
      </c>
      <c r="X7" s="293" t="s">
        <v>308</v>
      </c>
      <c r="Y7" s="293" t="s">
        <v>308</v>
      </c>
      <c r="Z7" s="293" t="s">
        <v>308</v>
      </c>
      <c r="AA7" s="293" t="s">
        <v>308</v>
      </c>
      <c r="AB7" s="294" t="s">
        <v>308</v>
      </c>
      <c r="AC7" s="189" t="s">
        <v>308</v>
      </c>
      <c r="AD7" s="189" t="s">
        <v>308</v>
      </c>
      <c r="AE7" s="189" t="s">
        <v>308</v>
      </c>
      <c r="AF7" s="189" t="s">
        <v>308</v>
      </c>
      <c r="AG7" s="189" t="s">
        <v>308</v>
      </c>
      <c r="AH7" s="189" t="s">
        <v>308</v>
      </c>
      <c r="AI7" s="189" t="s">
        <v>308</v>
      </c>
      <c r="AJ7" s="189" t="s">
        <v>308</v>
      </c>
      <c r="AK7" s="189" t="s">
        <v>308</v>
      </c>
      <c r="AL7" s="189" t="s">
        <v>308</v>
      </c>
      <c r="AM7" s="189" t="s">
        <v>308</v>
      </c>
      <c r="AN7" s="189" t="s">
        <v>308</v>
      </c>
      <c r="AO7" s="189" t="s">
        <v>308</v>
      </c>
      <c r="AP7" s="189" t="s">
        <v>308</v>
      </c>
      <c r="AQ7" s="189" t="s">
        <v>308</v>
      </c>
      <c r="AR7" s="190" t="s">
        <v>308</v>
      </c>
      <c r="AS7" s="191" t="s">
        <v>308</v>
      </c>
      <c r="AT7" s="188" t="s">
        <v>308</v>
      </c>
      <c r="AU7" s="189" t="s">
        <v>308</v>
      </c>
      <c r="AV7" s="189" t="s">
        <v>308</v>
      </c>
      <c r="AW7" s="189" t="s">
        <v>308</v>
      </c>
      <c r="AX7" s="189" t="s">
        <v>308</v>
      </c>
      <c r="AY7" s="189" t="s">
        <v>308</v>
      </c>
      <c r="AZ7" s="189" t="s">
        <v>308</v>
      </c>
      <c r="BA7" s="189" t="s">
        <v>308</v>
      </c>
      <c r="BB7" s="189" t="s">
        <v>308</v>
      </c>
      <c r="BC7" s="189" t="s">
        <v>308</v>
      </c>
      <c r="BD7" s="233" t="s">
        <v>308</v>
      </c>
    </row>
    <row r="8" spans="1:56">
      <c r="A8" s="235">
        <v>2</v>
      </c>
      <c r="B8" s="81" t="s">
        <v>32</v>
      </c>
      <c r="D8" s="231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7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7"/>
      <c r="AS8" s="192"/>
      <c r="AT8" s="186"/>
      <c r="AU8" s="185"/>
      <c r="AV8" s="185"/>
      <c r="AW8" s="185"/>
      <c r="AX8" s="185"/>
      <c r="AY8" s="185"/>
      <c r="AZ8" s="185"/>
      <c r="BA8" s="185"/>
      <c r="BB8" s="185"/>
      <c r="BC8" s="185"/>
      <c r="BD8" s="232"/>
    </row>
    <row r="9" spans="1:56">
      <c r="A9" s="235">
        <v>3</v>
      </c>
      <c r="B9" s="85" t="s">
        <v>21</v>
      </c>
      <c r="D9" s="291" t="s">
        <v>308</v>
      </c>
      <c r="E9" s="292" t="s">
        <v>308</v>
      </c>
      <c r="F9" s="292" t="s">
        <v>308</v>
      </c>
      <c r="G9" s="292" t="s">
        <v>308</v>
      </c>
      <c r="H9" s="292" t="s">
        <v>308</v>
      </c>
      <c r="I9" s="292" t="s">
        <v>308</v>
      </c>
      <c r="J9" s="292" t="s">
        <v>308</v>
      </c>
      <c r="K9" s="292" t="s">
        <v>308</v>
      </c>
      <c r="L9" s="292" t="s">
        <v>308</v>
      </c>
      <c r="M9" s="292" t="s">
        <v>308</v>
      </c>
      <c r="N9" s="292" t="s">
        <v>308</v>
      </c>
      <c r="O9" s="292" t="s">
        <v>308</v>
      </c>
      <c r="P9" s="292" t="s">
        <v>308</v>
      </c>
      <c r="Q9" s="292" t="s">
        <v>308</v>
      </c>
      <c r="R9" s="292" t="s">
        <v>308</v>
      </c>
      <c r="S9" s="292" t="s">
        <v>308</v>
      </c>
      <c r="T9" s="292" t="s">
        <v>308</v>
      </c>
      <c r="U9" s="292" t="s">
        <v>308</v>
      </c>
      <c r="V9" s="292" t="s">
        <v>308</v>
      </c>
      <c r="W9" s="292" t="s">
        <v>308</v>
      </c>
      <c r="X9" s="292" t="s">
        <v>308</v>
      </c>
      <c r="Y9" s="292" t="s">
        <v>308</v>
      </c>
      <c r="Z9" s="292" t="s">
        <v>308</v>
      </c>
      <c r="AA9" s="292" t="s">
        <v>308</v>
      </c>
      <c r="AB9" s="295" t="s">
        <v>308</v>
      </c>
      <c r="AC9" s="301" t="s">
        <v>308</v>
      </c>
      <c r="AD9" s="292" t="s">
        <v>308</v>
      </c>
      <c r="AE9" s="292" t="s">
        <v>308</v>
      </c>
      <c r="AF9" s="292" t="s">
        <v>308</v>
      </c>
      <c r="AG9" s="292" t="s">
        <v>308</v>
      </c>
      <c r="AH9" s="292" t="s">
        <v>308</v>
      </c>
      <c r="AI9" s="292" t="s">
        <v>308</v>
      </c>
      <c r="AJ9" s="292" t="s">
        <v>308</v>
      </c>
      <c r="AK9" s="292" t="s">
        <v>308</v>
      </c>
      <c r="AL9" s="292" t="s">
        <v>308</v>
      </c>
      <c r="AM9" s="292" t="s">
        <v>308</v>
      </c>
      <c r="AN9" s="292" t="s">
        <v>308</v>
      </c>
      <c r="AO9" s="292" t="s">
        <v>308</v>
      </c>
      <c r="AP9" s="292" t="s">
        <v>308</v>
      </c>
      <c r="AQ9" s="292" t="s">
        <v>308</v>
      </c>
      <c r="AR9" s="292" t="s">
        <v>308</v>
      </c>
      <c r="AS9" s="306" t="s">
        <v>308</v>
      </c>
      <c r="AT9" s="292" t="s">
        <v>308</v>
      </c>
      <c r="AU9" s="292" t="s">
        <v>308</v>
      </c>
      <c r="AV9" s="292" t="s">
        <v>308</v>
      </c>
      <c r="AW9" s="292" t="s">
        <v>308</v>
      </c>
      <c r="AX9" s="292" t="s">
        <v>308</v>
      </c>
      <c r="AY9" s="292" t="s">
        <v>308</v>
      </c>
      <c r="AZ9" s="292" t="s">
        <v>308</v>
      </c>
      <c r="BA9" s="292" t="s">
        <v>308</v>
      </c>
      <c r="BB9" s="292" t="s">
        <v>308</v>
      </c>
      <c r="BC9" s="292" t="s">
        <v>308</v>
      </c>
      <c r="BD9" s="307" t="s">
        <v>308</v>
      </c>
    </row>
    <row r="10" spans="1:56">
      <c r="A10" s="235">
        <v>4</v>
      </c>
      <c r="B10" s="82" t="s">
        <v>170</v>
      </c>
      <c r="D10" s="291" t="s">
        <v>308</v>
      </c>
      <c r="E10" s="292" t="s">
        <v>308</v>
      </c>
      <c r="F10" s="292" t="s">
        <v>308</v>
      </c>
      <c r="G10" s="292" t="s">
        <v>308</v>
      </c>
      <c r="H10" s="292" t="s">
        <v>308</v>
      </c>
      <c r="I10" s="292" t="s">
        <v>308</v>
      </c>
      <c r="J10" s="292" t="s">
        <v>308</v>
      </c>
      <c r="K10" s="292" t="s">
        <v>308</v>
      </c>
      <c r="L10" s="292" t="s">
        <v>308</v>
      </c>
      <c r="M10" s="292" t="s">
        <v>308</v>
      </c>
      <c r="N10" s="292" t="s">
        <v>308</v>
      </c>
      <c r="O10" s="292" t="s">
        <v>308</v>
      </c>
      <c r="P10" s="292" t="s">
        <v>308</v>
      </c>
      <c r="Q10" s="292" t="s">
        <v>308</v>
      </c>
      <c r="R10" s="292" t="s">
        <v>308</v>
      </c>
      <c r="S10" s="292" t="s">
        <v>308</v>
      </c>
      <c r="T10" s="292" t="s">
        <v>308</v>
      </c>
      <c r="U10" s="292" t="s">
        <v>308</v>
      </c>
      <c r="V10" s="292" t="s">
        <v>308</v>
      </c>
      <c r="W10" s="292" t="s">
        <v>308</v>
      </c>
      <c r="X10" s="292" t="s">
        <v>308</v>
      </c>
      <c r="Y10" s="292" t="s">
        <v>308</v>
      </c>
      <c r="Z10" s="292" t="s">
        <v>308</v>
      </c>
      <c r="AA10" s="292" t="s">
        <v>308</v>
      </c>
      <c r="AB10" s="296" t="s">
        <v>308</v>
      </c>
      <c r="AC10" s="276" t="s">
        <v>308</v>
      </c>
      <c r="AD10" s="292" t="s">
        <v>308</v>
      </c>
      <c r="AE10" s="292" t="s">
        <v>308</v>
      </c>
      <c r="AF10" s="292" t="s">
        <v>308</v>
      </c>
      <c r="AG10" s="292" t="s">
        <v>308</v>
      </c>
      <c r="AH10" s="292" t="s">
        <v>308</v>
      </c>
      <c r="AI10" s="292" t="s">
        <v>308</v>
      </c>
      <c r="AJ10" s="292" t="s">
        <v>308</v>
      </c>
      <c r="AK10" s="292" t="s">
        <v>308</v>
      </c>
      <c r="AL10" s="292" t="s">
        <v>308</v>
      </c>
      <c r="AM10" s="292" t="s">
        <v>308</v>
      </c>
      <c r="AN10" s="292" t="s">
        <v>308</v>
      </c>
      <c r="AO10" s="292" t="s">
        <v>308</v>
      </c>
      <c r="AP10" s="292" t="s">
        <v>308</v>
      </c>
      <c r="AQ10" s="292" t="s">
        <v>308</v>
      </c>
      <c r="AR10" s="292" t="s">
        <v>308</v>
      </c>
      <c r="AS10" s="306" t="s">
        <v>308</v>
      </c>
      <c r="AT10" s="292" t="s">
        <v>308</v>
      </c>
      <c r="AU10" s="292" t="s">
        <v>308</v>
      </c>
      <c r="AV10" s="292" t="s">
        <v>308</v>
      </c>
      <c r="AW10" s="292" t="s">
        <v>308</v>
      </c>
      <c r="AX10" s="292" t="s">
        <v>308</v>
      </c>
      <c r="AY10" s="292" t="s">
        <v>308</v>
      </c>
      <c r="AZ10" s="292" t="s">
        <v>308</v>
      </c>
      <c r="BA10" s="292" t="s">
        <v>308</v>
      </c>
      <c r="BB10" s="292" t="s">
        <v>308</v>
      </c>
      <c r="BC10" s="292" t="s">
        <v>308</v>
      </c>
      <c r="BD10" s="308" t="s">
        <v>308</v>
      </c>
    </row>
    <row r="11" spans="1:56">
      <c r="A11" s="235">
        <v>5</v>
      </c>
      <c r="B11" s="85" t="s">
        <v>33</v>
      </c>
      <c r="D11" s="291" t="s">
        <v>308</v>
      </c>
      <c r="E11" s="292" t="s">
        <v>308</v>
      </c>
      <c r="F11" s="292" t="s">
        <v>308</v>
      </c>
      <c r="G11" s="292" t="s">
        <v>308</v>
      </c>
      <c r="H11" s="292" t="s">
        <v>308</v>
      </c>
      <c r="I11" s="292" t="s">
        <v>308</v>
      </c>
      <c r="J11" s="292" t="s">
        <v>308</v>
      </c>
      <c r="K11" s="292" t="s">
        <v>308</v>
      </c>
      <c r="L11" s="292" t="s">
        <v>308</v>
      </c>
      <c r="M11" s="292" t="s">
        <v>308</v>
      </c>
      <c r="N11" s="292" t="s">
        <v>308</v>
      </c>
      <c r="O11" s="292" t="s">
        <v>308</v>
      </c>
      <c r="P11" s="292" t="s">
        <v>308</v>
      </c>
      <c r="Q11" s="292" t="s">
        <v>308</v>
      </c>
      <c r="R11" s="292" t="s">
        <v>308</v>
      </c>
      <c r="S11" s="292" t="s">
        <v>308</v>
      </c>
      <c r="T11" s="292" t="s">
        <v>308</v>
      </c>
      <c r="U11" s="292" t="s">
        <v>308</v>
      </c>
      <c r="V11" s="292" t="s">
        <v>308</v>
      </c>
      <c r="W11" s="292" t="s">
        <v>308</v>
      </c>
      <c r="X11" s="292" t="s">
        <v>308</v>
      </c>
      <c r="Y11" s="292" t="s">
        <v>308</v>
      </c>
      <c r="Z11" s="292" t="s">
        <v>308</v>
      </c>
      <c r="AA11" s="292" t="s">
        <v>308</v>
      </c>
      <c r="AB11" s="283" t="s">
        <v>308</v>
      </c>
      <c r="AC11" s="276" t="s">
        <v>308</v>
      </c>
      <c r="AD11" s="292" t="s">
        <v>308</v>
      </c>
      <c r="AE11" s="292" t="s">
        <v>308</v>
      </c>
      <c r="AF11" s="292" t="s">
        <v>308</v>
      </c>
      <c r="AG11" s="292" t="s">
        <v>308</v>
      </c>
      <c r="AH11" s="292" t="s">
        <v>308</v>
      </c>
      <c r="AI11" s="292" t="s">
        <v>308</v>
      </c>
      <c r="AJ11" s="292" t="s">
        <v>308</v>
      </c>
      <c r="AK11" s="292" t="s">
        <v>308</v>
      </c>
      <c r="AL11" s="292" t="s">
        <v>308</v>
      </c>
      <c r="AM11" s="292" t="s">
        <v>308</v>
      </c>
      <c r="AN11" s="292" t="s">
        <v>308</v>
      </c>
      <c r="AO11" s="292" t="s">
        <v>308</v>
      </c>
      <c r="AP11" s="292" t="s">
        <v>308</v>
      </c>
      <c r="AQ11" s="292" t="s">
        <v>308</v>
      </c>
      <c r="AR11" s="292" t="s">
        <v>308</v>
      </c>
      <c r="AS11" s="306" t="s">
        <v>308</v>
      </c>
      <c r="AT11" s="292" t="s">
        <v>308</v>
      </c>
      <c r="AU11" s="292" t="s">
        <v>308</v>
      </c>
      <c r="AV11" s="292" t="s">
        <v>308</v>
      </c>
      <c r="AW11" s="292" t="s">
        <v>308</v>
      </c>
      <c r="AX11" s="292" t="s">
        <v>308</v>
      </c>
      <c r="AY11" s="292" t="s">
        <v>308</v>
      </c>
      <c r="AZ11" s="292" t="s">
        <v>308</v>
      </c>
      <c r="BA11" s="292" t="s">
        <v>308</v>
      </c>
      <c r="BB11" s="292" t="s">
        <v>308</v>
      </c>
      <c r="BC11" s="292" t="s">
        <v>308</v>
      </c>
      <c r="BD11" s="308" t="s">
        <v>308</v>
      </c>
    </row>
    <row r="12" spans="1:56">
      <c r="A12" s="235">
        <v>6</v>
      </c>
      <c r="B12" s="85" t="s">
        <v>34</v>
      </c>
      <c r="D12" s="291" t="s">
        <v>308</v>
      </c>
      <c r="E12" s="292" t="s">
        <v>308</v>
      </c>
      <c r="F12" s="292" t="s">
        <v>308</v>
      </c>
      <c r="G12" s="292" t="s">
        <v>308</v>
      </c>
      <c r="H12" s="292" t="s">
        <v>308</v>
      </c>
      <c r="I12" s="292" t="s">
        <v>308</v>
      </c>
      <c r="J12" s="292" t="s">
        <v>308</v>
      </c>
      <c r="K12" s="292" t="s">
        <v>308</v>
      </c>
      <c r="L12" s="292" t="s">
        <v>308</v>
      </c>
      <c r="M12" s="292" t="s">
        <v>308</v>
      </c>
      <c r="N12" s="292" t="s">
        <v>308</v>
      </c>
      <c r="O12" s="292" t="s">
        <v>308</v>
      </c>
      <c r="P12" s="292" t="s">
        <v>308</v>
      </c>
      <c r="Q12" s="292" t="s">
        <v>308</v>
      </c>
      <c r="R12" s="292" t="s">
        <v>308</v>
      </c>
      <c r="S12" s="292" t="s">
        <v>308</v>
      </c>
      <c r="T12" s="292" t="s">
        <v>308</v>
      </c>
      <c r="U12" s="292" t="s">
        <v>308</v>
      </c>
      <c r="V12" s="292" t="s">
        <v>308</v>
      </c>
      <c r="W12" s="292" t="s">
        <v>308</v>
      </c>
      <c r="X12" s="292" t="s">
        <v>308</v>
      </c>
      <c r="Y12" s="292" t="s">
        <v>308</v>
      </c>
      <c r="Z12" s="292" t="s">
        <v>308</v>
      </c>
      <c r="AA12" s="292" t="s">
        <v>308</v>
      </c>
      <c r="AB12" s="283" t="s">
        <v>308</v>
      </c>
      <c r="AC12" s="276" t="s">
        <v>308</v>
      </c>
      <c r="AD12" s="292" t="s">
        <v>308</v>
      </c>
      <c r="AE12" s="292" t="s">
        <v>308</v>
      </c>
      <c r="AF12" s="292" t="s">
        <v>308</v>
      </c>
      <c r="AG12" s="292" t="s">
        <v>308</v>
      </c>
      <c r="AH12" s="292" t="s">
        <v>308</v>
      </c>
      <c r="AI12" s="292" t="s">
        <v>308</v>
      </c>
      <c r="AJ12" s="292" t="s">
        <v>308</v>
      </c>
      <c r="AK12" s="292" t="s">
        <v>308</v>
      </c>
      <c r="AL12" s="292" t="s">
        <v>308</v>
      </c>
      <c r="AM12" s="292" t="s">
        <v>308</v>
      </c>
      <c r="AN12" s="292" t="s">
        <v>308</v>
      </c>
      <c r="AO12" s="292" t="s">
        <v>308</v>
      </c>
      <c r="AP12" s="292" t="s">
        <v>308</v>
      </c>
      <c r="AQ12" s="292" t="s">
        <v>308</v>
      </c>
      <c r="AR12" s="292" t="s">
        <v>308</v>
      </c>
      <c r="AS12" s="306" t="s">
        <v>308</v>
      </c>
      <c r="AT12" s="292" t="s">
        <v>308</v>
      </c>
      <c r="AU12" s="292" t="s">
        <v>308</v>
      </c>
      <c r="AV12" s="292" t="s">
        <v>308</v>
      </c>
      <c r="AW12" s="292" t="s">
        <v>308</v>
      </c>
      <c r="AX12" s="292" t="s">
        <v>308</v>
      </c>
      <c r="AY12" s="292" t="s">
        <v>308</v>
      </c>
      <c r="AZ12" s="292" t="s">
        <v>308</v>
      </c>
      <c r="BA12" s="292" t="s">
        <v>308</v>
      </c>
      <c r="BB12" s="292" t="s">
        <v>308</v>
      </c>
      <c r="BC12" s="292" t="s">
        <v>308</v>
      </c>
      <c r="BD12" s="308" t="s">
        <v>308</v>
      </c>
    </row>
    <row r="13" spans="1:56">
      <c r="A13" s="235">
        <v>7</v>
      </c>
      <c r="B13" s="85" t="s">
        <v>35</v>
      </c>
      <c r="D13" s="291" t="s">
        <v>308</v>
      </c>
      <c r="E13" s="292" t="s">
        <v>308</v>
      </c>
      <c r="F13" s="292" t="s">
        <v>308</v>
      </c>
      <c r="G13" s="292" t="s">
        <v>308</v>
      </c>
      <c r="H13" s="292" t="s">
        <v>308</v>
      </c>
      <c r="I13" s="292" t="s">
        <v>308</v>
      </c>
      <c r="J13" s="292" t="s">
        <v>308</v>
      </c>
      <c r="K13" s="292" t="s">
        <v>308</v>
      </c>
      <c r="L13" s="292" t="s">
        <v>308</v>
      </c>
      <c r="M13" s="292" t="s">
        <v>308</v>
      </c>
      <c r="N13" s="292" t="s">
        <v>308</v>
      </c>
      <c r="O13" s="292" t="s">
        <v>308</v>
      </c>
      <c r="P13" s="292" t="s">
        <v>308</v>
      </c>
      <c r="Q13" s="292" t="s">
        <v>308</v>
      </c>
      <c r="R13" s="292" t="s">
        <v>308</v>
      </c>
      <c r="S13" s="292" t="s">
        <v>308</v>
      </c>
      <c r="T13" s="292" t="s">
        <v>308</v>
      </c>
      <c r="U13" s="292" t="s">
        <v>308</v>
      </c>
      <c r="V13" s="292" t="s">
        <v>308</v>
      </c>
      <c r="W13" s="292" t="s">
        <v>308</v>
      </c>
      <c r="X13" s="292" t="s">
        <v>308</v>
      </c>
      <c r="Y13" s="292" t="s">
        <v>308</v>
      </c>
      <c r="Z13" s="292" t="s">
        <v>308</v>
      </c>
      <c r="AA13" s="292" t="s">
        <v>308</v>
      </c>
      <c r="AB13" s="283" t="s">
        <v>308</v>
      </c>
      <c r="AC13" s="276" t="s">
        <v>308</v>
      </c>
      <c r="AD13" s="292" t="s">
        <v>308</v>
      </c>
      <c r="AE13" s="292" t="s">
        <v>308</v>
      </c>
      <c r="AF13" s="292" t="s">
        <v>308</v>
      </c>
      <c r="AG13" s="292" t="s">
        <v>308</v>
      </c>
      <c r="AH13" s="292" t="s">
        <v>308</v>
      </c>
      <c r="AI13" s="292" t="s">
        <v>308</v>
      </c>
      <c r="AJ13" s="292" t="s">
        <v>308</v>
      </c>
      <c r="AK13" s="292" t="s">
        <v>308</v>
      </c>
      <c r="AL13" s="292" t="s">
        <v>308</v>
      </c>
      <c r="AM13" s="292" t="s">
        <v>308</v>
      </c>
      <c r="AN13" s="292" t="s">
        <v>308</v>
      </c>
      <c r="AO13" s="292" t="s">
        <v>308</v>
      </c>
      <c r="AP13" s="292" t="s">
        <v>308</v>
      </c>
      <c r="AQ13" s="292" t="s">
        <v>308</v>
      </c>
      <c r="AR13" s="292" t="s">
        <v>308</v>
      </c>
      <c r="AS13" s="306" t="s">
        <v>308</v>
      </c>
      <c r="AT13" s="292" t="s">
        <v>308</v>
      </c>
      <c r="AU13" s="292" t="s">
        <v>308</v>
      </c>
      <c r="AV13" s="292" t="s">
        <v>308</v>
      </c>
      <c r="AW13" s="292" t="s">
        <v>308</v>
      </c>
      <c r="AX13" s="292" t="s">
        <v>308</v>
      </c>
      <c r="AY13" s="292" t="s">
        <v>308</v>
      </c>
      <c r="AZ13" s="292" t="s">
        <v>308</v>
      </c>
      <c r="BA13" s="292" t="s">
        <v>308</v>
      </c>
      <c r="BB13" s="292" t="s">
        <v>308</v>
      </c>
      <c r="BC13" s="292" t="s">
        <v>308</v>
      </c>
      <c r="BD13" s="308" t="s">
        <v>308</v>
      </c>
    </row>
    <row r="14" spans="1:56">
      <c r="A14" s="235">
        <v>8</v>
      </c>
      <c r="B14" s="85" t="s">
        <v>36</v>
      </c>
      <c r="D14" s="291" t="s">
        <v>308</v>
      </c>
      <c r="E14" s="292" t="s">
        <v>308</v>
      </c>
      <c r="F14" s="292" t="s">
        <v>308</v>
      </c>
      <c r="G14" s="292" t="s">
        <v>308</v>
      </c>
      <c r="H14" s="292" t="s">
        <v>308</v>
      </c>
      <c r="I14" s="292" t="s">
        <v>308</v>
      </c>
      <c r="J14" s="292" t="s">
        <v>308</v>
      </c>
      <c r="K14" s="292" t="s">
        <v>308</v>
      </c>
      <c r="L14" s="292" t="s">
        <v>308</v>
      </c>
      <c r="M14" s="292" t="s">
        <v>308</v>
      </c>
      <c r="N14" s="292" t="s">
        <v>308</v>
      </c>
      <c r="O14" s="292" t="s">
        <v>308</v>
      </c>
      <c r="P14" s="292" t="s">
        <v>308</v>
      </c>
      <c r="Q14" s="292" t="s">
        <v>308</v>
      </c>
      <c r="R14" s="292" t="s">
        <v>308</v>
      </c>
      <c r="S14" s="292" t="s">
        <v>308</v>
      </c>
      <c r="T14" s="292" t="s">
        <v>308</v>
      </c>
      <c r="U14" s="292" t="s">
        <v>308</v>
      </c>
      <c r="V14" s="292" t="s">
        <v>308</v>
      </c>
      <c r="W14" s="292" t="s">
        <v>308</v>
      </c>
      <c r="X14" s="292" t="s">
        <v>308</v>
      </c>
      <c r="Y14" s="292" t="s">
        <v>308</v>
      </c>
      <c r="Z14" s="292" t="s">
        <v>308</v>
      </c>
      <c r="AA14" s="292" t="s">
        <v>308</v>
      </c>
      <c r="AB14" s="283" t="s">
        <v>308</v>
      </c>
      <c r="AC14" s="276" t="s">
        <v>308</v>
      </c>
      <c r="AD14" s="292" t="s">
        <v>308</v>
      </c>
      <c r="AE14" s="292" t="s">
        <v>308</v>
      </c>
      <c r="AF14" s="292" t="s">
        <v>308</v>
      </c>
      <c r="AG14" s="292" t="s">
        <v>308</v>
      </c>
      <c r="AH14" s="292" t="s">
        <v>308</v>
      </c>
      <c r="AI14" s="292" t="s">
        <v>308</v>
      </c>
      <c r="AJ14" s="292" t="s">
        <v>308</v>
      </c>
      <c r="AK14" s="292" t="s">
        <v>308</v>
      </c>
      <c r="AL14" s="292" t="s">
        <v>308</v>
      </c>
      <c r="AM14" s="292" t="s">
        <v>308</v>
      </c>
      <c r="AN14" s="292" t="s">
        <v>308</v>
      </c>
      <c r="AO14" s="292" t="s">
        <v>308</v>
      </c>
      <c r="AP14" s="292" t="s">
        <v>308</v>
      </c>
      <c r="AQ14" s="292" t="s">
        <v>308</v>
      </c>
      <c r="AR14" s="292" t="s">
        <v>308</v>
      </c>
      <c r="AS14" s="306" t="s">
        <v>308</v>
      </c>
      <c r="AT14" s="292" t="s">
        <v>308</v>
      </c>
      <c r="AU14" s="292" t="s">
        <v>308</v>
      </c>
      <c r="AV14" s="292" t="s">
        <v>308</v>
      </c>
      <c r="AW14" s="292" t="s">
        <v>308</v>
      </c>
      <c r="AX14" s="292" t="s">
        <v>308</v>
      </c>
      <c r="AY14" s="292" t="s">
        <v>308</v>
      </c>
      <c r="AZ14" s="292" t="s">
        <v>308</v>
      </c>
      <c r="BA14" s="292" t="s">
        <v>308</v>
      </c>
      <c r="BB14" s="292" t="s">
        <v>308</v>
      </c>
      <c r="BC14" s="292" t="s">
        <v>308</v>
      </c>
      <c r="BD14" s="308" t="s">
        <v>308</v>
      </c>
    </row>
    <row r="15" spans="1:56">
      <c r="A15" s="235">
        <v>9</v>
      </c>
      <c r="B15" s="82" t="s">
        <v>37</v>
      </c>
      <c r="D15" s="291" t="s">
        <v>308</v>
      </c>
      <c r="E15" s="292" t="s">
        <v>308</v>
      </c>
      <c r="F15" s="292" t="s">
        <v>308</v>
      </c>
      <c r="G15" s="292" t="s">
        <v>308</v>
      </c>
      <c r="H15" s="292" t="s">
        <v>308</v>
      </c>
      <c r="I15" s="292" t="s">
        <v>308</v>
      </c>
      <c r="J15" s="292" t="s">
        <v>308</v>
      </c>
      <c r="K15" s="292" t="s">
        <v>308</v>
      </c>
      <c r="L15" s="292" t="s">
        <v>308</v>
      </c>
      <c r="M15" s="292" t="s">
        <v>308</v>
      </c>
      <c r="N15" s="292" t="s">
        <v>308</v>
      </c>
      <c r="O15" s="292" t="s">
        <v>308</v>
      </c>
      <c r="P15" s="292" t="s">
        <v>308</v>
      </c>
      <c r="Q15" s="292" t="s">
        <v>308</v>
      </c>
      <c r="R15" s="292" t="s">
        <v>308</v>
      </c>
      <c r="S15" s="292" t="s">
        <v>308</v>
      </c>
      <c r="T15" s="292" t="s">
        <v>308</v>
      </c>
      <c r="U15" s="292" t="s">
        <v>308</v>
      </c>
      <c r="V15" s="292" t="s">
        <v>308</v>
      </c>
      <c r="W15" s="292" t="s">
        <v>308</v>
      </c>
      <c r="X15" s="292" t="s">
        <v>308</v>
      </c>
      <c r="Y15" s="292" t="s">
        <v>308</v>
      </c>
      <c r="Z15" s="292" t="s">
        <v>308</v>
      </c>
      <c r="AA15" s="292" t="s">
        <v>308</v>
      </c>
      <c r="AB15" s="297" t="s">
        <v>308</v>
      </c>
      <c r="AC15" s="301" t="s">
        <v>308</v>
      </c>
      <c r="AD15" s="292" t="s">
        <v>308</v>
      </c>
      <c r="AE15" s="292" t="s">
        <v>308</v>
      </c>
      <c r="AF15" s="292" t="s">
        <v>308</v>
      </c>
      <c r="AG15" s="292" t="s">
        <v>308</v>
      </c>
      <c r="AH15" s="292" t="s">
        <v>308</v>
      </c>
      <c r="AI15" s="292" t="s">
        <v>308</v>
      </c>
      <c r="AJ15" s="292" t="s">
        <v>308</v>
      </c>
      <c r="AK15" s="292" t="s">
        <v>308</v>
      </c>
      <c r="AL15" s="292" t="s">
        <v>308</v>
      </c>
      <c r="AM15" s="292" t="s">
        <v>308</v>
      </c>
      <c r="AN15" s="292" t="s">
        <v>308</v>
      </c>
      <c r="AO15" s="292" t="s">
        <v>308</v>
      </c>
      <c r="AP15" s="292" t="s">
        <v>308</v>
      </c>
      <c r="AQ15" s="292" t="s">
        <v>308</v>
      </c>
      <c r="AR15" s="292" t="s">
        <v>308</v>
      </c>
      <c r="AS15" s="306" t="s">
        <v>308</v>
      </c>
      <c r="AT15" s="292" t="s">
        <v>308</v>
      </c>
      <c r="AU15" s="292" t="s">
        <v>308</v>
      </c>
      <c r="AV15" s="292" t="s">
        <v>308</v>
      </c>
      <c r="AW15" s="292" t="s">
        <v>308</v>
      </c>
      <c r="AX15" s="292" t="s">
        <v>308</v>
      </c>
      <c r="AY15" s="292" t="s">
        <v>308</v>
      </c>
      <c r="AZ15" s="292" t="s">
        <v>308</v>
      </c>
      <c r="BA15" s="292" t="s">
        <v>308</v>
      </c>
      <c r="BB15" s="292" t="s">
        <v>308</v>
      </c>
      <c r="BC15" s="292" t="s">
        <v>308</v>
      </c>
      <c r="BD15" s="307" t="s">
        <v>308</v>
      </c>
    </row>
    <row r="16" spans="1:56">
      <c r="A16" s="235">
        <v>10</v>
      </c>
      <c r="B16" s="82" t="s">
        <v>38</v>
      </c>
      <c r="D16" s="291" t="s">
        <v>308</v>
      </c>
      <c r="E16" s="292" t="s">
        <v>308</v>
      </c>
      <c r="F16" s="292" t="s">
        <v>308</v>
      </c>
      <c r="G16" s="292" t="s">
        <v>308</v>
      </c>
      <c r="H16" s="292" t="s">
        <v>308</v>
      </c>
      <c r="I16" s="292" t="s">
        <v>308</v>
      </c>
      <c r="J16" s="292" t="s">
        <v>308</v>
      </c>
      <c r="K16" s="292" t="s">
        <v>308</v>
      </c>
      <c r="L16" s="292" t="s">
        <v>308</v>
      </c>
      <c r="M16" s="292" t="s">
        <v>308</v>
      </c>
      <c r="N16" s="292" t="s">
        <v>308</v>
      </c>
      <c r="O16" s="292" t="s">
        <v>308</v>
      </c>
      <c r="P16" s="292" t="s">
        <v>308</v>
      </c>
      <c r="Q16" s="292" t="s">
        <v>308</v>
      </c>
      <c r="R16" s="292" t="s">
        <v>308</v>
      </c>
      <c r="S16" s="292" t="s">
        <v>308</v>
      </c>
      <c r="T16" s="292" t="s">
        <v>308</v>
      </c>
      <c r="U16" s="292" t="s">
        <v>308</v>
      </c>
      <c r="V16" s="292" t="s">
        <v>308</v>
      </c>
      <c r="W16" s="292" t="s">
        <v>308</v>
      </c>
      <c r="X16" s="292" t="s">
        <v>308</v>
      </c>
      <c r="Y16" s="292" t="s">
        <v>308</v>
      </c>
      <c r="Z16" s="292" t="s">
        <v>308</v>
      </c>
      <c r="AA16" s="292" t="s">
        <v>308</v>
      </c>
      <c r="AB16" s="283" t="s">
        <v>308</v>
      </c>
      <c r="AC16" s="276" t="s">
        <v>308</v>
      </c>
      <c r="AD16" s="292" t="s">
        <v>308</v>
      </c>
      <c r="AE16" s="292" t="s">
        <v>308</v>
      </c>
      <c r="AF16" s="292" t="s">
        <v>308</v>
      </c>
      <c r="AG16" s="292" t="s">
        <v>308</v>
      </c>
      <c r="AH16" s="292" t="s">
        <v>308</v>
      </c>
      <c r="AI16" s="292" t="s">
        <v>308</v>
      </c>
      <c r="AJ16" s="292" t="s">
        <v>308</v>
      </c>
      <c r="AK16" s="292" t="s">
        <v>308</v>
      </c>
      <c r="AL16" s="292" t="s">
        <v>308</v>
      </c>
      <c r="AM16" s="292" t="s">
        <v>308</v>
      </c>
      <c r="AN16" s="292" t="s">
        <v>308</v>
      </c>
      <c r="AO16" s="292" t="s">
        <v>308</v>
      </c>
      <c r="AP16" s="292" t="s">
        <v>308</v>
      </c>
      <c r="AQ16" s="292" t="s">
        <v>308</v>
      </c>
      <c r="AR16" s="292" t="s">
        <v>308</v>
      </c>
      <c r="AS16" s="306" t="s">
        <v>308</v>
      </c>
      <c r="AT16" s="292" t="s">
        <v>308</v>
      </c>
      <c r="AU16" s="292" t="s">
        <v>308</v>
      </c>
      <c r="AV16" s="292" t="s">
        <v>308</v>
      </c>
      <c r="AW16" s="292" t="s">
        <v>308</v>
      </c>
      <c r="AX16" s="292" t="s">
        <v>308</v>
      </c>
      <c r="AY16" s="292" t="s">
        <v>308</v>
      </c>
      <c r="AZ16" s="292" t="s">
        <v>308</v>
      </c>
      <c r="BA16" s="292" t="s">
        <v>308</v>
      </c>
      <c r="BB16" s="292" t="s">
        <v>308</v>
      </c>
      <c r="BC16" s="292" t="s">
        <v>308</v>
      </c>
      <c r="BD16" s="308" t="s">
        <v>308</v>
      </c>
    </row>
    <row r="17" spans="1:56">
      <c r="A17" s="235">
        <v>11</v>
      </c>
      <c r="B17" s="82" t="s">
        <v>39</v>
      </c>
      <c r="D17" s="291" t="s">
        <v>308</v>
      </c>
      <c r="E17" s="292" t="s">
        <v>308</v>
      </c>
      <c r="F17" s="292" t="s">
        <v>308</v>
      </c>
      <c r="G17" s="292" t="s">
        <v>308</v>
      </c>
      <c r="H17" s="292" t="s">
        <v>308</v>
      </c>
      <c r="I17" s="292" t="s">
        <v>308</v>
      </c>
      <c r="J17" s="292" t="s">
        <v>308</v>
      </c>
      <c r="K17" s="292" t="s">
        <v>308</v>
      </c>
      <c r="L17" s="292" t="s">
        <v>308</v>
      </c>
      <c r="M17" s="292" t="s">
        <v>308</v>
      </c>
      <c r="N17" s="292" t="s">
        <v>308</v>
      </c>
      <c r="O17" s="292" t="s">
        <v>308</v>
      </c>
      <c r="P17" s="292" t="s">
        <v>308</v>
      </c>
      <c r="Q17" s="292" t="s">
        <v>308</v>
      </c>
      <c r="R17" s="292" t="s">
        <v>308</v>
      </c>
      <c r="S17" s="292" t="s">
        <v>308</v>
      </c>
      <c r="T17" s="292" t="s">
        <v>308</v>
      </c>
      <c r="U17" s="292" t="s">
        <v>308</v>
      </c>
      <c r="V17" s="292" t="s">
        <v>308</v>
      </c>
      <c r="W17" s="292" t="s">
        <v>308</v>
      </c>
      <c r="X17" s="292" t="s">
        <v>308</v>
      </c>
      <c r="Y17" s="292" t="s">
        <v>308</v>
      </c>
      <c r="Z17" s="292" t="s">
        <v>308</v>
      </c>
      <c r="AA17" s="292" t="s">
        <v>308</v>
      </c>
      <c r="AB17" s="283" t="s">
        <v>308</v>
      </c>
      <c r="AC17" s="276" t="s">
        <v>308</v>
      </c>
      <c r="AD17" s="292" t="s">
        <v>308</v>
      </c>
      <c r="AE17" s="292" t="s">
        <v>308</v>
      </c>
      <c r="AF17" s="292" t="s">
        <v>308</v>
      </c>
      <c r="AG17" s="292" t="s">
        <v>308</v>
      </c>
      <c r="AH17" s="292" t="s">
        <v>308</v>
      </c>
      <c r="AI17" s="292" t="s">
        <v>308</v>
      </c>
      <c r="AJ17" s="292" t="s">
        <v>308</v>
      </c>
      <c r="AK17" s="292" t="s">
        <v>308</v>
      </c>
      <c r="AL17" s="292" t="s">
        <v>308</v>
      </c>
      <c r="AM17" s="292" t="s">
        <v>308</v>
      </c>
      <c r="AN17" s="292" t="s">
        <v>308</v>
      </c>
      <c r="AO17" s="292" t="s">
        <v>308</v>
      </c>
      <c r="AP17" s="292" t="s">
        <v>308</v>
      </c>
      <c r="AQ17" s="292" t="s">
        <v>308</v>
      </c>
      <c r="AR17" s="292" t="s">
        <v>308</v>
      </c>
      <c r="AS17" s="306" t="s">
        <v>308</v>
      </c>
      <c r="AT17" s="292" t="s">
        <v>308</v>
      </c>
      <c r="AU17" s="292" t="s">
        <v>308</v>
      </c>
      <c r="AV17" s="292" t="s">
        <v>308</v>
      </c>
      <c r="AW17" s="292" t="s">
        <v>308</v>
      </c>
      <c r="AX17" s="292" t="s">
        <v>308</v>
      </c>
      <c r="AY17" s="292" t="s">
        <v>308</v>
      </c>
      <c r="AZ17" s="292" t="s">
        <v>308</v>
      </c>
      <c r="BA17" s="292" t="s">
        <v>308</v>
      </c>
      <c r="BB17" s="292" t="s">
        <v>308</v>
      </c>
      <c r="BC17" s="292" t="s">
        <v>308</v>
      </c>
      <c r="BD17" s="308" t="s">
        <v>308</v>
      </c>
    </row>
    <row r="18" spans="1:56">
      <c r="A18" s="235">
        <v>12</v>
      </c>
      <c r="B18" s="82" t="s">
        <v>40</v>
      </c>
      <c r="D18" s="291" t="s">
        <v>308</v>
      </c>
      <c r="E18" s="292" t="s">
        <v>308</v>
      </c>
      <c r="F18" s="292" t="s">
        <v>308</v>
      </c>
      <c r="G18" s="292" t="s">
        <v>308</v>
      </c>
      <c r="H18" s="292" t="s">
        <v>308</v>
      </c>
      <c r="I18" s="292" t="s">
        <v>308</v>
      </c>
      <c r="J18" s="292" t="s">
        <v>308</v>
      </c>
      <c r="K18" s="292" t="s">
        <v>308</v>
      </c>
      <c r="L18" s="292" t="s">
        <v>308</v>
      </c>
      <c r="M18" s="292" t="s">
        <v>308</v>
      </c>
      <c r="N18" s="292" t="s">
        <v>308</v>
      </c>
      <c r="O18" s="292" t="s">
        <v>308</v>
      </c>
      <c r="P18" s="292" t="s">
        <v>308</v>
      </c>
      <c r="Q18" s="292" t="s">
        <v>308</v>
      </c>
      <c r="R18" s="292" t="s">
        <v>308</v>
      </c>
      <c r="S18" s="292" t="s">
        <v>308</v>
      </c>
      <c r="T18" s="292" t="s">
        <v>308</v>
      </c>
      <c r="U18" s="292" t="s">
        <v>308</v>
      </c>
      <c r="V18" s="292" t="s">
        <v>308</v>
      </c>
      <c r="W18" s="292" t="s">
        <v>308</v>
      </c>
      <c r="X18" s="292" t="s">
        <v>308</v>
      </c>
      <c r="Y18" s="292" t="s">
        <v>308</v>
      </c>
      <c r="Z18" s="292" t="s">
        <v>308</v>
      </c>
      <c r="AA18" s="292" t="s">
        <v>308</v>
      </c>
      <c r="AB18" s="297" t="s">
        <v>308</v>
      </c>
      <c r="AC18" s="301" t="s">
        <v>308</v>
      </c>
      <c r="AD18" s="292" t="s">
        <v>308</v>
      </c>
      <c r="AE18" s="292" t="s">
        <v>308</v>
      </c>
      <c r="AF18" s="292" t="s">
        <v>308</v>
      </c>
      <c r="AG18" s="292" t="s">
        <v>308</v>
      </c>
      <c r="AH18" s="292" t="s">
        <v>308</v>
      </c>
      <c r="AI18" s="292" t="s">
        <v>308</v>
      </c>
      <c r="AJ18" s="292" t="s">
        <v>308</v>
      </c>
      <c r="AK18" s="292" t="s">
        <v>308</v>
      </c>
      <c r="AL18" s="292" t="s">
        <v>308</v>
      </c>
      <c r="AM18" s="292" t="s">
        <v>308</v>
      </c>
      <c r="AN18" s="292" t="s">
        <v>308</v>
      </c>
      <c r="AO18" s="292" t="s">
        <v>308</v>
      </c>
      <c r="AP18" s="292" t="s">
        <v>308</v>
      </c>
      <c r="AQ18" s="292" t="s">
        <v>308</v>
      </c>
      <c r="AR18" s="292" t="s">
        <v>308</v>
      </c>
      <c r="AS18" s="306" t="s">
        <v>308</v>
      </c>
      <c r="AT18" s="292" t="s">
        <v>308</v>
      </c>
      <c r="AU18" s="292" t="s">
        <v>308</v>
      </c>
      <c r="AV18" s="292" t="s">
        <v>308</v>
      </c>
      <c r="AW18" s="292" t="s">
        <v>308</v>
      </c>
      <c r="AX18" s="292" t="s">
        <v>308</v>
      </c>
      <c r="AY18" s="292" t="s">
        <v>308</v>
      </c>
      <c r="AZ18" s="292" t="s">
        <v>308</v>
      </c>
      <c r="BA18" s="292" t="s">
        <v>308</v>
      </c>
      <c r="BB18" s="292" t="s">
        <v>308</v>
      </c>
      <c r="BC18" s="292" t="s">
        <v>308</v>
      </c>
      <c r="BD18" s="307" t="s">
        <v>308</v>
      </c>
    </row>
    <row r="19" spans="1:56">
      <c r="A19" s="235">
        <v>13</v>
      </c>
      <c r="B19" s="82" t="s">
        <v>41</v>
      </c>
      <c r="D19" s="291" t="s">
        <v>308</v>
      </c>
      <c r="E19" s="292" t="s">
        <v>308</v>
      </c>
      <c r="F19" s="292" t="s">
        <v>308</v>
      </c>
      <c r="G19" s="292" t="s">
        <v>308</v>
      </c>
      <c r="H19" s="292" t="s">
        <v>308</v>
      </c>
      <c r="I19" s="292" t="s">
        <v>308</v>
      </c>
      <c r="J19" s="292" t="s">
        <v>308</v>
      </c>
      <c r="K19" s="292" t="s">
        <v>308</v>
      </c>
      <c r="L19" s="292" t="s">
        <v>308</v>
      </c>
      <c r="M19" s="292" t="s">
        <v>308</v>
      </c>
      <c r="N19" s="292" t="s">
        <v>308</v>
      </c>
      <c r="O19" s="292" t="s">
        <v>308</v>
      </c>
      <c r="P19" s="292" t="s">
        <v>308</v>
      </c>
      <c r="Q19" s="292" t="s">
        <v>308</v>
      </c>
      <c r="R19" s="292" t="s">
        <v>308</v>
      </c>
      <c r="S19" s="292" t="s">
        <v>308</v>
      </c>
      <c r="T19" s="292" t="s">
        <v>308</v>
      </c>
      <c r="U19" s="292" t="s">
        <v>308</v>
      </c>
      <c r="V19" s="292" t="s">
        <v>308</v>
      </c>
      <c r="W19" s="292" t="s">
        <v>308</v>
      </c>
      <c r="X19" s="292" t="s">
        <v>308</v>
      </c>
      <c r="Y19" s="292" t="s">
        <v>308</v>
      </c>
      <c r="Z19" s="292" t="s">
        <v>308</v>
      </c>
      <c r="AA19" s="292" t="s">
        <v>308</v>
      </c>
      <c r="AB19" s="297" t="s">
        <v>308</v>
      </c>
      <c r="AC19" s="301" t="s">
        <v>308</v>
      </c>
      <c r="AD19" s="292" t="s">
        <v>308</v>
      </c>
      <c r="AE19" s="292" t="s">
        <v>308</v>
      </c>
      <c r="AF19" s="292" t="s">
        <v>308</v>
      </c>
      <c r="AG19" s="292" t="s">
        <v>308</v>
      </c>
      <c r="AH19" s="292" t="s">
        <v>308</v>
      </c>
      <c r="AI19" s="292" t="s">
        <v>308</v>
      </c>
      <c r="AJ19" s="292" t="s">
        <v>308</v>
      </c>
      <c r="AK19" s="292" t="s">
        <v>308</v>
      </c>
      <c r="AL19" s="292" t="s">
        <v>308</v>
      </c>
      <c r="AM19" s="292" t="s">
        <v>308</v>
      </c>
      <c r="AN19" s="292" t="s">
        <v>308</v>
      </c>
      <c r="AO19" s="292" t="s">
        <v>308</v>
      </c>
      <c r="AP19" s="292" t="s">
        <v>308</v>
      </c>
      <c r="AQ19" s="292" t="s">
        <v>308</v>
      </c>
      <c r="AR19" s="292" t="s">
        <v>308</v>
      </c>
      <c r="AS19" s="306" t="s">
        <v>308</v>
      </c>
      <c r="AT19" s="292" t="s">
        <v>308</v>
      </c>
      <c r="AU19" s="292" t="s">
        <v>308</v>
      </c>
      <c r="AV19" s="292" t="s">
        <v>308</v>
      </c>
      <c r="AW19" s="292" t="s">
        <v>308</v>
      </c>
      <c r="AX19" s="292" t="s">
        <v>308</v>
      </c>
      <c r="AY19" s="292" t="s">
        <v>308</v>
      </c>
      <c r="AZ19" s="292" t="s">
        <v>308</v>
      </c>
      <c r="BA19" s="292" t="s">
        <v>308</v>
      </c>
      <c r="BB19" s="292" t="s">
        <v>308</v>
      </c>
      <c r="BC19" s="292" t="s">
        <v>308</v>
      </c>
      <c r="BD19" s="307" t="s">
        <v>308</v>
      </c>
    </row>
    <row r="20" spans="1:56">
      <c r="A20" s="235">
        <v>14</v>
      </c>
      <c r="B20" s="82" t="s">
        <v>42</v>
      </c>
      <c r="D20" s="291" t="s">
        <v>308</v>
      </c>
      <c r="E20" s="292" t="s">
        <v>308</v>
      </c>
      <c r="F20" s="292" t="s">
        <v>308</v>
      </c>
      <c r="G20" s="292" t="s">
        <v>308</v>
      </c>
      <c r="H20" s="292" t="s">
        <v>308</v>
      </c>
      <c r="I20" s="292" t="s">
        <v>308</v>
      </c>
      <c r="J20" s="292" t="s">
        <v>308</v>
      </c>
      <c r="K20" s="292" t="s">
        <v>308</v>
      </c>
      <c r="L20" s="292" t="s">
        <v>308</v>
      </c>
      <c r="M20" s="292" t="s">
        <v>308</v>
      </c>
      <c r="N20" s="292" t="s">
        <v>308</v>
      </c>
      <c r="O20" s="292" t="s">
        <v>308</v>
      </c>
      <c r="P20" s="292" t="s">
        <v>308</v>
      </c>
      <c r="Q20" s="292" t="s">
        <v>308</v>
      </c>
      <c r="R20" s="292" t="s">
        <v>308</v>
      </c>
      <c r="S20" s="292" t="s">
        <v>308</v>
      </c>
      <c r="T20" s="292" t="s">
        <v>308</v>
      </c>
      <c r="U20" s="292" t="s">
        <v>308</v>
      </c>
      <c r="V20" s="292" t="s">
        <v>308</v>
      </c>
      <c r="W20" s="292" t="s">
        <v>308</v>
      </c>
      <c r="X20" s="292" t="s">
        <v>308</v>
      </c>
      <c r="Y20" s="292" t="s">
        <v>308</v>
      </c>
      <c r="Z20" s="292" t="s">
        <v>308</v>
      </c>
      <c r="AA20" s="292" t="s">
        <v>308</v>
      </c>
      <c r="AB20" s="298" t="s">
        <v>308</v>
      </c>
      <c r="AC20" s="302" t="s">
        <v>308</v>
      </c>
      <c r="AD20" s="292" t="s">
        <v>308</v>
      </c>
      <c r="AE20" s="292" t="s">
        <v>308</v>
      </c>
      <c r="AF20" s="292" t="s">
        <v>308</v>
      </c>
      <c r="AG20" s="292" t="s">
        <v>308</v>
      </c>
      <c r="AH20" s="292" t="s">
        <v>308</v>
      </c>
      <c r="AI20" s="292" t="s">
        <v>308</v>
      </c>
      <c r="AJ20" s="292" t="s">
        <v>308</v>
      </c>
      <c r="AK20" s="292" t="s">
        <v>308</v>
      </c>
      <c r="AL20" s="292" t="s">
        <v>308</v>
      </c>
      <c r="AM20" s="292" t="s">
        <v>308</v>
      </c>
      <c r="AN20" s="292" t="s">
        <v>308</v>
      </c>
      <c r="AO20" s="292" t="s">
        <v>308</v>
      </c>
      <c r="AP20" s="292" t="s">
        <v>308</v>
      </c>
      <c r="AQ20" s="292" t="s">
        <v>308</v>
      </c>
      <c r="AR20" s="292" t="s">
        <v>308</v>
      </c>
      <c r="AS20" s="306" t="s">
        <v>308</v>
      </c>
      <c r="AT20" s="292" t="s">
        <v>308</v>
      </c>
      <c r="AU20" s="292" t="s">
        <v>308</v>
      </c>
      <c r="AV20" s="292" t="s">
        <v>308</v>
      </c>
      <c r="AW20" s="292" t="s">
        <v>308</v>
      </c>
      <c r="AX20" s="292" t="s">
        <v>308</v>
      </c>
      <c r="AY20" s="292" t="s">
        <v>308</v>
      </c>
      <c r="AZ20" s="292" t="s">
        <v>308</v>
      </c>
      <c r="BA20" s="292" t="s">
        <v>308</v>
      </c>
      <c r="BB20" s="292" t="s">
        <v>308</v>
      </c>
      <c r="BC20" s="292" t="s">
        <v>308</v>
      </c>
      <c r="BD20" s="309" t="s">
        <v>308</v>
      </c>
    </row>
    <row r="21" spans="1:56">
      <c r="A21" s="235">
        <v>15</v>
      </c>
      <c r="B21" s="82" t="s">
        <v>198</v>
      </c>
      <c r="D21" s="291" t="s">
        <v>308</v>
      </c>
      <c r="E21" s="292" t="s">
        <v>308</v>
      </c>
      <c r="F21" s="292" t="s">
        <v>308</v>
      </c>
      <c r="G21" s="292" t="s">
        <v>308</v>
      </c>
      <c r="H21" s="292" t="s">
        <v>308</v>
      </c>
      <c r="I21" s="292" t="s">
        <v>308</v>
      </c>
      <c r="J21" s="292" t="s">
        <v>308</v>
      </c>
      <c r="K21" s="292" t="s">
        <v>308</v>
      </c>
      <c r="L21" s="292" t="s">
        <v>308</v>
      </c>
      <c r="M21" s="292" t="s">
        <v>308</v>
      </c>
      <c r="N21" s="292" t="s">
        <v>308</v>
      </c>
      <c r="O21" s="292" t="s">
        <v>308</v>
      </c>
      <c r="P21" s="292" t="s">
        <v>308</v>
      </c>
      <c r="Q21" s="292" t="s">
        <v>308</v>
      </c>
      <c r="R21" s="292" t="s">
        <v>308</v>
      </c>
      <c r="S21" s="292" t="s">
        <v>308</v>
      </c>
      <c r="T21" s="292" t="s">
        <v>308</v>
      </c>
      <c r="U21" s="292" t="s">
        <v>308</v>
      </c>
      <c r="V21" s="292" t="s">
        <v>308</v>
      </c>
      <c r="W21" s="292" t="s">
        <v>308</v>
      </c>
      <c r="X21" s="292" t="s">
        <v>308</v>
      </c>
      <c r="Y21" s="292" t="s">
        <v>308</v>
      </c>
      <c r="Z21" s="292" t="s">
        <v>308</v>
      </c>
      <c r="AA21" s="292" t="s">
        <v>308</v>
      </c>
      <c r="AB21" s="299" t="s">
        <v>308</v>
      </c>
      <c r="AC21" s="303" t="s">
        <v>308</v>
      </c>
      <c r="AD21" s="292" t="s">
        <v>308</v>
      </c>
      <c r="AE21" s="292" t="s">
        <v>308</v>
      </c>
      <c r="AF21" s="292" t="s">
        <v>308</v>
      </c>
      <c r="AG21" s="292" t="s">
        <v>308</v>
      </c>
      <c r="AH21" s="292" t="s">
        <v>308</v>
      </c>
      <c r="AI21" s="292" t="s">
        <v>308</v>
      </c>
      <c r="AJ21" s="292" t="s">
        <v>308</v>
      </c>
      <c r="AK21" s="292" t="s">
        <v>308</v>
      </c>
      <c r="AL21" s="292" t="s">
        <v>308</v>
      </c>
      <c r="AM21" s="292" t="s">
        <v>308</v>
      </c>
      <c r="AN21" s="292" t="s">
        <v>308</v>
      </c>
      <c r="AO21" s="292" t="s">
        <v>308</v>
      </c>
      <c r="AP21" s="292" t="s">
        <v>308</v>
      </c>
      <c r="AQ21" s="292" t="s">
        <v>308</v>
      </c>
      <c r="AR21" s="292" t="s">
        <v>308</v>
      </c>
      <c r="AS21" s="306" t="s">
        <v>308</v>
      </c>
      <c r="AT21" s="292" t="s">
        <v>308</v>
      </c>
      <c r="AU21" s="292" t="s">
        <v>308</v>
      </c>
      <c r="AV21" s="292" t="s">
        <v>308</v>
      </c>
      <c r="AW21" s="292" t="s">
        <v>308</v>
      </c>
      <c r="AX21" s="292" t="s">
        <v>308</v>
      </c>
      <c r="AY21" s="292" t="s">
        <v>308</v>
      </c>
      <c r="AZ21" s="292" t="s">
        <v>308</v>
      </c>
      <c r="BA21" s="292" t="s">
        <v>308</v>
      </c>
      <c r="BB21" s="292" t="s">
        <v>308</v>
      </c>
      <c r="BC21" s="292" t="s">
        <v>308</v>
      </c>
      <c r="BD21" s="310" t="s">
        <v>308</v>
      </c>
    </row>
    <row r="22" spans="1:56">
      <c r="A22" s="235">
        <v>16</v>
      </c>
      <c r="B22" s="82" t="s">
        <v>199</v>
      </c>
      <c r="D22" s="291" t="s">
        <v>308</v>
      </c>
      <c r="E22" s="292" t="s">
        <v>308</v>
      </c>
      <c r="F22" s="292" t="s">
        <v>308</v>
      </c>
      <c r="G22" s="292" t="s">
        <v>308</v>
      </c>
      <c r="H22" s="292" t="s">
        <v>308</v>
      </c>
      <c r="I22" s="292" t="s">
        <v>308</v>
      </c>
      <c r="J22" s="292" t="s">
        <v>308</v>
      </c>
      <c r="K22" s="292" t="s">
        <v>308</v>
      </c>
      <c r="L22" s="292" t="s">
        <v>308</v>
      </c>
      <c r="M22" s="292" t="s">
        <v>308</v>
      </c>
      <c r="N22" s="292" t="s">
        <v>308</v>
      </c>
      <c r="O22" s="292" t="s">
        <v>308</v>
      </c>
      <c r="P22" s="292" t="s">
        <v>308</v>
      </c>
      <c r="Q22" s="292" t="s">
        <v>308</v>
      </c>
      <c r="R22" s="292" t="s">
        <v>308</v>
      </c>
      <c r="S22" s="292" t="s">
        <v>308</v>
      </c>
      <c r="T22" s="292" t="s">
        <v>308</v>
      </c>
      <c r="U22" s="292" t="s">
        <v>308</v>
      </c>
      <c r="V22" s="292" t="s">
        <v>308</v>
      </c>
      <c r="W22" s="292" t="s">
        <v>308</v>
      </c>
      <c r="X22" s="292" t="s">
        <v>308</v>
      </c>
      <c r="Y22" s="292" t="s">
        <v>308</v>
      </c>
      <c r="Z22" s="292" t="s">
        <v>308</v>
      </c>
      <c r="AA22" s="292" t="s">
        <v>308</v>
      </c>
      <c r="AB22" s="299" t="s">
        <v>308</v>
      </c>
      <c r="AC22" s="303" t="s">
        <v>308</v>
      </c>
      <c r="AD22" s="292" t="s">
        <v>308</v>
      </c>
      <c r="AE22" s="292" t="s">
        <v>308</v>
      </c>
      <c r="AF22" s="292" t="s">
        <v>308</v>
      </c>
      <c r="AG22" s="292" t="s">
        <v>308</v>
      </c>
      <c r="AH22" s="292" t="s">
        <v>308</v>
      </c>
      <c r="AI22" s="292" t="s">
        <v>308</v>
      </c>
      <c r="AJ22" s="292" t="s">
        <v>308</v>
      </c>
      <c r="AK22" s="292" t="s">
        <v>308</v>
      </c>
      <c r="AL22" s="292" t="s">
        <v>308</v>
      </c>
      <c r="AM22" s="292" t="s">
        <v>308</v>
      </c>
      <c r="AN22" s="292" t="s">
        <v>308</v>
      </c>
      <c r="AO22" s="292" t="s">
        <v>308</v>
      </c>
      <c r="AP22" s="292" t="s">
        <v>308</v>
      </c>
      <c r="AQ22" s="292" t="s">
        <v>308</v>
      </c>
      <c r="AR22" s="292" t="s">
        <v>308</v>
      </c>
      <c r="AS22" s="306" t="s">
        <v>308</v>
      </c>
      <c r="AT22" s="292" t="s">
        <v>308</v>
      </c>
      <c r="AU22" s="292" t="s">
        <v>308</v>
      </c>
      <c r="AV22" s="292" t="s">
        <v>308</v>
      </c>
      <c r="AW22" s="292" t="s">
        <v>308</v>
      </c>
      <c r="AX22" s="292" t="s">
        <v>308</v>
      </c>
      <c r="AY22" s="292" t="s">
        <v>308</v>
      </c>
      <c r="AZ22" s="292" t="s">
        <v>308</v>
      </c>
      <c r="BA22" s="292" t="s">
        <v>308</v>
      </c>
      <c r="BB22" s="292" t="s">
        <v>308</v>
      </c>
      <c r="BC22" s="292" t="s">
        <v>308</v>
      </c>
      <c r="BD22" s="310" t="s">
        <v>308</v>
      </c>
    </row>
    <row r="23" spans="1:56">
      <c r="A23" s="235">
        <v>17</v>
      </c>
      <c r="B23" s="85" t="s">
        <v>44</v>
      </c>
      <c r="D23" s="291" t="s">
        <v>308</v>
      </c>
      <c r="E23" s="292" t="s">
        <v>308</v>
      </c>
      <c r="F23" s="292" t="s">
        <v>308</v>
      </c>
      <c r="G23" s="292" t="s">
        <v>308</v>
      </c>
      <c r="H23" s="292" t="s">
        <v>308</v>
      </c>
      <c r="I23" s="292" t="s">
        <v>308</v>
      </c>
      <c r="J23" s="292" t="s">
        <v>308</v>
      </c>
      <c r="K23" s="292" t="s">
        <v>308</v>
      </c>
      <c r="L23" s="292" t="s">
        <v>308</v>
      </c>
      <c r="M23" s="292" t="s">
        <v>308</v>
      </c>
      <c r="N23" s="292" t="s">
        <v>308</v>
      </c>
      <c r="O23" s="292" t="s">
        <v>308</v>
      </c>
      <c r="P23" s="292" t="s">
        <v>308</v>
      </c>
      <c r="Q23" s="292" t="s">
        <v>308</v>
      </c>
      <c r="R23" s="292" t="s">
        <v>308</v>
      </c>
      <c r="S23" s="292" t="s">
        <v>308</v>
      </c>
      <c r="T23" s="292" t="s">
        <v>308</v>
      </c>
      <c r="U23" s="292" t="s">
        <v>308</v>
      </c>
      <c r="V23" s="292" t="s">
        <v>308</v>
      </c>
      <c r="W23" s="292" t="s">
        <v>308</v>
      </c>
      <c r="X23" s="292" t="s">
        <v>308</v>
      </c>
      <c r="Y23" s="292" t="s">
        <v>308</v>
      </c>
      <c r="Z23" s="292" t="s">
        <v>308</v>
      </c>
      <c r="AA23" s="292" t="s">
        <v>308</v>
      </c>
      <c r="AB23" s="300" t="s">
        <v>308</v>
      </c>
      <c r="AC23" s="304" t="s">
        <v>308</v>
      </c>
      <c r="AD23" s="292" t="s">
        <v>308</v>
      </c>
      <c r="AE23" s="292" t="s">
        <v>308</v>
      </c>
      <c r="AF23" s="292" t="s">
        <v>308</v>
      </c>
      <c r="AG23" s="292" t="s">
        <v>308</v>
      </c>
      <c r="AH23" s="292" t="s">
        <v>308</v>
      </c>
      <c r="AI23" s="292" t="s">
        <v>308</v>
      </c>
      <c r="AJ23" s="292" t="s">
        <v>308</v>
      </c>
      <c r="AK23" s="292" t="s">
        <v>308</v>
      </c>
      <c r="AL23" s="292" t="s">
        <v>308</v>
      </c>
      <c r="AM23" s="292" t="s">
        <v>308</v>
      </c>
      <c r="AN23" s="292" t="s">
        <v>308</v>
      </c>
      <c r="AO23" s="292" t="s">
        <v>308</v>
      </c>
      <c r="AP23" s="292" t="s">
        <v>308</v>
      </c>
      <c r="AQ23" s="292" t="s">
        <v>308</v>
      </c>
      <c r="AR23" s="292" t="s">
        <v>308</v>
      </c>
      <c r="AS23" s="306" t="s">
        <v>308</v>
      </c>
      <c r="AT23" s="292" t="s">
        <v>308</v>
      </c>
      <c r="AU23" s="292" t="s">
        <v>308</v>
      </c>
      <c r="AV23" s="292" t="s">
        <v>308</v>
      </c>
      <c r="AW23" s="292" t="s">
        <v>308</v>
      </c>
      <c r="AX23" s="292" t="s">
        <v>308</v>
      </c>
      <c r="AY23" s="292" t="s">
        <v>308</v>
      </c>
      <c r="AZ23" s="292" t="s">
        <v>308</v>
      </c>
      <c r="BA23" s="292" t="s">
        <v>308</v>
      </c>
      <c r="BB23" s="292" t="s">
        <v>308</v>
      </c>
      <c r="BC23" s="292" t="s">
        <v>308</v>
      </c>
      <c r="BD23" s="311" t="s">
        <v>308</v>
      </c>
    </row>
    <row r="24" spans="1:56">
      <c r="A24" s="235">
        <v>18</v>
      </c>
      <c r="D24" s="282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83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83"/>
      <c r="AS24" s="312"/>
      <c r="AT24" s="284"/>
      <c r="AU24" s="276"/>
      <c r="AV24" s="276"/>
      <c r="AW24" s="276"/>
      <c r="AX24" s="276"/>
      <c r="AY24" s="276"/>
      <c r="AZ24" s="276"/>
      <c r="BA24" s="276"/>
      <c r="BB24" s="276"/>
      <c r="BC24" s="276"/>
      <c r="BD24" s="285"/>
    </row>
    <row r="25" spans="1:56">
      <c r="A25" s="235">
        <v>19</v>
      </c>
      <c r="B25" s="76" t="s">
        <v>45</v>
      </c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280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280"/>
      <c r="AS25" s="315"/>
      <c r="AT25" s="316"/>
      <c r="AU25" s="314"/>
      <c r="AV25" s="314"/>
      <c r="AW25" s="314"/>
      <c r="AX25" s="314"/>
      <c r="AY25" s="314"/>
      <c r="AZ25" s="314"/>
      <c r="BA25" s="314"/>
      <c r="BB25" s="314"/>
      <c r="BC25" s="314"/>
      <c r="BD25" s="281"/>
    </row>
    <row r="26" spans="1:56">
      <c r="A26" s="235">
        <v>20</v>
      </c>
      <c r="B26" s="82" t="s">
        <v>47</v>
      </c>
      <c r="C26" s="75"/>
      <c r="D26" s="317" t="s">
        <v>308</v>
      </c>
      <c r="E26" s="318" t="s">
        <v>308</v>
      </c>
      <c r="F26" s="318" t="s">
        <v>308</v>
      </c>
      <c r="G26" s="318" t="s">
        <v>308</v>
      </c>
      <c r="H26" s="318" t="s">
        <v>308</v>
      </c>
      <c r="I26" s="318" t="s">
        <v>308</v>
      </c>
      <c r="J26" s="318" t="s">
        <v>308</v>
      </c>
      <c r="K26" s="318" t="s">
        <v>308</v>
      </c>
      <c r="L26" s="318" t="s">
        <v>308</v>
      </c>
      <c r="M26" s="318" t="s">
        <v>308</v>
      </c>
      <c r="N26" s="318" t="s">
        <v>308</v>
      </c>
      <c r="O26" s="318" t="s">
        <v>308</v>
      </c>
      <c r="P26" s="318" t="s">
        <v>308</v>
      </c>
      <c r="Q26" s="318" t="s">
        <v>308</v>
      </c>
      <c r="R26" s="318" t="s">
        <v>308</v>
      </c>
      <c r="S26" s="318" t="s">
        <v>308</v>
      </c>
      <c r="T26" s="318" t="s">
        <v>308</v>
      </c>
      <c r="U26" s="318" t="s">
        <v>308</v>
      </c>
      <c r="V26" s="318" t="s">
        <v>308</v>
      </c>
      <c r="W26" s="318" t="s">
        <v>308</v>
      </c>
      <c r="X26" s="318" t="s">
        <v>308</v>
      </c>
      <c r="Y26" s="318" t="s">
        <v>308</v>
      </c>
      <c r="Z26" s="318" t="s">
        <v>308</v>
      </c>
      <c r="AA26" s="318" t="s">
        <v>308</v>
      </c>
      <c r="AB26" s="319" t="s">
        <v>308</v>
      </c>
      <c r="AC26" s="318" t="s">
        <v>308</v>
      </c>
      <c r="AD26" s="318" t="s">
        <v>308</v>
      </c>
      <c r="AE26" s="318" t="s">
        <v>308</v>
      </c>
      <c r="AF26" s="318" t="s">
        <v>308</v>
      </c>
      <c r="AG26" s="318" t="s">
        <v>308</v>
      </c>
      <c r="AH26" s="318" t="s">
        <v>308</v>
      </c>
      <c r="AI26" s="318" t="s">
        <v>308</v>
      </c>
      <c r="AJ26" s="318" t="s">
        <v>308</v>
      </c>
      <c r="AK26" s="318" t="s">
        <v>308</v>
      </c>
      <c r="AL26" s="318" t="s">
        <v>308</v>
      </c>
      <c r="AM26" s="318" t="s">
        <v>308</v>
      </c>
      <c r="AN26" s="318" t="s">
        <v>308</v>
      </c>
      <c r="AO26" s="318" t="s">
        <v>308</v>
      </c>
      <c r="AP26" s="318" t="s">
        <v>308</v>
      </c>
      <c r="AQ26" s="318" t="s">
        <v>308</v>
      </c>
      <c r="AR26" s="318" t="s">
        <v>308</v>
      </c>
      <c r="AS26" s="320" t="s">
        <v>308</v>
      </c>
      <c r="AT26" s="321" t="s">
        <v>308</v>
      </c>
      <c r="AU26" s="318" t="s">
        <v>308</v>
      </c>
      <c r="AV26" s="318" t="s">
        <v>308</v>
      </c>
      <c r="AW26" s="318" t="s">
        <v>308</v>
      </c>
      <c r="AX26" s="318" t="s">
        <v>308</v>
      </c>
      <c r="AY26" s="318" t="s">
        <v>308</v>
      </c>
      <c r="AZ26" s="318" t="s">
        <v>308</v>
      </c>
      <c r="BA26" s="318" t="s">
        <v>308</v>
      </c>
      <c r="BB26" s="318" t="s">
        <v>308</v>
      </c>
      <c r="BC26" s="318" t="s">
        <v>308</v>
      </c>
      <c r="BD26" s="322" t="s">
        <v>308</v>
      </c>
    </row>
    <row r="27" spans="1:56">
      <c r="A27" s="235">
        <v>21</v>
      </c>
      <c r="B27" s="85" t="s">
        <v>46</v>
      </c>
      <c r="C27" s="75"/>
      <c r="D27" s="317" t="s">
        <v>308</v>
      </c>
      <c r="E27" s="318" t="s">
        <v>308</v>
      </c>
      <c r="F27" s="318" t="s">
        <v>308</v>
      </c>
      <c r="G27" s="318" t="s">
        <v>308</v>
      </c>
      <c r="H27" s="318" t="s">
        <v>308</v>
      </c>
      <c r="I27" s="318" t="s">
        <v>308</v>
      </c>
      <c r="J27" s="318" t="s">
        <v>308</v>
      </c>
      <c r="K27" s="318" t="s">
        <v>308</v>
      </c>
      <c r="L27" s="318" t="s">
        <v>308</v>
      </c>
      <c r="M27" s="318" t="s">
        <v>308</v>
      </c>
      <c r="N27" s="318" t="s">
        <v>308</v>
      </c>
      <c r="O27" s="318" t="s">
        <v>308</v>
      </c>
      <c r="P27" s="318" t="s">
        <v>308</v>
      </c>
      <c r="Q27" s="318" t="s">
        <v>308</v>
      </c>
      <c r="R27" s="318" t="s">
        <v>308</v>
      </c>
      <c r="S27" s="318" t="s">
        <v>308</v>
      </c>
      <c r="T27" s="318" t="s">
        <v>308</v>
      </c>
      <c r="U27" s="318" t="s">
        <v>308</v>
      </c>
      <c r="V27" s="318" t="s">
        <v>308</v>
      </c>
      <c r="W27" s="318" t="s">
        <v>308</v>
      </c>
      <c r="X27" s="318" t="s">
        <v>308</v>
      </c>
      <c r="Y27" s="318" t="s">
        <v>308</v>
      </c>
      <c r="Z27" s="318" t="s">
        <v>308</v>
      </c>
      <c r="AA27" s="318" t="s">
        <v>308</v>
      </c>
      <c r="AB27" s="319" t="s">
        <v>308</v>
      </c>
      <c r="AC27" s="318" t="s">
        <v>308</v>
      </c>
      <c r="AD27" s="318" t="s">
        <v>308</v>
      </c>
      <c r="AE27" s="318" t="s">
        <v>308</v>
      </c>
      <c r="AF27" s="318" t="s">
        <v>308</v>
      </c>
      <c r="AG27" s="318" t="s">
        <v>308</v>
      </c>
      <c r="AH27" s="318" t="s">
        <v>308</v>
      </c>
      <c r="AI27" s="318" t="s">
        <v>308</v>
      </c>
      <c r="AJ27" s="318" t="s">
        <v>308</v>
      </c>
      <c r="AK27" s="318" t="s">
        <v>308</v>
      </c>
      <c r="AL27" s="318" t="s">
        <v>308</v>
      </c>
      <c r="AM27" s="318" t="s">
        <v>308</v>
      </c>
      <c r="AN27" s="318" t="s">
        <v>308</v>
      </c>
      <c r="AO27" s="318" t="s">
        <v>308</v>
      </c>
      <c r="AP27" s="318" t="s">
        <v>308</v>
      </c>
      <c r="AQ27" s="318" t="s">
        <v>308</v>
      </c>
      <c r="AR27" s="318" t="s">
        <v>308</v>
      </c>
      <c r="AS27" s="320" t="s">
        <v>308</v>
      </c>
      <c r="AT27" s="321" t="s">
        <v>308</v>
      </c>
      <c r="AU27" s="318" t="s">
        <v>308</v>
      </c>
      <c r="AV27" s="318" t="s">
        <v>308</v>
      </c>
      <c r="AW27" s="318" t="s">
        <v>308</v>
      </c>
      <c r="AX27" s="318" t="s">
        <v>308</v>
      </c>
      <c r="AY27" s="318" t="s">
        <v>308</v>
      </c>
      <c r="AZ27" s="318" t="s">
        <v>308</v>
      </c>
      <c r="BA27" s="318" t="s">
        <v>308</v>
      </c>
      <c r="BB27" s="318" t="s">
        <v>308</v>
      </c>
      <c r="BC27" s="318" t="s">
        <v>308</v>
      </c>
      <c r="BD27" s="322" t="s">
        <v>308</v>
      </c>
    </row>
    <row r="28" spans="1:56">
      <c r="A28" s="235">
        <v>22</v>
      </c>
      <c r="B28" s="82" t="s">
        <v>48</v>
      </c>
      <c r="C28" s="75">
        <v>26256913</v>
      </c>
      <c r="D28" s="323" t="s">
        <v>308</v>
      </c>
      <c r="E28" s="324" t="s">
        <v>308</v>
      </c>
      <c r="F28" s="324" t="s">
        <v>308</v>
      </c>
      <c r="G28" s="324" t="s">
        <v>308</v>
      </c>
      <c r="H28" s="324" t="s">
        <v>308</v>
      </c>
      <c r="I28" s="324" t="s">
        <v>308</v>
      </c>
      <c r="J28" s="324" t="s">
        <v>308</v>
      </c>
      <c r="K28" s="324" t="s">
        <v>308</v>
      </c>
      <c r="L28" s="324" t="s">
        <v>308</v>
      </c>
      <c r="M28" s="324" t="s">
        <v>308</v>
      </c>
      <c r="N28" s="324" t="s">
        <v>308</v>
      </c>
      <c r="O28" s="324" t="s">
        <v>308</v>
      </c>
      <c r="P28" s="324" t="s">
        <v>308</v>
      </c>
      <c r="Q28" s="324" t="s">
        <v>308</v>
      </c>
      <c r="R28" s="324" t="s">
        <v>308</v>
      </c>
      <c r="S28" s="324" t="s">
        <v>308</v>
      </c>
      <c r="T28" s="324" t="s">
        <v>308</v>
      </c>
      <c r="U28" s="324" t="s">
        <v>308</v>
      </c>
      <c r="V28" s="324" t="s">
        <v>308</v>
      </c>
      <c r="W28" s="324" t="s">
        <v>308</v>
      </c>
      <c r="X28" s="324" t="s">
        <v>308</v>
      </c>
      <c r="Y28" s="324" t="s">
        <v>308</v>
      </c>
      <c r="Z28" s="324" t="s">
        <v>308</v>
      </c>
      <c r="AA28" s="324" t="s">
        <v>308</v>
      </c>
      <c r="AB28" s="325" t="s">
        <v>308</v>
      </c>
      <c r="AC28" s="324" t="s">
        <v>308</v>
      </c>
      <c r="AD28" s="324" t="s">
        <v>308</v>
      </c>
      <c r="AE28" s="324" t="s">
        <v>308</v>
      </c>
      <c r="AF28" s="324" t="s">
        <v>308</v>
      </c>
      <c r="AG28" s="324" t="s">
        <v>308</v>
      </c>
      <c r="AH28" s="324" t="s">
        <v>308</v>
      </c>
      <c r="AI28" s="324" t="s">
        <v>308</v>
      </c>
      <c r="AJ28" s="324" t="s">
        <v>308</v>
      </c>
      <c r="AK28" s="324" t="s">
        <v>308</v>
      </c>
      <c r="AL28" s="324" t="s">
        <v>308</v>
      </c>
      <c r="AM28" s="324" t="s">
        <v>308</v>
      </c>
      <c r="AN28" s="324" t="s">
        <v>308</v>
      </c>
      <c r="AO28" s="324" t="s">
        <v>308</v>
      </c>
      <c r="AP28" s="324" t="s">
        <v>308</v>
      </c>
      <c r="AQ28" s="324" t="s">
        <v>308</v>
      </c>
      <c r="AR28" s="324" t="s">
        <v>308</v>
      </c>
      <c r="AS28" s="326" t="s">
        <v>308</v>
      </c>
      <c r="AT28" s="327" t="s">
        <v>308</v>
      </c>
      <c r="AU28" s="324" t="s">
        <v>308</v>
      </c>
      <c r="AV28" s="324" t="s">
        <v>308</v>
      </c>
      <c r="AW28" s="324" t="s">
        <v>308</v>
      </c>
      <c r="AX28" s="324" t="s">
        <v>308</v>
      </c>
      <c r="AY28" s="324" t="s">
        <v>308</v>
      </c>
      <c r="AZ28" s="324" t="s">
        <v>308</v>
      </c>
      <c r="BA28" s="324" t="s">
        <v>308</v>
      </c>
      <c r="BB28" s="324" t="s">
        <v>308</v>
      </c>
      <c r="BC28" s="324" t="s">
        <v>308</v>
      </c>
      <c r="BD28" s="328" t="s">
        <v>308</v>
      </c>
    </row>
    <row r="29" spans="1:56">
      <c r="A29" s="235">
        <v>23</v>
      </c>
      <c r="B29" s="85" t="s">
        <v>22</v>
      </c>
      <c r="C29" s="75">
        <v>32296002.990000006</v>
      </c>
      <c r="D29" s="317" t="s">
        <v>308</v>
      </c>
      <c r="E29" s="318" t="s">
        <v>308</v>
      </c>
      <c r="F29" s="318" t="s">
        <v>308</v>
      </c>
      <c r="G29" s="318" t="s">
        <v>308</v>
      </c>
      <c r="H29" s="318" t="s">
        <v>308</v>
      </c>
      <c r="I29" s="318" t="s">
        <v>308</v>
      </c>
      <c r="J29" s="318" t="s">
        <v>308</v>
      </c>
      <c r="K29" s="318" t="s">
        <v>308</v>
      </c>
      <c r="L29" s="318" t="s">
        <v>308</v>
      </c>
      <c r="M29" s="318" t="s">
        <v>308</v>
      </c>
      <c r="N29" s="318" t="s">
        <v>308</v>
      </c>
      <c r="O29" s="318" t="s">
        <v>308</v>
      </c>
      <c r="P29" s="318" t="s">
        <v>308</v>
      </c>
      <c r="Q29" s="318" t="s">
        <v>308</v>
      </c>
      <c r="R29" s="318" t="s">
        <v>308</v>
      </c>
      <c r="S29" s="318" t="s">
        <v>308</v>
      </c>
      <c r="T29" s="318" t="s">
        <v>308</v>
      </c>
      <c r="U29" s="318" t="s">
        <v>308</v>
      </c>
      <c r="V29" s="318" t="s">
        <v>308</v>
      </c>
      <c r="W29" s="318" t="s">
        <v>308</v>
      </c>
      <c r="X29" s="318" t="s">
        <v>308</v>
      </c>
      <c r="Y29" s="318" t="s">
        <v>308</v>
      </c>
      <c r="Z29" s="318" t="s">
        <v>308</v>
      </c>
      <c r="AA29" s="318" t="s">
        <v>308</v>
      </c>
      <c r="AB29" s="319" t="s">
        <v>308</v>
      </c>
      <c r="AC29" s="318" t="s">
        <v>308</v>
      </c>
      <c r="AD29" s="318" t="s">
        <v>308</v>
      </c>
      <c r="AE29" s="318" t="s">
        <v>308</v>
      </c>
      <c r="AF29" s="318" t="s">
        <v>308</v>
      </c>
      <c r="AG29" s="318" t="s">
        <v>308</v>
      </c>
      <c r="AH29" s="318" t="s">
        <v>308</v>
      </c>
      <c r="AI29" s="318" t="s">
        <v>308</v>
      </c>
      <c r="AJ29" s="318" t="s">
        <v>308</v>
      </c>
      <c r="AK29" s="318" t="s">
        <v>308</v>
      </c>
      <c r="AL29" s="318" t="s">
        <v>308</v>
      </c>
      <c r="AM29" s="318" t="s">
        <v>308</v>
      </c>
      <c r="AN29" s="318" t="s">
        <v>308</v>
      </c>
      <c r="AO29" s="318" t="s">
        <v>308</v>
      </c>
      <c r="AP29" s="318" t="s">
        <v>308</v>
      </c>
      <c r="AQ29" s="318" t="s">
        <v>308</v>
      </c>
      <c r="AR29" s="318" t="s">
        <v>308</v>
      </c>
      <c r="AS29" s="320" t="s">
        <v>308</v>
      </c>
      <c r="AT29" s="321" t="s">
        <v>308</v>
      </c>
      <c r="AU29" s="318" t="s">
        <v>308</v>
      </c>
      <c r="AV29" s="318" t="s">
        <v>308</v>
      </c>
      <c r="AW29" s="318" t="s">
        <v>308</v>
      </c>
      <c r="AX29" s="318" t="s">
        <v>308</v>
      </c>
      <c r="AY29" s="318" t="s">
        <v>308</v>
      </c>
      <c r="AZ29" s="318" t="s">
        <v>308</v>
      </c>
      <c r="BA29" s="318" t="s">
        <v>308</v>
      </c>
      <c r="BB29" s="318" t="s">
        <v>308</v>
      </c>
      <c r="BC29" s="318" t="s">
        <v>308</v>
      </c>
      <c r="BD29" s="322" t="s">
        <v>308</v>
      </c>
    </row>
    <row r="30" spans="1:56">
      <c r="A30" s="235">
        <v>24</v>
      </c>
      <c r="B30" s="85" t="s">
        <v>23</v>
      </c>
      <c r="C30" s="75">
        <v>12359364.303787878</v>
      </c>
      <c r="D30" s="317" t="s">
        <v>308</v>
      </c>
      <c r="E30" s="318" t="s">
        <v>308</v>
      </c>
      <c r="F30" s="318" t="s">
        <v>308</v>
      </c>
      <c r="G30" s="318" t="s">
        <v>308</v>
      </c>
      <c r="H30" s="318" t="s">
        <v>308</v>
      </c>
      <c r="I30" s="318" t="s">
        <v>308</v>
      </c>
      <c r="J30" s="318" t="s">
        <v>308</v>
      </c>
      <c r="K30" s="318" t="s">
        <v>308</v>
      </c>
      <c r="L30" s="318" t="s">
        <v>308</v>
      </c>
      <c r="M30" s="318" t="s">
        <v>308</v>
      </c>
      <c r="N30" s="318" t="s">
        <v>308</v>
      </c>
      <c r="O30" s="318" t="s">
        <v>308</v>
      </c>
      <c r="P30" s="318" t="s">
        <v>308</v>
      </c>
      <c r="Q30" s="318" t="s">
        <v>308</v>
      </c>
      <c r="R30" s="318" t="s">
        <v>308</v>
      </c>
      <c r="S30" s="318" t="s">
        <v>308</v>
      </c>
      <c r="T30" s="318" t="s">
        <v>308</v>
      </c>
      <c r="U30" s="318" t="s">
        <v>308</v>
      </c>
      <c r="V30" s="318" t="s">
        <v>308</v>
      </c>
      <c r="W30" s="318" t="s">
        <v>308</v>
      </c>
      <c r="X30" s="318" t="s">
        <v>308</v>
      </c>
      <c r="Y30" s="318" t="s">
        <v>308</v>
      </c>
      <c r="Z30" s="318" t="s">
        <v>308</v>
      </c>
      <c r="AA30" s="318" t="s">
        <v>308</v>
      </c>
      <c r="AB30" s="319" t="s">
        <v>308</v>
      </c>
      <c r="AC30" s="318" t="s">
        <v>308</v>
      </c>
      <c r="AD30" s="318" t="s">
        <v>308</v>
      </c>
      <c r="AE30" s="318" t="s">
        <v>308</v>
      </c>
      <c r="AF30" s="318" t="s">
        <v>308</v>
      </c>
      <c r="AG30" s="318" t="s">
        <v>308</v>
      </c>
      <c r="AH30" s="318" t="s">
        <v>308</v>
      </c>
      <c r="AI30" s="318" t="s">
        <v>308</v>
      </c>
      <c r="AJ30" s="318" t="s">
        <v>308</v>
      </c>
      <c r="AK30" s="318" t="s">
        <v>308</v>
      </c>
      <c r="AL30" s="318" t="s">
        <v>308</v>
      </c>
      <c r="AM30" s="318" t="s">
        <v>308</v>
      </c>
      <c r="AN30" s="318" t="s">
        <v>308</v>
      </c>
      <c r="AO30" s="318" t="s">
        <v>308</v>
      </c>
      <c r="AP30" s="318" t="s">
        <v>308</v>
      </c>
      <c r="AQ30" s="318" t="s">
        <v>308</v>
      </c>
      <c r="AR30" s="318" t="s">
        <v>308</v>
      </c>
      <c r="AS30" s="320" t="s">
        <v>308</v>
      </c>
      <c r="AT30" s="321" t="s">
        <v>308</v>
      </c>
      <c r="AU30" s="318" t="s">
        <v>308</v>
      </c>
      <c r="AV30" s="318" t="s">
        <v>308</v>
      </c>
      <c r="AW30" s="318" t="s">
        <v>308</v>
      </c>
      <c r="AX30" s="318" t="s">
        <v>308</v>
      </c>
      <c r="AY30" s="318" t="s">
        <v>308</v>
      </c>
      <c r="AZ30" s="318" t="s">
        <v>308</v>
      </c>
      <c r="BA30" s="318" t="s">
        <v>308</v>
      </c>
      <c r="BB30" s="318" t="s">
        <v>308</v>
      </c>
      <c r="BC30" s="318" t="s">
        <v>308</v>
      </c>
      <c r="BD30" s="322" t="s">
        <v>308</v>
      </c>
    </row>
    <row r="31" spans="1:56">
      <c r="A31" s="235">
        <v>25</v>
      </c>
      <c r="B31" s="85" t="s">
        <v>49</v>
      </c>
      <c r="C31" s="75">
        <v>7230109.0867115539</v>
      </c>
      <c r="D31" s="317" t="s">
        <v>308</v>
      </c>
      <c r="E31" s="318" t="s">
        <v>308</v>
      </c>
      <c r="F31" s="318" t="s">
        <v>308</v>
      </c>
      <c r="G31" s="318" t="s">
        <v>308</v>
      </c>
      <c r="H31" s="318" t="s">
        <v>308</v>
      </c>
      <c r="I31" s="318" t="s">
        <v>308</v>
      </c>
      <c r="J31" s="318" t="s">
        <v>308</v>
      </c>
      <c r="K31" s="318" t="s">
        <v>308</v>
      </c>
      <c r="L31" s="318" t="s">
        <v>308</v>
      </c>
      <c r="M31" s="318" t="s">
        <v>308</v>
      </c>
      <c r="N31" s="318" t="s">
        <v>308</v>
      </c>
      <c r="O31" s="318" t="s">
        <v>308</v>
      </c>
      <c r="P31" s="318" t="s">
        <v>308</v>
      </c>
      <c r="Q31" s="318" t="s">
        <v>308</v>
      </c>
      <c r="R31" s="318" t="s">
        <v>308</v>
      </c>
      <c r="S31" s="318" t="s">
        <v>308</v>
      </c>
      <c r="T31" s="318" t="s">
        <v>308</v>
      </c>
      <c r="U31" s="318" t="s">
        <v>308</v>
      </c>
      <c r="V31" s="318" t="s">
        <v>308</v>
      </c>
      <c r="W31" s="318" t="s">
        <v>308</v>
      </c>
      <c r="X31" s="318" t="s">
        <v>308</v>
      </c>
      <c r="Y31" s="318" t="s">
        <v>308</v>
      </c>
      <c r="Z31" s="318" t="s">
        <v>308</v>
      </c>
      <c r="AA31" s="318" t="s">
        <v>308</v>
      </c>
      <c r="AB31" s="319" t="s">
        <v>308</v>
      </c>
      <c r="AC31" s="318" t="s">
        <v>308</v>
      </c>
      <c r="AD31" s="318" t="s">
        <v>308</v>
      </c>
      <c r="AE31" s="318" t="s">
        <v>308</v>
      </c>
      <c r="AF31" s="318" t="s">
        <v>308</v>
      </c>
      <c r="AG31" s="318" t="s">
        <v>308</v>
      </c>
      <c r="AH31" s="318" t="s">
        <v>308</v>
      </c>
      <c r="AI31" s="318" t="s">
        <v>308</v>
      </c>
      <c r="AJ31" s="318" t="s">
        <v>308</v>
      </c>
      <c r="AK31" s="318" t="s">
        <v>308</v>
      </c>
      <c r="AL31" s="318" t="s">
        <v>308</v>
      </c>
      <c r="AM31" s="318" t="s">
        <v>308</v>
      </c>
      <c r="AN31" s="318" t="s">
        <v>308</v>
      </c>
      <c r="AO31" s="318" t="s">
        <v>308</v>
      </c>
      <c r="AP31" s="318" t="s">
        <v>308</v>
      </c>
      <c r="AQ31" s="318" t="s">
        <v>308</v>
      </c>
      <c r="AR31" s="318" t="s">
        <v>308</v>
      </c>
      <c r="AS31" s="320" t="s">
        <v>308</v>
      </c>
      <c r="AT31" s="321" t="s">
        <v>308</v>
      </c>
      <c r="AU31" s="318" t="s">
        <v>308</v>
      </c>
      <c r="AV31" s="318" t="s">
        <v>308</v>
      </c>
      <c r="AW31" s="318" t="s">
        <v>308</v>
      </c>
      <c r="AX31" s="318" t="s">
        <v>308</v>
      </c>
      <c r="AY31" s="318" t="s">
        <v>308</v>
      </c>
      <c r="AZ31" s="318" t="s">
        <v>308</v>
      </c>
      <c r="BA31" s="318" t="s">
        <v>308</v>
      </c>
      <c r="BB31" s="318" t="s">
        <v>308</v>
      </c>
      <c r="BC31" s="318" t="s">
        <v>308</v>
      </c>
      <c r="BD31" s="322" t="s">
        <v>308</v>
      </c>
    </row>
    <row r="32" spans="1:56">
      <c r="A32" s="235">
        <v>26</v>
      </c>
      <c r="D32" s="282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83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83"/>
      <c r="AS32" s="312"/>
      <c r="AT32" s="284"/>
      <c r="AU32" s="276"/>
      <c r="AV32" s="276"/>
      <c r="AW32" s="276"/>
      <c r="AX32" s="276"/>
      <c r="AY32" s="276"/>
      <c r="AZ32" s="276"/>
      <c r="BA32" s="276"/>
      <c r="BB32" s="276"/>
      <c r="BC32" s="276"/>
      <c r="BD32" s="285"/>
    </row>
    <row r="33" spans="1:56">
      <c r="A33" s="235">
        <v>27</v>
      </c>
      <c r="B33" s="82" t="s">
        <v>50</v>
      </c>
      <c r="C33" s="75"/>
      <c r="D33" s="317" t="s">
        <v>308</v>
      </c>
      <c r="E33" s="318" t="s">
        <v>308</v>
      </c>
      <c r="F33" s="318" t="s">
        <v>308</v>
      </c>
      <c r="G33" s="318" t="s">
        <v>308</v>
      </c>
      <c r="H33" s="318" t="s">
        <v>308</v>
      </c>
      <c r="I33" s="318" t="s">
        <v>308</v>
      </c>
      <c r="J33" s="318" t="s">
        <v>308</v>
      </c>
      <c r="K33" s="318" t="s">
        <v>308</v>
      </c>
      <c r="L33" s="318" t="s">
        <v>308</v>
      </c>
      <c r="M33" s="318" t="s">
        <v>308</v>
      </c>
      <c r="N33" s="318" t="s">
        <v>308</v>
      </c>
      <c r="O33" s="318" t="s">
        <v>308</v>
      </c>
      <c r="P33" s="318" t="s">
        <v>308</v>
      </c>
      <c r="Q33" s="318" t="s">
        <v>308</v>
      </c>
      <c r="R33" s="318" t="s">
        <v>308</v>
      </c>
      <c r="S33" s="318" t="s">
        <v>308</v>
      </c>
      <c r="T33" s="318" t="s">
        <v>308</v>
      </c>
      <c r="U33" s="318" t="s">
        <v>308</v>
      </c>
      <c r="V33" s="318" t="s">
        <v>308</v>
      </c>
      <c r="W33" s="318" t="s">
        <v>308</v>
      </c>
      <c r="X33" s="318" t="s">
        <v>308</v>
      </c>
      <c r="Y33" s="318" t="s">
        <v>308</v>
      </c>
      <c r="Z33" s="318" t="s">
        <v>308</v>
      </c>
      <c r="AA33" s="318" t="s">
        <v>308</v>
      </c>
      <c r="AB33" s="318" t="s">
        <v>308</v>
      </c>
      <c r="AC33" s="318" t="s">
        <v>308</v>
      </c>
      <c r="AD33" s="318" t="s">
        <v>308</v>
      </c>
      <c r="AE33" s="318" t="s">
        <v>308</v>
      </c>
      <c r="AF33" s="318" t="s">
        <v>308</v>
      </c>
      <c r="AG33" s="318" t="s">
        <v>308</v>
      </c>
      <c r="AH33" s="318" t="s">
        <v>308</v>
      </c>
      <c r="AI33" s="318" t="s">
        <v>308</v>
      </c>
      <c r="AJ33" s="318" t="s">
        <v>308</v>
      </c>
      <c r="AK33" s="318" t="s">
        <v>308</v>
      </c>
      <c r="AL33" s="318" t="s">
        <v>308</v>
      </c>
      <c r="AM33" s="318" t="s">
        <v>308</v>
      </c>
      <c r="AN33" s="318" t="s">
        <v>308</v>
      </c>
      <c r="AO33" s="318" t="s">
        <v>308</v>
      </c>
      <c r="AP33" s="318" t="s">
        <v>308</v>
      </c>
      <c r="AQ33" s="318" t="s">
        <v>308</v>
      </c>
      <c r="AR33" s="319" t="s">
        <v>308</v>
      </c>
      <c r="AS33" s="320" t="s">
        <v>308</v>
      </c>
      <c r="AT33" s="318" t="s">
        <v>308</v>
      </c>
      <c r="AU33" s="318" t="s">
        <v>308</v>
      </c>
      <c r="AV33" s="318" t="s">
        <v>308</v>
      </c>
      <c r="AW33" s="318" t="s">
        <v>308</v>
      </c>
      <c r="AX33" s="318" t="s">
        <v>308</v>
      </c>
      <c r="AY33" s="318" t="s">
        <v>308</v>
      </c>
      <c r="AZ33" s="318" t="s">
        <v>308</v>
      </c>
      <c r="BA33" s="318" t="s">
        <v>308</v>
      </c>
      <c r="BB33" s="318" t="s">
        <v>308</v>
      </c>
      <c r="BC33" s="318" t="s">
        <v>308</v>
      </c>
      <c r="BD33" s="322" t="s">
        <v>308</v>
      </c>
    </row>
    <row r="34" spans="1:56">
      <c r="A34" s="235">
        <v>28</v>
      </c>
      <c r="B34" s="82" t="s">
        <v>51</v>
      </c>
      <c r="C34" s="75"/>
      <c r="D34" s="317" t="s">
        <v>308</v>
      </c>
      <c r="E34" s="318" t="s">
        <v>308</v>
      </c>
      <c r="F34" s="318" t="s">
        <v>308</v>
      </c>
      <c r="G34" s="318" t="s">
        <v>308</v>
      </c>
      <c r="H34" s="318" t="s">
        <v>308</v>
      </c>
      <c r="I34" s="318" t="s">
        <v>308</v>
      </c>
      <c r="J34" s="318" t="s">
        <v>308</v>
      </c>
      <c r="K34" s="318" t="s">
        <v>308</v>
      </c>
      <c r="L34" s="318" t="s">
        <v>308</v>
      </c>
      <c r="M34" s="318" t="s">
        <v>308</v>
      </c>
      <c r="N34" s="318" t="s">
        <v>308</v>
      </c>
      <c r="O34" s="318" t="s">
        <v>308</v>
      </c>
      <c r="P34" s="318" t="s">
        <v>308</v>
      </c>
      <c r="Q34" s="318" t="s">
        <v>308</v>
      </c>
      <c r="R34" s="318" t="s">
        <v>308</v>
      </c>
      <c r="S34" s="318" t="s">
        <v>308</v>
      </c>
      <c r="T34" s="318" t="s">
        <v>308</v>
      </c>
      <c r="U34" s="318" t="s">
        <v>308</v>
      </c>
      <c r="V34" s="318" t="s">
        <v>308</v>
      </c>
      <c r="W34" s="318" t="s">
        <v>308</v>
      </c>
      <c r="X34" s="318" t="s">
        <v>308</v>
      </c>
      <c r="Y34" s="318" t="s">
        <v>308</v>
      </c>
      <c r="Z34" s="318" t="s">
        <v>308</v>
      </c>
      <c r="AA34" s="318" t="s">
        <v>308</v>
      </c>
      <c r="AB34" s="318" t="s">
        <v>308</v>
      </c>
      <c r="AC34" s="318" t="s">
        <v>308</v>
      </c>
      <c r="AD34" s="318" t="s">
        <v>308</v>
      </c>
      <c r="AE34" s="318" t="s">
        <v>308</v>
      </c>
      <c r="AF34" s="318" t="s">
        <v>308</v>
      </c>
      <c r="AG34" s="318" t="s">
        <v>308</v>
      </c>
      <c r="AH34" s="318" t="s">
        <v>308</v>
      </c>
      <c r="AI34" s="318" t="s">
        <v>308</v>
      </c>
      <c r="AJ34" s="318" t="s">
        <v>308</v>
      </c>
      <c r="AK34" s="318" t="s">
        <v>308</v>
      </c>
      <c r="AL34" s="318" t="s">
        <v>308</v>
      </c>
      <c r="AM34" s="318" t="s">
        <v>308</v>
      </c>
      <c r="AN34" s="318" t="s">
        <v>308</v>
      </c>
      <c r="AO34" s="318" t="s">
        <v>308</v>
      </c>
      <c r="AP34" s="318" t="s">
        <v>308</v>
      </c>
      <c r="AQ34" s="318" t="s">
        <v>308</v>
      </c>
      <c r="AR34" s="319" t="s">
        <v>308</v>
      </c>
      <c r="AS34" s="320" t="s">
        <v>308</v>
      </c>
      <c r="AT34" s="318" t="s">
        <v>308</v>
      </c>
      <c r="AU34" s="318" t="s">
        <v>308</v>
      </c>
      <c r="AV34" s="318" t="s">
        <v>308</v>
      </c>
      <c r="AW34" s="318" t="s">
        <v>308</v>
      </c>
      <c r="AX34" s="318" t="s">
        <v>308</v>
      </c>
      <c r="AY34" s="318" t="s">
        <v>308</v>
      </c>
      <c r="AZ34" s="318" t="s">
        <v>308</v>
      </c>
      <c r="BA34" s="318" t="s">
        <v>308</v>
      </c>
      <c r="BB34" s="318" t="s">
        <v>308</v>
      </c>
      <c r="BC34" s="318" t="s">
        <v>308</v>
      </c>
      <c r="BD34" s="322" t="s">
        <v>308</v>
      </c>
    </row>
    <row r="35" spans="1:56">
      <c r="A35" s="235">
        <v>29</v>
      </c>
      <c r="B35" s="85" t="s">
        <v>52</v>
      </c>
      <c r="C35" s="75"/>
      <c r="D35" s="317" t="s">
        <v>308</v>
      </c>
      <c r="E35" s="318" t="s">
        <v>308</v>
      </c>
      <c r="F35" s="318" t="s">
        <v>308</v>
      </c>
      <c r="G35" s="318" t="s">
        <v>308</v>
      </c>
      <c r="H35" s="318" t="s">
        <v>308</v>
      </c>
      <c r="I35" s="318" t="s">
        <v>308</v>
      </c>
      <c r="J35" s="318" t="s">
        <v>308</v>
      </c>
      <c r="K35" s="318" t="s">
        <v>308</v>
      </c>
      <c r="L35" s="318" t="s">
        <v>308</v>
      </c>
      <c r="M35" s="318" t="s">
        <v>308</v>
      </c>
      <c r="N35" s="318" t="s">
        <v>308</v>
      </c>
      <c r="O35" s="318" t="s">
        <v>308</v>
      </c>
      <c r="P35" s="318" t="s">
        <v>308</v>
      </c>
      <c r="Q35" s="318" t="s">
        <v>308</v>
      </c>
      <c r="R35" s="318" t="s">
        <v>308</v>
      </c>
      <c r="S35" s="318" t="s">
        <v>308</v>
      </c>
      <c r="T35" s="318" t="s">
        <v>308</v>
      </c>
      <c r="U35" s="318" t="s">
        <v>308</v>
      </c>
      <c r="V35" s="318" t="s">
        <v>308</v>
      </c>
      <c r="W35" s="318" t="s">
        <v>308</v>
      </c>
      <c r="X35" s="318" t="s">
        <v>308</v>
      </c>
      <c r="Y35" s="318" t="s">
        <v>308</v>
      </c>
      <c r="Z35" s="318" t="s">
        <v>308</v>
      </c>
      <c r="AA35" s="318" t="s">
        <v>308</v>
      </c>
      <c r="AB35" s="318" t="s">
        <v>308</v>
      </c>
      <c r="AC35" s="318" t="s">
        <v>308</v>
      </c>
      <c r="AD35" s="318" t="s">
        <v>308</v>
      </c>
      <c r="AE35" s="318" t="s">
        <v>308</v>
      </c>
      <c r="AF35" s="318" t="s">
        <v>308</v>
      </c>
      <c r="AG35" s="318" t="s">
        <v>308</v>
      </c>
      <c r="AH35" s="318" t="s">
        <v>308</v>
      </c>
      <c r="AI35" s="318" t="s">
        <v>308</v>
      </c>
      <c r="AJ35" s="318" t="s">
        <v>308</v>
      </c>
      <c r="AK35" s="318" t="s">
        <v>308</v>
      </c>
      <c r="AL35" s="318" t="s">
        <v>308</v>
      </c>
      <c r="AM35" s="318" t="s">
        <v>308</v>
      </c>
      <c r="AN35" s="318" t="s">
        <v>308</v>
      </c>
      <c r="AO35" s="318" t="s">
        <v>308</v>
      </c>
      <c r="AP35" s="318" t="s">
        <v>308</v>
      </c>
      <c r="AQ35" s="318" t="s">
        <v>308</v>
      </c>
      <c r="AR35" s="319" t="s">
        <v>308</v>
      </c>
      <c r="AS35" s="320" t="s">
        <v>308</v>
      </c>
      <c r="AT35" s="318" t="s">
        <v>308</v>
      </c>
      <c r="AU35" s="318" t="s">
        <v>308</v>
      </c>
      <c r="AV35" s="318" t="s">
        <v>308</v>
      </c>
      <c r="AW35" s="318" t="s">
        <v>308</v>
      </c>
      <c r="AX35" s="318" t="s">
        <v>308</v>
      </c>
      <c r="AY35" s="318" t="s">
        <v>308</v>
      </c>
      <c r="AZ35" s="318" t="s">
        <v>308</v>
      </c>
      <c r="BA35" s="318" t="s">
        <v>308</v>
      </c>
      <c r="BB35" s="318" t="s">
        <v>308</v>
      </c>
      <c r="BC35" s="318" t="s">
        <v>308</v>
      </c>
      <c r="BD35" s="322" t="s">
        <v>308</v>
      </c>
    </row>
    <row r="36" spans="1:56" ht="13.8" thickBot="1">
      <c r="A36" s="235">
        <v>30</v>
      </c>
      <c r="B36" s="21" t="s">
        <v>53</v>
      </c>
      <c r="C36" s="75">
        <v>1072030.5600033619</v>
      </c>
      <c r="D36" s="329" t="s">
        <v>308</v>
      </c>
      <c r="E36" s="330" t="s">
        <v>308</v>
      </c>
      <c r="F36" s="330" t="s">
        <v>308</v>
      </c>
      <c r="G36" s="330" t="s">
        <v>308</v>
      </c>
      <c r="H36" s="330" t="s">
        <v>308</v>
      </c>
      <c r="I36" s="330" t="s">
        <v>308</v>
      </c>
      <c r="J36" s="330" t="s">
        <v>308</v>
      </c>
      <c r="K36" s="330" t="s">
        <v>308</v>
      </c>
      <c r="L36" s="330" t="s">
        <v>308</v>
      </c>
      <c r="M36" s="330" t="s">
        <v>308</v>
      </c>
      <c r="N36" s="330" t="s">
        <v>308</v>
      </c>
      <c r="O36" s="330" t="s">
        <v>308</v>
      </c>
      <c r="P36" s="330" t="s">
        <v>308</v>
      </c>
      <c r="Q36" s="330" t="s">
        <v>308</v>
      </c>
      <c r="R36" s="330" t="s">
        <v>308</v>
      </c>
      <c r="S36" s="330" t="s">
        <v>308</v>
      </c>
      <c r="T36" s="330" t="s">
        <v>308</v>
      </c>
      <c r="U36" s="330" t="s">
        <v>308</v>
      </c>
      <c r="V36" s="330" t="s">
        <v>308</v>
      </c>
      <c r="W36" s="330" t="s">
        <v>308</v>
      </c>
      <c r="X36" s="330" t="s">
        <v>308</v>
      </c>
      <c r="Y36" s="330" t="s">
        <v>308</v>
      </c>
      <c r="Z36" s="330" t="s">
        <v>308</v>
      </c>
      <c r="AA36" s="330" t="s">
        <v>308</v>
      </c>
      <c r="AB36" s="330" t="s">
        <v>308</v>
      </c>
      <c r="AC36" s="330" t="s">
        <v>308</v>
      </c>
      <c r="AD36" s="330" t="s">
        <v>308</v>
      </c>
      <c r="AE36" s="330" t="s">
        <v>308</v>
      </c>
      <c r="AF36" s="330" t="s">
        <v>308</v>
      </c>
      <c r="AG36" s="330" t="s">
        <v>308</v>
      </c>
      <c r="AH36" s="330" t="s">
        <v>308</v>
      </c>
      <c r="AI36" s="330" t="s">
        <v>308</v>
      </c>
      <c r="AJ36" s="330" t="s">
        <v>308</v>
      </c>
      <c r="AK36" s="330" t="s">
        <v>308</v>
      </c>
      <c r="AL36" s="330" t="s">
        <v>308</v>
      </c>
      <c r="AM36" s="330" t="s">
        <v>308</v>
      </c>
      <c r="AN36" s="330" t="s">
        <v>308</v>
      </c>
      <c r="AO36" s="330" t="s">
        <v>308</v>
      </c>
      <c r="AP36" s="330" t="s">
        <v>308</v>
      </c>
      <c r="AQ36" s="330" t="s">
        <v>308</v>
      </c>
      <c r="AR36" s="331" t="s">
        <v>308</v>
      </c>
      <c r="AS36" s="332" t="s">
        <v>308</v>
      </c>
      <c r="AT36" s="330" t="s">
        <v>308</v>
      </c>
      <c r="AU36" s="330" t="s">
        <v>308</v>
      </c>
      <c r="AV36" s="330" t="s">
        <v>308</v>
      </c>
      <c r="AW36" s="330" t="s">
        <v>308</v>
      </c>
      <c r="AX36" s="330" t="s">
        <v>308</v>
      </c>
      <c r="AY36" s="330" t="s">
        <v>308</v>
      </c>
      <c r="AZ36" s="330" t="s">
        <v>308</v>
      </c>
      <c r="BA36" s="330" t="s">
        <v>308</v>
      </c>
      <c r="BB36" s="330" t="s">
        <v>308</v>
      </c>
      <c r="BC36" s="330" t="s">
        <v>308</v>
      </c>
      <c r="BD36" s="333" t="s">
        <v>308</v>
      </c>
    </row>
    <row r="37" spans="1:56" ht="13.8" thickTop="1">
      <c r="A37" s="235">
        <v>31</v>
      </c>
      <c r="D37" s="334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83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276"/>
      <c r="AO37" s="276"/>
      <c r="AP37" s="276"/>
      <c r="AQ37" s="276"/>
      <c r="AR37" s="283"/>
      <c r="AS37" s="336"/>
      <c r="AT37" s="337"/>
      <c r="AU37" s="335"/>
      <c r="AV37" s="335"/>
      <c r="AW37" s="335"/>
      <c r="AX37" s="335"/>
      <c r="AY37" s="335"/>
      <c r="AZ37" s="335"/>
      <c r="BA37" s="335"/>
      <c r="BB37" s="335"/>
      <c r="BC37" s="335"/>
      <c r="BD37" s="285"/>
    </row>
    <row r="38" spans="1:56">
      <c r="A38" s="235">
        <v>32</v>
      </c>
      <c r="B38" s="21" t="s">
        <v>59</v>
      </c>
      <c r="C38" s="75">
        <v>1072030.5600033619</v>
      </c>
      <c r="D38" s="338" t="s">
        <v>308</v>
      </c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83"/>
      <c r="AC38" s="335" t="s">
        <v>308</v>
      </c>
      <c r="AD38" s="335"/>
      <c r="AE38" s="335"/>
      <c r="AF38" s="335"/>
      <c r="AG38" s="335"/>
      <c r="AH38" s="335"/>
      <c r="AI38" s="335"/>
      <c r="AJ38" s="335"/>
      <c r="AK38" s="335"/>
      <c r="AL38" s="335"/>
      <c r="AM38" s="335"/>
      <c r="AN38" s="276"/>
      <c r="AO38" s="276"/>
      <c r="AP38" s="276"/>
      <c r="AQ38" s="276"/>
      <c r="AR38" s="283"/>
      <c r="AS38" s="339" t="s">
        <v>308</v>
      </c>
      <c r="AT38" s="340" t="s">
        <v>308</v>
      </c>
      <c r="AU38" s="335"/>
      <c r="AV38" s="335"/>
      <c r="AW38" s="335"/>
      <c r="AX38" s="335"/>
      <c r="AY38" s="335"/>
      <c r="AZ38" s="335"/>
      <c r="BA38" s="335"/>
      <c r="BB38" s="335"/>
      <c r="BC38" s="335"/>
      <c r="BD38" s="285"/>
    </row>
    <row r="39" spans="1:56">
      <c r="A39" s="235">
        <v>33</v>
      </c>
      <c r="D39" s="282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83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83"/>
      <c r="AS39" s="312"/>
      <c r="AT39" s="284"/>
      <c r="AU39" s="276"/>
      <c r="AV39" s="276"/>
      <c r="AW39" s="276"/>
      <c r="AX39" s="276"/>
      <c r="AY39" s="276"/>
      <c r="AZ39" s="276"/>
      <c r="BA39" s="276"/>
      <c r="BB39" s="276"/>
      <c r="BC39" s="276"/>
      <c r="BD39" s="285"/>
    </row>
    <row r="40" spans="1:56">
      <c r="A40" s="235">
        <v>34</v>
      </c>
      <c r="B40" s="21" t="s">
        <v>159</v>
      </c>
      <c r="D40" s="341" t="s">
        <v>308</v>
      </c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83"/>
      <c r="AC40" s="342" t="s">
        <v>308</v>
      </c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276"/>
      <c r="AO40" s="276"/>
      <c r="AP40" s="276"/>
      <c r="AQ40" s="276"/>
      <c r="AR40" s="283"/>
      <c r="AS40" s="343" t="s">
        <v>308</v>
      </c>
      <c r="AT40" s="344" t="s">
        <v>308</v>
      </c>
      <c r="AU40" s="342"/>
      <c r="AV40" s="342"/>
      <c r="AW40" s="342"/>
      <c r="AX40" s="342"/>
      <c r="AY40" s="342"/>
      <c r="AZ40" s="342"/>
      <c r="BA40" s="342"/>
      <c r="BB40" s="342"/>
      <c r="BC40" s="342"/>
      <c r="BD40" s="285"/>
    </row>
    <row r="41" spans="1:56">
      <c r="A41" s="235">
        <v>35</v>
      </c>
      <c r="B41" s="21" t="s">
        <v>134</v>
      </c>
      <c r="D41" s="341" t="s">
        <v>308</v>
      </c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83"/>
      <c r="AC41" s="342" t="s">
        <v>308</v>
      </c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276"/>
      <c r="AO41" s="276"/>
      <c r="AP41" s="276"/>
      <c r="AQ41" s="276"/>
      <c r="AR41" s="283"/>
      <c r="AS41" s="343" t="s">
        <v>308</v>
      </c>
      <c r="AT41" s="344" t="s">
        <v>308</v>
      </c>
      <c r="AU41" s="342"/>
      <c r="AV41" s="342"/>
      <c r="AW41" s="342"/>
      <c r="AX41" s="342"/>
      <c r="AY41" s="342"/>
      <c r="AZ41" s="342"/>
      <c r="BA41" s="342"/>
      <c r="BB41" s="342"/>
      <c r="BC41" s="342"/>
      <c r="BD41" s="285"/>
    </row>
    <row r="42" spans="1:56">
      <c r="A42" s="235">
        <v>36</v>
      </c>
      <c r="D42" s="345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83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83"/>
      <c r="AS42" s="343"/>
      <c r="AT42" s="344"/>
      <c r="AU42" s="342"/>
      <c r="AV42" s="342"/>
      <c r="AW42" s="342"/>
      <c r="AX42" s="342"/>
      <c r="AY42" s="342"/>
      <c r="AZ42" s="342"/>
      <c r="BA42" s="342"/>
      <c r="BB42" s="342"/>
      <c r="BC42" s="342"/>
      <c r="BD42" s="285"/>
    </row>
    <row r="43" spans="1:56">
      <c r="A43" s="235">
        <v>37</v>
      </c>
      <c r="B43" s="21" t="s">
        <v>15</v>
      </c>
      <c r="C43" s="74">
        <v>799158</v>
      </c>
      <c r="D43" s="341" t="s">
        <v>308</v>
      </c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83"/>
      <c r="AC43" s="342" t="s">
        <v>308</v>
      </c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276"/>
      <c r="AO43" s="276"/>
      <c r="AP43" s="276"/>
      <c r="AQ43" s="276"/>
      <c r="AR43" s="283"/>
      <c r="AS43" s="343" t="s">
        <v>308</v>
      </c>
      <c r="AT43" s="344" t="s">
        <v>308</v>
      </c>
      <c r="AU43" s="342"/>
      <c r="AV43" s="342"/>
      <c r="AW43" s="342"/>
      <c r="AX43" s="342"/>
      <c r="AY43" s="342"/>
      <c r="AZ43" s="342"/>
      <c r="BA43" s="342"/>
      <c r="BB43" s="342"/>
      <c r="BC43" s="342"/>
      <c r="BD43" s="285"/>
    </row>
    <row r="44" spans="1:56">
      <c r="A44" s="235">
        <v>38</v>
      </c>
      <c r="D44" s="282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83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83"/>
      <c r="AS44" s="312"/>
      <c r="AT44" s="284"/>
      <c r="AU44" s="276"/>
      <c r="AV44" s="276"/>
      <c r="AW44" s="276"/>
      <c r="AX44" s="276"/>
      <c r="AY44" s="276"/>
      <c r="AZ44" s="276"/>
      <c r="BA44" s="276"/>
      <c r="BB44" s="276"/>
      <c r="BC44" s="276"/>
      <c r="BD44" s="285"/>
    </row>
    <row r="45" spans="1:56">
      <c r="A45" s="235">
        <v>39</v>
      </c>
      <c r="B45" s="21" t="s">
        <v>16</v>
      </c>
      <c r="D45" s="346" t="s">
        <v>308</v>
      </c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83"/>
      <c r="AC45" s="301" t="s">
        <v>308</v>
      </c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276"/>
      <c r="AO45" s="276"/>
      <c r="AP45" s="276"/>
      <c r="AQ45" s="276"/>
      <c r="AR45" s="283"/>
      <c r="AS45" s="347" t="s">
        <v>308</v>
      </c>
      <c r="AT45" s="348" t="s">
        <v>308</v>
      </c>
      <c r="AU45" s="301"/>
      <c r="AV45" s="301"/>
      <c r="AW45" s="301"/>
      <c r="AX45" s="301"/>
      <c r="AY45" s="301"/>
      <c r="AZ45" s="301"/>
      <c r="BA45" s="301"/>
      <c r="BB45" s="301"/>
      <c r="BC45" s="301"/>
      <c r="BD45" s="285"/>
    </row>
    <row r="46" spans="1:56">
      <c r="A46" s="235">
        <v>40</v>
      </c>
      <c r="D46" s="282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83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83"/>
      <c r="AS46" s="312"/>
      <c r="AT46" s="284"/>
      <c r="AU46" s="276"/>
      <c r="AV46" s="276"/>
      <c r="AW46" s="276"/>
      <c r="AX46" s="276"/>
      <c r="AY46" s="276"/>
      <c r="AZ46" s="276"/>
      <c r="BA46" s="276"/>
      <c r="BB46" s="276"/>
      <c r="BC46" s="276"/>
      <c r="BD46" s="285"/>
    </row>
    <row r="47" spans="1:56">
      <c r="A47" s="235">
        <v>41</v>
      </c>
      <c r="B47" s="21" t="s">
        <v>17</v>
      </c>
      <c r="C47" s="74">
        <v>685123</v>
      </c>
      <c r="D47" s="345" t="s">
        <v>308</v>
      </c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286"/>
      <c r="AC47" s="342" t="s">
        <v>308</v>
      </c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276"/>
      <c r="AO47" s="276"/>
      <c r="AP47" s="276"/>
      <c r="AQ47" s="276"/>
      <c r="AR47" s="283"/>
      <c r="AS47" s="343" t="s">
        <v>308</v>
      </c>
      <c r="AT47" s="344" t="s">
        <v>308</v>
      </c>
      <c r="AU47" s="342"/>
      <c r="AV47" s="342"/>
      <c r="AW47" s="342"/>
      <c r="AX47" s="342"/>
      <c r="AY47" s="342"/>
      <c r="AZ47" s="342"/>
      <c r="BA47" s="342"/>
      <c r="BB47" s="342"/>
      <c r="BC47" s="342"/>
      <c r="BD47" s="349"/>
    </row>
    <row r="48" spans="1:56">
      <c r="A48" s="235">
        <v>42</v>
      </c>
      <c r="D48" s="282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83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83"/>
      <c r="AS48" s="312"/>
      <c r="AT48" s="284"/>
      <c r="AU48" s="276"/>
      <c r="AV48" s="276"/>
      <c r="AW48" s="276"/>
      <c r="AX48" s="276"/>
      <c r="AY48" s="276"/>
      <c r="AZ48" s="276"/>
      <c r="BA48" s="276"/>
      <c r="BB48" s="276"/>
      <c r="BC48" s="276"/>
      <c r="BD48" s="285"/>
    </row>
    <row r="49" spans="1:56">
      <c r="A49" s="235">
        <v>43</v>
      </c>
      <c r="B49" s="59" t="s">
        <v>165</v>
      </c>
      <c r="C49" s="102"/>
      <c r="D49" s="350" t="s">
        <v>308</v>
      </c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  <c r="S49" s="351"/>
      <c r="T49" s="351"/>
      <c r="U49" s="351"/>
      <c r="V49" s="351"/>
      <c r="W49" s="351"/>
      <c r="X49" s="351"/>
      <c r="Y49" s="351"/>
      <c r="Z49" s="351"/>
      <c r="AA49" s="351"/>
      <c r="AB49" s="352"/>
      <c r="AC49" s="275" t="s">
        <v>308</v>
      </c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6"/>
      <c r="AO49" s="276"/>
      <c r="AP49" s="276"/>
      <c r="AQ49" s="276"/>
      <c r="AR49" s="283"/>
      <c r="AS49" s="353" t="s">
        <v>308</v>
      </c>
      <c r="AT49" s="354" t="s">
        <v>308</v>
      </c>
      <c r="AU49" s="275"/>
      <c r="AV49" s="275"/>
      <c r="AW49" s="275"/>
      <c r="AX49" s="275"/>
      <c r="AY49" s="275"/>
      <c r="AZ49" s="275"/>
      <c r="BA49" s="275"/>
      <c r="BB49" s="275"/>
      <c r="BC49" s="275"/>
      <c r="BD49" s="355"/>
    </row>
    <row r="50" spans="1:56" ht="13.8" thickBot="1">
      <c r="A50" s="235">
        <v>44</v>
      </c>
      <c r="D50" s="28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356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356"/>
      <c r="AS50" s="357"/>
      <c r="AT50" s="289"/>
      <c r="AU50" s="278"/>
      <c r="AV50" s="278"/>
      <c r="AW50" s="278"/>
      <c r="AX50" s="278"/>
      <c r="AY50" s="278"/>
      <c r="AZ50" s="278"/>
      <c r="BA50" s="278"/>
      <c r="BB50" s="278"/>
      <c r="BC50" s="278"/>
      <c r="BD50" s="358"/>
    </row>
    <row r="51" spans="1:56" ht="13.8" thickTop="1">
      <c r="A51" s="235">
        <v>45</v>
      </c>
    </row>
    <row r="52" spans="1:56">
      <c r="A52" s="235">
        <v>46</v>
      </c>
      <c r="C52" s="75">
        <v>26256913</v>
      </c>
      <c r="D52" s="75">
        <v>12330694</v>
      </c>
      <c r="AC52" s="75">
        <v>10606565</v>
      </c>
      <c r="AS52" s="75">
        <v>814000</v>
      </c>
      <c r="AT52" s="75">
        <v>2505654</v>
      </c>
      <c r="AU52" s="75"/>
      <c r="AV52" s="75"/>
    </row>
    <row r="53" spans="1:56">
      <c r="A53" s="235">
        <v>47</v>
      </c>
      <c r="C53" s="75">
        <v>26256913</v>
      </c>
      <c r="D53" s="75">
        <v>12330694</v>
      </c>
      <c r="AC53" s="75">
        <v>10606565</v>
      </c>
      <c r="AS53" s="75">
        <v>814000</v>
      </c>
      <c r="AT53" s="75">
        <v>2505654</v>
      </c>
      <c r="AU53" s="75"/>
      <c r="AV53" s="75"/>
    </row>
    <row r="54" spans="1:56">
      <c r="A54" s="235">
        <v>48</v>
      </c>
      <c r="C54" s="75">
        <v>0</v>
      </c>
      <c r="D54" s="75">
        <v>0</v>
      </c>
      <c r="AC54" s="75">
        <v>0</v>
      </c>
      <c r="AS54" s="75">
        <v>0</v>
      </c>
      <c r="AT54" s="75">
        <v>0</v>
      </c>
      <c r="AU54" s="75"/>
      <c r="AV54" s="75"/>
    </row>
    <row r="55" spans="1:56">
      <c r="A55" s="235">
        <v>49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</row>
    <row r="56" spans="1:56">
      <c r="A56" s="235">
        <v>50</v>
      </c>
    </row>
    <row r="57" spans="1:56">
      <c r="A57" s="235">
        <v>51</v>
      </c>
      <c r="B57" s="21" t="s">
        <v>49</v>
      </c>
      <c r="C57" s="75">
        <v>7107845.5968942326</v>
      </c>
      <c r="D57" s="75">
        <v>11595.227540106953</v>
      </c>
      <c r="E57" s="75">
        <v>67636.115050173888</v>
      </c>
      <c r="F57" s="75">
        <v>46235.931746648232</v>
      </c>
      <c r="G57" s="75">
        <v>1557.1353997896479</v>
      </c>
      <c r="H57" s="75">
        <v>71450.693320732797</v>
      </c>
      <c r="I57" s="75">
        <v>15718.701157852896</v>
      </c>
      <c r="J57" s="75">
        <v>66616.888073272887</v>
      </c>
      <c r="K57" s="75">
        <v>42716.418226381466</v>
      </c>
      <c r="L57" s="75">
        <v>22833.752267482374</v>
      </c>
      <c r="M57" s="75">
        <v>23578.569342584306</v>
      </c>
      <c r="N57" s="75"/>
      <c r="O57" s="75"/>
      <c r="P57" s="75">
        <v>56476.182344458197</v>
      </c>
      <c r="Q57" s="75">
        <v>198362.65873116918</v>
      </c>
      <c r="R57" s="75">
        <v>44795.286984053324</v>
      </c>
      <c r="S57" s="75">
        <v>55437.081158132612</v>
      </c>
      <c r="T57" s="75">
        <v>700049.6556417112</v>
      </c>
      <c r="U57" s="75">
        <v>403368.37058823527</v>
      </c>
      <c r="V57" s="75">
        <v>0</v>
      </c>
      <c r="W57" s="75">
        <v>177766.07202540105</v>
      </c>
      <c r="X57" s="75">
        <v>141771.37431595364</v>
      </c>
      <c r="Y57" s="75">
        <v>55272.472727272725</v>
      </c>
      <c r="Z57" s="75">
        <v>164926.54242731183</v>
      </c>
      <c r="AA57" s="75">
        <v>110350.31103920484</v>
      </c>
      <c r="AB57" s="75">
        <v>203232.84184205745</v>
      </c>
      <c r="AC57" s="75">
        <v>882845.58930481283</v>
      </c>
      <c r="AD57" s="75">
        <v>1615000.7364777161</v>
      </c>
      <c r="AE57" s="75">
        <v>0</v>
      </c>
      <c r="AF57" s="75">
        <v>0</v>
      </c>
      <c r="AG57" s="75">
        <v>231830.86481283419</v>
      </c>
      <c r="AH57" s="75">
        <v>120925.59732620321</v>
      </c>
      <c r="AI57" s="75">
        <v>52016.540357620324</v>
      </c>
      <c r="AJ57" s="75">
        <v>0</v>
      </c>
      <c r="AK57" s="75">
        <v>363546.15739946091</v>
      </c>
      <c r="AL57" s="75">
        <v>9795.9125677714183</v>
      </c>
      <c r="AM57" s="75">
        <v>36928.847510388354</v>
      </c>
      <c r="AN57" s="75">
        <v>144323.27457554091</v>
      </c>
      <c r="AO57" s="75">
        <v>6534.0127931700872</v>
      </c>
      <c r="AP57" s="75">
        <v>124403.93949246929</v>
      </c>
      <c r="AQ57" s="75">
        <v>0</v>
      </c>
      <c r="AR57" s="75">
        <v>0</v>
      </c>
      <c r="AS57" s="75">
        <v>168140.23219594359</v>
      </c>
      <c r="AT57" s="75">
        <v>6796.7283980244874</v>
      </c>
      <c r="AU57" s="75">
        <v>241898.33149523247</v>
      </c>
      <c r="AV57" s="75">
        <v>47942.346497394894</v>
      </c>
      <c r="AW57" s="75">
        <v>3935.7595937327042</v>
      </c>
      <c r="AX57" s="75">
        <v>71123.523593179212</v>
      </c>
      <c r="AY57" s="75">
        <v>24209.234126918818</v>
      </c>
      <c r="AZ57" s="75">
        <v>29276.473940277665</v>
      </c>
      <c r="BA57" s="75">
        <v>0</v>
      </c>
      <c r="BB57" s="75">
        <v>18662.590506157849</v>
      </c>
      <c r="BC57" s="75">
        <v>163388.7072192608</v>
      </c>
      <c r="BD57" s="75">
        <v>62571.914760136169</v>
      </c>
    </row>
    <row r="58" spans="1:56">
      <c r="A58" s="235">
        <v>52</v>
      </c>
      <c r="B58" s="45" t="s">
        <v>171</v>
      </c>
      <c r="C58" s="75">
        <v>14849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/>
      <c r="O58" s="29"/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14849</v>
      </c>
      <c r="AC58" s="29">
        <v>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0</v>
      </c>
      <c r="AM58" s="29">
        <v>0</v>
      </c>
      <c r="AN58" s="29">
        <v>0</v>
      </c>
      <c r="AO58" s="29">
        <v>0</v>
      </c>
      <c r="AP58" s="29">
        <v>0</v>
      </c>
      <c r="AQ58" s="29">
        <v>0</v>
      </c>
      <c r="AR58" s="29">
        <v>0</v>
      </c>
      <c r="AS58" s="29">
        <v>0</v>
      </c>
      <c r="AT58" s="29">
        <v>0</v>
      </c>
      <c r="AU58" s="29">
        <v>0</v>
      </c>
      <c r="AV58" s="29">
        <v>0</v>
      </c>
      <c r="AW58" s="29">
        <v>0</v>
      </c>
      <c r="AX58" s="29">
        <v>0</v>
      </c>
      <c r="AY58" s="29">
        <v>0</v>
      </c>
      <c r="AZ58" s="29">
        <v>0</v>
      </c>
      <c r="BA58" s="29">
        <v>0</v>
      </c>
      <c r="BB58" s="29">
        <v>0</v>
      </c>
      <c r="BC58" s="29">
        <v>0</v>
      </c>
      <c r="BD58" s="29">
        <v>0</v>
      </c>
    </row>
    <row r="59" spans="1:56">
      <c r="A59" s="235">
        <v>53</v>
      </c>
      <c r="B59" s="45" t="s">
        <v>172</v>
      </c>
      <c r="C59" s="75">
        <v>7092998</v>
      </c>
      <c r="D59" s="29">
        <v>11595</v>
      </c>
      <c r="E59" s="29">
        <v>67636</v>
      </c>
      <c r="F59" s="29">
        <v>46236</v>
      </c>
      <c r="G59" s="29">
        <v>1557</v>
      </c>
      <c r="H59" s="29">
        <v>71451</v>
      </c>
      <c r="I59" s="29">
        <v>15719</v>
      </c>
      <c r="J59" s="29">
        <v>66617</v>
      </c>
      <c r="K59" s="29">
        <v>42716</v>
      </c>
      <c r="L59" s="29">
        <v>22834</v>
      </c>
      <c r="M59" s="29">
        <v>23579</v>
      </c>
      <c r="N59" s="29"/>
      <c r="O59" s="29"/>
      <c r="P59" s="29">
        <v>56476</v>
      </c>
      <c r="Q59" s="29">
        <v>198363</v>
      </c>
      <c r="R59" s="29">
        <v>44795</v>
      </c>
      <c r="S59" s="29">
        <v>55437</v>
      </c>
      <c r="T59" s="29">
        <v>700050</v>
      </c>
      <c r="U59" s="29">
        <v>403368</v>
      </c>
      <c r="V59" s="29">
        <v>0</v>
      </c>
      <c r="W59" s="29">
        <v>177766</v>
      </c>
      <c r="X59" s="29">
        <v>141771</v>
      </c>
      <c r="Y59" s="29">
        <v>55272</v>
      </c>
      <c r="Z59" s="29">
        <v>164927</v>
      </c>
      <c r="AA59" s="29">
        <v>110350</v>
      </c>
      <c r="AB59" s="29">
        <v>188384</v>
      </c>
      <c r="AC59" s="29">
        <v>882846</v>
      </c>
      <c r="AD59" s="29">
        <v>1615001</v>
      </c>
      <c r="AE59" s="29">
        <v>0</v>
      </c>
      <c r="AF59" s="29">
        <v>0</v>
      </c>
      <c r="AG59" s="29">
        <v>231831</v>
      </c>
      <c r="AH59" s="29">
        <v>120926</v>
      </c>
      <c r="AI59" s="29">
        <v>52017</v>
      </c>
      <c r="AJ59" s="29">
        <v>0</v>
      </c>
      <c r="AK59" s="29">
        <v>363546</v>
      </c>
      <c r="AL59" s="29">
        <v>9796</v>
      </c>
      <c r="AM59" s="29">
        <v>36929</v>
      </c>
      <c r="AN59" s="29">
        <v>144323</v>
      </c>
      <c r="AO59" s="29">
        <v>6534</v>
      </c>
      <c r="AP59" s="29">
        <v>124404</v>
      </c>
      <c r="AQ59" s="29">
        <v>0</v>
      </c>
      <c r="AR59" s="29">
        <v>0</v>
      </c>
      <c r="AS59" s="29">
        <v>168140</v>
      </c>
      <c r="AT59" s="29">
        <v>6797</v>
      </c>
      <c r="AU59" s="29">
        <v>241898</v>
      </c>
      <c r="AV59" s="29">
        <v>47942</v>
      </c>
      <c r="AW59" s="29">
        <v>3936</v>
      </c>
      <c r="AX59" s="29">
        <v>71124</v>
      </c>
      <c r="AY59" s="29">
        <v>24209</v>
      </c>
      <c r="AZ59" s="29">
        <v>29276</v>
      </c>
      <c r="BA59" s="29">
        <v>0</v>
      </c>
      <c r="BB59" s="29">
        <v>18663</v>
      </c>
      <c r="BC59" s="29">
        <v>163389</v>
      </c>
      <c r="BD59" s="29">
        <v>62572</v>
      </c>
    </row>
    <row r="60" spans="1:56">
      <c r="A60" s="235">
        <v>54</v>
      </c>
    </row>
    <row r="61" spans="1:56">
      <c r="A61" s="235">
        <v>55</v>
      </c>
      <c r="B61" s="169" t="s">
        <v>200</v>
      </c>
      <c r="C61" s="75">
        <v>341334.01769999991</v>
      </c>
      <c r="D61" s="75">
        <v>553.08150000000001</v>
      </c>
      <c r="E61" s="75">
        <v>3226.2372</v>
      </c>
      <c r="F61" s="75">
        <v>2205.4571999999998</v>
      </c>
      <c r="G61" s="75">
        <v>74.268900000000002</v>
      </c>
      <c r="H61" s="75">
        <v>3408.2127</v>
      </c>
      <c r="I61" s="75">
        <v>749.79629999999997</v>
      </c>
      <c r="J61" s="75">
        <v>3177.6309000000001</v>
      </c>
      <c r="K61" s="75">
        <v>2037.5532000000001</v>
      </c>
      <c r="L61" s="75">
        <v>1089.1818000000001</v>
      </c>
      <c r="M61" s="75">
        <v>1124.7183</v>
      </c>
      <c r="N61" s="75"/>
      <c r="O61" s="75"/>
      <c r="P61" s="75">
        <v>2693.9052000000001</v>
      </c>
      <c r="Q61" s="75">
        <v>9461.9151000000002</v>
      </c>
      <c r="R61" s="75">
        <v>2136.7215000000001</v>
      </c>
      <c r="S61" s="75">
        <v>2644.3449000000001</v>
      </c>
      <c r="T61" s="75">
        <v>33392.385000000002</v>
      </c>
      <c r="U61" s="75">
        <v>19240.653600000001</v>
      </c>
      <c r="V61" s="75">
        <v>0</v>
      </c>
      <c r="W61" s="75">
        <v>8479.4382000000005</v>
      </c>
      <c r="X61" s="75">
        <v>6762.4767000000002</v>
      </c>
      <c r="Y61" s="75">
        <v>2636.4744000000001</v>
      </c>
      <c r="Z61" s="75">
        <v>7867.0178999999998</v>
      </c>
      <c r="AA61" s="75">
        <v>5263.6949999999997</v>
      </c>
      <c r="AB61" s="75">
        <v>11983.929899999999</v>
      </c>
      <c r="AC61" s="75">
        <v>42111.754200000003</v>
      </c>
      <c r="AD61" s="75">
        <v>77035.547699999996</v>
      </c>
      <c r="AE61" s="75">
        <v>0</v>
      </c>
      <c r="AF61" s="75">
        <v>0</v>
      </c>
      <c r="AG61" s="75">
        <v>11058.3387</v>
      </c>
      <c r="AH61" s="75">
        <v>5768.1701999999996</v>
      </c>
      <c r="AI61" s="75">
        <v>2481.2109</v>
      </c>
      <c r="AJ61" s="75">
        <v>0</v>
      </c>
      <c r="AK61" s="75">
        <v>17341.144199999999</v>
      </c>
      <c r="AL61" s="75">
        <v>467.26920000000001</v>
      </c>
      <c r="AM61" s="75">
        <v>1761.5133000000001</v>
      </c>
      <c r="AN61" s="75">
        <v>6884.2070999999996</v>
      </c>
      <c r="AO61" s="75">
        <v>311.67180000000002</v>
      </c>
      <c r="AP61" s="75">
        <v>5934.0707999999995</v>
      </c>
      <c r="AQ61" s="75">
        <v>0</v>
      </c>
      <c r="AR61" s="75">
        <v>0</v>
      </c>
      <c r="AS61" s="75">
        <v>8020.2780000000002</v>
      </c>
      <c r="AT61" s="75">
        <v>324.21690000000001</v>
      </c>
      <c r="AU61" s="75">
        <v>11538.534599999999</v>
      </c>
      <c r="AV61" s="75">
        <v>2286.8334</v>
      </c>
      <c r="AW61" s="75">
        <v>187.74719999999999</v>
      </c>
      <c r="AX61" s="75">
        <v>3392.6147999999998</v>
      </c>
      <c r="AY61" s="75">
        <v>1154.7692999999999</v>
      </c>
      <c r="AZ61" s="75">
        <v>1396.4651999999999</v>
      </c>
      <c r="BA61" s="75">
        <v>0</v>
      </c>
      <c r="BB61" s="75">
        <v>890.2251</v>
      </c>
      <c r="BC61" s="75">
        <v>7793.6552999999994</v>
      </c>
      <c r="BD61" s="75">
        <v>2984.6844000000001</v>
      </c>
    </row>
    <row r="62" spans="1:56">
      <c r="A62" s="235">
        <v>56</v>
      </c>
      <c r="B62" s="45" t="s">
        <v>171</v>
      </c>
      <c r="C62" s="75">
        <v>2998.0131000000001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/>
      <c r="O62" s="29"/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2998.0131000000001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0</v>
      </c>
      <c r="AU62" s="29">
        <v>0</v>
      </c>
      <c r="AV62" s="29">
        <v>0</v>
      </c>
      <c r="AW62" s="29">
        <v>0</v>
      </c>
      <c r="AX62" s="29">
        <v>0</v>
      </c>
      <c r="AY62" s="29">
        <v>0</v>
      </c>
      <c r="AZ62" s="29">
        <v>0</v>
      </c>
      <c r="BA62" s="29">
        <v>0</v>
      </c>
      <c r="BB62" s="29">
        <v>0</v>
      </c>
      <c r="BC62" s="29">
        <v>0</v>
      </c>
      <c r="BD62" s="29">
        <v>0</v>
      </c>
    </row>
    <row r="63" spans="1:56">
      <c r="A63" s="235">
        <v>57</v>
      </c>
      <c r="B63" s="45" t="s">
        <v>172</v>
      </c>
      <c r="C63" s="75">
        <v>338336.00459999987</v>
      </c>
      <c r="D63" s="29">
        <v>553.08150000000001</v>
      </c>
      <c r="E63" s="29">
        <v>3226.2372</v>
      </c>
      <c r="F63" s="29">
        <v>2205.4571999999998</v>
      </c>
      <c r="G63" s="29">
        <v>74.268900000000002</v>
      </c>
      <c r="H63" s="29">
        <v>3408.2127</v>
      </c>
      <c r="I63" s="29">
        <v>749.79629999999997</v>
      </c>
      <c r="J63" s="29">
        <v>3177.6309000000001</v>
      </c>
      <c r="K63" s="29">
        <v>2037.5532000000001</v>
      </c>
      <c r="L63" s="29">
        <v>1089.1818000000001</v>
      </c>
      <c r="M63" s="29">
        <v>1124.7183</v>
      </c>
      <c r="N63" s="29"/>
      <c r="O63" s="29"/>
      <c r="P63" s="29">
        <v>2693.9052000000001</v>
      </c>
      <c r="Q63" s="29">
        <v>9461.9151000000002</v>
      </c>
      <c r="R63" s="29">
        <v>2136.7215000000001</v>
      </c>
      <c r="S63" s="29">
        <v>2644.3449000000001</v>
      </c>
      <c r="T63" s="29">
        <v>33392.385000000002</v>
      </c>
      <c r="U63" s="29">
        <v>19240.653600000001</v>
      </c>
      <c r="V63" s="29">
        <v>0</v>
      </c>
      <c r="W63" s="29">
        <v>8479.4382000000005</v>
      </c>
      <c r="X63" s="29">
        <v>6762.4767000000002</v>
      </c>
      <c r="Y63" s="29">
        <v>2636.4744000000001</v>
      </c>
      <c r="Z63" s="29">
        <v>7867.0178999999998</v>
      </c>
      <c r="AA63" s="29">
        <v>5263.6949999999997</v>
      </c>
      <c r="AB63" s="29">
        <v>8985.9167999999991</v>
      </c>
      <c r="AC63" s="29">
        <v>42111.754200000003</v>
      </c>
      <c r="AD63" s="29">
        <v>77035.547699999996</v>
      </c>
      <c r="AE63" s="29">
        <v>0</v>
      </c>
      <c r="AF63" s="29">
        <v>0</v>
      </c>
      <c r="AG63" s="29">
        <v>11058.3387</v>
      </c>
      <c r="AH63" s="29">
        <v>5768.1701999999996</v>
      </c>
      <c r="AI63" s="29">
        <v>2481.2109</v>
      </c>
      <c r="AJ63" s="29">
        <v>0</v>
      </c>
      <c r="AK63" s="29">
        <v>17341.144199999999</v>
      </c>
      <c r="AL63" s="29">
        <v>467.26920000000001</v>
      </c>
      <c r="AM63" s="29">
        <v>1761.5133000000001</v>
      </c>
      <c r="AN63" s="29">
        <v>6884.2070999999996</v>
      </c>
      <c r="AO63" s="29">
        <v>311.67180000000002</v>
      </c>
      <c r="AP63" s="29">
        <v>5934.0707999999995</v>
      </c>
      <c r="AQ63" s="29">
        <v>0</v>
      </c>
      <c r="AR63" s="29">
        <v>0</v>
      </c>
      <c r="AS63" s="29">
        <v>8020.2780000000002</v>
      </c>
      <c r="AT63" s="29">
        <v>324.21690000000001</v>
      </c>
      <c r="AU63" s="29">
        <v>11538.534599999999</v>
      </c>
      <c r="AV63" s="29">
        <v>2286.8334</v>
      </c>
      <c r="AW63" s="29">
        <v>187.74719999999999</v>
      </c>
      <c r="AX63" s="29">
        <v>3392.6147999999998</v>
      </c>
      <c r="AY63" s="29">
        <v>1154.7692999999999</v>
      </c>
      <c r="AZ63" s="29">
        <v>1396.4651999999999</v>
      </c>
      <c r="BA63" s="29">
        <v>0</v>
      </c>
      <c r="BB63" s="29">
        <v>890.2251</v>
      </c>
      <c r="BC63" s="29">
        <v>7793.6552999999994</v>
      </c>
      <c r="BD63" s="29">
        <v>2984.6844000000001</v>
      </c>
    </row>
    <row r="64" spans="1:56">
      <c r="A64" s="235">
        <v>58</v>
      </c>
    </row>
    <row r="65" spans="1:46">
      <c r="A65" s="235">
        <v>59</v>
      </c>
      <c r="B65" s="21" t="s">
        <v>211</v>
      </c>
      <c r="D65" s="102">
        <v>0.95</v>
      </c>
      <c r="F65" s="102"/>
      <c r="AC65" s="102">
        <v>2.21</v>
      </c>
      <c r="AS65" s="102">
        <v>0.51</v>
      </c>
      <c r="AT65" s="102">
        <v>1.64</v>
      </c>
    </row>
  </sheetData>
  <mergeCells count="8">
    <mergeCell ref="AC6:AR6"/>
    <mergeCell ref="AT6:BD6"/>
    <mergeCell ref="A1:B1"/>
    <mergeCell ref="A2:B2"/>
    <mergeCell ref="A3:B3"/>
    <mergeCell ref="A4:B4"/>
    <mergeCell ref="D6:AB6"/>
    <mergeCell ref="A5:B5"/>
  </mergeCells>
  <phoneticPr fontId="0" type="noConversion"/>
  <pageMargins left="0.75" right="0.75" top="1" bottom="1" header="0.5" footer="0.5"/>
  <pageSetup scale="69" fitToWidth="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V57"/>
  <sheetViews>
    <sheetView zoomScaleNormal="100" workbookViewId="0">
      <pane xSplit="3" ySplit="6" topLeftCell="D7" activePane="bottomRight" state="frozen"/>
      <selection activeCell="H27" sqref="H27"/>
      <selection pane="topRight" activeCell="H27" sqref="H27"/>
      <selection pane="bottomLeft" activeCell="H27" sqref="H27"/>
      <selection pane="bottomRight" activeCell="H27" sqref="H27"/>
    </sheetView>
  </sheetViews>
  <sheetFormatPr defaultColWidth="9.109375" defaultRowHeight="13.2"/>
  <cols>
    <col min="1" max="1" width="4.44140625" style="21" bestFit="1" customWidth="1"/>
    <col min="2" max="2" width="40" style="76" bestFit="1" customWidth="1"/>
    <col min="3" max="3" width="12.44140625" style="76" bestFit="1" customWidth="1"/>
    <col min="4" max="4" width="11.44140625" style="21" bestFit="1" customWidth="1"/>
    <col min="5" max="5" width="10.5546875" style="21" bestFit="1" customWidth="1"/>
    <col min="6" max="7" width="9.21875" style="21" bestFit="1" customWidth="1"/>
    <col min="8" max="8" width="11.44140625" style="21" bestFit="1" customWidth="1"/>
    <col min="9" max="9" width="10.5546875" style="21" bestFit="1" customWidth="1"/>
    <col min="10" max="11" width="9.21875" style="21" bestFit="1" customWidth="1"/>
    <col min="12" max="12" width="9.21875" style="21" customWidth="1"/>
    <col min="13" max="13" width="11.44140625" style="21" bestFit="1" customWidth="1"/>
    <col min="14" max="14" width="10.5546875" style="21" bestFit="1" customWidth="1"/>
    <col min="15" max="17" width="9.21875" style="21" bestFit="1" customWidth="1"/>
    <col min="18" max="18" width="9.21875" style="21" customWidth="1"/>
    <col min="19" max="19" width="11.44140625" style="21" bestFit="1" customWidth="1"/>
    <col min="20" max="20" width="11.109375" style="21" bestFit="1" customWidth="1"/>
    <col min="21" max="21" width="11.109375" style="21" customWidth="1"/>
    <col min="22" max="22" width="10.44140625" style="21" bestFit="1" customWidth="1"/>
    <col min="23" max="23" width="12.44140625" style="21" bestFit="1" customWidth="1"/>
    <col min="24" max="24" width="11.109375" style="21" bestFit="1" customWidth="1"/>
    <col min="25" max="25" width="9.21875" style="21" bestFit="1" customWidth="1"/>
    <col min="26" max="26" width="11.44140625" style="21" bestFit="1" customWidth="1"/>
    <col min="27" max="27" width="11.109375" style="21" bestFit="1" customWidth="1"/>
    <col min="28" max="28" width="10.44140625" style="21" bestFit="1" customWidth="1"/>
    <col min="29" max="29" width="10.44140625" style="21" customWidth="1"/>
    <col min="30" max="30" width="12.109375" style="21" bestFit="1" customWidth="1"/>
    <col min="31" max="31" width="11.109375" style="21" bestFit="1" customWidth="1"/>
    <col min="32" max="32" width="11.109375" style="21" customWidth="1"/>
    <col min="33" max="33" width="10.44140625" style="21" bestFit="1" customWidth="1"/>
    <col min="34" max="34" width="13.109375" style="21" bestFit="1" customWidth="1"/>
    <col min="35" max="35" width="12.109375" style="21" bestFit="1" customWidth="1"/>
    <col min="36" max="36" width="9.33203125" style="21" bestFit="1" customWidth="1"/>
    <col min="37" max="37" width="11.44140625" style="21" bestFit="1" customWidth="1"/>
    <col min="38" max="38" width="10.5546875" style="21" bestFit="1" customWidth="1"/>
    <col min="39" max="41" width="9.21875" style="21" bestFit="1" customWidth="1"/>
    <col min="42" max="42" width="9.21875" style="21" customWidth="1"/>
    <col min="43" max="43" width="13.77734375" style="21" bestFit="1" customWidth="1"/>
    <col min="44" max="44" width="10.5546875" style="21" bestFit="1" customWidth="1"/>
    <col min="45" max="45" width="9.21875" style="21" bestFit="1" customWidth="1"/>
    <col min="46" max="47" width="11.44140625" style="21" bestFit="1" customWidth="1"/>
    <col min="48" max="48" width="11.44140625" style="21" customWidth="1"/>
    <col min="49" max="16384" width="9.109375" style="21"/>
  </cols>
  <sheetData>
    <row r="1" spans="1:48">
      <c r="A1" s="265" t="s">
        <v>0</v>
      </c>
      <c r="B1" s="265"/>
      <c r="C1" s="238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</row>
    <row r="2" spans="1:48">
      <c r="A2" s="242" t="s">
        <v>296</v>
      </c>
      <c r="B2" s="242"/>
      <c r="C2" s="238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</row>
    <row r="3" spans="1:48">
      <c r="A3" s="241" t="s">
        <v>217</v>
      </c>
      <c r="B3" s="241"/>
      <c r="C3" s="238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</row>
    <row r="4" spans="1:48">
      <c r="A4" s="242" t="s">
        <v>220</v>
      </c>
      <c r="B4" s="242"/>
      <c r="C4" s="238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</row>
    <row r="5" spans="1:48" ht="25.8" customHeight="1" thickBot="1">
      <c r="A5" s="258" t="s">
        <v>309</v>
      </c>
      <c r="B5" s="258"/>
      <c r="C5" s="258"/>
      <c r="S5" s="235"/>
      <c r="T5" s="235"/>
      <c r="U5" s="235"/>
      <c r="V5" s="235"/>
      <c r="W5" s="235"/>
      <c r="X5" s="235"/>
      <c r="Y5" s="235"/>
      <c r="AD5" s="235"/>
      <c r="AE5" s="235"/>
      <c r="AF5" s="235"/>
      <c r="AG5" s="235"/>
      <c r="AH5" s="235"/>
      <c r="AI5" s="235"/>
      <c r="AJ5" s="235"/>
    </row>
    <row r="6" spans="1:48" s="80" customFormat="1" ht="12.75" customHeight="1" thickTop="1">
      <c r="A6" s="77" t="s">
        <v>30</v>
      </c>
      <c r="B6" s="78" t="s">
        <v>31</v>
      </c>
      <c r="C6" s="79" t="s">
        <v>24</v>
      </c>
      <c r="D6" s="359" t="s">
        <v>308</v>
      </c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1"/>
      <c r="Z6" s="362" t="s">
        <v>308</v>
      </c>
      <c r="AA6" s="363"/>
      <c r="AB6" s="363"/>
      <c r="AC6" s="363"/>
      <c r="AD6" s="363"/>
      <c r="AE6" s="363"/>
      <c r="AF6" s="363"/>
      <c r="AG6" s="363"/>
      <c r="AH6" s="363"/>
      <c r="AI6" s="363"/>
      <c r="AJ6" s="364"/>
      <c r="AK6" s="365" t="s">
        <v>308</v>
      </c>
      <c r="AL6" s="363"/>
      <c r="AM6" s="363"/>
      <c r="AN6" s="363"/>
      <c r="AO6" s="363"/>
      <c r="AP6" s="364"/>
      <c r="AQ6" s="365" t="s">
        <v>310</v>
      </c>
      <c r="AR6" s="363"/>
      <c r="AS6" s="363"/>
      <c r="AT6" s="363"/>
      <c r="AU6" s="363"/>
      <c r="AV6" s="364"/>
    </row>
    <row r="7" spans="1:48" ht="13.8" thickBot="1">
      <c r="A7" s="235">
        <v>1</v>
      </c>
      <c r="B7" s="76" t="s">
        <v>54</v>
      </c>
      <c r="C7" s="238"/>
      <c r="D7" s="366" t="s">
        <v>308</v>
      </c>
      <c r="E7" s="367"/>
      <c r="F7" s="367"/>
      <c r="G7" s="368"/>
      <c r="H7" s="369" t="s">
        <v>308</v>
      </c>
      <c r="I7" s="367"/>
      <c r="J7" s="367"/>
      <c r="K7" s="367"/>
      <c r="L7" s="368"/>
      <c r="M7" s="369" t="s">
        <v>310</v>
      </c>
      <c r="N7" s="367"/>
      <c r="O7" s="367"/>
      <c r="P7" s="367"/>
      <c r="Q7" s="367"/>
      <c r="R7" s="370"/>
      <c r="S7" s="371" t="s">
        <v>308</v>
      </c>
      <c r="T7" s="367"/>
      <c r="U7" s="367"/>
      <c r="V7" s="368"/>
      <c r="W7" s="369" t="s">
        <v>308</v>
      </c>
      <c r="X7" s="367"/>
      <c r="Y7" s="372"/>
      <c r="Z7" s="373" t="s">
        <v>308</v>
      </c>
      <c r="AA7" s="374"/>
      <c r="AB7" s="374"/>
      <c r="AC7" s="375"/>
      <c r="AD7" s="371" t="s">
        <v>308</v>
      </c>
      <c r="AE7" s="367"/>
      <c r="AF7" s="367"/>
      <c r="AG7" s="368"/>
      <c r="AH7" s="376" t="s">
        <v>308</v>
      </c>
      <c r="AI7" s="374"/>
      <c r="AJ7" s="375"/>
      <c r="AK7" s="377" t="s">
        <v>308</v>
      </c>
      <c r="AL7" s="374"/>
      <c r="AM7" s="374"/>
      <c r="AN7" s="374"/>
      <c r="AO7" s="374"/>
      <c r="AP7" s="375"/>
      <c r="AQ7" s="378" t="s">
        <v>310</v>
      </c>
      <c r="AR7" s="379"/>
      <c r="AS7" s="380"/>
      <c r="AT7" s="378" t="s">
        <v>308</v>
      </c>
      <c r="AU7" s="379"/>
      <c r="AV7" s="380"/>
    </row>
    <row r="8" spans="1:48">
      <c r="A8" s="235">
        <v>2</v>
      </c>
      <c r="B8" s="81" t="s">
        <v>32</v>
      </c>
      <c r="C8" s="238"/>
      <c r="D8" s="381" t="s">
        <v>308</v>
      </c>
      <c r="E8" s="382" t="s">
        <v>308</v>
      </c>
      <c r="F8" s="383" t="s">
        <v>308</v>
      </c>
      <c r="G8" s="383" t="s">
        <v>308</v>
      </c>
      <c r="H8" s="384" t="s">
        <v>308</v>
      </c>
      <c r="I8" s="383" t="s">
        <v>308</v>
      </c>
      <c r="J8" s="383" t="s">
        <v>308</v>
      </c>
      <c r="K8" s="383" t="s">
        <v>308</v>
      </c>
      <c r="L8" s="383" t="s">
        <v>308</v>
      </c>
      <c r="M8" s="384" t="s">
        <v>308</v>
      </c>
      <c r="N8" s="382" t="s">
        <v>308</v>
      </c>
      <c r="O8" s="382" t="s">
        <v>308</v>
      </c>
      <c r="P8" s="382" t="s">
        <v>308</v>
      </c>
      <c r="Q8" s="382" t="s">
        <v>308</v>
      </c>
      <c r="R8" s="382" t="s">
        <v>308</v>
      </c>
      <c r="S8" s="384" t="s">
        <v>308</v>
      </c>
      <c r="T8" s="382" t="s">
        <v>308</v>
      </c>
      <c r="U8" s="382" t="s">
        <v>308</v>
      </c>
      <c r="V8" s="382" t="s">
        <v>308</v>
      </c>
      <c r="W8" s="384" t="s">
        <v>308</v>
      </c>
      <c r="X8" s="382" t="s">
        <v>308</v>
      </c>
      <c r="Y8" s="382" t="s">
        <v>308</v>
      </c>
      <c r="Z8" s="384" t="s">
        <v>308</v>
      </c>
      <c r="AA8" s="382" t="s">
        <v>308</v>
      </c>
      <c r="AB8" s="382" t="s">
        <v>308</v>
      </c>
      <c r="AC8" s="382" t="s">
        <v>308</v>
      </c>
      <c r="AD8" s="384" t="s">
        <v>308</v>
      </c>
      <c r="AE8" s="382" t="s">
        <v>308</v>
      </c>
      <c r="AF8" s="382" t="s">
        <v>308</v>
      </c>
      <c r="AG8" s="382" t="s">
        <v>308</v>
      </c>
      <c r="AH8" s="384" t="s">
        <v>308</v>
      </c>
      <c r="AI8" s="382" t="s">
        <v>308</v>
      </c>
      <c r="AJ8" s="382" t="s">
        <v>308</v>
      </c>
      <c r="AK8" s="384" t="s">
        <v>308</v>
      </c>
      <c r="AL8" s="382" t="s">
        <v>308</v>
      </c>
      <c r="AM8" s="382" t="s">
        <v>308</v>
      </c>
      <c r="AN8" s="382" t="s">
        <v>308</v>
      </c>
      <c r="AO8" s="382" t="s">
        <v>308</v>
      </c>
      <c r="AP8" s="383" t="s">
        <v>308</v>
      </c>
      <c r="AQ8" s="384" t="s">
        <v>308</v>
      </c>
      <c r="AR8" s="382" t="s">
        <v>308</v>
      </c>
      <c r="AS8" s="382" t="s">
        <v>308</v>
      </c>
      <c r="AT8" s="384" t="s">
        <v>308</v>
      </c>
      <c r="AU8" s="382" t="s">
        <v>308</v>
      </c>
      <c r="AV8" s="385" t="s">
        <v>308</v>
      </c>
    </row>
    <row r="9" spans="1:48">
      <c r="A9" s="235">
        <v>3</v>
      </c>
      <c r="B9" s="82" t="s">
        <v>55</v>
      </c>
      <c r="C9" s="83"/>
      <c r="D9" s="386" t="s">
        <v>308</v>
      </c>
      <c r="E9" s="387" t="s">
        <v>308</v>
      </c>
      <c r="F9" s="387" t="s">
        <v>308</v>
      </c>
      <c r="G9" s="387" t="s">
        <v>308</v>
      </c>
      <c r="H9" s="388" t="s">
        <v>308</v>
      </c>
      <c r="I9" s="387" t="s">
        <v>308</v>
      </c>
      <c r="J9" s="387" t="s">
        <v>308</v>
      </c>
      <c r="K9" s="387" t="s">
        <v>308</v>
      </c>
      <c r="L9" s="387" t="s">
        <v>308</v>
      </c>
      <c r="M9" s="388" t="s">
        <v>308</v>
      </c>
      <c r="N9" s="387" t="s">
        <v>308</v>
      </c>
      <c r="O9" s="387" t="s">
        <v>308</v>
      </c>
      <c r="P9" s="387" t="s">
        <v>308</v>
      </c>
      <c r="Q9" s="387" t="s">
        <v>308</v>
      </c>
      <c r="R9" s="387" t="s">
        <v>308</v>
      </c>
      <c r="S9" s="388" t="s">
        <v>308</v>
      </c>
      <c r="T9" s="387" t="s">
        <v>308</v>
      </c>
      <c r="U9" s="387" t="s">
        <v>308</v>
      </c>
      <c r="V9" s="387" t="s">
        <v>308</v>
      </c>
      <c r="W9" s="388" t="s">
        <v>308</v>
      </c>
      <c r="X9" s="387" t="s">
        <v>308</v>
      </c>
      <c r="Y9" s="387" t="s">
        <v>308</v>
      </c>
      <c r="Z9" s="388" t="s">
        <v>308</v>
      </c>
      <c r="AA9" s="387" t="s">
        <v>308</v>
      </c>
      <c r="AB9" s="387" t="s">
        <v>308</v>
      </c>
      <c r="AC9" s="387" t="s">
        <v>308</v>
      </c>
      <c r="AD9" s="388" t="s">
        <v>308</v>
      </c>
      <c r="AE9" s="387" t="s">
        <v>308</v>
      </c>
      <c r="AF9" s="387" t="s">
        <v>308</v>
      </c>
      <c r="AG9" s="387" t="s">
        <v>308</v>
      </c>
      <c r="AH9" s="388" t="s">
        <v>308</v>
      </c>
      <c r="AI9" s="387" t="s">
        <v>308</v>
      </c>
      <c r="AJ9" s="387" t="s">
        <v>308</v>
      </c>
      <c r="AK9" s="388" t="s">
        <v>308</v>
      </c>
      <c r="AL9" s="387" t="s">
        <v>308</v>
      </c>
      <c r="AM9" s="387" t="s">
        <v>308</v>
      </c>
      <c r="AN9" s="387" t="s">
        <v>308</v>
      </c>
      <c r="AO9" s="387" t="s">
        <v>308</v>
      </c>
      <c r="AP9" s="387" t="s">
        <v>308</v>
      </c>
      <c r="AQ9" s="388" t="s">
        <v>308</v>
      </c>
      <c r="AR9" s="387" t="s">
        <v>308</v>
      </c>
      <c r="AS9" s="387" t="s">
        <v>308</v>
      </c>
      <c r="AT9" s="389" t="s">
        <v>308</v>
      </c>
      <c r="AU9" s="387" t="s">
        <v>308</v>
      </c>
      <c r="AV9" s="390" t="s">
        <v>308</v>
      </c>
    </row>
    <row r="10" spans="1:48">
      <c r="A10" s="235">
        <v>4</v>
      </c>
      <c r="B10" s="82" t="s">
        <v>56</v>
      </c>
      <c r="C10" s="83"/>
      <c r="D10" s="386" t="s">
        <v>308</v>
      </c>
      <c r="E10" s="387" t="s">
        <v>308</v>
      </c>
      <c r="F10" s="387" t="s">
        <v>308</v>
      </c>
      <c r="G10" s="387" t="s">
        <v>308</v>
      </c>
      <c r="H10" s="388" t="s">
        <v>308</v>
      </c>
      <c r="I10" s="387" t="s">
        <v>308</v>
      </c>
      <c r="J10" s="387" t="s">
        <v>308</v>
      </c>
      <c r="K10" s="387" t="s">
        <v>308</v>
      </c>
      <c r="L10" s="387" t="s">
        <v>308</v>
      </c>
      <c r="M10" s="388" t="s">
        <v>308</v>
      </c>
      <c r="N10" s="387" t="s">
        <v>308</v>
      </c>
      <c r="O10" s="387" t="s">
        <v>308</v>
      </c>
      <c r="P10" s="387" t="s">
        <v>308</v>
      </c>
      <c r="Q10" s="387" t="s">
        <v>308</v>
      </c>
      <c r="R10" s="387" t="s">
        <v>308</v>
      </c>
      <c r="S10" s="388" t="s">
        <v>308</v>
      </c>
      <c r="T10" s="387" t="s">
        <v>308</v>
      </c>
      <c r="U10" s="387" t="s">
        <v>308</v>
      </c>
      <c r="V10" s="387" t="s">
        <v>308</v>
      </c>
      <c r="W10" s="388" t="s">
        <v>308</v>
      </c>
      <c r="X10" s="387" t="s">
        <v>308</v>
      </c>
      <c r="Y10" s="387" t="s">
        <v>308</v>
      </c>
      <c r="Z10" s="388" t="s">
        <v>308</v>
      </c>
      <c r="AA10" s="387" t="s">
        <v>308</v>
      </c>
      <c r="AB10" s="387" t="s">
        <v>308</v>
      </c>
      <c r="AC10" s="387" t="s">
        <v>308</v>
      </c>
      <c r="AD10" s="388" t="s">
        <v>308</v>
      </c>
      <c r="AE10" s="387" t="s">
        <v>308</v>
      </c>
      <c r="AF10" s="387" t="s">
        <v>308</v>
      </c>
      <c r="AG10" s="387" t="s">
        <v>308</v>
      </c>
      <c r="AH10" s="388" t="s">
        <v>308</v>
      </c>
      <c r="AI10" s="387" t="s">
        <v>308</v>
      </c>
      <c r="AJ10" s="387" t="s">
        <v>308</v>
      </c>
      <c r="AK10" s="388" t="s">
        <v>308</v>
      </c>
      <c r="AL10" s="387" t="s">
        <v>308</v>
      </c>
      <c r="AM10" s="387" t="s">
        <v>308</v>
      </c>
      <c r="AN10" s="387" t="s">
        <v>308</v>
      </c>
      <c r="AO10" s="387" t="s">
        <v>308</v>
      </c>
      <c r="AP10" s="387" t="s">
        <v>308</v>
      </c>
      <c r="AQ10" s="388" t="s">
        <v>308</v>
      </c>
      <c r="AR10" s="387" t="s">
        <v>308</v>
      </c>
      <c r="AS10" s="387" t="s">
        <v>308</v>
      </c>
      <c r="AT10" s="389" t="s">
        <v>308</v>
      </c>
      <c r="AU10" s="387" t="s">
        <v>308</v>
      </c>
      <c r="AV10" s="390" t="s">
        <v>308</v>
      </c>
    </row>
    <row r="11" spans="1:48">
      <c r="A11" s="235">
        <v>5</v>
      </c>
      <c r="B11" s="85" t="s">
        <v>73</v>
      </c>
      <c r="C11" s="83"/>
      <c r="D11" s="391" t="s">
        <v>308</v>
      </c>
      <c r="E11" s="392" t="s">
        <v>308</v>
      </c>
      <c r="F11" s="392" t="s">
        <v>308</v>
      </c>
      <c r="G11" s="392" t="s">
        <v>308</v>
      </c>
      <c r="H11" s="393" t="s">
        <v>308</v>
      </c>
      <c r="I11" s="392" t="s">
        <v>308</v>
      </c>
      <c r="J11" s="392" t="s">
        <v>308</v>
      </c>
      <c r="K11" s="392" t="s">
        <v>308</v>
      </c>
      <c r="L11" s="392" t="s">
        <v>308</v>
      </c>
      <c r="M11" s="393" t="s">
        <v>308</v>
      </c>
      <c r="N11" s="392" t="s">
        <v>308</v>
      </c>
      <c r="O11" s="392" t="s">
        <v>308</v>
      </c>
      <c r="P11" s="392" t="s">
        <v>308</v>
      </c>
      <c r="Q11" s="392" t="s">
        <v>308</v>
      </c>
      <c r="R11" s="392" t="s">
        <v>308</v>
      </c>
      <c r="S11" s="393" t="s">
        <v>308</v>
      </c>
      <c r="T11" s="392" t="s">
        <v>308</v>
      </c>
      <c r="U11" s="392" t="s">
        <v>308</v>
      </c>
      <c r="V11" s="392" t="s">
        <v>308</v>
      </c>
      <c r="W11" s="393" t="s">
        <v>308</v>
      </c>
      <c r="X11" s="392" t="s">
        <v>308</v>
      </c>
      <c r="Y11" s="392" t="s">
        <v>308</v>
      </c>
      <c r="Z11" s="393" t="s">
        <v>308</v>
      </c>
      <c r="AA11" s="392" t="s">
        <v>308</v>
      </c>
      <c r="AB11" s="392" t="s">
        <v>308</v>
      </c>
      <c r="AC11" s="392" t="s">
        <v>308</v>
      </c>
      <c r="AD11" s="393" t="s">
        <v>308</v>
      </c>
      <c r="AE11" s="392" t="s">
        <v>308</v>
      </c>
      <c r="AF11" s="392" t="s">
        <v>308</v>
      </c>
      <c r="AG11" s="392" t="s">
        <v>308</v>
      </c>
      <c r="AH11" s="393" t="s">
        <v>308</v>
      </c>
      <c r="AI11" s="392" t="s">
        <v>308</v>
      </c>
      <c r="AJ11" s="392" t="s">
        <v>308</v>
      </c>
      <c r="AK11" s="393" t="s">
        <v>308</v>
      </c>
      <c r="AL11" s="392" t="s">
        <v>308</v>
      </c>
      <c r="AM11" s="392" t="s">
        <v>308</v>
      </c>
      <c r="AN11" s="392" t="s">
        <v>308</v>
      </c>
      <c r="AO11" s="392" t="s">
        <v>308</v>
      </c>
      <c r="AP11" s="392" t="s">
        <v>308</v>
      </c>
      <c r="AQ11" s="393" t="s">
        <v>308</v>
      </c>
      <c r="AR11" s="392" t="s">
        <v>308</v>
      </c>
      <c r="AS11" s="392" t="s">
        <v>308</v>
      </c>
      <c r="AT11" s="394" t="s">
        <v>308</v>
      </c>
      <c r="AU11" s="392" t="s">
        <v>308</v>
      </c>
      <c r="AV11" s="395" t="s">
        <v>308</v>
      </c>
    </row>
    <row r="12" spans="1:48">
      <c r="A12" s="235">
        <v>6</v>
      </c>
      <c r="B12" s="85" t="s">
        <v>34</v>
      </c>
      <c r="C12" s="83"/>
      <c r="D12" s="391" t="s">
        <v>308</v>
      </c>
      <c r="E12" s="392" t="s">
        <v>308</v>
      </c>
      <c r="F12" s="392" t="s">
        <v>308</v>
      </c>
      <c r="G12" s="392" t="s">
        <v>308</v>
      </c>
      <c r="H12" s="393" t="s">
        <v>308</v>
      </c>
      <c r="I12" s="392" t="s">
        <v>308</v>
      </c>
      <c r="J12" s="392" t="s">
        <v>308</v>
      </c>
      <c r="K12" s="392" t="s">
        <v>308</v>
      </c>
      <c r="L12" s="392" t="s">
        <v>308</v>
      </c>
      <c r="M12" s="393" t="s">
        <v>308</v>
      </c>
      <c r="N12" s="392" t="s">
        <v>308</v>
      </c>
      <c r="O12" s="392" t="s">
        <v>308</v>
      </c>
      <c r="P12" s="392" t="s">
        <v>308</v>
      </c>
      <c r="Q12" s="392" t="s">
        <v>308</v>
      </c>
      <c r="R12" s="392" t="s">
        <v>308</v>
      </c>
      <c r="S12" s="393" t="s">
        <v>308</v>
      </c>
      <c r="T12" s="392" t="s">
        <v>308</v>
      </c>
      <c r="U12" s="392" t="s">
        <v>308</v>
      </c>
      <c r="V12" s="392" t="s">
        <v>308</v>
      </c>
      <c r="W12" s="393" t="s">
        <v>308</v>
      </c>
      <c r="X12" s="392" t="s">
        <v>308</v>
      </c>
      <c r="Y12" s="392" t="s">
        <v>308</v>
      </c>
      <c r="Z12" s="393" t="s">
        <v>308</v>
      </c>
      <c r="AA12" s="392" t="s">
        <v>308</v>
      </c>
      <c r="AB12" s="392" t="s">
        <v>308</v>
      </c>
      <c r="AC12" s="392" t="s">
        <v>308</v>
      </c>
      <c r="AD12" s="393" t="s">
        <v>308</v>
      </c>
      <c r="AE12" s="392" t="s">
        <v>308</v>
      </c>
      <c r="AF12" s="392" t="s">
        <v>308</v>
      </c>
      <c r="AG12" s="392" t="s">
        <v>308</v>
      </c>
      <c r="AH12" s="393" t="s">
        <v>308</v>
      </c>
      <c r="AI12" s="392" t="s">
        <v>308</v>
      </c>
      <c r="AJ12" s="392" t="s">
        <v>308</v>
      </c>
      <c r="AK12" s="393" t="s">
        <v>308</v>
      </c>
      <c r="AL12" s="392" t="s">
        <v>308</v>
      </c>
      <c r="AM12" s="392" t="s">
        <v>308</v>
      </c>
      <c r="AN12" s="392" t="s">
        <v>308</v>
      </c>
      <c r="AO12" s="392" t="s">
        <v>308</v>
      </c>
      <c r="AP12" s="392" t="s">
        <v>308</v>
      </c>
      <c r="AQ12" s="393" t="s">
        <v>308</v>
      </c>
      <c r="AR12" s="392" t="s">
        <v>308</v>
      </c>
      <c r="AS12" s="392" t="s">
        <v>308</v>
      </c>
      <c r="AT12" s="394" t="s">
        <v>308</v>
      </c>
      <c r="AU12" s="392" t="s">
        <v>308</v>
      </c>
      <c r="AV12" s="395" t="s">
        <v>308</v>
      </c>
    </row>
    <row r="13" spans="1:48">
      <c r="A13" s="235">
        <v>7</v>
      </c>
      <c r="B13" s="85" t="s">
        <v>75</v>
      </c>
      <c r="C13" s="177">
        <v>18267178.949999999</v>
      </c>
      <c r="D13" s="345" t="s">
        <v>308</v>
      </c>
      <c r="E13" s="342" t="s">
        <v>308</v>
      </c>
      <c r="F13" s="342" t="s">
        <v>308</v>
      </c>
      <c r="G13" s="342" t="s">
        <v>308</v>
      </c>
      <c r="H13" s="396" t="s">
        <v>308</v>
      </c>
      <c r="I13" s="342" t="s">
        <v>308</v>
      </c>
      <c r="J13" s="342" t="s">
        <v>308</v>
      </c>
      <c r="K13" s="342" t="s">
        <v>308</v>
      </c>
      <c r="L13" s="342" t="s">
        <v>308</v>
      </c>
      <c r="M13" s="396" t="s">
        <v>308</v>
      </c>
      <c r="N13" s="342" t="s">
        <v>308</v>
      </c>
      <c r="O13" s="342" t="s">
        <v>308</v>
      </c>
      <c r="P13" s="342" t="s">
        <v>308</v>
      </c>
      <c r="Q13" s="342" t="s">
        <v>308</v>
      </c>
      <c r="R13" s="342" t="s">
        <v>308</v>
      </c>
      <c r="S13" s="396" t="s">
        <v>308</v>
      </c>
      <c r="T13" s="342" t="s">
        <v>308</v>
      </c>
      <c r="U13" s="342" t="s">
        <v>308</v>
      </c>
      <c r="V13" s="342" t="s">
        <v>308</v>
      </c>
      <c r="W13" s="396" t="s">
        <v>308</v>
      </c>
      <c r="X13" s="342" t="s">
        <v>308</v>
      </c>
      <c r="Y13" s="342" t="s">
        <v>308</v>
      </c>
      <c r="Z13" s="396" t="s">
        <v>308</v>
      </c>
      <c r="AA13" s="342" t="s">
        <v>308</v>
      </c>
      <c r="AB13" s="342" t="s">
        <v>308</v>
      </c>
      <c r="AC13" s="342" t="s">
        <v>308</v>
      </c>
      <c r="AD13" s="396" t="s">
        <v>308</v>
      </c>
      <c r="AE13" s="342" t="s">
        <v>308</v>
      </c>
      <c r="AF13" s="342" t="s">
        <v>308</v>
      </c>
      <c r="AG13" s="342" t="s">
        <v>308</v>
      </c>
      <c r="AH13" s="396" t="s">
        <v>308</v>
      </c>
      <c r="AI13" s="342" t="s">
        <v>308</v>
      </c>
      <c r="AJ13" s="342" t="s">
        <v>308</v>
      </c>
      <c r="AK13" s="396" t="s">
        <v>308</v>
      </c>
      <c r="AL13" s="342" t="s">
        <v>308</v>
      </c>
      <c r="AM13" s="342" t="s">
        <v>308</v>
      </c>
      <c r="AN13" s="342" t="s">
        <v>308</v>
      </c>
      <c r="AO13" s="342" t="s">
        <v>308</v>
      </c>
      <c r="AP13" s="342" t="s">
        <v>308</v>
      </c>
      <c r="AQ13" s="396" t="s">
        <v>308</v>
      </c>
      <c r="AR13" s="342" t="s">
        <v>308</v>
      </c>
      <c r="AS13" s="342" t="s">
        <v>308</v>
      </c>
      <c r="AT13" s="321" t="s">
        <v>308</v>
      </c>
      <c r="AU13" s="342" t="s">
        <v>308</v>
      </c>
      <c r="AV13" s="397" t="s">
        <v>308</v>
      </c>
    </row>
    <row r="14" spans="1:48">
      <c r="A14" s="235">
        <v>8</v>
      </c>
      <c r="B14" s="85" t="s">
        <v>76</v>
      </c>
      <c r="C14" s="177">
        <v>1241553.69</v>
      </c>
      <c r="D14" s="345" t="s">
        <v>308</v>
      </c>
      <c r="E14" s="342" t="s">
        <v>308</v>
      </c>
      <c r="F14" s="342" t="s">
        <v>308</v>
      </c>
      <c r="G14" s="342" t="s">
        <v>308</v>
      </c>
      <c r="H14" s="396" t="s">
        <v>308</v>
      </c>
      <c r="I14" s="342" t="s">
        <v>308</v>
      </c>
      <c r="J14" s="342" t="s">
        <v>308</v>
      </c>
      <c r="K14" s="342" t="s">
        <v>308</v>
      </c>
      <c r="L14" s="342" t="s">
        <v>308</v>
      </c>
      <c r="M14" s="396" t="s">
        <v>308</v>
      </c>
      <c r="N14" s="342" t="s">
        <v>308</v>
      </c>
      <c r="O14" s="342" t="s">
        <v>308</v>
      </c>
      <c r="P14" s="342" t="s">
        <v>308</v>
      </c>
      <c r="Q14" s="342" t="s">
        <v>308</v>
      </c>
      <c r="R14" s="342" t="s">
        <v>308</v>
      </c>
      <c r="S14" s="396" t="s">
        <v>308</v>
      </c>
      <c r="T14" s="342" t="s">
        <v>308</v>
      </c>
      <c r="U14" s="342" t="s">
        <v>308</v>
      </c>
      <c r="V14" s="342" t="s">
        <v>308</v>
      </c>
      <c r="W14" s="396" t="s">
        <v>308</v>
      </c>
      <c r="X14" s="342" t="s">
        <v>308</v>
      </c>
      <c r="Y14" s="342" t="s">
        <v>308</v>
      </c>
      <c r="Z14" s="396" t="s">
        <v>308</v>
      </c>
      <c r="AA14" s="342" t="s">
        <v>308</v>
      </c>
      <c r="AB14" s="342" t="s">
        <v>308</v>
      </c>
      <c r="AC14" s="342" t="s">
        <v>308</v>
      </c>
      <c r="AD14" s="396" t="s">
        <v>308</v>
      </c>
      <c r="AE14" s="342" t="s">
        <v>308</v>
      </c>
      <c r="AF14" s="342" t="s">
        <v>308</v>
      </c>
      <c r="AG14" s="342" t="s">
        <v>308</v>
      </c>
      <c r="AH14" s="396" t="s">
        <v>308</v>
      </c>
      <c r="AI14" s="342" t="s">
        <v>308</v>
      </c>
      <c r="AJ14" s="342" t="s">
        <v>308</v>
      </c>
      <c r="AK14" s="396" t="s">
        <v>308</v>
      </c>
      <c r="AL14" s="342" t="s">
        <v>308</v>
      </c>
      <c r="AM14" s="342" t="s">
        <v>308</v>
      </c>
      <c r="AN14" s="342" t="s">
        <v>308</v>
      </c>
      <c r="AO14" s="342" t="s">
        <v>308</v>
      </c>
      <c r="AP14" s="342" t="s">
        <v>308</v>
      </c>
      <c r="AQ14" s="396" t="s">
        <v>308</v>
      </c>
      <c r="AR14" s="342" t="s">
        <v>308</v>
      </c>
      <c r="AS14" s="342" t="s">
        <v>308</v>
      </c>
      <c r="AT14" s="321" t="s">
        <v>308</v>
      </c>
      <c r="AU14" s="342" t="s">
        <v>308</v>
      </c>
      <c r="AV14" s="397" t="s">
        <v>308</v>
      </c>
    </row>
    <row r="15" spans="1:48">
      <c r="A15" s="235">
        <v>9</v>
      </c>
      <c r="B15" s="85" t="s">
        <v>77</v>
      </c>
      <c r="C15" s="177">
        <v>49672665.160000004</v>
      </c>
      <c r="D15" s="345" t="s">
        <v>308</v>
      </c>
      <c r="E15" s="342" t="s">
        <v>308</v>
      </c>
      <c r="F15" s="342" t="s">
        <v>308</v>
      </c>
      <c r="G15" s="342" t="s">
        <v>308</v>
      </c>
      <c r="H15" s="396" t="s">
        <v>308</v>
      </c>
      <c r="I15" s="342" t="s">
        <v>308</v>
      </c>
      <c r="J15" s="342" t="s">
        <v>308</v>
      </c>
      <c r="K15" s="342" t="s">
        <v>308</v>
      </c>
      <c r="L15" s="342" t="s">
        <v>308</v>
      </c>
      <c r="M15" s="396" t="s">
        <v>308</v>
      </c>
      <c r="N15" s="342" t="s">
        <v>308</v>
      </c>
      <c r="O15" s="342" t="s">
        <v>308</v>
      </c>
      <c r="P15" s="342" t="s">
        <v>308</v>
      </c>
      <c r="Q15" s="342" t="s">
        <v>308</v>
      </c>
      <c r="R15" s="342" t="s">
        <v>308</v>
      </c>
      <c r="S15" s="396" t="s">
        <v>308</v>
      </c>
      <c r="T15" s="342" t="s">
        <v>308</v>
      </c>
      <c r="U15" s="342" t="s">
        <v>308</v>
      </c>
      <c r="V15" s="342" t="s">
        <v>308</v>
      </c>
      <c r="W15" s="396" t="s">
        <v>308</v>
      </c>
      <c r="X15" s="342" t="s">
        <v>308</v>
      </c>
      <c r="Y15" s="342" t="s">
        <v>308</v>
      </c>
      <c r="Z15" s="396" t="s">
        <v>308</v>
      </c>
      <c r="AA15" s="342" t="s">
        <v>308</v>
      </c>
      <c r="AB15" s="342" t="s">
        <v>308</v>
      </c>
      <c r="AC15" s="342" t="s">
        <v>308</v>
      </c>
      <c r="AD15" s="396" t="s">
        <v>308</v>
      </c>
      <c r="AE15" s="342" t="s">
        <v>308</v>
      </c>
      <c r="AF15" s="342" t="s">
        <v>308</v>
      </c>
      <c r="AG15" s="342" t="s">
        <v>308</v>
      </c>
      <c r="AH15" s="396" t="s">
        <v>308</v>
      </c>
      <c r="AI15" s="342" t="s">
        <v>308</v>
      </c>
      <c r="AJ15" s="342" t="s">
        <v>308</v>
      </c>
      <c r="AK15" s="396" t="s">
        <v>308</v>
      </c>
      <c r="AL15" s="342" t="s">
        <v>308</v>
      </c>
      <c r="AM15" s="342" t="s">
        <v>308</v>
      </c>
      <c r="AN15" s="342" t="s">
        <v>308</v>
      </c>
      <c r="AO15" s="342" t="s">
        <v>308</v>
      </c>
      <c r="AP15" s="342" t="s">
        <v>308</v>
      </c>
      <c r="AQ15" s="396" t="s">
        <v>308</v>
      </c>
      <c r="AR15" s="342" t="s">
        <v>308</v>
      </c>
      <c r="AS15" s="342" t="s">
        <v>308</v>
      </c>
      <c r="AT15" s="321" t="s">
        <v>308</v>
      </c>
      <c r="AU15" s="342" t="s">
        <v>308</v>
      </c>
      <c r="AV15" s="397" t="s">
        <v>308</v>
      </c>
    </row>
    <row r="16" spans="1:48">
      <c r="A16" s="235">
        <v>10</v>
      </c>
      <c r="B16" s="85"/>
      <c r="C16" s="86"/>
      <c r="D16" s="345"/>
      <c r="E16" s="342"/>
      <c r="F16" s="342"/>
      <c r="G16" s="342"/>
      <c r="H16" s="396"/>
      <c r="I16" s="342"/>
      <c r="J16" s="342"/>
      <c r="K16" s="342"/>
      <c r="L16" s="342"/>
      <c r="M16" s="396"/>
      <c r="N16" s="342"/>
      <c r="O16" s="342"/>
      <c r="P16" s="342"/>
      <c r="Q16" s="342"/>
      <c r="R16" s="342"/>
      <c r="S16" s="396"/>
      <c r="T16" s="342"/>
      <c r="U16" s="342"/>
      <c r="V16" s="342"/>
      <c r="W16" s="396"/>
      <c r="X16" s="342"/>
      <c r="Y16" s="342"/>
      <c r="Z16" s="396"/>
      <c r="AA16" s="342"/>
      <c r="AB16" s="342"/>
      <c r="AC16" s="342"/>
      <c r="AD16" s="396"/>
      <c r="AE16" s="342"/>
      <c r="AF16" s="342"/>
      <c r="AG16" s="342"/>
      <c r="AH16" s="396"/>
      <c r="AI16" s="342"/>
      <c r="AJ16" s="342"/>
      <c r="AK16" s="396"/>
      <c r="AL16" s="342"/>
      <c r="AM16" s="342"/>
      <c r="AN16" s="342"/>
      <c r="AO16" s="342"/>
      <c r="AP16" s="342"/>
      <c r="AQ16" s="396"/>
      <c r="AR16" s="342"/>
      <c r="AS16" s="342"/>
      <c r="AT16" s="316"/>
      <c r="AU16" s="342"/>
      <c r="AV16" s="397"/>
    </row>
    <row r="17" spans="1:48">
      <c r="A17" s="235">
        <v>11</v>
      </c>
      <c r="B17" s="85" t="s">
        <v>25</v>
      </c>
      <c r="C17" s="83"/>
      <c r="D17" s="398" t="s">
        <v>308</v>
      </c>
      <c r="E17" s="399" t="s">
        <v>308</v>
      </c>
      <c r="F17" s="399" t="s">
        <v>308</v>
      </c>
      <c r="G17" s="399" t="s">
        <v>308</v>
      </c>
      <c r="H17" s="400" t="s">
        <v>308</v>
      </c>
      <c r="I17" s="399" t="s">
        <v>308</v>
      </c>
      <c r="J17" s="399" t="s">
        <v>308</v>
      </c>
      <c r="K17" s="399" t="s">
        <v>308</v>
      </c>
      <c r="L17" s="399" t="s">
        <v>308</v>
      </c>
      <c r="M17" s="400" t="s">
        <v>308</v>
      </c>
      <c r="N17" s="399" t="s">
        <v>308</v>
      </c>
      <c r="O17" s="399" t="s">
        <v>308</v>
      </c>
      <c r="P17" s="399" t="s">
        <v>308</v>
      </c>
      <c r="Q17" s="399" t="s">
        <v>308</v>
      </c>
      <c r="R17" s="399" t="s">
        <v>308</v>
      </c>
      <c r="S17" s="400" t="s">
        <v>308</v>
      </c>
      <c r="T17" s="399" t="s">
        <v>308</v>
      </c>
      <c r="U17" s="399" t="s">
        <v>308</v>
      </c>
      <c r="V17" s="399" t="s">
        <v>308</v>
      </c>
      <c r="W17" s="400" t="s">
        <v>308</v>
      </c>
      <c r="X17" s="399" t="s">
        <v>308</v>
      </c>
      <c r="Y17" s="399" t="s">
        <v>308</v>
      </c>
      <c r="Z17" s="400" t="s">
        <v>308</v>
      </c>
      <c r="AA17" s="399" t="s">
        <v>308</v>
      </c>
      <c r="AB17" s="399" t="s">
        <v>308</v>
      </c>
      <c r="AC17" s="399" t="s">
        <v>308</v>
      </c>
      <c r="AD17" s="400" t="s">
        <v>308</v>
      </c>
      <c r="AE17" s="399" t="s">
        <v>308</v>
      </c>
      <c r="AF17" s="399" t="s">
        <v>308</v>
      </c>
      <c r="AG17" s="399" t="s">
        <v>308</v>
      </c>
      <c r="AH17" s="400" t="s">
        <v>308</v>
      </c>
      <c r="AI17" s="399" t="s">
        <v>308</v>
      </c>
      <c r="AJ17" s="399" t="s">
        <v>308</v>
      </c>
      <c r="AK17" s="400" t="s">
        <v>308</v>
      </c>
      <c r="AL17" s="399" t="s">
        <v>308</v>
      </c>
      <c r="AM17" s="399" t="s">
        <v>308</v>
      </c>
      <c r="AN17" s="399" t="s">
        <v>308</v>
      </c>
      <c r="AO17" s="399" t="s">
        <v>308</v>
      </c>
      <c r="AP17" s="399" t="s">
        <v>308</v>
      </c>
      <c r="AQ17" s="400" t="s">
        <v>308</v>
      </c>
      <c r="AR17" s="399" t="s">
        <v>308</v>
      </c>
      <c r="AS17" s="399" t="s">
        <v>308</v>
      </c>
      <c r="AT17" s="401" t="s">
        <v>308</v>
      </c>
      <c r="AU17" s="399" t="s">
        <v>308</v>
      </c>
      <c r="AV17" s="402" t="s">
        <v>308</v>
      </c>
    </row>
    <row r="18" spans="1:48">
      <c r="A18" s="235">
        <v>12</v>
      </c>
      <c r="B18" s="85" t="s">
        <v>26</v>
      </c>
      <c r="C18" s="83"/>
      <c r="D18" s="398" t="s">
        <v>308</v>
      </c>
      <c r="E18" s="399" t="s">
        <v>308</v>
      </c>
      <c r="F18" s="399" t="s">
        <v>308</v>
      </c>
      <c r="G18" s="399" t="s">
        <v>308</v>
      </c>
      <c r="H18" s="400" t="s">
        <v>308</v>
      </c>
      <c r="I18" s="399" t="s">
        <v>308</v>
      </c>
      <c r="J18" s="399" t="s">
        <v>308</v>
      </c>
      <c r="K18" s="399" t="s">
        <v>308</v>
      </c>
      <c r="L18" s="399" t="s">
        <v>308</v>
      </c>
      <c r="M18" s="400" t="s">
        <v>308</v>
      </c>
      <c r="N18" s="399" t="s">
        <v>308</v>
      </c>
      <c r="O18" s="399" t="s">
        <v>308</v>
      </c>
      <c r="P18" s="399" t="s">
        <v>308</v>
      </c>
      <c r="Q18" s="399" t="s">
        <v>308</v>
      </c>
      <c r="R18" s="399" t="s">
        <v>308</v>
      </c>
      <c r="S18" s="400" t="s">
        <v>308</v>
      </c>
      <c r="T18" s="399" t="s">
        <v>308</v>
      </c>
      <c r="U18" s="399" t="s">
        <v>308</v>
      </c>
      <c r="V18" s="399" t="s">
        <v>308</v>
      </c>
      <c r="W18" s="400" t="s">
        <v>308</v>
      </c>
      <c r="X18" s="399" t="s">
        <v>308</v>
      </c>
      <c r="Y18" s="399" t="s">
        <v>308</v>
      </c>
      <c r="Z18" s="400" t="s">
        <v>308</v>
      </c>
      <c r="AA18" s="399" t="s">
        <v>308</v>
      </c>
      <c r="AB18" s="399" t="s">
        <v>308</v>
      </c>
      <c r="AC18" s="399" t="s">
        <v>308</v>
      </c>
      <c r="AD18" s="400" t="s">
        <v>308</v>
      </c>
      <c r="AE18" s="399" t="s">
        <v>308</v>
      </c>
      <c r="AF18" s="399" t="s">
        <v>308</v>
      </c>
      <c r="AG18" s="399" t="s">
        <v>308</v>
      </c>
      <c r="AH18" s="400" t="s">
        <v>308</v>
      </c>
      <c r="AI18" s="399" t="s">
        <v>308</v>
      </c>
      <c r="AJ18" s="399" t="s">
        <v>308</v>
      </c>
      <c r="AK18" s="400" t="s">
        <v>308</v>
      </c>
      <c r="AL18" s="399" t="s">
        <v>308</v>
      </c>
      <c r="AM18" s="399" t="s">
        <v>308</v>
      </c>
      <c r="AN18" s="399" t="s">
        <v>308</v>
      </c>
      <c r="AO18" s="399" t="s">
        <v>308</v>
      </c>
      <c r="AP18" s="399" t="s">
        <v>308</v>
      </c>
      <c r="AQ18" s="400" t="s">
        <v>308</v>
      </c>
      <c r="AR18" s="399" t="s">
        <v>308</v>
      </c>
      <c r="AS18" s="399" t="s">
        <v>308</v>
      </c>
      <c r="AT18" s="401" t="s">
        <v>308</v>
      </c>
      <c r="AU18" s="399" t="s">
        <v>308</v>
      </c>
      <c r="AV18" s="402" t="s">
        <v>308</v>
      </c>
    </row>
    <row r="19" spans="1:48">
      <c r="A19" s="235">
        <v>13</v>
      </c>
      <c r="B19" s="85" t="s">
        <v>43</v>
      </c>
      <c r="C19" s="83"/>
      <c r="D19" s="398" t="s">
        <v>308</v>
      </c>
      <c r="E19" s="399" t="s">
        <v>308</v>
      </c>
      <c r="F19" s="399" t="s">
        <v>308</v>
      </c>
      <c r="G19" s="399" t="s">
        <v>308</v>
      </c>
      <c r="H19" s="400" t="s">
        <v>308</v>
      </c>
      <c r="I19" s="399" t="s">
        <v>308</v>
      </c>
      <c r="J19" s="399" t="s">
        <v>308</v>
      </c>
      <c r="K19" s="399" t="s">
        <v>308</v>
      </c>
      <c r="L19" s="399" t="s">
        <v>308</v>
      </c>
      <c r="M19" s="400" t="s">
        <v>308</v>
      </c>
      <c r="N19" s="399" t="s">
        <v>308</v>
      </c>
      <c r="O19" s="399" t="s">
        <v>308</v>
      </c>
      <c r="P19" s="399" t="s">
        <v>308</v>
      </c>
      <c r="Q19" s="399" t="s">
        <v>308</v>
      </c>
      <c r="R19" s="399" t="s">
        <v>308</v>
      </c>
      <c r="S19" s="400" t="s">
        <v>308</v>
      </c>
      <c r="T19" s="399" t="s">
        <v>308</v>
      </c>
      <c r="U19" s="399" t="s">
        <v>308</v>
      </c>
      <c r="V19" s="399" t="s">
        <v>308</v>
      </c>
      <c r="W19" s="400" t="s">
        <v>308</v>
      </c>
      <c r="X19" s="399" t="s">
        <v>308</v>
      </c>
      <c r="Y19" s="399" t="s">
        <v>308</v>
      </c>
      <c r="Z19" s="400" t="s">
        <v>308</v>
      </c>
      <c r="AA19" s="399" t="s">
        <v>308</v>
      </c>
      <c r="AB19" s="399" t="s">
        <v>308</v>
      </c>
      <c r="AC19" s="399" t="s">
        <v>308</v>
      </c>
      <c r="AD19" s="400" t="s">
        <v>308</v>
      </c>
      <c r="AE19" s="399" t="s">
        <v>308</v>
      </c>
      <c r="AF19" s="399" t="s">
        <v>308</v>
      </c>
      <c r="AG19" s="399" t="s">
        <v>308</v>
      </c>
      <c r="AH19" s="400" t="s">
        <v>308</v>
      </c>
      <c r="AI19" s="399" t="s">
        <v>308</v>
      </c>
      <c r="AJ19" s="399" t="s">
        <v>308</v>
      </c>
      <c r="AK19" s="400" t="s">
        <v>308</v>
      </c>
      <c r="AL19" s="399" t="s">
        <v>308</v>
      </c>
      <c r="AM19" s="399" t="s">
        <v>308</v>
      </c>
      <c r="AN19" s="399" t="s">
        <v>308</v>
      </c>
      <c r="AO19" s="399" t="s">
        <v>308</v>
      </c>
      <c r="AP19" s="399" t="s">
        <v>308</v>
      </c>
      <c r="AQ19" s="400" t="s">
        <v>308</v>
      </c>
      <c r="AR19" s="399" t="s">
        <v>308</v>
      </c>
      <c r="AS19" s="399" t="s">
        <v>308</v>
      </c>
      <c r="AT19" s="401" t="s">
        <v>308</v>
      </c>
      <c r="AU19" s="399" t="s">
        <v>308</v>
      </c>
      <c r="AV19" s="402" t="s">
        <v>308</v>
      </c>
    </row>
    <row r="20" spans="1:48">
      <c r="A20" s="235">
        <v>14</v>
      </c>
      <c r="B20" s="82" t="s">
        <v>201</v>
      </c>
      <c r="C20" s="83"/>
      <c r="D20" s="403" t="s">
        <v>308</v>
      </c>
      <c r="E20" s="301" t="s">
        <v>308</v>
      </c>
      <c r="F20" s="301" t="s">
        <v>308</v>
      </c>
      <c r="G20" s="301" t="s">
        <v>308</v>
      </c>
      <c r="H20" s="404" t="s">
        <v>308</v>
      </c>
      <c r="I20" s="301" t="s">
        <v>308</v>
      </c>
      <c r="J20" s="301" t="s">
        <v>308</v>
      </c>
      <c r="K20" s="301" t="s">
        <v>308</v>
      </c>
      <c r="L20" s="301" t="s">
        <v>308</v>
      </c>
      <c r="M20" s="404" t="s">
        <v>308</v>
      </c>
      <c r="N20" s="301" t="s">
        <v>308</v>
      </c>
      <c r="O20" s="301" t="s">
        <v>308</v>
      </c>
      <c r="P20" s="301" t="s">
        <v>308</v>
      </c>
      <c r="Q20" s="301" t="s">
        <v>308</v>
      </c>
      <c r="R20" s="301" t="s">
        <v>308</v>
      </c>
      <c r="S20" s="404" t="s">
        <v>308</v>
      </c>
      <c r="T20" s="301" t="s">
        <v>308</v>
      </c>
      <c r="U20" s="301" t="s">
        <v>308</v>
      </c>
      <c r="V20" s="301" t="s">
        <v>308</v>
      </c>
      <c r="W20" s="404" t="s">
        <v>308</v>
      </c>
      <c r="X20" s="301" t="s">
        <v>308</v>
      </c>
      <c r="Y20" s="301" t="s">
        <v>308</v>
      </c>
      <c r="Z20" s="404" t="s">
        <v>308</v>
      </c>
      <c r="AA20" s="301" t="s">
        <v>308</v>
      </c>
      <c r="AB20" s="301" t="s">
        <v>308</v>
      </c>
      <c r="AC20" s="301" t="s">
        <v>308</v>
      </c>
      <c r="AD20" s="404" t="s">
        <v>308</v>
      </c>
      <c r="AE20" s="301" t="s">
        <v>308</v>
      </c>
      <c r="AF20" s="301" t="s">
        <v>308</v>
      </c>
      <c r="AG20" s="301" t="s">
        <v>308</v>
      </c>
      <c r="AH20" s="404" t="s">
        <v>308</v>
      </c>
      <c r="AI20" s="301" t="s">
        <v>308</v>
      </c>
      <c r="AJ20" s="301" t="s">
        <v>308</v>
      </c>
      <c r="AK20" s="404" t="s">
        <v>308</v>
      </c>
      <c r="AL20" s="301" t="s">
        <v>308</v>
      </c>
      <c r="AM20" s="301" t="s">
        <v>308</v>
      </c>
      <c r="AN20" s="301" t="s">
        <v>308</v>
      </c>
      <c r="AO20" s="301" t="s">
        <v>308</v>
      </c>
      <c r="AP20" s="301" t="s">
        <v>308</v>
      </c>
      <c r="AQ20" s="404" t="s">
        <v>308</v>
      </c>
      <c r="AR20" s="301" t="s">
        <v>308</v>
      </c>
      <c r="AS20" s="301" t="s">
        <v>308</v>
      </c>
      <c r="AT20" s="405" t="s">
        <v>308</v>
      </c>
      <c r="AU20" s="301" t="s">
        <v>308</v>
      </c>
      <c r="AV20" s="295" t="s">
        <v>308</v>
      </c>
    </row>
    <row r="21" spans="1:48">
      <c r="A21" s="235">
        <v>15</v>
      </c>
      <c r="B21" s="82" t="s">
        <v>202</v>
      </c>
      <c r="C21" s="83"/>
      <c r="D21" s="398" t="s">
        <v>308</v>
      </c>
      <c r="E21" s="399" t="s">
        <v>308</v>
      </c>
      <c r="F21" s="399" t="s">
        <v>308</v>
      </c>
      <c r="G21" s="399" t="s">
        <v>308</v>
      </c>
      <c r="H21" s="400" t="s">
        <v>308</v>
      </c>
      <c r="I21" s="399" t="s">
        <v>308</v>
      </c>
      <c r="J21" s="399" t="s">
        <v>308</v>
      </c>
      <c r="K21" s="399" t="s">
        <v>308</v>
      </c>
      <c r="L21" s="399" t="s">
        <v>308</v>
      </c>
      <c r="M21" s="400" t="s">
        <v>308</v>
      </c>
      <c r="N21" s="399" t="s">
        <v>308</v>
      </c>
      <c r="O21" s="399" t="s">
        <v>308</v>
      </c>
      <c r="P21" s="399" t="s">
        <v>308</v>
      </c>
      <c r="Q21" s="399" t="s">
        <v>308</v>
      </c>
      <c r="R21" s="399" t="s">
        <v>308</v>
      </c>
      <c r="S21" s="400" t="s">
        <v>308</v>
      </c>
      <c r="T21" s="399" t="s">
        <v>308</v>
      </c>
      <c r="U21" s="399" t="s">
        <v>308</v>
      </c>
      <c r="V21" s="399" t="s">
        <v>308</v>
      </c>
      <c r="W21" s="400" t="s">
        <v>308</v>
      </c>
      <c r="X21" s="399" t="s">
        <v>308</v>
      </c>
      <c r="Y21" s="399" t="s">
        <v>308</v>
      </c>
      <c r="Z21" s="400" t="s">
        <v>308</v>
      </c>
      <c r="AA21" s="399" t="s">
        <v>308</v>
      </c>
      <c r="AB21" s="399" t="s">
        <v>308</v>
      </c>
      <c r="AC21" s="399" t="s">
        <v>308</v>
      </c>
      <c r="AD21" s="400" t="s">
        <v>308</v>
      </c>
      <c r="AE21" s="399" t="s">
        <v>308</v>
      </c>
      <c r="AF21" s="399" t="s">
        <v>308</v>
      </c>
      <c r="AG21" s="399" t="s">
        <v>308</v>
      </c>
      <c r="AH21" s="400" t="s">
        <v>308</v>
      </c>
      <c r="AI21" s="399" t="s">
        <v>308</v>
      </c>
      <c r="AJ21" s="399" t="s">
        <v>308</v>
      </c>
      <c r="AK21" s="400" t="s">
        <v>308</v>
      </c>
      <c r="AL21" s="399" t="s">
        <v>308</v>
      </c>
      <c r="AM21" s="399" t="s">
        <v>308</v>
      </c>
      <c r="AN21" s="399" t="s">
        <v>308</v>
      </c>
      <c r="AO21" s="399" t="s">
        <v>308</v>
      </c>
      <c r="AP21" s="399" t="s">
        <v>308</v>
      </c>
      <c r="AQ21" s="400" t="s">
        <v>308</v>
      </c>
      <c r="AR21" s="399" t="s">
        <v>308</v>
      </c>
      <c r="AS21" s="399" t="s">
        <v>308</v>
      </c>
      <c r="AT21" s="401" t="s">
        <v>308</v>
      </c>
      <c r="AU21" s="399" t="s">
        <v>308</v>
      </c>
      <c r="AV21" s="402" t="s">
        <v>308</v>
      </c>
    </row>
    <row r="22" spans="1:48">
      <c r="A22" s="235">
        <v>16</v>
      </c>
      <c r="B22" s="85"/>
      <c r="C22" s="83"/>
      <c r="D22" s="398"/>
      <c r="E22" s="399"/>
      <c r="F22" s="399"/>
      <c r="G22" s="399"/>
      <c r="H22" s="406"/>
      <c r="I22" s="399"/>
      <c r="J22" s="399"/>
      <c r="K22" s="399"/>
      <c r="L22" s="399"/>
      <c r="M22" s="406"/>
      <c r="N22" s="399"/>
      <c r="O22" s="399"/>
      <c r="P22" s="399"/>
      <c r="Q22" s="399"/>
      <c r="R22" s="399"/>
      <c r="S22" s="406"/>
      <c r="T22" s="399"/>
      <c r="U22" s="399"/>
      <c r="V22" s="399"/>
      <c r="W22" s="406"/>
      <c r="X22" s="399"/>
      <c r="Y22" s="399"/>
      <c r="Z22" s="406"/>
      <c r="AA22" s="399"/>
      <c r="AB22" s="399"/>
      <c r="AC22" s="399"/>
      <c r="AD22" s="406"/>
      <c r="AE22" s="399"/>
      <c r="AF22" s="399"/>
      <c r="AG22" s="399"/>
      <c r="AH22" s="406"/>
      <c r="AI22" s="399"/>
      <c r="AJ22" s="399"/>
      <c r="AK22" s="406"/>
      <c r="AL22" s="399"/>
      <c r="AM22" s="399"/>
      <c r="AN22" s="399"/>
      <c r="AO22" s="399"/>
      <c r="AP22" s="399"/>
      <c r="AQ22" s="406"/>
      <c r="AR22" s="399"/>
      <c r="AS22" s="399"/>
      <c r="AT22" s="407"/>
      <c r="AU22" s="399"/>
      <c r="AV22" s="408"/>
    </row>
    <row r="23" spans="1:48">
      <c r="A23" s="235">
        <v>17</v>
      </c>
      <c r="B23" s="85" t="s">
        <v>50</v>
      </c>
      <c r="C23" s="83"/>
      <c r="D23" s="313" t="s">
        <v>308</v>
      </c>
      <c r="E23" s="318" t="s">
        <v>308</v>
      </c>
      <c r="F23" s="314" t="s">
        <v>308</v>
      </c>
      <c r="G23" s="314" t="s">
        <v>308</v>
      </c>
      <c r="H23" s="409" t="s">
        <v>308</v>
      </c>
      <c r="I23" s="314" t="s">
        <v>308</v>
      </c>
      <c r="J23" s="314" t="s">
        <v>308</v>
      </c>
      <c r="K23" s="314" t="s">
        <v>308</v>
      </c>
      <c r="L23" s="314" t="s">
        <v>308</v>
      </c>
      <c r="M23" s="409" t="s">
        <v>308</v>
      </c>
      <c r="N23" s="318" t="s">
        <v>308</v>
      </c>
      <c r="O23" s="318" t="s">
        <v>308</v>
      </c>
      <c r="P23" s="318" t="s">
        <v>308</v>
      </c>
      <c r="Q23" s="318" t="s">
        <v>308</v>
      </c>
      <c r="R23" s="318" t="s">
        <v>308</v>
      </c>
      <c r="S23" s="409" t="s">
        <v>308</v>
      </c>
      <c r="T23" s="318" t="s">
        <v>308</v>
      </c>
      <c r="U23" s="318" t="s">
        <v>308</v>
      </c>
      <c r="V23" s="318" t="s">
        <v>308</v>
      </c>
      <c r="W23" s="409" t="s">
        <v>308</v>
      </c>
      <c r="X23" s="318" t="s">
        <v>308</v>
      </c>
      <c r="Y23" s="318" t="s">
        <v>308</v>
      </c>
      <c r="Z23" s="409" t="s">
        <v>308</v>
      </c>
      <c r="AA23" s="318" t="s">
        <v>308</v>
      </c>
      <c r="AB23" s="318" t="s">
        <v>308</v>
      </c>
      <c r="AC23" s="318" t="s">
        <v>308</v>
      </c>
      <c r="AD23" s="409" t="s">
        <v>308</v>
      </c>
      <c r="AE23" s="318" t="s">
        <v>308</v>
      </c>
      <c r="AF23" s="318" t="s">
        <v>308</v>
      </c>
      <c r="AG23" s="318" t="s">
        <v>308</v>
      </c>
      <c r="AH23" s="409" t="s">
        <v>308</v>
      </c>
      <c r="AI23" s="318" t="s">
        <v>308</v>
      </c>
      <c r="AJ23" s="318" t="s">
        <v>308</v>
      </c>
      <c r="AK23" s="409" t="s">
        <v>308</v>
      </c>
      <c r="AL23" s="318" t="s">
        <v>308</v>
      </c>
      <c r="AM23" s="318" t="s">
        <v>308</v>
      </c>
      <c r="AN23" s="318" t="s">
        <v>308</v>
      </c>
      <c r="AO23" s="318" t="s">
        <v>308</v>
      </c>
      <c r="AP23" s="314" t="s">
        <v>308</v>
      </c>
      <c r="AQ23" s="409" t="s">
        <v>308</v>
      </c>
      <c r="AR23" s="318" t="s">
        <v>308</v>
      </c>
      <c r="AS23" s="318" t="s">
        <v>308</v>
      </c>
      <c r="AT23" s="321" t="s">
        <v>308</v>
      </c>
      <c r="AU23" s="318" t="s">
        <v>308</v>
      </c>
      <c r="AV23" s="319" t="s">
        <v>308</v>
      </c>
    </row>
    <row r="24" spans="1:48">
      <c r="A24" s="235">
        <v>18</v>
      </c>
      <c r="B24" s="85" t="s">
        <v>57</v>
      </c>
      <c r="C24" s="83"/>
      <c r="D24" s="313" t="s">
        <v>308</v>
      </c>
      <c r="E24" s="314" t="s">
        <v>308</v>
      </c>
      <c r="F24" s="314" t="s">
        <v>308</v>
      </c>
      <c r="G24" s="314" t="s">
        <v>308</v>
      </c>
      <c r="H24" s="409" t="s">
        <v>308</v>
      </c>
      <c r="I24" s="314" t="s">
        <v>308</v>
      </c>
      <c r="J24" s="314" t="s">
        <v>308</v>
      </c>
      <c r="K24" s="314" t="s">
        <v>308</v>
      </c>
      <c r="L24" s="314" t="s">
        <v>308</v>
      </c>
      <c r="M24" s="409" t="s">
        <v>308</v>
      </c>
      <c r="N24" s="314" t="s">
        <v>308</v>
      </c>
      <c r="O24" s="314" t="s">
        <v>308</v>
      </c>
      <c r="P24" s="314" t="s">
        <v>308</v>
      </c>
      <c r="Q24" s="314" t="s">
        <v>308</v>
      </c>
      <c r="R24" s="314" t="s">
        <v>308</v>
      </c>
      <c r="S24" s="409" t="s">
        <v>308</v>
      </c>
      <c r="T24" s="314" t="s">
        <v>308</v>
      </c>
      <c r="U24" s="314" t="s">
        <v>308</v>
      </c>
      <c r="V24" s="314" t="s">
        <v>308</v>
      </c>
      <c r="W24" s="409" t="s">
        <v>308</v>
      </c>
      <c r="X24" s="314" t="s">
        <v>308</v>
      </c>
      <c r="Y24" s="314" t="s">
        <v>308</v>
      </c>
      <c r="Z24" s="409" t="s">
        <v>308</v>
      </c>
      <c r="AA24" s="314" t="s">
        <v>308</v>
      </c>
      <c r="AB24" s="314" t="s">
        <v>308</v>
      </c>
      <c r="AC24" s="314" t="s">
        <v>308</v>
      </c>
      <c r="AD24" s="409" t="s">
        <v>308</v>
      </c>
      <c r="AE24" s="314" t="s">
        <v>308</v>
      </c>
      <c r="AF24" s="314" t="s">
        <v>308</v>
      </c>
      <c r="AG24" s="314" t="s">
        <v>308</v>
      </c>
      <c r="AH24" s="409" t="s">
        <v>308</v>
      </c>
      <c r="AI24" s="314" t="s">
        <v>308</v>
      </c>
      <c r="AJ24" s="314" t="s">
        <v>308</v>
      </c>
      <c r="AK24" s="409" t="s">
        <v>308</v>
      </c>
      <c r="AL24" s="314" t="s">
        <v>308</v>
      </c>
      <c r="AM24" s="314" t="s">
        <v>308</v>
      </c>
      <c r="AN24" s="314" t="s">
        <v>308</v>
      </c>
      <c r="AO24" s="314" t="s">
        <v>308</v>
      </c>
      <c r="AP24" s="314" t="s">
        <v>308</v>
      </c>
      <c r="AQ24" s="409" t="s">
        <v>308</v>
      </c>
      <c r="AR24" s="314" t="s">
        <v>308</v>
      </c>
      <c r="AS24" s="314" t="s">
        <v>308</v>
      </c>
      <c r="AT24" s="321" t="s">
        <v>308</v>
      </c>
      <c r="AU24" s="314" t="s">
        <v>308</v>
      </c>
      <c r="AV24" s="319" t="s">
        <v>308</v>
      </c>
    </row>
    <row r="25" spans="1:48" ht="15">
      <c r="A25" s="235">
        <v>19</v>
      </c>
      <c r="B25" s="85" t="s">
        <v>58</v>
      </c>
      <c r="C25" s="83"/>
      <c r="D25" s="410" t="s">
        <v>308</v>
      </c>
      <c r="E25" s="411" t="s">
        <v>308</v>
      </c>
      <c r="F25" s="411" t="s">
        <v>308</v>
      </c>
      <c r="G25" s="411" t="s">
        <v>308</v>
      </c>
      <c r="H25" s="412" t="s">
        <v>308</v>
      </c>
      <c r="I25" s="411" t="s">
        <v>308</v>
      </c>
      <c r="J25" s="411" t="s">
        <v>308</v>
      </c>
      <c r="K25" s="411" t="s">
        <v>308</v>
      </c>
      <c r="L25" s="411" t="s">
        <v>308</v>
      </c>
      <c r="M25" s="412" t="s">
        <v>308</v>
      </c>
      <c r="N25" s="411" t="s">
        <v>308</v>
      </c>
      <c r="O25" s="411" t="s">
        <v>308</v>
      </c>
      <c r="P25" s="411" t="s">
        <v>308</v>
      </c>
      <c r="Q25" s="411" t="s">
        <v>308</v>
      </c>
      <c r="R25" s="411" t="s">
        <v>308</v>
      </c>
      <c r="S25" s="412" t="s">
        <v>308</v>
      </c>
      <c r="T25" s="411" t="s">
        <v>308</v>
      </c>
      <c r="U25" s="411" t="s">
        <v>308</v>
      </c>
      <c r="V25" s="411" t="s">
        <v>308</v>
      </c>
      <c r="W25" s="412" t="s">
        <v>308</v>
      </c>
      <c r="X25" s="411" t="s">
        <v>308</v>
      </c>
      <c r="Y25" s="411" t="s">
        <v>308</v>
      </c>
      <c r="Z25" s="412" t="s">
        <v>308</v>
      </c>
      <c r="AA25" s="411" t="s">
        <v>308</v>
      </c>
      <c r="AB25" s="411" t="s">
        <v>308</v>
      </c>
      <c r="AC25" s="411" t="s">
        <v>308</v>
      </c>
      <c r="AD25" s="412" t="s">
        <v>308</v>
      </c>
      <c r="AE25" s="411" t="s">
        <v>308</v>
      </c>
      <c r="AF25" s="411" t="s">
        <v>308</v>
      </c>
      <c r="AG25" s="411" t="s">
        <v>308</v>
      </c>
      <c r="AH25" s="412" t="s">
        <v>308</v>
      </c>
      <c r="AI25" s="411" t="s">
        <v>308</v>
      </c>
      <c r="AJ25" s="411" t="s">
        <v>308</v>
      </c>
      <c r="AK25" s="412" t="s">
        <v>308</v>
      </c>
      <c r="AL25" s="411" t="s">
        <v>308</v>
      </c>
      <c r="AM25" s="411" t="s">
        <v>308</v>
      </c>
      <c r="AN25" s="411" t="s">
        <v>308</v>
      </c>
      <c r="AO25" s="411" t="s">
        <v>308</v>
      </c>
      <c r="AP25" s="411" t="s">
        <v>308</v>
      </c>
      <c r="AQ25" s="412" t="s">
        <v>308</v>
      </c>
      <c r="AR25" s="411" t="s">
        <v>308</v>
      </c>
      <c r="AS25" s="411" t="s">
        <v>308</v>
      </c>
      <c r="AT25" s="413" t="s">
        <v>308</v>
      </c>
      <c r="AU25" s="411" t="s">
        <v>308</v>
      </c>
      <c r="AV25" s="414" t="s">
        <v>308</v>
      </c>
    </row>
    <row r="26" spans="1:48">
      <c r="A26" s="235">
        <v>20</v>
      </c>
      <c r="B26" s="85" t="s">
        <v>78</v>
      </c>
      <c r="C26" s="83"/>
      <c r="D26" s="345" t="s">
        <v>308</v>
      </c>
      <c r="E26" s="342" t="s">
        <v>308</v>
      </c>
      <c r="F26" s="342" t="s">
        <v>308</v>
      </c>
      <c r="G26" s="342" t="s">
        <v>308</v>
      </c>
      <c r="H26" s="396" t="s">
        <v>308</v>
      </c>
      <c r="I26" s="342" t="s">
        <v>308</v>
      </c>
      <c r="J26" s="342" t="s">
        <v>308</v>
      </c>
      <c r="K26" s="342" t="s">
        <v>308</v>
      </c>
      <c r="L26" s="342" t="s">
        <v>308</v>
      </c>
      <c r="M26" s="396" t="s">
        <v>308</v>
      </c>
      <c r="N26" s="342" t="s">
        <v>308</v>
      </c>
      <c r="O26" s="342" t="s">
        <v>308</v>
      </c>
      <c r="P26" s="342" t="s">
        <v>308</v>
      </c>
      <c r="Q26" s="342" t="s">
        <v>308</v>
      </c>
      <c r="R26" s="342" t="s">
        <v>308</v>
      </c>
      <c r="S26" s="396" t="s">
        <v>308</v>
      </c>
      <c r="T26" s="342" t="s">
        <v>308</v>
      </c>
      <c r="U26" s="342" t="s">
        <v>308</v>
      </c>
      <c r="V26" s="342" t="s">
        <v>308</v>
      </c>
      <c r="W26" s="396" t="s">
        <v>308</v>
      </c>
      <c r="X26" s="342" t="s">
        <v>308</v>
      </c>
      <c r="Y26" s="342" t="s">
        <v>308</v>
      </c>
      <c r="Z26" s="396" t="s">
        <v>308</v>
      </c>
      <c r="AA26" s="342" t="s">
        <v>308</v>
      </c>
      <c r="AB26" s="342" t="s">
        <v>308</v>
      </c>
      <c r="AC26" s="342" t="s">
        <v>308</v>
      </c>
      <c r="AD26" s="396" t="s">
        <v>308</v>
      </c>
      <c r="AE26" s="342" t="s">
        <v>308</v>
      </c>
      <c r="AF26" s="342" t="s">
        <v>308</v>
      </c>
      <c r="AG26" s="342" t="s">
        <v>308</v>
      </c>
      <c r="AH26" s="396" t="s">
        <v>308</v>
      </c>
      <c r="AI26" s="342" t="s">
        <v>308</v>
      </c>
      <c r="AJ26" s="342" t="s">
        <v>308</v>
      </c>
      <c r="AK26" s="396" t="s">
        <v>308</v>
      </c>
      <c r="AL26" s="342" t="s">
        <v>308</v>
      </c>
      <c r="AM26" s="342" t="s">
        <v>308</v>
      </c>
      <c r="AN26" s="342" t="s">
        <v>308</v>
      </c>
      <c r="AO26" s="342" t="s">
        <v>308</v>
      </c>
      <c r="AP26" s="342" t="s">
        <v>308</v>
      </c>
      <c r="AQ26" s="396" t="s">
        <v>308</v>
      </c>
      <c r="AR26" s="342" t="s">
        <v>308</v>
      </c>
      <c r="AS26" s="342" t="s">
        <v>308</v>
      </c>
      <c r="AT26" s="415" t="s">
        <v>308</v>
      </c>
      <c r="AU26" s="342" t="s">
        <v>308</v>
      </c>
      <c r="AV26" s="397" t="s">
        <v>308</v>
      </c>
    </row>
    <row r="27" spans="1:48" ht="13.8" thickBot="1">
      <c r="A27" s="235">
        <v>21</v>
      </c>
      <c r="B27" s="87" t="s">
        <v>279</v>
      </c>
      <c r="C27" s="57">
        <v>2830122.9396569273</v>
      </c>
      <c r="D27" s="416" t="s">
        <v>308</v>
      </c>
      <c r="E27" s="417" t="s">
        <v>308</v>
      </c>
      <c r="F27" s="417" t="s">
        <v>308</v>
      </c>
      <c r="G27" s="417" t="s">
        <v>308</v>
      </c>
      <c r="H27" s="418" t="s">
        <v>308</v>
      </c>
      <c r="I27" s="417" t="s">
        <v>308</v>
      </c>
      <c r="J27" s="417" t="s">
        <v>308</v>
      </c>
      <c r="K27" s="417" t="s">
        <v>308</v>
      </c>
      <c r="L27" s="417" t="s">
        <v>308</v>
      </c>
      <c r="M27" s="418" t="s">
        <v>308</v>
      </c>
      <c r="N27" s="417" t="s">
        <v>308</v>
      </c>
      <c r="O27" s="417" t="s">
        <v>308</v>
      </c>
      <c r="P27" s="417" t="s">
        <v>308</v>
      </c>
      <c r="Q27" s="417" t="s">
        <v>308</v>
      </c>
      <c r="R27" s="417" t="s">
        <v>308</v>
      </c>
      <c r="S27" s="418" t="s">
        <v>308</v>
      </c>
      <c r="T27" s="417" t="s">
        <v>308</v>
      </c>
      <c r="U27" s="417" t="s">
        <v>308</v>
      </c>
      <c r="V27" s="417" t="s">
        <v>308</v>
      </c>
      <c r="W27" s="418" t="s">
        <v>308</v>
      </c>
      <c r="X27" s="417" t="s">
        <v>308</v>
      </c>
      <c r="Y27" s="417" t="s">
        <v>308</v>
      </c>
      <c r="Z27" s="418" t="s">
        <v>308</v>
      </c>
      <c r="AA27" s="417" t="s">
        <v>308</v>
      </c>
      <c r="AB27" s="417" t="s">
        <v>308</v>
      </c>
      <c r="AC27" s="417" t="s">
        <v>308</v>
      </c>
      <c r="AD27" s="418" t="s">
        <v>308</v>
      </c>
      <c r="AE27" s="417" t="s">
        <v>308</v>
      </c>
      <c r="AF27" s="417" t="s">
        <v>308</v>
      </c>
      <c r="AG27" s="417" t="s">
        <v>308</v>
      </c>
      <c r="AH27" s="418" t="s">
        <v>308</v>
      </c>
      <c r="AI27" s="417" t="s">
        <v>308</v>
      </c>
      <c r="AJ27" s="417" t="s">
        <v>308</v>
      </c>
      <c r="AK27" s="418" t="s">
        <v>308</v>
      </c>
      <c r="AL27" s="417" t="s">
        <v>308</v>
      </c>
      <c r="AM27" s="417" t="s">
        <v>308</v>
      </c>
      <c r="AN27" s="417" t="s">
        <v>308</v>
      </c>
      <c r="AO27" s="417" t="s">
        <v>308</v>
      </c>
      <c r="AP27" s="417" t="s">
        <v>308</v>
      </c>
      <c r="AQ27" s="418" t="s">
        <v>308</v>
      </c>
      <c r="AR27" s="417" t="s">
        <v>308</v>
      </c>
      <c r="AS27" s="417" t="s">
        <v>308</v>
      </c>
      <c r="AT27" s="419" t="s">
        <v>308</v>
      </c>
      <c r="AU27" s="417" t="s">
        <v>308</v>
      </c>
      <c r="AV27" s="420" t="s">
        <v>308</v>
      </c>
    </row>
    <row r="28" spans="1:48" ht="13.8" thickTop="1">
      <c r="A28" s="235">
        <v>22</v>
      </c>
      <c r="B28" s="87"/>
      <c r="C28" s="44"/>
      <c r="D28" s="313"/>
      <c r="E28" s="314"/>
      <c r="F28" s="314"/>
      <c r="G28" s="421"/>
      <c r="H28" s="422"/>
      <c r="I28" s="314"/>
      <c r="J28" s="314"/>
      <c r="K28" s="314"/>
      <c r="L28" s="314"/>
      <c r="M28" s="422"/>
      <c r="N28" s="314"/>
      <c r="O28" s="314"/>
      <c r="P28" s="314"/>
      <c r="Q28" s="314"/>
      <c r="R28" s="314"/>
      <c r="S28" s="314"/>
      <c r="T28" s="314"/>
      <c r="U28" s="314"/>
      <c r="V28" s="314"/>
      <c r="W28" s="422"/>
      <c r="X28" s="314"/>
      <c r="Y28" s="281"/>
      <c r="Z28" s="314"/>
      <c r="AA28" s="314"/>
      <c r="AB28" s="314"/>
      <c r="AC28" s="314"/>
      <c r="AD28" s="314"/>
      <c r="AE28" s="314"/>
      <c r="AF28" s="314"/>
      <c r="AG28" s="314"/>
      <c r="AH28" s="422"/>
      <c r="AI28" s="314"/>
      <c r="AJ28" s="280"/>
      <c r="AK28" s="316"/>
      <c r="AL28" s="314"/>
      <c r="AM28" s="314"/>
      <c r="AN28" s="314"/>
      <c r="AO28" s="314"/>
      <c r="AP28" s="314"/>
      <c r="AQ28" s="316"/>
      <c r="AR28" s="314"/>
      <c r="AS28" s="314"/>
      <c r="AT28" s="314"/>
      <c r="AU28" s="314"/>
      <c r="AV28" s="280"/>
    </row>
    <row r="29" spans="1:48" ht="13.8" thickBot="1">
      <c r="A29" s="235">
        <v>23</v>
      </c>
      <c r="B29" s="21" t="s">
        <v>59</v>
      </c>
      <c r="C29" s="57">
        <v>2830122.9396569273</v>
      </c>
      <c r="D29" s="334" t="s">
        <v>308</v>
      </c>
      <c r="E29" s="314"/>
      <c r="F29" s="314"/>
      <c r="G29" s="421"/>
      <c r="H29" s="422"/>
      <c r="I29" s="314"/>
      <c r="J29" s="314"/>
      <c r="K29" s="314"/>
      <c r="L29" s="314"/>
      <c r="M29" s="422"/>
      <c r="N29" s="314"/>
      <c r="O29" s="314"/>
      <c r="P29" s="314"/>
      <c r="Q29" s="314"/>
      <c r="R29" s="314"/>
      <c r="S29" s="314"/>
      <c r="T29" s="314"/>
      <c r="U29" s="314"/>
      <c r="V29" s="314"/>
      <c r="W29" s="422"/>
      <c r="X29" s="314"/>
      <c r="Y29" s="281"/>
      <c r="Z29" s="335" t="s">
        <v>308</v>
      </c>
      <c r="AA29" s="335"/>
      <c r="AB29" s="335"/>
      <c r="AC29" s="335"/>
      <c r="AD29" s="314"/>
      <c r="AE29" s="314"/>
      <c r="AF29" s="314"/>
      <c r="AG29" s="314"/>
      <c r="AH29" s="422"/>
      <c r="AI29" s="314"/>
      <c r="AJ29" s="280"/>
      <c r="AK29" s="337" t="s">
        <v>308</v>
      </c>
      <c r="AL29" s="314"/>
      <c r="AM29" s="314"/>
      <c r="AN29" s="314"/>
      <c r="AO29" s="314"/>
      <c r="AP29" s="314"/>
      <c r="AQ29" s="321" t="s">
        <v>308</v>
      </c>
      <c r="AR29" s="314"/>
      <c r="AS29" s="314"/>
      <c r="AT29" s="314"/>
      <c r="AU29" s="314"/>
      <c r="AV29" s="280"/>
    </row>
    <row r="30" spans="1:48" ht="13.8" thickTop="1">
      <c r="A30" s="235">
        <v>24</v>
      </c>
      <c r="B30" s="87"/>
      <c r="C30" s="44"/>
      <c r="D30" s="313"/>
      <c r="E30" s="314"/>
      <c r="F30" s="314"/>
      <c r="G30" s="421"/>
      <c r="H30" s="422"/>
      <c r="I30" s="314"/>
      <c r="J30" s="314"/>
      <c r="K30" s="314"/>
      <c r="L30" s="314"/>
      <c r="M30" s="422"/>
      <c r="N30" s="314"/>
      <c r="O30" s="314"/>
      <c r="P30" s="314"/>
      <c r="Q30" s="314"/>
      <c r="R30" s="314"/>
      <c r="S30" s="314"/>
      <c r="T30" s="314"/>
      <c r="U30" s="314"/>
      <c r="V30" s="314"/>
      <c r="W30" s="422"/>
      <c r="X30" s="314"/>
      <c r="Y30" s="281"/>
      <c r="Z30" s="314"/>
      <c r="AA30" s="314"/>
      <c r="AB30" s="314"/>
      <c r="AC30" s="314"/>
      <c r="AD30" s="314"/>
      <c r="AE30" s="314"/>
      <c r="AF30" s="314"/>
      <c r="AG30" s="314"/>
      <c r="AH30" s="422"/>
      <c r="AI30" s="314"/>
      <c r="AJ30" s="280"/>
      <c r="AK30" s="316"/>
      <c r="AL30" s="314"/>
      <c r="AM30" s="314"/>
      <c r="AN30" s="314"/>
      <c r="AO30" s="314"/>
      <c r="AP30" s="314"/>
      <c r="AQ30" s="316"/>
      <c r="AR30" s="314"/>
      <c r="AS30" s="314"/>
      <c r="AT30" s="314"/>
      <c r="AU30" s="314"/>
      <c r="AV30" s="280"/>
    </row>
    <row r="31" spans="1:48">
      <c r="A31" s="235">
        <v>25</v>
      </c>
      <c r="B31" s="21" t="s">
        <v>159</v>
      </c>
      <c r="C31" s="21"/>
      <c r="D31" s="345" t="s">
        <v>308</v>
      </c>
      <c r="E31" s="342"/>
      <c r="F31" s="342"/>
      <c r="G31" s="423"/>
      <c r="H31" s="424"/>
      <c r="I31" s="276"/>
      <c r="J31" s="276"/>
      <c r="K31" s="276"/>
      <c r="L31" s="276"/>
      <c r="M31" s="425"/>
      <c r="N31" s="342"/>
      <c r="O31" s="342"/>
      <c r="P31" s="342"/>
      <c r="Q31" s="342"/>
      <c r="R31" s="342"/>
      <c r="S31" s="342"/>
      <c r="T31" s="342"/>
      <c r="U31" s="342"/>
      <c r="V31" s="342"/>
      <c r="W31" s="424"/>
      <c r="X31" s="342"/>
      <c r="Y31" s="287"/>
      <c r="Z31" s="342" t="s">
        <v>308</v>
      </c>
      <c r="AA31" s="342"/>
      <c r="AB31" s="342"/>
      <c r="AC31" s="342"/>
      <c r="AD31" s="342"/>
      <c r="AE31" s="342"/>
      <c r="AF31" s="342"/>
      <c r="AG31" s="342"/>
      <c r="AH31" s="424"/>
      <c r="AI31" s="342"/>
      <c r="AJ31" s="286"/>
      <c r="AK31" s="344" t="s">
        <v>308</v>
      </c>
      <c r="AL31" s="342"/>
      <c r="AM31" s="342"/>
      <c r="AN31" s="342"/>
      <c r="AO31" s="342"/>
      <c r="AP31" s="342"/>
      <c r="AQ31" s="344" t="s">
        <v>308</v>
      </c>
      <c r="AR31" s="342"/>
      <c r="AS31" s="342"/>
      <c r="AT31" s="342"/>
      <c r="AU31" s="342"/>
      <c r="AV31" s="286"/>
    </row>
    <row r="32" spans="1:48">
      <c r="A32" s="235">
        <v>26</v>
      </c>
      <c r="B32" s="21" t="s">
        <v>134</v>
      </c>
      <c r="C32" s="21"/>
      <c r="D32" s="345" t="s">
        <v>308</v>
      </c>
      <c r="E32" s="342"/>
      <c r="F32" s="342"/>
      <c r="G32" s="423"/>
      <c r="H32" s="424"/>
      <c r="I32" s="276"/>
      <c r="J32" s="276"/>
      <c r="K32" s="276"/>
      <c r="L32" s="276"/>
      <c r="M32" s="425"/>
      <c r="N32" s="342"/>
      <c r="O32" s="342"/>
      <c r="P32" s="342"/>
      <c r="Q32" s="342"/>
      <c r="R32" s="342"/>
      <c r="S32" s="342"/>
      <c r="T32" s="342"/>
      <c r="U32" s="342"/>
      <c r="V32" s="342"/>
      <c r="W32" s="424"/>
      <c r="X32" s="342"/>
      <c r="Y32" s="287"/>
      <c r="Z32" s="342" t="s">
        <v>308</v>
      </c>
      <c r="AA32" s="342"/>
      <c r="AB32" s="342"/>
      <c r="AC32" s="342"/>
      <c r="AD32" s="342"/>
      <c r="AE32" s="342"/>
      <c r="AF32" s="342"/>
      <c r="AG32" s="342"/>
      <c r="AH32" s="424"/>
      <c r="AI32" s="342"/>
      <c r="AJ32" s="286"/>
      <c r="AK32" s="344" t="s">
        <v>308</v>
      </c>
      <c r="AL32" s="342"/>
      <c r="AM32" s="342"/>
      <c r="AN32" s="342"/>
      <c r="AO32" s="342"/>
      <c r="AP32" s="342"/>
      <c r="AQ32" s="344" t="s">
        <v>308</v>
      </c>
      <c r="AR32" s="342"/>
      <c r="AS32" s="342"/>
      <c r="AT32" s="342"/>
      <c r="AU32" s="342"/>
      <c r="AV32" s="286"/>
    </row>
    <row r="33" spans="1:48">
      <c r="A33" s="235">
        <v>27</v>
      </c>
      <c r="B33" s="21"/>
      <c r="C33" s="21"/>
      <c r="D33" s="282"/>
      <c r="E33" s="276"/>
      <c r="F33" s="276"/>
      <c r="G33" s="426"/>
      <c r="H33" s="424"/>
      <c r="I33" s="276"/>
      <c r="J33" s="276"/>
      <c r="K33" s="276"/>
      <c r="L33" s="276"/>
      <c r="M33" s="424"/>
      <c r="N33" s="276"/>
      <c r="O33" s="276"/>
      <c r="P33" s="276"/>
      <c r="Q33" s="276"/>
      <c r="R33" s="276"/>
      <c r="S33" s="276"/>
      <c r="T33" s="276"/>
      <c r="U33" s="276"/>
      <c r="V33" s="276"/>
      <c r="W33" s="424"/>
      <c r="X33" s="276"/>
      <c r="Y33" s="285"/>
      <c r="Z33" s="276"/>
      <c r="AA33" s="276"/>
      <c r="AB33" s="276"/>
      <c r="AC33" s="276"/>
      <c r="AD33" s="276"/>
      <c r="AE33" s="276"/>
      <c r="AF33" s="276"/>
      <c r="AG33" s="276"/>
      <c r="AH33" s="424"/>
      <c r="AI33" s="276"/>
      <c r="AJ33" s="283"/>
      <c r="AK33" s="284"/>
      <c r="AL33" s="276"/>
      <c r="AM33" s="276"/>
      <c r="AN33" s="276"/>
      <c r="AO33" s="276"/>
      <c r="AP33" s="276"/>
      <c r="AQ33" s="284"/>
      <c r="AR33" s="276"/>
      <c r="AS33" s="276"/>
      <c r="AT33" s="276"/>
      <c r="AU33" s="276"/>
      <c r="AV33" s="283"/>
    </row>
    <row r="34" spans="1:48" ht="13.8" thickBot="1">
      <c r="A34" s="235">
        <v>28</v>
      </c>
      <c r="B34" s="21" t="s">
        <v>15</v>
      </c>
      <c r="C34" s="110">
        <v>799158</v>
      </c>
      <c r="D34" s="345" t="s">
        <v>308</v>
      </c>
      <c r="E34" s="342"/>
      <c r="F34" s="342"/>
      <c r="G34" s="423"/>
      <c r="H34" s="424"/>
      <c r="I34" s="276"/>
      <c r="J34" s="276"/>
      <c r="K34" s="276"/>
      <c r="L34" s="276"/>
      <c r="M34" s="425"/>
      <c r="N34" s="342"/>
      <c r="O34" s="342"/>
      <c r="P34" s="342"/>
      <c r="Q34" s="342"/>
      <c r="R34" s="342"/>
      <c r="S34" s="342"/>
      <c r="T34" s="342"/>
      <c r="U34" s="342"/>
      <c r="V34" s="342"/>
      <c r="W34" s="424"/>
      <c r="X34" s="342"/>
      <c r="Y34" s="287"/>
      <c r="Z34" s="342" t="s">
        <v>308</v>
      </c>
      <c r="AA34" s="342"/>
      <c r="AB34" s="342"/>
      <c r="AC34" s="342"/>
      <c r="AD34" s="342"/>
      <c r="AE34" s="342"/>
      <c r="AF34" s="342"/>
      <c r="AG34" s="342"/>
      <c r="AH34" s="424"/>
      <c r="AI34" s="342"/>
      <c r="AJ34" s="286"/>
      <c r="AK34" s="344" t="s">
        <v>308</v>
      </c>
      <c r="AL34" s="342"/>
      <c r="AM34" s="342"/>
      <c r="AN34" s="342"/>
      <c r="AO34" s="342"/>
      <c r="AP34" s="342"/>
      <c r="AQ34" s="344" t="s">
        <v>308</v>
      </c>
      <c r="AR34" s="342"/>
      <c r="AS34" s="342"/>
      <c r="AT34" s="342"/>
      <c r="AU34" s="342"/>
      <c r="AV34" s="286"/>
    </row>
    <row r="35" spans="1:48" ht="13.8" thickTop="1">
      <c r="A35" s="235">
        <v>29</v>
      </c>
      <c r="B35" s="21"/>
      <c r="C35" s="21"/>
      <c r="D35" s="282"/>
      <c r="E35" s="276"/>
      <c r="F35" s="276"/>
      <c r="G35" s="426"/>
      <c r="H35" s="424"/>
      <c r="I35" s="276"/>
      <c r="J35" s="276"/>
      <c r="K35" s="276"/>
      <c r="L35" s="276"/>
      <c r="M35" s="424"/>
      <c r="N35" s="276"/>
      <c r="O35" s="276"/>
      <c r="P35" s="276"/>
      <c r="Q35" s="276"/>
      <c r="R35" s="276"/>
      <c r="S35" s="276"/>
      <c r="T35" s="276"/>
      <c r="U35" s="276"/>
      <c r="V35" s="276"/>
      <c r="W35" s="424"/>
      <c r="X35" s="276"/>
      <c r="Y35" s="285"/>
      <c r="Z35" s="276"/>
      <c r="AA35" s="276"/>
      <c r="AB35" s="276"/>
      <c r="AC35" s="276"/>
      <c r="AD35" s="276"/>
      <c r="AE35" s="276"/>
      <c r="AF35" s="276"/>
      <c r="AG35" s="276"/>
      <c r="AH35" s="424"/>
      <c r="AI35" s="276"/>
      <c r="AJ35" s="283"/>
      <c r="AK35" s="284"/>
      <c r="AL35" s="276"/>
      <c r="AM35" s="276"/>
      <c r="AN35" s="276"/>
      <c r="AO35" s="276"/>
      <c r="AP35" s="276"/>
      <c r="AQ35" s="284"/>
      <c r="AR35" s="276"/>
      <c r="AS35" s="276"/>
      <c r="AT35" s="276"/>
      <c r="AU35" s="276"/>
      <c r="AV35" s="283"/>
    </row>
    <row r="36" spans="1:48">
      <c r="A36" s="235">
        <v>30</v>
      </c>
      <c r="B36" s="21" t="s">
        <v>16</v>
      </c>
      <c r="C36" s="21"/>
      <c r="D36" s="346" t="s">
        <v>308</v>
      </c>
      <c r="E36" s="301"/>
      <c r="F36" s="301"/>
      <c r="G36" s="427"/>
      <c r="H36" s="428"/>
      <c r="I36" s="301"/>
      <c r="J36" s="301"/>
      <c r="K36" s="301"/>
      <c r="L36" s="301"/>
      <c r="M36" s="428"/>
      <c r="N36" s="301"/>
      <c r="O36" s="301"/>
      <c r="P36" s="301"/>
      <c r="Q36" s="301"/>
      <c r="R36" s="301"/>
      <c r="S36" s="301"/>
      <c r="T36" s="301"/>
      <c r="U36" s="301"/>
      <c r="V36" s="301"/>
      <c r="W36" s="428"/>
      <c r="X36" s="301"/>
      <c r="Y36" s="429"/>
      <c r="Z36" s="301" t="s">
        <v>308</v>
      </c>
      <c r="AA36" s="301"/>
      <c r="AB36" s="301"/>
      <c r="AC36" s="301"/>
      <c r="AD36" s="301"/>
      <c r="AE36" s="301"/>
      <c r="AF36" s="301"/>
      <c r="AG36" s="301"/>
      <c r="AH36" s="428"/>
      <c r="AI36" s="301"/>
      <c r="AJ36" s="297"/>
      <c r="AK36" s="348" t="s">
        <v>308</v>
      </c>
      <c r="AL36" s="301"/>
      <c r="AM36" s="301"/>
      <c r="AN36" s="301"/>
      <c r="AO36" s="301"/>
      <c r="AP36" s="301"/>
      <c r="AQ36" s="348" t="s">
        <v>308</v>
      </c>
      <c r="AR36" s="301"/>
      <c r="AS36" s="301"/>
      <c r="AT36" s="301"/>
      <c r="AU36" s="301"/>
      <c r="AV36" s="297"/>
    </row>
    <row r="37" spans="1:48">
      <c r="A37" s="235">
        <v>31</v>
      </c>
      <c r="B37" s="21"/>
      <c r="C37" s="21"/>
      <c r="D37" s="282"/>
      <c r="E37" s="276"/>
      <c r="F37" s="276"/>
      <c r="G37" s="426"/>
      <c r="H37" s="424"/>
      <c r="I37" s="276"/>
      <c r="J37" s="276"/>
      <c r="K37" s="276"/>
      <c r="L37" s="276"/>
      <c r="M37" s="424"/>
      <c r="N37" s="276"/>
      <c r="O37" s="276"/>
      <c r="P37" s="276"/>
      <c r="Q37" s="276"/>
      <c r="R37" s="276"/>
      <c r="S37" s="276"/>
      <c r="T37" s="276"/>
      <c r="U37" s="276"/>
      <c r="V37" s="276"/>
      <c r="W37" s="424"/>
      <c r="X37" s="276"/>
      <c r="Y37" s="285"/>
      <c r="Z37" s="276"/>
      <c r="AA37" s="276"/>
      <c r="AB37" s="276"/>
      <c r="AC37" s="276"/>
      <c r="AD37" s="276"/>
      <c r="AE37" s="276"/>
      <c r="AF37" s="276"/>
      <c r="AG37" s="276"/>
      <c r="AH37" s="424"/>
      <c r="AI37" s="276"/>
      <c r="AJ37" s="283"/>
      <c r="AK37" s="284"/>
      <c r="AL37" s="276"/>
      <c r="AM37" s="276"/>
      <c r="AN37" s="276"/>
      <c r="AO37" s="276"/>
      <c r="AP37" s="276"/>
      <c r="AQ37" s="284"/>
      <c r="AR37" s="276"/>
      <c r="AS37" s="276"/>
      <c r="AT37" s="276"/>
      <c r="AU37" s="276"/>
      <c r="AV37" s="283"/>
    </row>
    <row r="38" spans="1:48" ht="13.8" thickBot="1">
      <c r="A38" s="235">
        <v>32</v>
      </c>
      <c r="B38" s="21" t="s">
        <v>17</v>
      </c>
      <c r="C38" s="110">
        <v>685124</v>
      </c>
      <c r="D38" s="345" t="s">
        <v>308</v>
      </c>
      <c r="E38" s="342"/>
      <c r="F38" s="342"/>
      <c r="G38" s="423"/>
      <c r="H38" s="424"/>
      <c r="I38" s="276"/>
      <c r="J38" s="276"/>
      <c r="K38" s="276"/>
      <c r="L38" s="276"/>
      <c r="M38" s="425"/>
      <c r="N38" s="342"/>
      <c r="O38" s="342"/>
      <c r="P38" s="342"/>
      <c r="Q38" s="342"/>
      <c r="R38" s="342"/>
      <c r="S38" s="342"/>
      <c r="T38" s="342"/>
      <c r="U38" s="342"/>
      <c r="V38" s="342"/>
      <c r="W38" s="424"/>
      <c r="X38" s="342"/>
      <c r="Y38" s="287"/>
      <c r="Z38" s="342" t="s">
        <v>308</v>
      </c>
      <c r="AA38" s="342"/>
      <c r="AB38" s="342"/>
      <c r="AC38" s="342"/>
      <c r="AD38" s="342"/>
      <c r="AE38" s="342"/>
      <c r="AF38" s="342"/>
      <c r="AG38" s="342"/>
      <c r="AH38" s="424"/>
      <c r="AI38" s="342"/>
      <c r="AJ38" s="286"/>
      <c r="AK38" s="344" t="s">
        <v>308</v>
      </c>
      <c r="AL38" s="342"/>
      <c r="AM38" s="342"/>
      <c r="AN38" s="342"/>
      <c r="AO38" s="342"/>
      <c r="AP38" s="342"/>
      <c r="AQ38" s="344" t="s">
        <v>308</v>
      </c>
      <c r="AR38" s="342"/>
      <c r="AS38" s="342"/>
      <c r="AT38" s="342"/>
      <c r="AU38" s="342"/>
      <c r="AV38" s="286"/>
    </row>
    <row r="39" spans="1:48" ht="13.8" thickTop="1">
      <c r="A39" s="235">
        <v>33</v>
      </c>
      <c r="B39" s="21"/>
      <c r="C39" s="21"/>
      <c r="D39" s="282"/>
      <c r="E39" s="276"/>
      <c r="F39" s="276"/>
      <c r="G39" s="426"/>
      <c r="H39" s="424"/>
      <c r="I39" s="276"/>
      <c r="J39" s="276"/>
      <c r="K39" s="276"/>
      <c r="L39" s="276"/>
      <c r="M39" s="424"/>
      <c r="N39" s="276"/>
      <c r="O39" s="276"/>
      <c r="P39" s="276"/>
      <c r="Q39" s="276"/>
      <c r="R39" s="276"/>
      <c r="S39" s="276"/>
      <c r="T39" s="276"/>
      <c r="U39" s="276"/>
      <c r="V39" s="276"/>
      <c r="W39" s="424"/>
      <c r="X39" s="276"/>
      <c r="Y39" s="285"/>
      <c r="Z39" s="276"/>
      <c r="AA39" s="276"/>
      <c r="AB39" s="276"/>
      <c r="AC39" s="276"/>
      <c r="AD39" s="276"/>
      <c r="AE39" s="276"/>
      <c r="AF39" s="276"/>
      <c r="AG39" s="276"/>
      <c r="AH39" s="424"/>
      <c r="AI39" s="276"/>
      <c r="AJ39" s="283"/>
      <c r="AK39" s="284"/>
      <c r="AL39" s="276"/>
      <c r="AM39" s="276"/>
      <c r="AN39" s="276"/>
      <c r="AO39" s="276"/>
      <c r="AP39" s="276"/>
      <c r="AQ39" s="284"/>
      <c r="AR39" s="276"/>
      <c r="AS39" s="276"/>
      <c r="AT39" s="276"/>
      <c r="AU39" s="276"/>
      <c r="AV39" s="283"/>
    </row>
    <row r="40" spans="1:48">
      <c r="A40" s="235">
        <v>34</v>
      </c>
      <c r="B40" s="21" t="s">
        <v>79</v>
      </c>
      <c r="C40" s="21"/>
      <c r="D40" s="350" t="s">
        <v>308</v>
      </c>
      <c r="E40" s="275"/>
      <c r="F40" s="275"/>
      <c r="G40" s="430"/>
      <c r="H40" s="431"/>
      <c r="I40" s="275"/>
      <c r="J40" s="275"/>
      <c r="K40" s="275"/>
      <c r="L40" s="275"/>
      <c r="M40" s="431"/>
      <c r="N40" s="275"/>
      <c r="O40" s="275"/>
      <c r="P40" s="275"/>
      <c r="Q40" s="275"/>
      <c r="R40" s="275"/>
      <c r="S40" s="275"/>
      <c r="T40" s="275"/>
      <c r="U40" s="275"/>
      <c r="V40" s="275"/>
      <c r="W40" s="431"/>
      <c r="X40" s="275"/>
      <c r="Y40" s="277"/>
      <c r="Z40" s="275" t="s">
        <v>308</v>
      </c>
      <c r="AA40" s="275"/>
      <c r="AB40" s="275"/>
      <c r="AC40" s="275"/>
      <c r="AD40" s="275"/>
      <c r="AE40" s="275"/>
      <c r="AF40" s="275"/>
      <c r="AG40" s="275"/>
      <c r="AH40" s="424"/>
      <c r="AI40" s="275"/>
      <c r="AJ40" s="432"/>
      <c r="AK40" s="354" t="s">
        <v>308</v>
      </c>
      <c r="AL40" s="275"/>
      <c r="AM40" s="275"/>
      <c r="AN40" s="275"/>
      <c r="AO40" s="275"/>
      <c r="AP40" s="275"/>
      <c r="AQ40" s="354" t="s">
        <v>308</v>
      </c>
      <c r="AR40" s="275"/>
      <c r="AS40" s="275"/>
      <c r="AT40" s="275"/>
      <c r="AU40" s="275"/>
      <c r="AV40" s="432"/>
    </row>
    <row r="41" spans="1:48" ht="13.8" thickBot="1">
      <c r="A41" s="235">
        <v>35</v>
      </c>
      <c r="D41" s="433"/>
      <c r="E41" s="434"/>
      <c r="F41" s="434"/>
      <c r="G41" s="435"/>
      <c r="H41" s="436"/>
      <c r="I41" s="434"/>
      <c r="J41" s="434"/>
      <c r="K41" s="434"/>
      <c r="L41" s="434"/>
      <c r="M41" s="436"/>
      <c r="N41" s="434"/>
      <c r="O41" s="434"/>
      <c r="P41" s="434"/>
      <c r="Q41" s="434"/>
      <c r="R41" s="434"/>
      <c r="S41" s="434"/>
      <c r="T41" s="434"/>
      <c r="U41" s="434"/>
      <c r="V41" s="434"/>
      <c r="W41" s="436"/>
      <c r="X41" s="434"/>
      <c r="Y41" s="437"/>
      <c r="Z41" s="434"/>
      <c r="AA41" s="434"/>
      <c r="AB41" s="434"/>
      <c r="AC41" s="434"/>
      <c r="AD41" s="434"/>
      <c r="AE41" s="434"/>
      <c r="AF41" s="434"/>
      <c r="AG41" s="434"/>
      <c r="AH41" s="436"/>
      <c r="AI41" s="434"/>
      <c r="AJ41" s="438"/>
      <c r="AK41" s="439"/>
      <c r="AL41" s="434"/>
      <c r="AM41" s="434"/>
      <c r="AN41" s="434"/>
      <c r="AO41" s="434"/>
      <c r="AP41" s="434"/>
      <c r="AQ41" s="439"/>
      <c r="AR41" s="434"/>
      <c r="AS41" s="434"/>
      <c r="AT41" s="434"/>
      <c r="AU41" s="434"/>
      <c r="AV41" s="438"/>
    </row>
    <row r="42" spans="1:48">
      <c r="A42" s="235">
        <v>36</v>
      </c>
      <c r="D42" s="282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85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</row>
    <row r="43" spans="1:48" s="50" customFormat="1" ht="13.8" thickBot="1">
      <c r="A43" s="235">
        <v>37</v>
      </c>
      <c r="B43" s="81" t="s">
        <v>148</v>
      </c>
      <c r="C43" s="57">
        <v>69167706.74000001</v>
      </c>
      <c r="D43" s="313" t="s">
        <v>308</v>
      </c>
      <c r="E43" s="440"/>
      <c r="F43" s="440"/>
      <c r="G43" s="440"/>
      <c r="H43" s="314" t="s">
        <v>308</v>
      </c>
      <c r="I43" s="440"/>
      <c r="J43" s="440"/>
      <c r="K43" s="440"/>
      <c r="L43" s="440"/>
      <c r="M43" s="314" t="s">
        <v>308</v>
      </c>
      <c r="N43" s="440"/>
      <c r="O43" s="440"/>
      <c r="P43" s="440"/>
      <c r="Q43" s="440"/>
      <c r="R43" s="440"/>
      <c r="S43" s="314" t="s">
        <v>308</v>
      </c>
      <c r="T43" s="440"/>
      <c r="U43" s="440"/>
      <c r="V43" s="440"/>
      <c r="W43" s="314" t="s">
        <v>308</v>
      </c>
      <c r="X43" s="440"/>
      <c r="Y43" s="349"/>
      <c r="Z43" s="314" t="s">
        <v>308</v>
      </c>
      <c r="AA43" s="276"/>
      <c r="AB43" s="276"/>
      <c r="AC43" s="276"/>
      <c r="AD43" s="314" t="s">
        <v>308</v>
      </c>
      <c r="AE43" s="440"/>
      <c r="AF43" s="440"/>
      <c r="AG43" s="440"/>
      <c r="AH43" s="314" t="s">
        <v>308</v>
      </c>
      <c r="AI43" s="440"/>
      <c r="AJ43" s="440"/>
      <c r="AK43" s="314" t="s">
        <v>308</v>
      </c>
      <c r="AL43" s="440"/>
      <c r="AM43" s="440"/>
      <c r="AN43" s="440"/>
      <c r="AO43" s="440"/>
      <c r="AP43" s="440"/>
      <c r="AQ43" s="314" t="s">
        <v>308</v>
      </c>
      <c r="AR43" s="314"/>
      <c r="AS43" s="314"/>
      <c r="AT43" s="314"/>
      <c r="AU43" s="314"/>
      <c r="AV43" s="314"/>
    </row>
    <row r="44" spans="1:48" s="50" customFormat="1" ht="14.4" thickTop="1" thickBot="1">
      <c r="A44" s="235">
        <v>38</v>
      </c>
      <c r="B44" s="81" t="s">
        <v>137</v>
      </c>
      <c r="C44" s="57">
        <v>69181397.800000012</v>
      </c>
      <c r="D44" s="313" t="s">
        <v>308</v>
      </c>
      <c r="E44" s="276"/>
      <c r="F44" s="276"/>
      <c r="G44" s="276"/>
      <c r="H44" s="314" t="s">
        <v>308</v>
      </c>
      <c r="I44" s="276"/>
      <c r="J44" s="276"/>
      <c r="K44" s="276"/>
      <c r="L44" s="276"/>
      <c r="M44" s="314" t="s">
        <v>308</v>
      </c>
      <c r="N44" s="276"/>
      <c r="O44" s="276"/>
      <c r="P44" s="276"/>
      <c r="Q44" s="276"/>
      <c r="R44" s="276"/>
      <c r="S44" s="314" t="s">
        <v>308</v>
      </c>
      <c r="T44" s="276"/>
      <c r="U44" s="276"/>
      <c r="V44" s="276"/>
      <c r="W44" s="314" t="s">
        <v>308</v>
      </c>
      <c r="X44" s="276"/>
      <c r="Y44" s="285"/>
      <c r="Z44" s="314" t="s">
        <v>308</v>
      </c>
      <c r="AA44" s="276"/>
      <c r="AB44" s="276"/>
      <c r="AC44" s="276"/>
      <c r="AD44" s="314" t="s">
        <v>308</v>
      </c>
      <c r="AE44" s="276"/>
      <c r="AF44" s="276"/>
      <c r="AG44" s="276"/>
      <c r="AH44" s="314" t="s">
        <v>308</v>
      </c>
      <c r="AI44" s="276"/>
      <c r="AJ44" s="276"/>
      <c r="AK44" s="314" t="s">
        <v>308</v>
      </c>
      <c r="AL44" s="276"/>
      <c r="AM44" s="276"/>
      <c r="AN44" s="276"/>
      <c r="AO44" s="276"/>
      <c r="AP44" s="276"/>
      <c r="AQ44" s="314" t="s">
        <v>308</v>
      </c>
      <c r="AR44" s="314"/>
      <c r="AS44" s="314"/>
      <c r="AT44" s="314"/>
      <c r="AU44" s="314"/>
      <c r="AV44" s="314"/>
    </row>
    <row r="45" spans="1:48" s="50" customFormat="1" ht="14.4" thickTop="1" thickBot="1">
      <c r="A45" s="235">
        <v>39</v>
      </c>
      <c r="B45" s="81" t="s">
        <v>137</v>
      </c>
      <c r="C45" s="57">
        <v>-13691.059999998659</v>
      </c>
      <c r="D45" s="441" t="s">
        <v>308</v>
      </c>
      <c r="E45" s="278"/>
      <c r="F45" s="278"/>
      <c r="G45" s="278"/>
      <c r="H45" s="442" t="s">
        <v>308</v>
      </c>
      <c r="I45" s="278"/>
      <c r="J45" s="278"/>
      <c r="K45" s="278"/>
      <c r="L45" s="278"/>
      <c r="M45" s="442" t="s">
        <v>308</v>
      </c>
      <c r="N45" s="278"/>
      <c r="O45" s="278"/>
      <c r="P45" s="278"/>
      <c r="Q45" s="278"/>
      <c r="R45" s="278"/>
      <c r="S45" s="442" t="s">
        <v>308</v>
      </c>
      <c r="T45" s="278"/>
      <c r="U45" s="278"/>
      <c r="V45" s="278"/>
      <c r="W45" s="442" t="s">
        <v>308</v>
      </c>
      <c r="X45" s="278"/>
      <c r="Y45" s="358"/>
      <c r="Z45" s="443" t="s">
        <v>308</v>
      </c>
      <c r="AA45" s="444"/>
      <c r="AB45" s="444"/>
      <c r="AC45" s="444"/>
      <c r="AD45" s="443" t="s">
        <v>308</v>
      </c>
      <c r="AE45" s="444"/>
      <c r="AF45" s="444"/>
      <c r="AG45" s="444"/>
      <c r="AH45" s="443" t="s">
        <v>308</v>
      </c>
      <c r="AI45" s="444"/>
      <c r="AJ45" s="444"/>
      <c r="AK45" s="443" t="s">
        <v>308</v>
      </c>
      <c r="AL45" s="444"/>
      <c r="AM45" s="444"/>
      <c r="AN45" s="444"/>
      <c r="AO45" s="444"/>
      <c r="AP45" s="444"/>
      <c r="AQ45" s="443" t="s">
        <v>308</v>
      </c>
      <c r="AR45" s="443"/>
      <c r="AS45" s="443"/>
      <c r="AT45" s="443"/>
      <c r="AU45" s="443"/>
      <c r="AV45" s="443"/>
    </row>
    <row r="46" spans="1:48" s="50" customFormat="1" ht="13.8" thickTop="1">
      <c r="A46" s="235">
        <v>40</v>
      </c>
      <c r="B46" s="76"/>
      <c r="C46" s="76"/>
    </row>
    <row r="47" spans="1:48">
      <c r="A47" s="235">
        <v>41</v>
      </c>
    </row>
    <row r="48" spans="1:48">
      <c r="A48" s="235">
        <v>42</v>
      </c>
      <c r="B48" s="76" t="s">
        <v>173</v>
      </c>
      <c r="D48" s="73"/>
      <c r="H48" s="73"/>
      <c r="M48" s="73"/>
      <c r="S48" s="73"/>
      <c r="W48" s="73"/>
      <c r="Z48" s="73"/>
      <c r="AD48" s="73"/>
      <c r="AH48" s="73"/>
      <c r="AK48" s="73"/>
      <c r="AQ48" s="153"/>
    </row>
    <row r="49" spans="1:48">
      <c r="A49" s="235">
        <v>43</v>
      </c>
      <c r="B49" s="47" t="s">
        <v>174</v>
      </c>
      <c r="C49" s="152">
        <v>69181397.800000012</v>
      </c>
      <c r="D49" s="73">
        <v>1475894</v>
      </c>
      <c r="E49" s="73">
        <v>446509.53000000078</v>
      </c>
      <c r="F49" s="73">
        <v>6869.39</v>
      </c>
      <c r="G49" s="73">
        <v>363289.33999999997</v>
      </c>
      <c r="H49" s="73">
        <v>342140</v>
      </c>
      <c r="I49" s="73">
        <v>1180170.49</v>
      </c>
      <c r="J49" s="73">
        <v>63080.1</v>
      </c>
      <c r="K49" s="73">
        <v>133496.34000000003</v>
      </c>
      <c r="L49" s="73">
        <v>77245.759999999995</v>
      </c>
      <c r="M49" s="73">
        <v>635596</v>
      </c>
      <c r="N49" s="73">
        <v>205388.53999999972</v>
      </c>
      <c r="O49" s="73">
        <v>10462.09</v>
      </c>
      <c r="P49" s="73">
        <v>742364.67</v>
      </c>
      <c r="Q49" s="73">
        <v>113758</v>
      </c>
      <c r="R49" s="73">
        <v>25135.8</v>
      </c>
      <c r="S49" s="73">
        <v>3885604</v>
      </c>
      <c r="T49" s="73">
        <v>2241047.3100000005</v>
      </c>
      <c r="U49" s="73">
        <v>64238.19</v>
      </c>
      <c r="V49" s="73">
        <v>6845.53</v>
      </c>
      <c r="W49" s="73">
        <v>17334633.57</v>
      </c>
      <c r="X49" s="73">
        <v>894593.10999999766</v>
      </c>
      <c r="Y49" s="73">
        <v>0</v>
      </c>
      <c r="Z49" s="73">
        <v>1475894</v>
      </c>
      <c r="AA49" s="73">
        <v>446509.53000000078</v>
      </c>
      <c r="AB49" s="73">
        <v>6869.39</v>
      </c>
      <c r="AC49" s="73">
        <v>363289.33999999997</v>
      </c>
      <c r="AD49" s="73">
        <v>3885604</v>
      </c>
      <c r="AE49" s="73">
        <v>2241047.3100000005</v>
      </c>
      <c r="AF49" s="73">
        <v>64238.19</v>
      </c>
      <c r="AG49" s="73">
        <v>6845.53</v>
      </c>
      <c r="AH49" s="73">
        <v>17334633.57</v>
      </c>
      <c r="AI49" s="73">
        <v>894593.10999999766</v>
      </c>
      <c r="AJ49" s="73">
        <v>0</v>
      </c>
      <c r="AK49" s="73">
        <v>635596</v>
      </c>
      <c r="AL49" s="73">
        <v>205388.53999999972</v>
      </c>
      <c r="AM49" s="73">
        <v>10462.09</v>
      </c>
      <c r="AN49" s="73">
        <v>742364.67</v>
      </c>
      <c r="AO49" s="73">
        <v>113758</v>
      </c>
      <c r="AP49" s="73">
        <v>25135.8</v>
      </c>
      <c r="AQ49" s="73">
        <v>2453366.6399999997</v>
      </c>
      <c r="AR49" s="73">
        <v>1537888.5800000012</v>
      </c>
      <c r="AS49" s="73">
        <v>0</v>
      </c>
      <c r="AT49" s="73">
        <v>5556571.9300000016</v>
      </c>
      <c r="AU49" s="73">
        <v>832336.94999999832</v>
      </c>
      <c r="AV49" s="73">
        <v>100642.87</v>
      </c>
    </row>
    <row r="50" spans="1:48">
      <c r="A50" s="235">
        <v>44</v>
      </c>
      <c r="B50" s="52" t="s">
        <v>175</v>
      </c>
      <c r="C50" s="152">
        <v>18267178.949999999</v>
      </c>
      <c r="D50" s="73">
        <v>60571</v>
      </c>
      <c r="E50" s="73">
        <v>0</v>
      </c>
      <c r="F50" s="73">
        <v>0</v>
      </c>
      <c r="G50" s="73">
        <v>0</v>
      </c>
      <c r="H50" s="73">
        <v>18145</v>
      </c>
      <c r="I50" s="73">
        <v>0</v>
      </c>
      <c r="J50" s="73">
        <v>0</v>
      </c>
      <c r="K50" s="73">
        <v>0</v>
      </c>
      <c r="L50" s="73">
        <v>0</v>
      </c>
      <c r="M50" s="73">
        <v>29774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892651</v>
      </c>
      <c r="T50" s="73">
        <v>0</v>
      </c>
      <c r="U50" s="73">
        <v>0</v>
      </c>
      <c r="V50" s="73">
        <v>0</v>
      </c>
      <c r="W50" s="73">
        <v>7628558.6699999999</v>
      </c>
      <c r="X50" s="73">
        <v>0</v>
      </c>
      <c r="Y50" s="73">
        <v>0</v>
      </c>
      <c r="Z50" s="73">
        <v>60571</v>
      </c>
      <c r="AA50" s="73">
        <v>0</v>
      </c>
      <c r="AB50" s="73">
        <v>0</v>
      </c>
      <c r="AC50" s="73">
        <v>0</v>
      </c>
      <c r="AD50" s="73">
        <v>892651</v>
      </c>
      <c r="AE50" s="73">
        <v>0</v>
      </c>
      <c r="AF50" s="73">
        <v>0</v>
      </c>
      <c r="AG50" s="73">
        <v>0</v>
      </c>
      <c r="AH50" s="73">
        <v>7628558.6699999999</v>
      </c>
      <c r="AI50" s="73">
        <v>0</v>
      </c>
      <c r="AJ50" s="73">
        <v>0</v>
      </c>
      <c r="AK50" s="73">
        <v>29774</v>
      </c>
      <c r="AL50" s="73">
        <v>0</v>
      </c>
      <c r="AM50" s="73">
        <v>0</v>
      </c>
      <c r="AN50" s="73">
        <v>0</v>
      </c>
      <c r="AO50" s="73">
        <v>0</v>
      </c>
      <c r="AP50" s="73">
        <v>0</v>
      </c>
      <c r="AQ50" s="73">
        <v>159055.57999999999</v>
      </c>
      <c r="AR50" s="73">
        <v>0</v>
      </c>
      <c r="AS50" s="73">
        <v>0</v>
      </c>
      <c r="AT50" s="73">
        <v>866869.03</v>
      </c>
      <c r="AU50" s="73">
        <v>0</v>
      </c>
      <c r="AV50" s="73">
        <v>0</v>
      </c>
    </row>
    <row r="51" spans="1:48">
      <c r="A51" s="235">
        <v>45</v>
      </c>
      <c r="B51" s="52" t="s">
        <v>176</v>
      </c>
      <c r="C51" s="152">
        <v>1241553.69</v>
      </c>
      <c r="D51" s="73">
        <v>11487</v>
      </c>
      <c r="E51" s="73">
        <v>11267.16</v>
      </c>
      <c r="F51" s="73">
        <v>0</v>
      </c>
      <c r="G51" s="73">
        <v>0</v>
      </c>
      <c r="H51" s="73">
        <v>22218</v>
      </c>
      <c r="I51" s="73">
        <v>17520.969999999994</v>
      </c>
      <c r="J51" s="73">
        <v>0</v>
      </c>
      <c r="K51" s="73">
        <v>0</v>
      </c>
      <c r="L51" s="73">
        <v>0</v>
      </c>
      <c r="M51" s="73">
        <v>21385</v>
      </c>
      <c r="N51" s="73">
        <v>11685.840000000004</v>
      </c>
      <c r="O51" s="73">
        <v>0</v>
      </c>
      <c r="P51" s="73">
        <v>0</v>
      </c>
      <c r="Q51" s="73">
        <v>0</v>
      </c>
      <c r="R51" s="73">
        <v>0</v>
      </c>
      <c r="S51" s="73">
        <v>10576</v>
      </c>
      <c r="T51" s="73">
        <v>-10576</v>
      </c>
      <c r="U51" s="73">
        <v>0</v>
      </c>
      <c r="V51" s="73">
        <v>0</v>
      </c>
      <c r="W51" s="73">
        <v>413494.05999999994</v>
      </c>
      <c r="X51" s="73">
        <v>33367.670000000042</v>
      </c>
      <c r="Y51" s="73">
        <v>0</v>
      </c>
      <c r="Z51" s="73">
        <v>11487</v>
      </c>
      <c r="AA51" s="73">
        <v>11267.16</v>
      </c>
      <c r="AB51" s="73">
        <v>0</v>
      </c>
      <c r="AC51" s="73">
        <v>0</v>
      </c>
      <c r="AD51" s="73">
        <v>10576</v>
      </c>
      <c r="AE51" s="73">
        <v>-10576</v>
      </c>
      <c r="AF51" s="73">
        <v>0</v>
      </c>
      <c r="AG51" s="73">
        <v>0</v>
      </c>
      <c r="AH51" s="73">
        <v>413494.05999999994</v>
      </c>
      <c r="AI51" s="73">
        <v>33367.670000000042</v>
      </c>
      <c r="AJ51" s="73">
        <v>0</v>
      </c>
      <c r="AK51" s="73">
        <v>21385</v>
      </c>
      <c r="AL51" s="73">
        <v>11685.840000000004</v>
      </c>
      <c r="AM51" s="73">
        <v>0</v>
      </c>
      <c r="AN51" s="73">
        <v>0</v>
      </c>
      <c r="AO51" s="73">
        <v>0</v>
      </c>
      <c r="AP51" s="73">
        <v>0</v>
      </c>
      <c r="AQ51" s="73">
        <v>52191.049999999996</v>
      </c>
      <c r="AR51" s="73">
        <v>45190.130000000012</v>
      </c>
      <c r="AS51" s="73">
        <v>0</v>
      </c>
      <c r="AT51" s="73">
        <v>68611.37</v>
      </c>
      <c r="AU51" s="73">
        <v>30448.709999999992</v>
      </c>
      <c r="AV51" s="73">
        <v>0</v>
      </c>
    </row>
    <row r="52" spans="1:48">
      <c r="A52" s="235">
        <v>46</v>
      </c>
      <c r="B52" s="52" t="s">
        <v>177</v>
      </c>
      <c r="C52" s="152">
        <v>49672665.160000004</v>
      </c>
      <c r="D52" s="73">
        <v>1403836</v>
      </c>
      <c r="E52" s="73">
        <v>435242.37000000081</v>
      </c>
      <c r="F52" s="73">
        <v>6869.39</v>
      </c>
      <c r="G52" s="73">
        <v>363289.33999999997</v>
      </c>
      <c r="H52" s="73">
        <v>301777</v>
      </c>
      <c r="I52" s="73">
        <v>1162649.52</v>
      </c>
      <c r="J52" s="73">
        <v>63080.1</v>
      </c>
      <c r="K52" s="73">
        <v>133496.34000000003</v>
      </c>
      <c r="L52" s="73">
        <v>77245.759999999995</v>
      </c>
      <c r="M52" s="73">
        <v>584437</v>
      </c>
      <c r="N52" s="73">
        <v>193702.69999999972</v>
      </c>
      <c r="O52" s="73">
        <v>10462.09</v>
      </c>
      <c r="P52" s="73">
        <v>742364.67</v>
      </c>
      <c r="Q52" s="73">
        <v>113758</v>
      </c>
      <c r="R52" s="73">
        <v>25135.8</v>
      </c>
      <c r="S52" s="73">
        <v>2982377</v>
      </c>
      <c r="T52" s="73">
        <v>2251623.3100000005</v>
      </c>
      <c r="U52" s="73">
        <v>64238.19</v>
      </c>
      <c r="V52" s="73">
        <v>6845.53</v>
      </c>
      <c r="W52" s="73">
        <v>9292580.8399999999</v>
      </c>
      <c r="X52" s="73">
        <v>861225.43999999762</v>
      </c>
      <c r="Y52" s="73">
        <v>0</v>
      </c>
      <c r="Z52" s="73">
        <v>1403836</v>
      </c>
      <c r="AA52" s="73">
        <v>435242.37000000081</v>
      </c>
      <c r="AB52" s="73">
        <v>6869.39</v>
      </c>
      <c r="AC52" s="73">
        <v>363289.33999999997</v>
      </c>
      <c r="AD52" s="73">
        <v>2982377</v>
      </c>
      <c r="AE52" s="73">
        <v>2251623.3100000005</v>
      </c>
      <c r="AF52" s="73">
        <v>64238.19</v>
      </c>
      <c r="AG52" s="73">
        <v>6845.53</v>
      </c>
      <c r="AH52" s="73">
        <v>9292580.8399999999</v>
      </c>
      <c r="AI52" s="73">
        <v>861225.43999999762</v>
      </c>
      <c r="AJ52" s="73">
        <v>0</v>
      </c>
      <c r="AK52" s="73">
        <v>584437</v>
      </c>
      <c r="AL52" s="73">
        <v>193702.69999999972</v>
      </c>
      <c r="AM52" s="73">
        <v>10462.09</v>
      </c>
      <c r="AN52" s="73">
        <v>742364.67</v>
      </c>
      <c r="AO52" s="73">
        <v>113758</v>
      </c>
      <c r="AP52" s="73">
        <v>25135.8</v>
      </c>
      <c r="AQ52" s="73">
        <v>2242120.0099999998</v>
      </c>
      <c r="AR52" s="73">
        <v>1492698.4500000011</v>
      </c>
      <c r="AS52" s="73">
        <v>0</v>
      </c>
      <c r="AT52" s="73">
        <v>4621091.5300000012</v>
      </c>
      <c r="AU52" s="73">
        <v>801888.23999999836</v>
      </c>
      <c r="AV52" s="73">
        <v>100642.87</v>
      </c>
    </row>
    <row r="53" spans="1:48">
      <c r="A53" s="235">
        <v>47</v>
      </c>
      <c r="B53" s="59"/>
    </row>
    <row r="54" spans="1:48">
      <c r="A54" s="235">
        <v>48</v>
      </c>
      <c r="B54" s="47" t="s">
        <v>178</v>
      </c>
      <c r="C54" s="152">
        <v>14373750</v>
      </c>
      <c r="D54" s="152">
        <v>767717</v>
      </c>
      <c r="E54" s="152">
        <v>232262</v>
      </c>
      <c r="F54" s="152">
        <v>3573</v>
      </c>
      <c r="G54" s="152">
        <v>188973</v>
      </c>
      <c r="H54" s="152">
        <v>140585</v>
      </c>
      <c r="I54" s="152">
        <v>484930</v>
      </c>
      <c r="J54" s="152">
        <v>25920</v>
      </c>
      <c r="K54" s="152">
        <v>54853</v>
      </c>
      <c r="L54" s="152">
        <v>31740</v>
      </c>
      <c r="M54" s="152">
        <v>129271</v>
      </c>
      <c r="N54" s="152">
        <v>41773</v>
      </c>
      <c r="O54" s="152">
        <v>2128</v>
      </c>
      <c r="P54" s="152">
        <v>150987</v>
      </c>
      <c r="Q54" s="152">
        <v>23137</v>
      </c>
      <c r="R54" s="152">
        <v>5112</v>
      </c>
      <c r="S54" s="152">
        <v>0</v>
      </c>
      <c r="T54" s="152">
        <v>0</v>
      </c>
      <c r="U54" s="152">
        <v>0</v>
      </c>
      <c r="V54" s="152">
        <v>0</v>
      </c>
      <c r="W54" s="152">
        <v>3453321</v>
      </c>
      <c r="X54" s="152">
        <v>178216</v>
      </c>
      <c r="Y54" s="152">
        <v>0</v>
      </c>
      <c r="Z54" s="152">
        <v>279480</v>
      </c>
      <c r="AA54" s="152">
        <v>84553</v>
      </c>
      <c r="AB54" s="152">
        <v>1301</v>
      </c>
      <c r="AC54" s="152">
        <v>68794</v>
      </c>
      <c r="AD54" s="152">
        <v>1825373</v>
      </c>
      <c r="AE54" s="152">
        <v>1052797</v>
      </c>
      <c r="AF54" s="152">
        <v>30178</v>
      </c>
      <c r="AG54" s="152">
        <v>3216</v>
      </c>
      <c r="AH54" s="152">
        <v>3410967</v>
      </c>
      <c r="AI54" s="152">
        <v>176031</v>
      </c>
      <c r="AJ54" s="152">
        <v>0</v>
      </c>
      <c r="AK54" s="152">
        <v>158823</v>
      </c>
      <c r="AL54" s="152">
        <v>51322</v>
      </c>
      <c r="AM54" s="152">
        <v>2614</v>
      </c>
      <c r="AN54" s="152">
        <v>185502</v>
      </c>
      <c r="AO54" s="152">
        <v>28426</v>
      </c>
      <c r="AP54" s="152">
        <v>6281</v>
      </c>
      <c r="AQ54" s="152">
        <v>98042</v>
      </c>
      <c r="AR54" s="152">
        <v>61458</v>
      </c>
      <c r="AS54" s="152">
        <v>0</v>
      </c>
      <c r="AT54" s="152">
        <v>799803</v>
      </c>
      <c r="AU54" s="152">
        <v>119805</v>
      </c>
      <c r="AV54" s="152">
        <v>14486</v>
      </c>
    </row>
    <row r="55" spans="1:48">
      <c r="A55" s="235">
        <v>49</v>
      </c>
      <c r="B55" s="52" t="s">
        <v>175</v>
      </c>
      <c r="C55" s="152">
        <v>3635218</v>
      </c>
      <c r="D55" s="152">
        <v>31507</v>
      </c>
      <c r="E55" s="152">
        <v>0</v>
      </c>
      <c r="F55" s="152">
        <v>0</v>
      </c>
      <c r="G55" s="152">
        <v>0</v>
      </c>
      <c r="H55" s="152">
        <v>7456</v>
      </c>
      <c r="I55" s="152">
        <v>0</v>
      </c>
      <c r="J55" s="152">
        <v>0</v>
      </c>
      <c r="K55" s="152">
        <v>0</v>
      </c>
      <c r="L55" s="152">
        <v>0</v>
      </c>
      <c r="M55" s="152">
        <v>6056</v>
      </c>
      <c r="N55" s="152">
        <v>0</v>
      </c>
      <c r="O55" s="152">
        <v>0</v>
      </c>
      <c r="P55" s="152">
        <v>0</v>
      </c>
      <c r="Q55" s="152">
        <v>0</v>
      </c>
      <c r="R55" s="152">
        <v>0</v>
      </c>
      <c r="S55" s="152">
        <v>0</v>
      </c>
      <c r="T55" s="152">
        <v>0</v>
      </c>
      <c r="U55" s="152">
        <v>0</v>
      </c>
      <c r="V55" s="152">
        <v>0</v>
      </c>
      <c r="W55" s="152">
        <v>1519724</v>
      </c>
      <c r="X55" s="152">
        <v>0</v>
      </c>
      <c r="Y55" s="152">
        <v>0</v>
      </c>
      <c r="Z55" s="152">
        <v>11470</v>
      </c>
      <c r="AA55" s="152">
        <v>0</v>
      </c>
      <c r="AB55" s="152">
        <v>0</v>
      </c>
      <c r="AC55" s="152">
        <v>0</v>
      </c>
      <c r="AD55" s="152">
        <v>419348</v>
      </c>
      <c r="AE55" s="152">
        <v>0</v>
      </c>
      <c r="AF55" s="152">
        <v>0</v>
      </c>
      <c r="AG55" s="152">
        <v>0</v>
      </c>
      <c r="AH55" s="152">
        <v>1501085</v>
      </c>
      <c r="AI55" s="152">
        <v>0</v>
      </c>
      <c r="AJ55" s="152">
        <v>0</v>
      </c>
      <c r="AK55" s="152">
        <v>7440</v>
      </c>
      <c r="AL55" s="152">
        <v>0</v>
      </c>
      <c r="AM55" s="152">
        <v>0</v>
      </c>
      <c r="AN55" s="152">
        <v>0</v>
      </c>
      <c r="AO55" s="152">
        <v>0</v>
      </c>
      <c r="AP55" s="152">
        <v>0</v>
      </c>
      <c r="AQ55" s="152">
        <v>6356</v>
      </c>
      <c r="AR55" s="152">
        <v>0</v>
      </c>
      <c r="AS55" s="152">
        <v>0</v>
      </c>
      <c r="AT55" s="152">
        <v>124776</v>
      </c>
      <c r="AU55" s="152">
        <v>0</v>
      </c>
      <c r="AV55" s="152">
        <v>0</v>
      </c>
    </row>
    <row r="56" spans="1:48">
      <c r="A56" s="235">
        <v>50</v>
      </c>
      <c r="B56" s="52" t="s">
        <v>176</v>
      </c>
      <c r="C56" s="152">
        <v>242565</v>
      </c>
      <c r="D56" s="152">
        <v>5975</v>
      </c>
      <c r="E56" s="152">
        <v>5861</v>
      </c>
      <c r="F56" s="152">
        <v>0</v>
      </c>
      <c r="G56" s="152">
        <v>0</v>
      </c>
      <c r="H56" s="152">
        <v>9129</v>
      </c>
      <c r="I56" s="152">
        <v>7199</v>
      </c>
      <c r="J56" s="152">
        <v>0</v>
      </c>
      <c r="K56" s="152">
        <v>0</v>
      </c>
      <c r="L56" s="152">
        <v>0</v>
      </c>
      <c r="M56" s="152">
        <v>4349</v>
      </c>
      <c r="N56" s="152">
        <v>2377</v>
      </c>
      <c r="O56" s="152">
        <v>0</v>
      </c>
      <c r="P56" s="152">
        <v>0</v>
      </c>
      <c r="Q56" s="152">
        <v>0</v>
      </c>
      <c r="R56" s="152">
        <v>0</v>
      </c>
      <c r="S56" s="152">
        <v>0</v>
      </c>
      <c r="T56" s="152">
        <v>0</v>
      </c>
      <c r="U56" s="152">
        <v>0</v>
      </c>
      <c r="V56" s="152">
        <v>0</v>
      </c>
      <c r="W56" s="152">
        <v>82374</v>
      </c>
      <c r="X56" s="152">
        <v>6647</v>
      </c>
      <c r="Y56" s="152">
        <v>0</v>
      </c>
      <c r="Z56" s="152">
        <v>2175</v>
      </c>
      <c r="AA56" s="152">
        <v>2134</v>
      </c>
      <c r="AB56" s="152">
        <v>0</v>
      </c>
      <c r="AC56" s="152">
        <v>0</v>
      </c>
      <c r="AD56" s="152">
        <v>4968</v>
      </c>
      <c r="AE56" s="152">
        <v>-4968</v>
      </c>
      <c r="AF56" s="152">
        <v>0</v>
      </c>
      <c r="AG56" s="152">
        <v>0</v>
      </c>
      <c r="AH56" s="152">
        <v>81364</v>
      </c>
      <c r="AI56" s="152">
        <v>6566</v>
      </c>
      <c r="AJ56" s="152">
        <v>0</v>
      </c>
      <c r="AK56" s="152">
        <v>5344</v>
      </c>
      <c r="AL56" s="152">
        <v>2920</v>
      </c>
      <c r="AM56" s="152">
        <v>0</v>
      </c>
      <c r="AN56" s="152">
        <v>0</v>
      </c>
      <c r="AO56" s="152">
        <v>0</v>
      </c>
      <c r="AP56" s="152">
        <v>0</v>
      </c>
      <c r="AQ56" s="152">
        <v>2086</v>
      </c>
      <c r="AR56" s="152">
        <v>1806</v>
      </c>
      <c r="AS56" s="152">
        <v>0</v>
      </c>
      <c r="AT56" s="152">
        <v>9876</v>
      </c>
      <c r="AU56" s="152">
        <v>4383</v>
      </c>
      <c r="AV56" s="152">
        <v>0</v>
      </c>
    </row>
    <row r="57" spans="1:48">
      <c r="A57" s="235">
        <v>51</v>
      </c>
      <c r="B57" s="52" t="s">
        <v>177</v>
      </c>
      <c r="C57" s="152">
        <v>10495967</v>
      </c>
      <c r="D57" s="152">
        <v>730235</v>
      </c>
      <c r="E57" s="152">
        <v>226401</v>
      </c>
      <c r="F57" s="152">
        <v>3573</v>
      </c>
      <c r="G57" s="152">
        <v>188973</v>
      </c>
      <c r="H57" s="152">
        <v>124000</v>
      </c>
      <c r="I57" s="152">
        <v>477731</v>
      </c>
      <c r="J57" s="152">
        <v>25920</v>
      </c>
      <c r="K57" s="152">
        <v>54853</v>
      </c>
      <c r="L57" s="152">
        <v>31740</v>
      </c>
      <c r="M57" s="152">
        <v>118866</v>
      </c>
      <c r="N57" s="152">
        <v>39396</v>
      </c>
      <c r="O57" s="152">
        <v>2128</v>
      </c>
      <c r="P57" s="152">
        <v>150987</v>
      </c>
      <c r="Q57" s="152">
        <v>23137</v>
      </c>
      <c r="R57" s="152">
        <v>5112</v>
      </c>
      <c r="S57" s="152">
        <v>0</v>
      </c>
      <c r="T57" s="152">
        <v>0</v>
      </c>
      <c r="U57" s="152">
        <v>0</v>
      </c>
      <c r="V57" s="152">
        <v>0</v>
      </c>
      <c r="W57" s="152">
        <v>1851223</v>
      </c>
      <c r="X57" s="152">
        <v>171569</v>
      </c>
      <c r="Y57" s="152">
        <v>0</v>
      </c>
      <c r="Z57" s="152">
        <v>265835</v>
      </c>
      <c r="AA57" s="152">
        <v>82419</v>
      </c>
      <c r="AB57" s="152">
        <v>1301</v>
      </c>
      <c r="AC57" s="152">
        <v>68794</v>
      </c>
      <c r="AD57" s="152">
        <v>1401057</v>
      </c>
      <c r="AE57" s="152">
        <v>1057765</v>
      </c>
      <c r="AF57" s="152">
        <v>30178</v>
      </c>
      <c r="AG57" s="152">
        <v>3216</v>
      </c>
      <c r="AH57" s="152">
        <v>1828518</v>
      </c>
      <c r="AI57" s="152">
        <v>169465</v>
      </c>
      <c r="AJ57" s="152">
        <v>0</v>
      </c>
      <c r="AK57" s="152">
        <v>146039</v>
      </c>
      <c r="AL57" s="152">
        <v>48402</v>
      </c>
      <c r="AM57" s="152">
        <v>2614</v>
      </c>
      <c r="AN57" s="152">
        <v>185502</v>
      </c>
      <c r="AO57" s="152">
        <v>28426</v>
      </c>
      <c r="AP57" s="152">
        <v>6281</v>
      </c>
      <c r="AQ57" s="152">
        <v>89600</v>
      </c>
      <c r="AR57" s="152">
        <v>59652</v>
      </c>
      <c r="AS57" s="152">
        <v>0</v>
      </c>
      <c r="AT57" s="152">
        <v>665151</v>
      </c>
      <c r="AU57" s="152">
        <v>115422</v>
      </c>
      <c r="AV57" s="152">
        <v>14486</v>
      </c>
    </row>
  </sheetData>
  <mergeCells count="20">
    <mergeCell ref="Z6:AJ6"/>
    <mergeCell ref="AK6:AP6"/>
    <mergeCell ref="AQ7:AS7"/>
    <mergeCell ref="AQ6:AV6"/>
    <mergeCell ref="AT7:AV7"/>
    <mergeCell ref="AK7:AP7"/>
    <mergeCell ref="AH7:AJ7"/>
    <mergeCell ref="Z7:AC7"/>
    <mergeCell ref="AD7:AG7"/>
    <mergeCell ref="D7:G7"/>
    <mergeCell ref="A1:B1"/>
    <mergeCell ref="A2:B2"/>
    <mergeCell ref="A3:B3"/>
    <mergeCell ref="A4:B4"/>
    <mergeCell ref="D6:Y6"/>
    <mergeCell ref="H7:L7"/>
    <mergeCell ref="M7:R7"/>
    <mergeCell ref="W7:Y7"/>
    <mergeCell ref="S7:V7"/>
    <mergeCell ref="A5:C5"/>
  </mergeCells>
  <phoneticPr fontId="0" type="noConversion"/>
  <pageMargins left="0.75" right="0.75" top="1" bottom="1" header="0.5" footer="0.5"/>
  <pageSetup scale="76" fitToWidth="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28"/>
  <sheetViews>
    <sheetView zoomScaleNormal="100" workbookViewId="0">
      <pane xSplit="3" ySplit="3" topLeftCell="D4" activePane="bottomRight" state="frozen"/>
      <selection activeCell="H27" sqref="H27"/>
      <selection pane="topRight" activeCell="H27" sqref="H27"/>
      <selection pane="bottomLeft" activeCell="H27" sqref="H27"/>
      <selection pane="bottomRight" activeCell="H27" sqref="H27"/>
    </sheetView>
  </sheetViews>
  <sheetFormatPr defaultRowHeight="13.2"/>
  <cols>
    <col min="1" max="1" width="32.6640625" style="180" bestFit="1" customWidth="1"/>
    <col min="2" max="2" width="20.33203125" style="180" bestFit="1" customWidth="1"/>
    <col min="3" max="3" width="23" style="180" bestFit="1" customWidth="1"/>
    <col min="4" max="4" width="10.6640625" style="180" bestFit="1" customWidth="1"/>
    <col min="5" max="5" width="12.77734375" style="180" bestFit="1" customWidth="1"/>
    <col min="6" max="16384" width="8.88671875" style="180"/>
  </cols>
  <sheetData>
    <row r="1" spans="1:5">
      <c r="A1" s="252" t="s">
        <v>309</v>
      </c>
      <c r="B1" s="252"/>
      <c r="C1" s="252"/>
      <c r="D1" s="252"/>
      <c r="E1" s="252"/>
    </row>
    <row r="3" spans="1:5" ht="15" thickBot="1">
      <c r="A3" s="181" t="s">
        <v>203</v>
      </c>
      <c r="B3" s="181" t="s">
        <v>54</v>
      </c>
      <c r="C3" s="181" t="s">
        <v>204</v>
      </c>
      <c r="D3" s="181" t="s">
        <v>205</v>
      </c>
      <c r="E3" s="181" t="s">
        <v>206</v>
      </c>
    </row>
    <row r="4" spans="1:5" ht="13.8" thickTop="1">
      <c r="A4" s="224" t="s">
        <v>308</v>
      </c>
      <c r="B4" s="216" t="s">
        <v>308</v>
      </c>
      <c r="C4" s="460" t="s">
        <v>308</v>
      </c>
      <c r="D4" s="445" t="s">
        <v>308</v>
      </c>
      <c r="E4" s="446" t="s">
        <v>308</v>
      </c>
    </row>
    <row r="5" spans="1:5">
      <c r="A5" s="225"/>
      <c r="B5" s="206"/>
      <c r="C5" s="447" t="s">
        <v>308</v>
      </c>
      <c r="D5" s="447" t="s">
        <v>308</v>
      </c>
      <c r="E5" s="448" t="s">
        <v>308</v>
      </c>
    </row>
    <row r="6" spans="1:5">
      <c r="A6" s="225"/>
      <c r="B6" s="206"/>
      <c r="C6" s="447" t="s">
        <v>308</v>
      </c>
      <c r="D6" s="447" t="s">
        <v>308</v>
      </c>
      <c r="E6" s="448" t="s">
        <v>308</v>
      </c>
    </row>
    <row r="7" spans="1:5">
      <c r="A7" s="225"/>
      <c r="B7" s="206"/>
      <c r="C7" s="447" t="s">
        <v>308</v>
      </c>
      <c r="D7" s="447" t="s">
        <v>308</v>
      </c>
      <c r="E7" s="448" t="s">
        <v>308</v>
      </c>
    </row>
    <row r="8" spans="1:5">
      <c r="A8" s="225"/>
      <c r="B8" s="206"/>
      <c r="C8" s="447" t="s">
        <v>308</v>
      </c>
      <c r="D8" s="447" t="s">
        <v>308</v>
      </c>
      <c r="E8" s="448" t="s">
        <v>308</v>
      </c>
    </row>
    <row r="9" spans="1:5">
      <c r="A9" s="225"/>
      <c r="B9" s="206" t="s">
        <v>308</v>
      </c>
      <c r="C9" s="447" t="s">
        <v>308</v>
      </c>
      <c r="D9" s="449" t="s">
        <v>308</v>
      </c>
      <c r="E9" s="448" t="s">
        <v>308</v>
      </c>
    </row>
    <row r="10" spans="1:5">
      <c r="A10" s="225"/>
      <c r="B10" s="206"/>
      <c r="C10" s="447" t="s">
        <v>308</v>
      </c>
      <c r="D10" s="447" t="s">
        <v>308</v>
      </c>
      <c r="E10" s="448" t="s">
        <v>308</v>
      </c>
    </row>
    <row r="11" spans="1:5">
      <c r="A11" s="225"/>
      <c r="B11" s="206"/>
      <c r="C11" s="447" t="s">
        <v>308</v>
      </c>
      <c r="D11" s="447" t="s">
        <v>308</v>
      </c>
      <c r="E11" s="448" t="s">
        <v>308</v>
      </c>
    </row>
    <row r="12" spans="1:5">
      <c r="A12" s="225"/>
      <c r="B12" s="206"/>
      <c r="C12" s="447" t="s">
        <v>308</v>
      </c>
      <c r="D12" s="447" t="s">
        <v>308</v>
      </c>
      <c r="E12" s="448" t="s">
        <v>308</v>
      </c>
    </row>
    <row r="13" spans="1:5">
      <c r="A13" s="225"/>
      <c r="B13" s="206"/>
      <c r="C13" s="447" t="s">
        <v>308</v>
      </c>
      <c r="D13" s="447" t="s">
        <v>308</v>
      </c>
      <c r="E13" s="448" t="s">
        <v>308</v>
      </c>
    </row>
    <row r="14" spans="1:5">
      <c r="A14" s="225"/>
      <c r="B14" s="206"/>
      <c r="C14" s="447" t="s">
        <v>308</v>
      </c>
      <c r="D14" s="447" t="s">
        <v>308</v>
      </c>
      <c r="E14" s="448" t="s">
        <v>308</v>
      </c>
    </row>
    <row r="15" spans="1:5">
      <c r="A15" s="225"/>
      <c r="B15" s="206" t="s">
        <v>308</v>
      </c>
      <c r="C15" s="447" t="s">
        <v>308</v>
      </c>
      <c r="D15" s="449" t="s">
        <v>308</v>
      </c>
      <c r="E15" s="448" t="s">
        <v>308</v>
      </c>
    </row>
    <row r="16" spans="1:5">
      <c r="A16" s="225"/>
      <c r="B16" s="206"/>
      <c r="C16" s="447" t="s">
        <v>308</v>
      </c>
      <c r="D16" s="447" t="s">
        <v>308</v>
      </c>
      <c r="E16" s="448" t="s">
        <v>308</v>
      </c>
    </row>
    <row r="17" spans="1:5" ht="13.8" thickBot="1">
      <c r="A17" s="226"/>
      <c r="B17" s="205" t="s">
        <v>308</v>
      </c>
      <c r="C17" s="461" t="s">
        <v>308</v>
      </c>
      <c r="D17" s="450" t="s">
        <v>308</v>
      </c>
      <c r="E17" s="451" t="s">
        <v>308</v>
      </c>
    </row>
    <row r="18" spans="1:5">
      <c r="A18" s="227" t="s">
        <v>308</v>
      </c>
      <c r="B18" s="204" t="s">
        <v>308</v>
      </c>
      <c r="C18" s="462" t="s">
        <v>308</v>
      </c>
      <c r="D18" s="452" t="s">
        <v>308</v>
      </c>
      <c r="E18" s="453" t="s">
        <v>308</v>
      </c>
    </row>
    <row r="19" spans="1:5">
      <c r="A19" s="225"/>
      <c r="B19" s="206" t="s">
        <v>308</v>
      </c>
      <c r="C19" s="447" t="s">
        <v>308</v>
      </c>
      <c r="D19" s="449" t="s">
        <v>308</v>
      </c>
      <c r="E19" s="448" t="s">
        <v>308</v>
      </c>
    </row>
    <row r="20" spans="1:5">
      <c r="A20" s="225"/>
      <c r="B20" s="206"/>
      <c r="C20" s="447" t="s">
        <v>308</v>
      </c>
      <c r="D20" s="447" t="s">
        <v>308</v>
      </c>
      <c r="E20" s="448" t="s">
        <v>308</v>
      </c>
    </row>
    <row r="21" spans="1:5">
      <c r="A21" s="225"/>
      <c r="B21" s="206"/>
      <c r="C21" s="447" t="s">
        <v>308</v>
      </c>
      <c r="D21" s="447" t="s">
        <v>308</v>
      </c>
      <c r="E21" s="448" t="s">
        <v>308</v>
      </c>
    </row>
    <row r="22" spans="1:5">
      <c r="A22" s="225"/>
      <c r="B22" s="206" t="s">
        <v>308</v>
      </c>
      <c r="C22" s="447" t="s">
        <v>308</v>
      </c>
      <c r="D22" s="449" t="s">
        <v>308</v>
      </c>
      <c r="E22" s="448" t="s">
        <v>308</v>
      </c>
    </row>
    <row r="23" spans="1:5" ht="13.8" thickBot="1">
      <c r="A23" s="228"/>
      <c r="B23" s="207"/>
      <c r="C23" s="454" t="s">
        <v>308</v>
      </c>
      <c r="D23" s="454" t="s">
        <v>308</v>
      </c>
      <c r="E23" s="455" t="s">
        <v>308</v>
      </c>
    </row>
    <row r="24" spans="1:5" ht="13.8" thickBot="1">
      <c r="A24" s="229" t="s">
        <v>308</v>
      </c>
      <c r="B24" s="203" t="s">
        <v>308</v>
      </c>
      <c r="C24" s="463" t="s">
        <v>308</v>
      </c>
      <c r="D24" s="456" t="s">
        <v>308</v>
      </c>
      <c r="E24" s="457" t="s">
        <v>308</v>
      </c>
    </row>
    <row r="25" spans="1:5">
      <c r="A25" s="227" t="s">
        <v>308</v>
      </c>
      <c r="B25" s="204" t="s">
        <v>308</v>
      </c>
      <c r="C25" s="462" t="s">
        <v>308</v>
      </c>
      <c r="D25" s="452" t="s">
        <v>308</v>
      </c>
      <c r="E25" s="453" t="s">
        <v>308</v>
      </c>
    </row>
    <row r="26" spans="1:5">
      <c r="A26" s="225"/>
      <c r="B26" s="206"/>
      <c r="C26" s="447" t="s">
        <v>308</v>
      </c>
      <c r="D26" s="447" t="s">
        <v>308</v>
      </c>
      <c r="E26" s="448" t="s">
        <v>308</v>
      </c>
    </row>
    <row r="27" spans="1:5" ht="13.8" thickBot="1">
      <c r="A27" s="230"/>
      <c r="B27" s="219" t="s">
        <v>308</v>
      </c>
      <c r="C27" s="464" t="s">
        <v>308</v>
      </c>
      <c r="D27" s="458" t="s">
        <v>308</v>
      </c>
      <c r="E27" s="459" t="s">
        <v>308</v>
      </c>
    </row>
    <row r="28" spans="1:5" ht="13.8" thickTop="1"/>
  </sheetData>
  <mergeCells count="1">
    <mergeCell ref="A1:E1"/>
  </mergeCells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Substaion and Circuit Load Percentages</oddHeader>
    <oddFooter>&amp;R&amp;F
&amp;A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EAB43C-F461-424F-AA11-86A7FA3CC66B}"/>
</file>

<file path=customXml/itemProps2.xml><?xml version="1.0" encoding="utf-8"?>
<ds:datastoreItem xmlns:ds="http://schemas.openxmlformats.org/officeDocument/2006/customXml" ds:itemID="{3047CC83-FC29-4D7A-B481-41F1EF4C352D}"/>
</file>

<file path=customXml/itemProps3.xml><?xml version="1.0" encoding="utf-8"?>
<ds:datastoreItem xmlns:ds="http://schemas.openxmlformats.org/officeDocument/2006/customXml" ds:itemID="{07A7CB8E-EA82-4903-97E6-9E3D023BBB2E}"/>
</file>

<file path=customXml/itemProps4.xml><?xml version="1.0" encoding="utf-8"?>
<ds:datastoreItem xmlns:ds="http://schemas.openxmlformats.org/officeDocument/2006/customXml" ds:itemID="{A854C22C-E835-4A90-B459-E3024E053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Redacted</vt:lpstr>
      <vt:lpstr>Index</vt:lpstr>
      <vt:lpstr>Bill Determinants</vt:lpstr>
      <vt:lpstr>Tariff Summary (R)</vt:lpstr>
      <vt:lpstr>Distribution Revenue (R)</vt:lpstr>
      <vt:lpstr>Dist Line Transformers 2018 (R)</vt:lpstr>
      <vt:lpstr>Distribution Feeders 2018 (R)</vt:lpstr>
      <vt:lpstr>Distribution Subs 2018 (R)</vt:lpstr>
      <vt:lpstr>2018 Sub &amp; Load % (R)</vt:lpstr>
      <vt:lpstr>Sub Net Book 12-18 (R)</vt:lpstr>
      <vt:lpstr>2018 Coincident Demand Fac (R)</vt:lpstr>
      <vt:lpstr>2018 FCR Rates</vt:lpstr>
      <vt:lpstr>2018 Handy Whitman</vt:lpstr>
      <vt:lpstr>Special Contract Circ OH 2018</vt:lpstr>
      <vt:lpstr>Special Contract Sub O&amp;M 2018</vt:lpstr>
      <vt:lpstr>Special Contract Sub A&amp;G 2018</vt:lpstr>
      <vt:lpstr>'2018 Coincident Demand Fac (R)'!Print_Area</vt:lpstr>
      <vt:lpstr>'2018 FCR Rates'!Print_Area</vt:lpstr>
      <vt:lpstr>'2018 Handy Whitman'!Print_Area</vt:lpstr>
      <vt:lpstr>'2018 Sub &amp; Load % (R)'!Print_Area</vt:lpstr>
      <vt:lpstr>'Bill Determinants'!Print_Area</vt:lpstr>
      <vt:lpstr>'Dist Line Transformers 2018 (R)'!Print_Area</vt:lpstr>
      <vt:lpstr>'Distribution Feeders 2018 (R)'!Print_Area</vt:lpstr>
      <vt:lpstr>'Distribution Revenue (R)'!Print_Area</vt:lpstr>
      <vt:lpstr>'Distribution Subs 2018 (R)'!Print_Area</vt:lpstr>
      <vt:lpstr>Index!Print_Area</vt:lpstr>
      <vt:lpstr>'Special Contract Circ OH 2018'!Print_Area</vt:lpstr>
      <vt:lpstr>'Special Contract Sub A&amp;G 2018'!Print_Area</vt:lpstr>
      <vt:lpstr>'Special Contract Sub O&amp;M 2018'!Print_Area</vt:lpstr>
      <vt:lpstr>'Sub Net Book 12-18 (R)'!Print_Area</vt:lpstr>
      <vt:lpstr>'Tariff Summary (R)'!Print_Area</vt:lpstr>
      <vt:lpstr>'2018 Handy Whitman'!Print_Titles</vt:lpstr>
      <vt:lpstr>'Dist Line Transformers 2018 (R)'!Print_Titles</vt:lpstr>
      <vt:lpstr>'Distribution Feeders 2018 (R)'!Print_Titles</vt:lpstr>
      <vt:lpstr>'Distribution Subs 2018 (R)'!Print_Titles</vt:lpstr>
      <vt:lpstr>'Special Contract Circ OH 2018'!Print_Titles</vt:lpstr>
      <vt:lpstr>'Special Contract Sub A&amp;G 2018'!Print_Titles</vt:lpstr>
      <vt:lpstr>'Special Contract Sub O&amp;M 2018'!Print_Titles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No Name</cp:lastModifiedBy>
  <cp:lastPrinted>2019-06-11T18:11:51Z</cp:lastPrinted>
  <dcterms:created xsi:type="dcterms:W3CDTF">2005-11-29T00:23:34Z</dcterms:created>
  <dcterms:modified xsi:type="dcterms:W3CDTF">2019-06-27T17:18:59Z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