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00" windowWidth="17715" windowHeight="10740"/>
  </bookViews>
  <sheets>
    <sheet name="Exhibit No.__(JRS-9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0" localSheetId="0">[1]Jan!#REF!</definedName>
    <definedName name="\0">[1]Jan!#REF!</definedName>
    <definedName name="\A" localSheetId="0">#REF!</definedName>
    <definedName name="\A">#REF!</definedName>
    <definedName name="\B" localSheetId="0">#REF!</definedName>
    <definedName name="\B">#REF!</definedName>
    <definedName name="\BACK1" localSheetId="0">#REF!</definedName>
    <definedName name="\BACK1">#REF!</definedName>
    <definedName name="\BLOCK" localSheetId="0">#REF!</definedName>
    <definedName name="\BLOCK">#REF!</definedName>
    <definedName name="\BLOCKT" localSheetId="0">#REF!</definedName>
    <definedName name="\BLOCKT">#REF!</definedName>
    <definedName name="\C" localSheetId="0">#REF!</definedName>
    <definedName name="\C">#REF!</definedName>
    <definedName name="\COMP" localSheetId="0">#REF!</definedName>
    <definedName name="\COMP">#REF!</definedName>
    <definedName name="\COMPT" localSheetId="0">#REF!</definedName>
    <definedName name="\COMPT">#REF!</definedName>
    <definedName name="\G" localSheetId="0">#REF!</definedName>
    <definedName name="\G">#REF!</definedName>
    <definedName name="\I" localSheetId="0">#REF!</definedName>
    <definedName name="\I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P" localSheetId="0">#REF!</definedName>
    <definedName name="\P">#REF!</definedName>
    <definedName name="\Q" localSheetId="0">[3]Actual!#REF!</definedName>
    <definedName name="\Q">[3]Actual!#REF!</definedName>
    <definedName name="\R" localSheetId="0">#REF!</definedName>
    <definedName name="\R">#REF!</definedName>
    <definedName name="\S" localSheetId="0">#REF!</definedName>
    <definedName name="\S">#REF!</definedName>
    <definedName name="\TABLE1" localSheetId="0">#REF!</definedName>
    <definedName name="\TABLE1">#REF!</definedName>
    <definedName name="\TABLE2" localSheetId="0">#REF!</definedName>
    <definedName name="\TABLE2">#REF!</definedName>
    <definedName name="\TABLEA" localSheetId="0">#REF!</definedName>
    <definedName name="\TABLEA">#REF!</definedName>
    <definedName name="\TBL2" localSheetId="0">#REF!</definedName>
    <definedName name="\TBL2">#REF!</definedName>
    <definedName name="\TBL3" localSheetId="0">#REF!</definedName>
    <definedName name="\TBL3">#REF!</definedName>
    <definedName name="\TBL4" localSheetId="0">#REF!</definedName>
    <definedName name="\TBL4">#REF!</definedName>
    <definedName name="\TBL5" localSheetId="0">#REF!</definedName>
    <definedName name="\TBL5">#REF!</definedName>
    <definedName name="\W" localSheetId="0">#REF!</definedName>
    <definedName name="\W">#REF!</definedName>
    <definedName name="\WORK1" localSheetId="0">#REF!</definedName>
    <definedName name="\WORK1">#REF!</definedName>
    <definedName name="\X" localSheetId="0">#REF!</definedName>
    <definedName name="\X">#REF!</definedName>
    <definedName name="\Z" localSheetId="0">#REF!</definedName>
    <definedName name="\Z">#REF!</definedName>
    <definedName name="__123Graph_A" localSheetId="0" hidden="1">[4]Inputs!#REF!</definedName>
    <definedName name="__123Graph_A" hidden="1">[5]Inputs!#REF!</definedName>
    <definedName name="__123Graph_B" localSheetId="0" hidden="1">[4]Inputs!#REF!</definedName>
    <definedName name="__123Graph_B" hidden="1">[5]Inputs!#REF!</definedName>
    <definedName name="__123Graph_D" localSheetId="0" hidden="1">[4]Inputs!#REF!</definedName>
    <definedName name="__123Graph_D" hidden="1">[5]Inputs!#REF!</definedName>
    <definedName name="_1Price_Ta" localSheetId="0">#REF!</definedName>
    <definedName name="_1Price_Ta">#REF!</definedName>
    <definedName name="_2Price_Ta" localSheetId="0">#REF!</definedName>
    <definedName name="_2Price_Ta">#REF!</definedName>
    <definedName name="_B" localSheetId="0">'[6]Rate Design'!#REF!</definedName>
    <definedName name="_B">'[6]Rate Design'!#REF!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EN2" localSheetId="0">[1]Jan!#REF!</definedName>
    <definedName name="_MEN2">[1]Jan!#REF!</definedName>
    <definedName name="_MEN3" localSheetId="0">[1]Jan!#REF!</definedName>
    <definedName name="_MEN3">[1]Jan!#REF!</definedName>
    <definedName name="_Order1" hidden="1">0</definedName>
    <definedName name="_Order2" hidden="1">0</definedName>
    <definedName name="_P" localSheetId="0">#REF!</definedName>
    <definedName name="_P">#REF!</definedName>
    <definedName name="_Sort" localSheetId="0" hidden="1">#REF!</definedName>
    <definedName name="_Sort" hidden="1">#REF!</definedName>
    <definedName name="_TOP1" localSheetId="0">[1]Jan!#REF!</definedName>
    <definedName name="_TOP1">[1]Jan!#REF!</definedName>
    <definedName name="a" localSheetId="0" hidden="1">#REF!</definedName>
    <definedName name="a" hidden="1">'[5]DSM Output'!$J$21:$J$23</definedName>
    <definedName name="Acct108364" localSheetId="0">'[7]Func Study'!#REF!</definedName>
    <definedName name="Acct108364">'[7]Func Study'!#REF!</definedName>
    <definedName name="Acct108364S" localSheetId="0">'[7]Func Study'!#REF!</definedName>
    <definedName name="Acct108364S">'[7]Func Study'!#REF!</definedName>
    <definedName name="Acct228.42TROJD" localSheetId="0">'[8]Func Study'!#REF!</definedName>
    <definedName name="Acct228.42TROJD">'[8]Func Study'!#REF!</definedName>
    <definedName name="Acct2281SO">'[9]Func Study'!$H$2190</definedName>
    <definedName name="Acct2283SO">'[9]Func Study'!$H$2198</definedName>
    <definedName name="Acct22842TROJD" localSheetId="0">'[8]Func Study'!#REF!</definedName>
    <definedName name="Acct22842TROJD">'[8]Func Study'!#REF!</definedName>
    <definedName name="Acct228SO">'[9]Func Study'!$H$2194</definedName>
    <definedName name="Acct350">'[9]Func Study'!$H$1628</definedName>
    <definedName name="Acct352">'[9]Func Study'!$H$1635</definedName>
    <definedName name="Acct353">'[9]Func Study'!$H$1641</definedName>
    <definedName name="Acct354">'[9]Func Study'!$H$1647</definedName>
    <definedName name="Acct355">'[9]Func Study'!$H$1654</definedName>
    <definedName name="Acct356">'[9]Func Study'!$H$1660</definedName>
    <definedName name="Acct357">'[9]Func Study'!$H$1666</definedName>
    <definedName name="Acct358">'[9]Func Study'!$H$1672</definedName>
    <definedName name="Acct359">'[9]Func Study'!$H$1678</definedName>
    <definedName name="Acct360">'[9]Func Study'!$H$1698</definedName>
    <definedName name="Acct361">'[9]Func Study'!$H$1704</definedName>
    <definedName name="Acct362">'[9]Func Study'!$H$1710</definedName>
    <definedName name="Acct364">'[9]Func Study'!$H$1717</definedName>
    <definedName name="Acct365">'[9]Func Study'!$H$1724</definedName>
    <definedName name="Acct366">'[9]Func Study'!$H$1731</definedName>
    <definedName name="Acct367">'[9]Func Study'!$H$1738</definedName>
    <definedName name="Acct368">'[9]Func Study'!$H$1744</definedName>
    <definedName name="Acct369">'[9]Func Study'!$H$1751</definedName>
    <definedName name="Acct370">'[9]Func Study'!$H$1762</definedName>
    <definedName name="Acct371">'[9]Func Study'!$H$1769</definedName>
    <definedName name="Acct372">'[9]Func Study'!$H$1776</definedName>
    <definedName name="Acct372A">'[9]Func Study'!$H$1775</definedName>
    <definedName name="Acct372DP">'[9]Func Study'!$H$1773</definedName>
    <definedName name="Acct372DS">'[9]Func Study'!$H$1774</definedName>
    <definedName name="Acct373">'[9]Func Study'!$H$1782</definedName>
    <definedName name="Acct41011" localSheetId="0">'[10]Functional Study'!#REF!</definedName>
    <definedName name="Acct41011">'[10]Functional Study'!#REF!</definedName>
    <definedName name="Acct41011BADDEBT" localSheetId="0">'[10]Functional Study'!#REF!</definedName>
    <definedName name="Acct41011BADDEBT">'[10]Functional Study'!#REF!</definedName>
    <definedName name="Acct41011DITEXP" localSheetId="0">'[10]Functional Study'!#REF!</definedName>
    <definedName name="Acct41011DITEXP">'[10]Functional Study'!#REF!</definedName>
    <definedName name="Acct41011S" localSheetId="0">'[10]Functional Study'!#REF!</definedName>
    <definedName name="Acct41011S">'[10]Functional Study'!#REF!</definedName>
    <definedName name="Acct41011SE" localSheetId="0">'[10]Functional Study'!#REF!</definedName>
    <definedName name="Acct41011SE">'[10]Functional Study'!#REF!</definedName>
    <definedName name="Acct41011SG1" localSheetId="0">'[10]Functional Study'!#REF!</definedName>
    <definedName name="Acct41011SG1">'[10]Functional Study'!#REF!</definedName>
    <definedName name="Acct41011SG2" localSheetId="0">'[10]Functional Study'!#REF!</definedName>
    <definedName name="Acct41011SG2">'[10]Functional Study'!#REF!</definedName>
    <definedName name="ACCT41011SGCT" localSheetId="0">'[10]Functional Study'!#REF!</definedName>
    <definedName name="ACCT41011SGCT">'[10]Functional Study'!#REF!</definedName>
    <definedName name="Acct41011SGPP" localSheetId="0">'[10]Functional Study'!#REF!</definedName>
    <definedName name="Acct41011SGPP">'[10]Functional Study'!#REF!</definedName>
    <definedName name="Acct41011SNP" localSheetId="0">'[10]Functional Study'!#REF!</definedName>
    <definedName name="Acct41011SNP">'[10]Functional Study'!#REF!</definedName>
    <definedName name="ACCT41011SNPD" localSheetId="0">'[10]Functional Study'!#REF!</definedName>
    <definedName name="ACCT41011SNPD">'[10]Functional Study'!#REF!</definedName>
    <definedName name="Acct41011SO" localSheetId="0">'[10]Functional Study'!#REF!</definedName>
    <definedName name="Acct41011SO">'[10]Functional Study'!#REF!</definedName>
    <definedName name="Acct41011TROJP" localSheetId="0">'[10]Functional Study'!#REF!</definedName>
    <definedName name="Acct41011TROJP">'[10]Functional Study'!#REF!</definedName>
    <definedName name="Acct41111" localSheetId="0">'[10]Functional Study'!#REF!</definedName>
    <definedName name="Acct41111">'[10]Functional Study'!#REF!</definedName>
    <definedName name="Acct41111BADDEBT" localSheetId="0">'[10]Functional Study'!#REF!</definedName>
    <definedName name="Acct41111BADDEBT">'[10]Functional Study'!#REF!</definedName>
    <definedName name="Acct41111DITEXP" localSheetId="0">'[10]Functional Study'!#REF!</definedName>
    <definedName name="Acct41111DITEXP">'[10]Functional Study'!#REF!</definedName>
    <definedName name="Acct41111S" localSheetId="0">'[10]Functional Study'!#REF!</definedName>
    <definedName name="Acct41111S">'[10]Functional Study'!#REF!</definedName>
    <definedName name="Acct41111SE" localSheetId="0">'[10]Functional Study'!#REF!</definedName>
    <definedName name="Acct41111SE">'[10]Functional Study'!#REF!</definedName>
    <definedName name="Acct41111SG1" localSheetId="0">'[10]Functional Study'!#REF!</definedName>
    <definedName name="Acct41111SG1">'[10]Functional Study'!#REF!</definedName>
    <definedName name="Acct41111SG2" localSheetId="0">'[10]Functional Study'!#REF!</definedName>
    <definedName name="Acct41111SG2">'[10]Functional Study'!#REF!</definedName>
    <definedName name="Acct41111SG3" localSheetId="0">'[10]Functional Study'!#REF!</definedName>
    <definedName name="Acct41111SG3">'[10]Functional Study'!#REF!</definedName>
    <definedName name="Acct41111SGPP" localSheetId="0">'[10]Functional Study'!#REF!</definedName>
    <definedName name="Acct41111SGPP">'[10]Functional Study'!#REF!</definedName>
    <definedName name="Acct41111SNP" localSheetId="0">'[10]Functional Study'!#REF!</definedName>
    <definedName name="Acct41111SNP">'[10]Functional Study'!#REF!</definedName>
    <definedName name="Acct41111SNTP" localSheetId="0">'[10]Functional Study'!#REF!</definedName>
    <definedName name="Acct41111SNTP">'[10]Functional Study'!#REF!</definedName>
    <definedName name="Acct41111SO" localSheetId="0">'[10]Functional Study'!#REF!</definedName>
    <definedName name="Acct41111SO">'[10]Functional Study'!#REF!</definedName>
    <definedName name="Acct41111TROJP" localSheetId="0">'[10]Functional Study'!#REF!</definedName>
    <definedName name="Acct41111TROJP">'[10]Functional Study'!#REF!</definedName>
    <definedName name="Acct411BADDEBT" localSheetId="0">'[10]Functional Study'!#REF!</definedName>
    <definedName name="Acct411BADDEBT">'[10]Functional Study'!#REF!</definedName>
    <definedName name="Acct411DGP" localSheetId="0">'[10]Functional Study'!#REF!</definedName>
    <definedName name="Acct411DGP">'[10]Functional Study'!#REF!</definedName>
    <definedName name="Acct411DGU" localSheetId="0">'[10]Functional Study'!#REF!</definedName>
    <definedName name="Acct411DGU">'[10]Functional Study'!#REF!</definedName>
    <definedName name="Acct411DITEXP" localSheetId="0">'[10]Functional Study'!#REF!</definedName>
    <definedName name="Acct411DITEXP">'[10]Functional Study'!#REF!</definedName>
    <definedName name="Acct411DNPP" localSheetId="0">'[10]Functional Study'!#REF!</definedName>
    <definedName name="Acct411DNPP">'[10]Functional Study'!#REF!</definedName>
    <definedName name="Acct411DNPTP" localSheetId="0">'[10]Functional Study'!#REF!</definedName>
    <definedName name="Acct411DNPTP">'[10]Functional Study'!#REF!</definedName>
    <definedName name="Acct411S" localSheetId="0">'[10]Functional Study'!#REF!</definedName>
    <definedName name="Acct411S">'[10]Functional Study'!#REF!</definedName>
    <definedName name="Acct411SE" localSheetId="0">'[10]Functional Study'!#REF!</definedName>
    <definedName name="Acct411SE">'[10]Functional Study'!#REF!</definedName>
    <definedName name="Acct411SG" localSheetId="0">'[10]Functional Study'!#REF!</definedName>
    <definedName name="Acct411SG">'[10]Functional Study'!#REF!</definedName>
    <definedName name="Acct411SGPP" localSheetId="0">'[10]Functional Study'!#REF!</definedName>
    <definedName name="Acct411SGPP">'[10]Functional Study'!#REF!</definedName>
    <definedName name="Acct411SO" localSheetId="0">'[10]Functional Study'!#REF!</definedName>
    <definedName name="Acct411SO">'[10]Functional Study'!#REF!</definedName>
    <definedName name="Acct411TROJP" localSheetId="0">'[10]Functional Study'!#REF!</definedName>
    <definedName name="Acct411TROJP">'[10]Functional Study'!#REF!</definedName>
    <definedName name="Acct447DGU" localSheetId="0">'[8]Func Study'!#REF!</definedName>
    <definedName name="Acct447DGU">'[8]Func Study'!#REF!</definedName>
    <definedName name="Acct448S">'[9]Func Study'!$H$274</definedName>
    <definedName name="Acct450S">'[9]Func Study'!$H$302</definedName>
    <definedName name="Acct451S">'[9]Func Study'!$H$307</definedName>
    <definedName name="Acct454S">'[9]Func Study'!$H$318</definedName>
    <definedName name="Acct456S">'[9]Func Study'!$H$325</definedName>
    <definedName name="Acct510" localSheetId="0">'[9]Func Study'!#REF!</definedName>
    <definedName name="Acct510">'[9]Func Study'!#REF!</definedName>
    <definedName name="Acct510DNPPSU" localSheetId="0">'[9]Func Study'!#REF!</definedName>
    <definedName name="Acct510DNPPSU">'[9]Func Study'!#REF!</definedName>
    <definedName name="ACCT510JBG" localSheetId="0">'[9]Func Study'!#REF!</definedName>
    <definedName name="ACCT510JBG">'[9]Func Study'!#REF!</definedName>
    <definedName name="ACCT510SSGCH" localSheetId="0">'[9]Func Study'!#REF!</definedName>
    <definedName name="ACCT510SSGCH">'[9]Func Study'!#REF!</definedName>
    <definedName name="ACCT557CAGE">'[9]Func Study'!$H$683</definedName>
    <definedName name="Acct557CT">'[9]Func Study'!$H$681</definedName>
    <definedName name="Acct580">'[9]Func Study'!$H$791</definedName>
    <definedName name="Acct581">'[9]Func Study'!$H$796</definedName>
    <definedName name="Acct582">'[9]Func Study'!$H$801</definedName>
    <definedName name="Acct583">'[9]Func Study'!$H$806</definedName>
    <definedName name="Acct584">'[9]Func Study'!$H$811</definedName>
    <definedName name="Acct585">'[9]Func Study'!$H$816</definedName>
    <definedName name="Acct586">'[9]Func Study'!$H$821</definedName>
    <definedName name="Acct587">'[9]Func Study'!$H$826</definedName>
    <definedName name="Acct588">'[9]Func Study'!$H$831</definedName>
    <definedName name="Acct589">'[9]Func Study'!$H$836</definedName>
    <definedName name="Acct590">'[9]Func Study'!$H$841</definedName>
    <definedName name="Acct591">'[9]Func Study'!$H$846</definedName>
    <definedName name="Acct592">'[9]Func Study'!$H$851</definedName>
    <definedName name="Acct593">'[9]Func Study'!$H$856</definedName>
    <definedName name="Acct594">'[9]Func Study'!$H$861</definedName>
    <definedName name="Acct595">'[9]Func Study'!$H$866</definedName>
    <definedName name="Acct596">'[9]Func Study'!$H$876</definedName>
    <definedName name="Acct597">'[9]Func Study'!$H$881</definedName>
    <definedName name="Acct598">'[9]Func Study'!$H$886</definedName>
    <definedName name="ACCT904SG" localSheetId="0">'[11]Functional Study'!#REF!</definedName>
    <definedName name="ACCT904SG">'[11]Functional Study'!#REF!</definedName>
    <definedName name="AcctAGA">'[9]Func Study'!$H$296</definedName>
    <definedName name="AcctDFAD" localSheetId="0">'[9]Func Study'!#REF!</definedName>
    <definedName name="AcctDFAD">'[9]Func Study'!#REF!</definedName>
    <definedName name="AcctDFAP" localSheetId="0">'[9]Func Study'!#REF!</definedName>
    <definedName name="AcctDFAP">'[9]Func Study'!#REF!</definedName>
    <definedName name="AcctDFAT" localSheetId="0">'[9]Func Study'!#REF!</definedName>
    <definedName name="AcctDFAT">'[9]Func Study'!#REF!</definedName>
    <definedName name="AcctTable">[12]Variables!$AK$42:$AK$396</definedName>
    <definedName name="AcctTS0">'[9]Func Study'!$H$1686</definedName>
    <definedName name="ActualROR">'[8]G+T+D+R+M'!$H$61</definedName>
    <definedName name="Adjs2avg">[13]Inputs!$L$255:'[13]Inputs'!$T$505</definedName>
    <definedName name="APR" localSheetId="0">[14]Backup!#REF!</definedName>
    <definedName name="APR">[14]Backup!#REF!</definedName>
    <definedName name="APRT" localSheetId="0">#REF!</definedName>
    <definedName name="APRT">#REF!</definedName>
    <definedName name="AUG" localSheetId="0">[14]Backup!#REF!</definedName>
    <definedName name="AUG">[14]Backup!#REF!</definedName>
    <definedName name="AUGT" localSheetId="0">#REF!</definedName>
    <definedName name="AUGT">#REF!</definedName>
    <definedName name="AvgFactors">[12]Factors!$B$3:$P$99</definedName>
    <definedName name="BACK1" localSheetId="0">#REF!</definedName>
    <definedName name="BACK1">#REF!</definedName>
    <definedName name="BACK2" localSheetId="0">#REF!</definedName>
    <definedName name="BACK2">#REF!</definedName>
    <definedName name="BACK3" localSheetId="0">#REF!</definedName>
    <definedName name="BACK3">#REF!</definedName>
    <definedName name="BACKUP1" localSheetId="0">#REF!</definedName>
    <definedName name="BACKUP1">#REF!</definedName>
    <definedName name="BOOKADJ" localSheetId="0">#REF!</definedName>
    <definedName name="BOOKADJ">#REF!</definedName>
    <definedName name="cap">[15]Readings!$B$2</definedName>
    <definedName name="Check" localSheetId="0">#REF!</definedName>
    <definedName name="Check">#REF!</definedName>
    <definedName name="Classification">'[9]Func Study'!$AB$251</definedName>
    <definedName name="COMADJ" localSheetId="0">#REF!</definedName>
    <definedName name="COMADJ">#REF!</definedName>
    <definedName name="COMP" localSheetId="0">#REF!</definedName>
    <definedName name="COMP">#REF!</definedName>
    <definedName name="COMPACTUAL" localSheetId="0">#REF!</definedName>
    <definedName name="COMPACTUAL">#REF!</definedName>
    <definedName name="COMPT" localSheetId="0">#REF!</definedName>
    <definedName name="COMPT">#REF!</definedName>
    <definedName name="COMPWEATHER" localSheetId="0">#REF!</definedName>
    <definedName name="COMPWEATHER">#REF!</definedName>
    <definedName name="COSFacVal">[9]Inputs!$R$5</definedName>
    <definedName name="_xlnm.Database" localSheetId="0">[16]Invoice!#REF!</definedName>
    <definedName name="_xlnm.Database">[16]Invoice!#REF!</definedName>
    <definedName name="DATE" localSheetId="0">[17]Jan!#REF!</definedName>
    <definedName name="DATE">[17]Jan!#REF!</definedName>
    <definedName name="DEC" localSheetId="0">[14]Backup!#REF!</definedName>
    <definedName name="DEC">[14]Backup!#REF!</definedName>
    <definedName name="DECT" localSheetId="0">#REF!</definedName>
    <definedName name="DECT">#REF!</definedName>
    <definedName name="Demand">[8]Inputs!$D$8</definedName>
    <definedName name="Demand2">[18]Inputs!$D$11</definedName>
    <definedName name="Dis">'[9]Func Study'!$AB$250</definedName>
    <definedName name="DisFac">'[9]Func Dist Factor Table'!$A$11:$G$25</definedName>
    <definedName name="Dist_factor" localSheetId="0">#REF!</definedName>
    <definedName name="Dist_factor">#REF!</definedName>
    <definedName name="DistPeakMethod" localSheetId="0">[11]Inputs!#REF!</definedName>
    <definedName name="DistPeakMethod">[11]Inputs!#REF!</definedName>
    <definedName name="DUDE" localSheetId="0" hidden="1">#REF!</definedName>
    <definedName name="DUDE" hidden="1">#REF!</definedName>
    <definedName name="energy">[15]Readings!$B$3</definedName>
    <definedName name="Engy">[8]Inputs!$D$9</definedName>
    <definedName name="Engy2">[18]Inputs!$D$12</definedName>
    <definedName name="f101top" localSheetId="0">#REF!</definedName>
    <definedName name="f101top">#REF!</definedName>
    <definedName name="f104top" localSheetId="0">#REF!</definedName>
    <definedName name="f104top">#REF!</definedName>
    <definedName name="f138top" localSheetId="0">#REF!</definedName>
    <definedName name="f138top">#REF!</definedName>
    <definedName name="f140top" localSheetId="0">#REF!</definedName>
    <definedName name="f140top">#REF!</definedName>
    <definedName name="Factorck">'[9]COS Factor Table'!$O$15:$O$113</definedName>
    <definedName name="FactorType">[12]Variables!$AK$2:$AL$12</definedName>
    <definedName name="FACTP" localSheetId="0">#REF!</definedName>
    <definedName name="FACTP">#REF!</definedName>
    <definedName name="FactSum">'[9]COS Factor Table'!$A$14:$O$113</definedName>
    <definedName name="FEB" localSheetId="0">[14]Backup!#REF!</definedName>
    <definedName name="FEB">[14]Backup!#REF!</definedName>
    <definedName name="FEBT" localSheetId="0">#REF!</definedName>
    <definedName name="FEBT">#REF!</definedName>
    <definedName name="FranchiseTax">[13]Variables!$D$26</definedName>
    <definedName name="Func">'[9]Func Factor Table'!$A$10:$H$77</definedName>
    <definedName name="Func_Ftrs" localSheetId="0">#REF!</definedName>
    <definedName name="Func_Ftrs">#REF!</definedName>
    <definedName name="Func_GTD_Percents" localSheetId="0">#REF!</definedName>
    <definedName name="Func_GTD_Percents">#REF!</definedName>
    <definedName name="Func_MC" localSheetId="0">#REF!</definedName>
    <definedName name="Func_MC">#REF!</definedName>
    <definedName name="Func_Percents" localSheetId="0">#REF!</definedName>
    <definedName name="Func_Percents">#REF!</definedName>
    <definedName name="Func_Rev_Req1" localSheetId="0">#REF!</definedName>
    <definedName name="Func_Rev_Req1">#REF!</definedName>
    <definedName name="Func_Rev_Req2" localSheetId="0">#REF!</definedName>
    <definedName name="Func_Rev_Req2">#REF!</definedName>
    <definedName name="Func_Revenue" localSheetId="0">#REF!</definedName>
    <definedName name="Func_Revenue">#REF!</definedName>
    <definedName name="Function">'[9]Func Study'!$AB$250</definedName>
    <definedName name="GREATER10MW" localSheetId="0">#REF!</definedName>
    <definedName name="GREATER10MW">#REF!</definedName>
    <definedName name="GTD_Percents" localSheetId="0">#REF!</definedName>
    <definedName name="GTD_Percents">#REF!</definedName>
    <definedName name="HEIGHT" localSheetId="0">#REF!</definedName>
    <definedName name="HEIGHT">#REF!</definedName>
    <definedName name="ID_0303_RVN_data" localSheetId="0">#REF!</definedName>
    <definedName name="ID_0303_RVN_data">#REF!</definedName>
    <definedName name="IDcontractsRVN" localSheetId="0">#REF!</definedName>
    <definedName name="IDcontractsRVN">#REF!</definedName>
    <definedName name="INDADJ" localSheetId="0">#REF!</definedName>
    <definedName name="INDADJ">#REF!</definedName>
    <definedName name="INPUT" localSheetId="0">[19]Summary!#REF!</definedName>
    <definedName name="INPUT">[19]Summary!#REF!</definedName>
    <definedName name="Instructions" localSheetId="0">#REF!</definedName>
    <definedName name="Instructions">#REF!</definedName>
    <definedName name="JAN" localSheetId="0">[14]Backup!#REF!</definedName>
    <definedName name="JAN">[14]Backup!#REF!</definedName>
    <definedName name="JANT" localSheetId="0">#REF!</definedName>
    <definedName name="JANT">#REF!</definedName>
    <definedName name="jjj">[20]Inputs!$N$18</definedName>
    <definedName name="JUL" localSheetId="0">[14]Backup!#REF!</definedName>
    <definedName name="JUL">[14]Backup!#REF!</definedName>
    <definedName name="JULT" localSheetId="0">#REF!</definedName>
    <definedName name="JULT">#REF!</definedName>
    <definedName name="JUN" localSheetId="0">[14]Backup!#REF!</definedName>
    <definedName name="JUN">[14]Backup!#REF!</definedName>
    <definedName name="JUNT" localSheetId="0">#REF!</definedName>
    <definedName name="JUNT">#REF!</definedName>
    <definedName name="Jurisdiction">[12]Variables!$AK$15</definedName>
    <definedName name="JurisNumber">[12]Variables!$AL$15</definedName>
    <definedName name="LABORMOD" localSheetId="0">#REF!</definedName>
    <definedName name="LABORMOD">#REF!</definedName>
    <definedName name="LABORROLL" localSheetId="0">#REF!</definedName>
    <definedName name="LABORROLL">#REF!</definedName>
    <definedName name="limcount" hidden="1">1</definedName>
    <definedName name="Line_Ext_Credit" localSheetId="0">#REF!</definedName>
    <definedName name="Line_Ext_Credit">#REF!</definedName>
    <definedName name="LinkCos">'[9]JAM Download'!$K$4</definedName>
    <definedName name="LOG" localSheetId="0">[14]Backup!#REF!</definedName>
    <definedName name="LOG">[14]Backup!#REF!</definedName>
    <definedName name="LOSS" localSheetId="0">[14]Backup!#REF!</definedName>
    <definedName name="LOSS">[14]Backup!#REF!</definedName>
    <definedName name="MACTIT" localSheetId="0">#REF!</definedName>
    <definedName name="MACTIT">#REF!</definedName>
    <definedName name="MAR" localSheetId="0">[14]Backup!#REF!</definedName>
    <definedName name="MAR">[14]Backup!#REF!</definedName>
    <definedName name="MART" localSheetId="0">#REF!</definedName>
    <definedName name="MART">#REF!</definedName>
    <definedName name="MAY" localSheetId="0">[14]Backup!#REF!</definedName>
    <definedName name="MAY">[14]Backup!#REF!</definedName>
    <definedName name="MAYT" localSheetId="0">#REF!</definedName>
    <definedName name="MAYT">#REF!</definedName>
    <definedName name="MCtoREV" localSheetId="0">#REF!</definedName>
    <definedName name="MCtoREV">#REF!</definedName>
    <definedName name="MEN" localSheetId="0">[1]Jan!#REF!</definedName>
    <definedName name="MEN">[1]Jan!#REF!</definedName>
    <definedName name="Menu_Begin" localSheetId="0">#REF!</definedName>
    <definedName name="Menu_Begin">#REF!</definedName>
    <definedName name="Menu_Caption" localSheetId="0">#REF!</definedName>
    <definedName name="Menu_Caption">#REF!</definedName>
    <definedName name="Menu_Large" localSheetId="0">#REF!</definedName>
    <definedName name="Menu_Large">#REF!</definedName>
    <definedName name="Menu_Name" localSheetId="0">#REF!</definedName>
    <definedName name="Menu_Name">#REF!</definedName>
    <definedName name="Menu_OnAction" localSheetId="0">#REF!</definedName>
    <definedName name="Menu_OnAction">#REF!</definedName>
    <definedName name="Menu_Parent" localSheetId="0">#REF!</definedName>
    <definedName name="Menu_Parent">#REF!</definedName>
    <definedName name="Menu_Small" localSheetId="0">#REF!</definedName>
    <definedName name="Menu_Small">#REF!</definedName>
    <definedName name="Method">[8]Inputs!$C$6</definedName>
    <definedName name="MONTH" localSheetId="0">[14]Backup!#REF!</definedName>
    <definedName name="MONTH">[14]Backup!#REF!</definedName>
    <definedName name="monthlist">[21]Table!$R$2:$S$13</definedName>
    <definedName name="monthtotals">'[21]WA SBC'!$D$40:$O$40</definedName>
    <definedName name="MTKWH" localSheetId="0">#REF!</definedName>
    <definedName name="MTKWH">#REF!</definedName>
    <definedName name="MTR_YR3">[22]Variables!$E$14</definedName>
    <definedName name="MTREV" localSheetId="0">#REF!</definedName>
    <definedName name="MTREV">#REF!</definedName>
    <definedName name="MULT" localSheetId="0">#REF!</definedName>
    <definedName name="MULT">#REF!</definedName>
    <definedName name="Net_to_Gross_Factor">[9]Inputs!$G$8</definedName>
    <definedName name="NetToGross">[13]Variables!$D$23</definedName>
    <definedName name="NEWMO1" localSheetId="0">[1]Jan!#REF!</definedName>
    <definedName name="NEWMO1">[1]Jan!#REF!</definedName>
    <definedName name="NEWMO2" localSheetId="0">[1]Jan!#REF!</definedName>
    <definedName name="NEWMO2">[1]Jan!#REF!</definedName>
    <definedName name="NEWMONTH" localSheetId="0">[1]Jan!#REF!</definedName>
    <definedName name="NEWMONTH">[1]Jan!#REF!</definedName>
    <definedName name="NORMALIZE" localSheetId="0">#REF!</definedName>
    <definedName name="NORMALIZE">#REF!</definedName>
    <definedName name="NOV" localSheetId="0">[14]Backup!#REF!</definedName>
    <definedName name="NOV">[14]Backup!#REF!</definedName>
    <definedName name="NOVT" localSheetId="0">#REF!</definedName>
    <definedName name="NOVT">#REF!</definedName>
    <definedName name="NPC">[11]Inputs!$N$18</definedName>
    <definedName name="NUM" localSheetId="0">#REF!</definedName>
    <definedName name="NUM">#REF!</definedName>
    <definedName name="OCT" localSheetId="0">[14]Backup!#REF!</definedName>
    <definedName name="OCT">[14]Backup!#REF!</definedName>
    <definedName name="OCTT" localSheetId="0">#REF!</definedName>
    <definedName name="OCTT">#REF!</definedName>
    <definedName name="ONE" localSheetId="0">[1]Jan!#REF!</definedName>
    <definedName name="ONE">[1]Jan!#REF!</definedName>
    <definedName name="option">'[23]Dist Misc'!$F$120</definedName>
    <definedName name="Page1" localSheetId="0">#REF!</definedName>
    <definedName name="Page1">#REF!</definedName>
    <definedName name="Page110" localSheetId="0">#REF!</definedName>
    <definedName name="Page110">#REF!</definedName>
    <definedName name="Page120" localSheetId="0">#REF!</definedName>
    <definedName name="Page120">#REF!</definedName>
    <definedName name="Page2" localSheetId="0">#REF!</definedName>
    <definedName name="Page2">#REF!</definedName>
    <definedName name="PAGE3" localSheetId="0">#REF!</definedName>
    <definedName name="PAGE3">#REF!</definedName>
    <definedName name="Page4" localSheetId="0">#REF!</definedName>
    <definedName name="Page4">#REF!</definedName>
    <definedName name="Page5" localSheetId="0">#REF!</definedName>
    <definedName name="Page5">#REF!</definedName>
    <definedName name="Page6" localSheetId="0">#REF!</definedName>
    <definedName name="Page6">#REF!</definedName>
    <definedName name="Page62" localSheetId="0">[24]TransInvest!#REF!</definedName>
    <definedName name="Page62">[24]TransInvest!#REF!</definedName>
    <definedName name="page65" localSheetId="0">#REF!</definedName>
    <definedName name="page65">#REF!</definedName>
    <definedName name="page66" localSheetId="0">#REF!</definedName>
    <definedName name="page66">#REF!</definedName>
    <definedName name="page67" localSheetId="0">#REF!</definedName>
    <definedName name="page67">#REF!</definedName>
    <definedName name="page68" localSheetId="0">#REF!</definedName>
    <definedName name="page68">#REF!</definedName>
    <definedName name="page69" localSheetId="0">#REF!</definedName>
    <definedName name="page69">#REF!</definedName>
    <definedName name="Page7" localSheetId="0">#REF!</definedName>
    <definedName name="Page7">#REF!</definedName>
    <definedName name="page8" localSheetId="0">#REF!</definedName>
    <definedName name="page8">#REF!</definedName>
    <definedName name="PALL" localSheetId="0">#REF!</definedName>
    <definedName name="PALL">#REF!</definedName>
    <definedName name="PBLOCK" localSheetId="0">#REF!</definedName>
    <definedName name="PBLOCK">#REF!</definedName>
    <definedName name="PBLOCKWZ" localSheetId="0">#REF!</definedName>
    <definedName name="PBLOCKWZ">#REF!</definedName>
    <definedName name="PCOMP" localSheetId="0">#REF!</definedName>
    <definedName name="PCOMP">#REF!</definedName>
    <definedName name="PCOMPOSITES" localSheetId="0">#REF!</definedName>
    <definedName name="PCOMPOSITES">#REF!</definedName>
    <definedName name="PCOMPWZ" localSheetId="0">#REF!</definedName>
    <definedName name="PCOMPWZ">#REF!</definedName>
    <definedName name="PeakMethod">[8]Inputs!$T$5</definedName>
    <definedName name="PMAC" localSheetId="0">[14]Backup!#REF!</definedName>
    <definedName name="PMAC">[14]Backup!#REF!</definedName>
    <definedName name="PRESENT" localSheetId="0">#REF!</definedName>
    <definedName name="PRESENT">#REF!</definedName>
    <definedName name="PRICCHNG" localSheetId="0">#REF!</definedName>
    <definedName name="PRICCHNG">#REF!</definedName>
    <definedName name="_xlnm.Print_Area" localSheetId="0">'Exhibit No.__(JRS-9)'!$A$1:$Y$48</definedName>
    <definedName name="PTABLES" localSheetId="0">#REF!</definedName>
    <definedName name="PTABLES">#REF!</definedName>
    <definedName name="PTDMOD" localSheetId="0">#REF!</definedName>
    <definedName name="PTDMOD">#REF!</definedName>
    <definedName name="PTDROLL" localSheetId="0">#REF!</definedName>
    <definedName name="PTDROLL">#REF!</definedName>
    <definedName name="PTMOD" localSheetId="0">#REF!</definedName>
    <definedName name="PTMOD">#REF!</definedName>
    <definedName name="PTROLL" localSheetId="0">#REF!</definedName>
    <definedName name="PTROLL">#REF!</definedName>
    <definedName name="PWORKBACK" localSheetId="0">#REF!</definedName>
    <definedName name="PWORKBACK">#REF!</definedName>
    <definedName name="Query1" localSheetId="0">#REF!</definedName>
    <definedName name="Query1">#REF!</definedName>
    <definedName name="Rates">[25]Codes!$A$1:$C$500</definedName>
    <definedName name="RC_ADJ" localSheetId="0">#REF!</definedName>
    <definedName name="RC_ADJ">#REF!</definedName>
    <definedName name="RESADJ" localSheetId="0">#REF!</definedName>
    <definedName name="RESADJ">#REF!</definedName>
    <definedName name="ResourceSupplier">[13]Variables!$D$28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 localSheetId="0">#REF!</definedName>
    <definedName name="REV_SCHD">#REF!</definedName>
    <definedName name="RevClass">[25]Codes!$F$2:$G$10</definedName>
    <definedName name="Revenue_by_month_take_2" localSheetId="0">#REF!</definedName>
    <definedName name="Revenue_by_month_take_2">#REF!</definedName>
    <definedName name="RevenueCheck" localSheetId="0">#REF!</definedName>
    <definedName name="RevenueCheck">#REF!</definedName>
    <definedName name="RevReqSettle" localSheetId="0">#REF!</definedName>
    <definedName name="RevReqSettle">#REF!</definedName>
    <definedName name="REVVSTRS" localSheetId="0">#REF!</definedName>
    <definedName name="REVVSTRS">#REF!</definedName>
    <definedName name="RISFORM" localSheetId="0">#REF!</definedName>
    <definedName name="RISFORM">#REF!</definedName>
    <definedName name="SCH33CUSTS" localSheetId="0">#REF!</definedName>
    <definedName name="SCH33CUSTS">#REF!</definedName>
    <definedName name="SCH48ADJ" localSheetId="0">#REF!</definedName>
    <definedName name="SCH48ADJ">#REF!</definedName>
    <definedName name="SCH98NOR" localSheetId="0">#REF!</definedName>
    <definedName name="SCH98NOR">#REF!</definedName>
    <definedName name="SCHED47" localSheetId="0">#REF!</definedName>
    <definedName name="SCHED47">#REF!</definedName>
    <definedName name="Schedule">[11]Inputs!$N$14</definedName>
    <definedName name="se" localSheetId="0">#REF!</definedName>
    <definedName name="se">#REF!</definedName>
    <definedName name="SECOND" localSheetId="0">[1]Jan!#REF!</definedName>
    <definedName name="SECOND">[1]Jan!#REF!</definedName>
    <definedName name="SEP" localSheetId="0">[14]Backup!#REF!</definedName>
    <definedName name="SEP">[14]Backup!#REF!</definedName>
    <definedName name="SEPT" localSheetId="0">#REF!</definedName>
    <definedName name="SEPT">#REF!</definedName>
    <definedName name="SERVICES_3" localSheetId="0">#REF!</definedName>
    <definedName name="SERVICES_3">#REF!</definedName>
    <definedName name="sg" localSheetId="0">#REF!</definedName>
    <definedName name="sg">#REF!</definedName>
    <definedName name="START" localSheetId="0">[1]Jan!#REF!</definedName>
    <definedName name="START">[1]Jan!#REF!</definedName>
    <definedName name="SUM_TAB1" localSheetId="0">#REF!</definedName>
    <definedName name="SUM_TAB1">#REF!</definedName>
    <definedName name="SUM_TAB2" localSheetId="0">#REF!</definedName>
    <definedName name="SUM_TAB2">#REF!</definedName>
    <definedName name="SUM_TAB3" localSheetId="0">#REF!</definedName>
    <definedName name="SUM_TAB3">#REF!</definedName>
    <definedName name="TABLE_1" localSheetId="0">#REF!</definedName>
    <definedName name="TABLE_1">#REF!</definedName>
    <definedName name="TABLE_2" localSheetId="0">#REF!</definedName>
    <definedName name="TABLE_2">#REF!</definedName>
    <definedName name="TABLE_3" localSheetId="0">#REF!</definedName>
    <definedName name="TABLE_3">#REF!</definedName>
    <definedName name="TABLE_4" localSheetId="0">#REF!</definedName>
    <definedName name="TABLE_4">#REF!</definedName>
    <definedName name="TABLE_4_A" localSheetId="0">#REF!</definedName>
    <definedName name="TABLE_4_A">#REF!</definedName>
    <definedName name="TABLE_5" localSheetId="0">#REF!</definedName>
    <definedName name="TABLE_5">#REF!</definedName>
    <definedName name="TABLE_6" localSheetId="0">#REF!</definedName>
    <definedName name="TABLE_6">#REF!</definedName>
    <definedName name="TABLE_7" localSheetId="0">#REF!</definedName>
    <definedName name="TABLE_7">#REF!</definedName>
    <definedName name="TABLE1" localSheetId="0">#REF!</definedName>
    <definedName name="TABLE1">#REF!</definedName>
    <definedName name="TABLE2" localSheetId="0">#REF!</definedName>
    <definedName name="TABLE2">#REF!</definedName>
    <definedName name="TABLEA" localSheetId="0">#REF!</definedName>
    <definedName name="TABLEA">#REF!</definedName>
    <definedName name="TABLEONE" localSheetId="0">#REF!</definedName>
    <definedName name="TABLEONE">#REF!</definedName>
    <definedName name="TargetROR">[8]Inputs!$G$29</definedName>
    <definedName name="TDMOD" localSheetId="0">#REF!</definedName>
    <definedName name="TDMOD">#REF!</definedName>
    <definedName name="TDROLL" localSheetId="0">#REF!</definedName>
    <definedName name="TDROLL">#REF!</definedName>
    <definedName name="TEMPADJ" localSheetId="0">#REF!</definedName>
    <definedName name="TEMPADJ">#REF!</definedName>
    <definedName name="Test" localSheetId="0">#REF!</definedName>
    <definedName name="Test">#REF!</definedName>
    <definedName name="Test1" localSheetId="0">#REF!</definedName>
    <definedName name="Test1">#REF!</definedName>
    <definedName name="Test2" localSheetId="0">#REF!</definedName>
    <definedName name="Test2">#REF!</definedName>
    <definedName name="Test3" localSheetId="0">#REF!</definedName>
    <definedName name="Test3">#REF!</definedName>
    <definedName name="Test4" localSheetId="0">#REF!</definedName>
    <definedName name="Test4">#REF!</definedName>
    <definedName name="Test5" localSheetId="0">#REF!</definedName>
    <definedName name="Test5">#REF!</definedName>
    <definedName name="TestPeriod">[9]Inputs!$C$5</definedName>
    <definedName name="TotalRateBase">'[9]G+T+D+R+M'!$H$58</definedName>
    <definedName name="TRANSM_2">[26]Transm2!$A$1:$M$461:'[26]10 Yr FC'!$M$47</definedName>
    <definedName name="UAACT115S" localSheetId="0">'[11]Functional Study'!#REF!</definedName>
    <definedName name="UAACT115S">'[11]Functional Study'!#REF!</definedName>
    <definedName name="UAcct103">'[9]Func Study'!$AB$1613</definedName>
    <definedName name="UAcct105Dnpg">'[9]Func Study'!$AB$2010</definedName>
    <definedName name="UAcct105S">'[9]Func Study'!$AB$2005</definedName>
    <definedName name="UAcct105Seu">'[9]Func Study'!$AB$2009</definedName>
    <definedName name="UAcct105Snppo">'[9]Func Study'!$AB$2008</definedName>
    <definedName name="UAcct105Snpps">'[9]Func Study'!$AB$2006</definedName>
    <definedName name="UAcct105Snpt">'[9]Func Study'!$AB$2007</definedName>
    <definedName name="UAcct1081390">'[9]Func Study'!$AB$2451</definedName>
    <definedName name="UAcct1081390Rcl">'[9]Func Study'!$AB$2450</definedName>
    <definedName name="UAcct1081399">'[9]Func Study'!$AB$2459</definedName>
    <definedName name="UAcct1081399Rcl">'[9]Func Study'!$AB$2458</definedName>
    <definedName name="UAcct108360">'[9]Func Study'!$AB$2355</definedName>
    <definedName name="UAcct108361">'[9]Func Study'!$AB$2359</definedName>
    <definedName name="UAcct108362">'[9]Func Study'!$AB$2363</definedName>
    <definedName name="UAcct108364">'[9]Func Study'!$AB$2367</definedName>
    <definedName name="UAcct108365">'[9]Func Study'!$AB$2371</definedName>
    <definedName name="UAcct108366">'[9]Func Study'!$AB$2375</definedName>
    <definedName name="UAcct108367">'[9]Func Study'!$AB$2379</definedName>
    <definedName name="UAcct108368">'[9]Func Study'!$AB$2383</definedName>
    <definedName name="UAcct108369">'[9]Func Study'!$AB$2387</definedName>
    <definedName name="UAcct108370">'[9]Func Study'!$AB$2391</definedName>
    <definedName name="UAcct108371">'[9]Func Study'!$AB$2395</definedName>
    <definedName name="UAcct108372">'[9]Func Study'!$AB$2399</definedName>
    <definedName name="UAcct108373">'[9]Func Study'!$AB$2403</definedName>
    <definedName name="UAcct108D">'[9]Func Study'!$AB$2415</definedName>
    <definedName name="UAcct108D00">'[9]Func Study'!$AB$2407</definedName>
    <definedName name="UAcct108Ds">'[9]Func Study'!$AB$2411</definedName>
    <definedName name="UAcct108Ep">'[9]Func Study'!$AB$2327</definedName>
    <definedName name="UAcct108Gpcn">'[9]Func Study'!$AB$2429</definedName>
    <definedName name="UAcct108Gps">'[9]Func Study'!$AB$2425</definedName>
    <definedName name="UAcct108Gpse">'[9]Func Study'!$AB$2431</definedName>
    <definedName name="UAcct108Gpsg">'[9]Func Study'!$AB$2428</definedName>
    <definedName name="UAcct108Gpsgp">'[9]Func Study'!$AB$2426</definedName>
    <definedName name="UAcct108Gpsgu">'[9]Func Study'!$AB$2427</definedName>
    <definedName name="UAcct108Gpso">'[9]Func Study'!$AB$2430</definedName>
    <definedName name="UACCT108GPSSGCH">'[9]Func Study'!$AB$2434</definedName>
    <definedName name="UACCT108GPSSGCT">'[9]Func Study'!$AB$2433</definedName>
    <definedName name="UAcct108Hp">'[9]Func Study'!$AB$2313</definedName>
    <definedName name="UAcct108Mp">'[9]Func Study'!$AB$2444</definedName>
    <definedName name="UAcct108Np">'[9]Func Study'!$AB$2305</definedName>
    <definedName name="UAcct108Op">'[9]Func Study'!$AB$2322</definedName>
    <definedName name="UACCT108OPSSCCT">'[9]Func Study'!$AB$2321</definedName>
    <definedName name="UAcct108Sp">'[9]Func Study'!$AB$2299</definedName>
    <definedName name="UACCT108SPSSGCH">'[9]Func Study'!$AB$2298</definedName>
    <definedName name="UAcct108Tp">'[9]Func Study'!$AB$2346</definedName>
    <definedName name="UAcct111Clg">'[9]Func Study'!$AB$2487</definedName>
    <definedName name="UAcct111Clgsou">'[9]Func Study'!$AB$2485</definedName>
    <definedName name="UAcct111Clh">'[9]Func Study'!$AB$2493</definedName>
    <definedName name="UAcct111Cls">'[9]Func Study'!$AB$2478</definedName>
    <definedName name="UAcct111Ipcn">'[9]Func Study'!$AB$2502</definedName>
    <definedName name="UAcct111Ips">'[9]Func Study'!$AB$2497</definedName>
    <definedName name="UAcct111Ipse">'[9]Func Study'!$AB$2500</definedName>
    <definedName name="UAcct111Ipsg">'[9]Func Study'!$AB$2501</definedName>
    <definedName name="UAcct111Ipsgp">'[9]Func Study'!$AB$2498</definedName>
    <definedName name="UAcct111Ipsgu">'[9]Func Study'!$AB$2499</definedName>
    <definedName name="UAcct111Ipso">'[9]Func Study'!$AB$2506</definedName>
    <definedName name="UACCT111IPSSGCH">'[9]Func Study'!$AB$2505</definedName>
    <definedName name="UACCT111IPSSGCT">'[9]Func Study'!$AB$2504</definedName>
    <definedName name="UAcct114">'[9]Func Study'!$AB$2017</definedName>
    <definedName name="UACCT115" localSheetId="0">'[11]Functional Study'!#REF!</definedName>
    <definedName name="UACCT115">'[11]Functional Study'!#REF!</definedName>
    <definedName name="UACCT115DGP" localSheetId="0">'[11]Functional Study'!#REF!</definedName>
    <definedName name="UACCT115DGP">'[11]Functional Study'!#REF!</definedName>
    <definedName name="UACCT115SG" localSheetId="0">'[11]Functional Study'!#REF!</definedName>
    <definedName name="UACCT115SG">'[11]Functional Study'!#REF!</definedName>
    <definedName name="UAcct120">'[9]Func Study'!$AB$2021</definedName>
    <definedName name="UAcct124">'[9]Func Study'!$AB$2026</definedName>
    <definedName name="UAcct141">'[9]Func Study'!$AB$2173</definedName>
    <definedName name="UAcct151">'[9]Func Study'!$AB$2049</definedName>
    <definedName name="Uacct151SSECT">'[9]Func Study'!$AB$2047</definedName>
    <definedName name="UAcct154">'[9]Func Study'!$AB$2083</definedName>
    <definedName name="Uacct154SSGCT">'[9]Func Study'!$AB$2080</definedName>
    <definedName name="UAcct163">'[9]Func Study'!$AB$2093</definedName>
    <definedName name="UAcct165">'[9]Func Study'!$AB$2108</definedName>
    <definedName name="UAcct165Gps">'[9]Func Study'!$AB$2104</definedName>
    <definedName name="UAcct182">'[9]Func Study'!$AB$2033</definedName>
    <definedName name="UAcct18222">'[9]Func Study'!$AB$2163</definedName>
    <definedName name="UAcct182M">'[9]Func Study'!$AB$2118</definedName>
    <definedName name="UAcct182MSSGCH">'[9]Func Study'!$AB$2113</definedName>
    <definedName name="UAcct186">'[9]Func Study'!$AB$2041</definedName>
    <definedName name="UAcct1869">'[9]Func Study'!$AB$2168</definedName>
    <definedName name="UAcct186M">'[9]Func Study'!$AB$2129</definedName>
    <definedName name="UAcct190">'[9]Func Study'!$AB$2243</definedName>
    <definedName name="UAcct190Baddebt">'[9]Func Study'!$AB$2237</definedName>
    <definedName name="UAcct190Dop">'[9]Func Study'!$AB$2235</definedName>
    <definedName name="UAcct2281">'[9]Func Study'!$AB$2191</definedName>
    <definedName name="UAcct2282">'[9]Func Study'!$AB$2195</definedName>
    <definedName name="UAcct2283">'[9]Func Study'!$AB$2200</definedName>
    <definedName name="UACCT22841SG">'[9]Func Study'!$AB$2205</definedName>
    <definedName name="UAcct22842">'[9]Func Study'!$AB$2211</definedName>
    <definedName name="UAcct22842Trojd" localSheetId="0">'[8]Func Study'!#REF!</definedName>
    <definedName name="UAcct22842Trojd">'[8]Func Study'!#REF!</definedName>
    <definedName name="UAcct235">'[9]Func Study'!$AB$2187</definedName>
    <definedName name="UACCT235CN">'[9]Func Study'!$AB$2186</definedName>
    <definedName name="UAcct252">'[9]Func Study'!$AB$2219</definedName>
    <definedName name="UAcct25316">'[9]Func Study'!$AB$2057</definedName>
    <definedName name="UAcct25317">'[9]Func Study'!$AB$2061</definedName>
    <definedName name="UAcct25318">'[9]Func Study'!$AB$2098</definedName>
    <definedName name="UAcct25319">'[9]Func Study'!$AB$2065</definedName>
    <definedName name="uacct25398">'[9]Func Study'!$AB$2222</definedName>
    <definedName name="UAcct25399">'[9]Func Study'!$AB$2230</definedName>
    <definedName name="UACCT254SO">'[9]Func Study'!$AB$2202</definedName>
    <definedName name="UAcct255">'[9]Func Study'!$AB$2284</definedName>
    <definedName name="UAcct281">'[9]Func Study'!$AB$2249</definedName>
    <definedName name="UAcct282">'[9]Func Study'!$AB$2259</definedName>
    <definedName name="UAcct282Cn">'[9]Func Study'!$AB$2256</definedName>
    <definedName name="UAcct282So">'[9]Func Study'!$AB$2255</definedName>
    <definedName name="UAcct283">'[9]Func Study'!$AB$2271</definedName>
    <definedName name="UAcct283So">'[9]Func Study'!$AB$2265</definedName>
    <definedName name="UAcct301S">'[9]Func Study'!$AB$1964</definedName>
    <definedName name="UAcct301Sg">'[9]Func Study'!$AB$1966</definedName>
    <definedName name="UAcct301So">'[9]Func Study'!$AB$1965</definedName>
    <definedName name="UAcct302S">'[9]Func Study'!$AB$1969</definedName>
    <definedName name="UAcct302Sg">'[9]Func Study'!$AB$1970</definedName>
    <definedName name="UAcct302Sgp">'[9]Func Study'!$AB$1971</definedName>
    <definedName name="UAcct302Sgu">'[9]Func Study'!$AB$1972</definedName>
    <definedName name="UAcct303Cn">'[9]Func Study'!$AB$1980</definedName>
    <definedName name="UAcct303S">'[9]Func Study'!$AB$1976</definedName>
    <definedName name="UAcct303Se">'[9]Func Study'!$AB$1979</definedName>
    <definedName name="UAcct303Sg">'[9]Func Study'!$AB$1977</definedName>
    <definedName name="UAcct303Sgu">'[9]Func Study'!$AB$1981</definedName>
    <definedName name="UAcct303So">'[9]Func Study'!$AB$1978</definedName>
    <definedName name="UACCT303SSGCH">'[9]Func Study'!$AB$1983</definedName>
    <definedName name="UAcct310">'[9]Func Study'!$AB$1414</definedName>
    <definedName name="UAcct310JBG">'[9]Func Study'!$AB$1413</definedName>
    <definedName name="UAcct311">'[9]Func Study'!$AB$1421</definedName>
    <definedName name="UAcct311JBG">'[9]Func Study'!$AB$1420</definedName>
    <definedName name="UAcct312">'[9]Func Study'!$AB$1428</definedName>
    <definedName name="UAcct312JBG">'[9]Func Study'!$AB$1427</definedName>
    <definedName name="UAcct314">'[9]Func Study'!$AB$1435</definedName>
    <definedName name="UAcct314JBG">'[9]Func Study'!$AB$1434</definedName>
    <definedName name="UAcct315">'[9]Func Study'!$AB$1442</definedName>
    <definedName name="UAcct315JBG">'[9]Func Study'!$AB$1441</definedName>
    <definedName name="UAcct316">'[9]Func Study'!$AB$1450</definedName>
    <definedName name="UAcct316JBG">'[9]Func Study'!$AB$1449</definedName>
    <definedName name="UAcct320">'[9]Func Study'!$AB$1466</definedName>
    <definedName name="UAcct321">'[9]Func Study'!$AB$1471</definedName>
    <definedName name="UAcct322">'[9]Func Study'!$AB$1476</definedName>
    <definedName name="UAcct323">'[9]Func Study'!$AB$1481</definedName>
    <definedName name="UAcct324">'[9]Func Study'!$AB$1486</definedName>
    <definedName name="UAcct325">'[9]Func Study'!$AB$1491</definedName>
    <definedName name="UAcct33">'[9]Func Study'!$AB$295</definedName>
    <definedName name="UAcct330">'[9]Func Study'!$AB$1508</definedName>
    <definedName name="UAcct331">'[9]Func Study'!$AB$1513</definedName>
    <definedName name="UAcct332">'[9]Func Study'!$AB$1518</definedName>
    <definedName name="UAcct333">'[9]Func Study'!$AB$1523</definedName>
    <definedName name="UAcct334">'[9]Func Study'!$AB$1528</definedName>
    <definedName name="UAcct335">'[9]Func Study'!$AB$1533</definedName>
    <definedName name="UAcct336">'[9]Func Study'!$AB$1539</definedName>
    <definedName name="UAcct340Dgu">'[9]Func Study'!$AB$1564</definedName>
    <definedName name="UAcct340Sgu">'[9]Func Study'!$AB$1565</definedName>
    <definedName name="UAcct341Dgu">'[9]Func Study'!$AB$1569</definedName>
    <definedName name="UAcct341Sgu">'[9]Func Study'!$AB$1570</definedName>
    <definedName name="UAcct342Dgu">'[9]Func Study'!$AB$1574</definedName>
    <definedName name="UAcct342Sgu">'[9]Func Study'!$AB$1575</definedName>
    <definedName name="UAcct343">'[9]Func Study'!$AB$1584</definedName>
    <definedName name="UAcct344S">'[9]Func Study'!$AB$1587</definedName>
    <definedName name="UAcct344Sgp">'[9]Func Study'!$AB$1588</definedName>
    <definedName name="UAcct345Dgu">'[9]Func Study'!$AB$1594</definedName>
    <definedName name="UAcct345Sgu">'[9]Func Study'!$AB$1595</definedName>
    <definedName name="UAcct346">'[9]Func Study'!$AB$1601</definedName>
    <definedName name="UAcct350">'[9]Func Study'!$AB$1628</definedName>
    <definedName name="UAcct352">'[9]Func Study'!$AB$1635</definedName>
    <definedName name="UAcct353">'[9]Func Study'!$AB$1641</definedName>
    <definedName name="UAcct354">'[9]Func Study'!$AB$1647</definedName>
    <definedName name="UAcct355">'[9]Func Study'!$AB$1654</definedName>
    <definedName name="UAcct356">'[9]Func Study'!$AB$1660</definedName>
    <definedName name="UAcct357">'[9]Func Study'!$AB$1666</definedName>
    <definedName name="UAcct358">'[9]Func Study'!$AB$1672</definedName>
    <definedName name="UAcct359">'[9]Func Study'!$AB$1678</definedName>
    <definedName name="UAcct360">'[9]Func Study'!$AB$1698</definedName>
    <definedName name="UAcct361">'[9]Func Study'!$AB$1704</definedName>
    <definedName name="UAcct362">'[9]Func Study'!$AB$1710</definedName>
    <definedName name="UAcct368">'[9]Func Study'!$AB$1744</definedName>
    <definedName name="UAcct369">'[9]Func Study'!$AB$1751</definedName>
    <definedName name="UAcct370">'[9]Func Study'!$AB$1762</definedName>
    <definedName name="UAcct372A">'[9]Func Study'!$AB$1775</definedName>
    <definedName name="UAcct372Dp">'[9]Func Study'!$AB$1773</definedName>
    <definedName name="UAcct372Ds">'[9]Func Study'!$AB$1774</definedName>
    <definedName name="UAcct373">'[9]Func Study'!$AB$1782</definedName>
    <definedName name="UAcct389Cn">'[9]Func Study'!$AB$1800</definedName>
    <definedName name="UAcct389S">'[9]Func Study'!$AB$1799</definedName>
    <definedName name="UAcct389Sg">'[9]Func Study'!$AB$1802</definedName>
    <definedName name="UAcct389Sgu">'[9]Func Study'!$AB$1801</definedName>
    <definedName name="UAcct389So">'[9]Func Study'!$AB$1803</definedName>
    <definedName name="UAcct390Cn">'[9]Func Study'!$AB$1810</definedName>
    <definedName name="UAcct390JBG">'[9]Func Study'!$AB$1812</definedName>
    <definedName name="UAcct390L">'[9]Func Study'!$AB$1927</definedName>
    <definedName name="UACCT390LRCL">'[9]Func Study'!$AB$1929</definedName>
    <definedName name="UAcct390S">'[9]Func Study'!$AB$1807</definedName>
    <definedName name="UAcct390Sgp">'[9]Func Study'!$AB$1808</definedName>
    <definedName name="UAcct390Sgu">'[9]Func Study'!$AB$1809</definedName>
    <definedName name="UAcct390Sop">'[9]Func Study'!$AB$1811</definedName>
    <definedName name="UAcct390Sou">'[9]Func Study'!$AB$1813</definedName>
    <definedName name="UAcct391Cn">'[9]Func Study'!$AB$1820</definedName>
    <definedName name="UACCT391JBE">'[9]Func Study'!$AB$1825</definedName>
    <definedName name="UAcct391S">'[9]Func Study'!$AB$1817</definedName>
    <definedName name="UAcct391Sg">'[9]Func Study'!$AB$1821</definedName>
    <definedName name="UAcct391Sgp">'[9]Func Study'!$AB$1818</definedName>
    <definedName name="UAcct391Sgu">'[9]Func Study'!$AB$1819</definedName>
    <definedName name="UAcct391So">'[9]Func Study'!$AB$1823</definedName>
    <definedName name="UACCT391SSGCH">'[9]Func Study'!$AB$1824</definedName>
    <definedName name="UAcct392Cn">'[9]Func Study'!$AB$1832</definedName>
    <definedName name="UAcct392L">'[9]Func Study'!$AB$1935</definedName>
    <definedName name="UAcct392Lrcl">'[9]Func Study'!$AB$1937</definedName>
    <definedName name="UAcct392S">'[9]Func Study'!$AB$1829</definedName>
    <definedName name="UAcct392Se">'[9]Func Study'!$AB$1834</definedName>
    <definedName name="UAcct392Sg">'[9]Func Study'!$AB$1831</definedName>
    <definedName name="UAcct392Sgp">'[9]Func Study'!$AB$1835</definedName>
    <definedName name="UAcct392Sgu">'[9]Func Study'!$AB$1833</definedName>
    <definedName name="UAcct392So">'[9]Func Study'!$AB$1830</definedName>
    <definedName name="UACCT392SSGCH">'[9]Func Study'!$AB$1836</definedName>
    <definedName name="UAcct393S">'[9]Func Study'!$AB$1841</definedName>
    <definedName name="UAcct393Sg">'[9]Func Study'!$AB$1845</definedName>
    <definedName name="UAcct393Sgp">'[9]Func Study'!$AB$1842</definedName>
    <definedName name="UAcct393Sgu">'[9]Func Study'!$AB$1843</definedName>
    <definedName name="UAcct393So">'[9]Func Study'!$AB$1844</definedName>
    <definedName name="UACCT393SSGCT">'[9]Func Study'!$AB$1846</definedName>
    <definedName name="UAcct394S">'[9]Func Study'!$AB$1850</definedName>
    <definedName name="UAcct394Se">'[9]Func Study'!$AB$1854</definedName>
    <definedName name="UAcct394Sg">'[9]Func Study'!$AB$1855</definedName>
    <definedName name="UAcct394Sgp">'[9]Func Study'!$AB$1851</definedName>
    <definedName name="UAcct394Sgu">'[9]Func Study'!$AB$1852</definedName>
    <definedName name="UAcct394So">'[9]Func Study'!$AB$1853</definedName>
    <definedName name="UACCT394SSGCH">'[9]Func Study'!$AB$1856</definedName>
    <definedName name="UAcct395S">'[9]Func Study'!$AB$1861</definedName>
    <definedName name="UAcct395Se">'[9]Func Study'!$AB$1865</definedName>
    <definedName name="UAcct395Sg">'[9]Func Study'!$AB$1866</definedName>
    <definedName name="UAcct395Sgp">'[9]Func Study'!$AB$1862</definedName>
    <definedName name="UAcct395Sgu">'[9]Func Study'!$AB$1863</definedName>
    <definedName name="UAcct395So">'[9]Func Study'!$AB$1864</definedName>
    <definedName name="UACCT395SSGCH">'[9]Func Study'!$AB$1867</definedName>
    <definedName name="UAcct396S">'[9]Func Study'!$AB$1872</definedName>
    <definedName name="UAcct396Se">'[9]Func Study'!$AB$1877</definedName>
    <definedName name="UAcct396Sg">'[9]Func Study'!$AB$1874</definedName>
    <definedName name="UAcct396Sgp">'[9]Func Study'!$AB$1873</definedName>
    <definedName name="UAcct396Sgu">'[9]Func Study'!$AB$1876</definedName>
    <definedName name="UAcct396So">'[9]Func Study'!$AB$1875</definedName>
    <definedName name="UACCT396SSGCH">'[9]Func Study'!$AB$1879</definedName>
    <definedName name="UACCT396SSGCT">'[9]Func Study'!$AB$1878</definedName>
    <definedName name="UAcct397Cn">'[9]Func Study'!$AB$1890</definedName>
    <definedName name="UAcct397JBG">'[9]Func Study'!$AB$1893</definedName>
    <definedName name="UAcct397S">'[9]Func Study'!$AB$1886</definedName>
    <definedName name="UAcct397Se">'[9]Func Study'!$AB$1892</definedName>
    <definedName name="UAcct397Sg">'[9]Func Study'!$AB$1891</definedName>
    <definedName name="UAcct397Sgp">'[9]Func Study'!$AB$1887</definedName>
    <definedName name="UAcct397Sgu">'[9]Func Study'!$AB$1888</definedName>
    <definedName name="UAcct397So">'[9]Func Study'!$AB$1889</definedName>
    <definedName name="UAcct398Cn">'[9]Func Study'!$AB$1902</definedName>
    <definedName name="UAcct398S">'[9]Func Study'!$AB$1899</definedName>
    <definedName name="UAcct398Se">'[9]Func Study'!$AB$1904</definedName>
    <definedName name="UAcct398Sg">'[9]Func Study'!$AB$1905</definedName>
    <definedName name="UAcct398Sgp">'[9]Func Study'!$AB$1900</definedName>
    <definedName name="UAcct398Sgu">'[9]Func Study'!$AB$1901</definedName>
    <definedName name="UAcct398So">'[9]Func Study'!$AB$1903</definedName>
    <definedName name="UACCT398SSGCT">'[9]Func Study'!$AB$1906</definedName>
    <definedName name="UAcct399">'[9]Func Study'!$AB$1913</definedName>
    <definedName name="UAcct399G">'[9]Func Study'!$AB$1955</definedName>
    <definedName name="UAcct399L">'[9]Func Study'!$AB$1917</definedName>
    <definedName name="UAcct399Lrcl">'[9]Func Study'!$AB$1919</definedName>
    <definedName name="UAcct403360">'[9]Func Study'!$AB$1090</definedName>
    <definedName name="UAcct403361">'[9]Func Study'!$AB$1091</definedName>
    <definedName name="UAcct403362">'[9]Func Study'!$AB$1092</definedName>
    <definedName name="UAcct403364">'[9]Func Study'!$AB$1094</definedName>
    <definedName name="UAcct403365">'[9]Func Study'!$AB$1095</definedName>
    <definedName name="UAcct403366">'[9]Func Study'!$AB$1096</definedName>
    <definedName name="UAcct403367">'[9]Func Study'!$AB$1097</definedName>
    <definedName name="UAcct403368">'[9]Func Study'!$AB$1098</definedName>
    <definedName name="UAcct403369">'[9]Func Study'!$AB$1099</definedName>
    <definedName name="UAcct403370">'[9]Func Study'!$AB$1100</definedName>
    <definedName name="UAcct403371">'[9]Func Study'!$AB$1101</definedName>
    <definedName name="UAcct403372">'[9]Func Study'!$AB$1102</definedName>
    <definedName name="UAcct403373">'[9]Func Study'!$AB$1103</definedName>
    <definedName name="UAcct403Ep">'[9]Func Study'!$AB$1130</definedName>
    <definedName name="UAcct403Gpcn">'[9]Func Study'!$AB$1111</definedName>
    <definedName name="UAcct403GPDGP">'[9]Func Study'!$AB$1108</definedName>
    <definedName name="UAcct403GPDGU">'[9]Func Study'!$AB$1109</definedName>
    <definedName name="UAcct403GPJBG">'[9]Func Study'!$AB$1115</definedName>
    <definedName name="UAcct403Gps">'[9]Func Study'!$AB$1107</definedName>
    <definedName name="UAcct403Gpsg">'[9]Func Study'!$AB$1112</definedName>
    <definedName name="UAcct403Gpso">'[9]Func Study'!$AB$1113</definedName>
    <definedName name="UAcct403Gv0">'[9]Func Study'!$AB$1121</definedName>
    <definedName name="UAcct403Hp">'[9]Func Study'!$AB$1072</definedName>
    <definedName name="UACCT403JBE">'[9]Func Study'!$AB$1116</definedName>
    <definedName name="UAcct403Mp">'[9]Func Study'!$AB$1125</definedName>
    <definedName name="UAcct403Np">'[9]Func Study'!$AB$1065</definedName>
    <definedName name="UAcct403Op">'[9]Func Study'!$AB$1080</definedName>
    <definedName name="UAcct403OPCAGE">'[9]Func Study'!$AB$1078</definedName>
    <definedName name="UAcct403Sp">'[9]Func Study'!$AB$1061</definedName>
    <definedName name="UAcct403SPJBG">'[9]Func Study'!$AB$1058</definedName>
    <definedName name="UAcct403Tp">'[9]Func Study'!$AB$1087</definedName>
    <definedName name="UAcct404330">'[9]Func Study'!$AB$1177</definedName>
    <definedName name="UACCT404GP">'[9]Func Study'!$AB$1146</definedName>
    <definedName name="UACCT404GPCN">'[9]Func Study'!$AB$1143</definedName>
    <definedName name="UACCT404GPSO">'[9]Func Study'!$AB$1141</definedName>
    <definedName name="UAcct404Ipcn">'[9]Func Study'!$AB$1158</definedName>
    <definedName name="UAcct404IPJBG">'[9]Func Study'!$AB$1163</definedName>
    <definedName name="UAcct404Ips">'[9]Func Study'!$AB$1154</definedName>
    <definedName name="UAcct404Ipse">'[9]Func Study'!$AB$1155</definedName>
    <definedName name="UAcct404Ipsg">'[9]Func Study'!$AB$1156</definedName>
    <definedName name="UAcct404Ipsg1">'[9]Func Study'!$AB$1159</definedName>
    <definedName name="UAcct404Ipsg2">'[9]Func Study'!$AB$1160</definedName>
    <definedName name="UAcct404Ipso">'[9]Func Study'!$AB$1157</definedName>
    <definedName name="UAcct404M">'[9]Func Study'!$AB$1168</definedName>
    <definedName name="UACCT404OP">'[9]Func Study'!$AB$1172</definedName>
    <definedName name="UACCT404SP">'[9]Func Study'!$AB$1151</definedName>
    <definedName name="UAcct405">'[9]Func Study'!$AB$1185</definedName>
    <definedName name="UAcct406">'[9]Func Study'!$AB$1193</definedName>
    <definedName name="UAcct407">'[9]Func Study'!$AB$1202</definedName>
    <definedName name="UAcct408">'[9]Func Study'!$AB$1221</definedName>
    <definedName name="UAcct408S">'[9]Func Study'!$AB$1213</definedName>
    <definedName name="UAcct41010">'[9]Func Study'!$AB$1294</definedName>
    <definedName name="UAcct41011">'[9]Func Study'!$AB$1309</definedName>
    <definedName name="UACCT41020" localSheetId="0">'[10]Functional Study'!#REF!</definedName>
    <definedName name="UACCT41020">'[10]Functional Study'!#REF!</definedName>
    <definedName name="UACCT41020BADDEBT" localSheetId="0">'[10]Functional Study'!#REF!</definedName>
    <definedName name="UACCT41020BADDEBT">'[10]Functional Study'!#REF!</definedName>
    <definedName name="UACCT41020DITEXP" localSheetId="0">'[10]Functional Study'!#REF!</definedName>
    <definedName name="UACCT41020DITEXP">'[10]Functional Study'!#REF!</definedName>
    <definedName name="UACCT41020DNPU" localSheetId="0">'[10]Functional Study'!#REF!</definedName>
    <definedName name="UACCT41020DNPU">'[10]Functional Study'!#REF!</definedName>
    <definedName name="UACCT41020S" localSheetId="0">'[10]Functional Study'!#REF!</definedName>
    <definedName name="UACCT41020S">'[10]Functional Study'!#REF!</definedName>
    <definedName name="UACCT41020SE" localSheetId="0">'[10]Functional Study'!#REF!</definedName>
    <definedName name="UACCT41020SE">'[10]Functional Study'!#REF!</definedName>
    <definedName name="UACCT41020SG" localSheetId="0">'[10]Functional Study'!#REF!</definedName>
    <definedName name="UACCT41020SG">'[10]Functional Study'!#REF!</definedName>
    <definedName name="UACCT41020SGCT" localSheetId="0">'[10]Functional Study'!#REF!</definedName>
    <definedName name="UACCT41020SGCT">'[10]Functional Study'!#REF!</definedName>
    <definedName name="UACCT41020SGPP" localSheetId="0">'[10]Functional Study'!#REF!</definedName>
    <definedName name="UACCT41020SGPP">'[10]Functional Study'!#REF!</definedName>
    <definedName name="UACCT41020SO" localSheetId="0">'[10]Functional Study'!#REF!</definedName>
    <definedName name="UACCT41020SO">'[10]Functional Study'!#REF!</definedName>
    <definedName name="UACCT41020TROJP" localSheetId="0">'[10]Functional Study'!#REF!</definedName>
    <definedName name="UACCT41020TROJP">'[10]Functional Study'!#REF!</definedName>
    <definedName name="UACCT4102SNPD" localSheetId="0">'[10]Functional Study'!#REF!</definedName>
    <definedName name="UACCT4102SNPD">'[10]Functional Study'!#REF!</definedName>
    <definedName name="UAcct41110">'[9]Func Study'!$AB$1325</definedName>
    <definedName name="UAcct41111" localSheetId="0">'[10]Functional Study'!#REF!</definedName>
    <definedName name="UAcct41111">'[10]Functional Study'!#REF!</definedName>
    <definedName name="UAcct41111Baddebt" localSheetId="0">'[10]Functional Study'!#REF!</definedName>
    <definedName name="UAcct41111Baddebt">'[10]Functional Study'!#REF!</definedName>
    <definedName name="UAcct41111Dgp" localSheetId="0">'[10]Functional Study'!#REF!</definedName>
    <definedName name="UAcct41111Dgp">'[10]Functional Study'!#REF!</definedName>
    <definedName name="UAcct41111Dgu" localSheetId="0">'[10]Functional Study'!#REF!</definedName>
    <definedName name="UAcct41111Dgu">'[10]Functional Study'!#REF!</definedName>
    <definedName name="UAcct41111Ditexp" localSheetId="0">'[10]Functional Study'!#REF!</definedName>
    <definedName name="UAcct41111Ditexp">'[10]Functional Study'!#REF!</definedName>
    <definedName name="UAcct41111Dnpp" localSheetId="0">'[10]Functional Study'!#REF!</definedName>
    <definedName name="UAcct41111Dnpp">'[10]Functional Study'!#REF!</definedName>
    <definedName name="UAcct41111Dnptp" localSheetId="0">'[10]Functional Study'!#REF!</definedName>
    <definedName name="UAcct41111Dnptp">'[10]Functional Study'!#REF!</definedName>
    <definedName name="UAcct41111S" localSheetId="0">'[10]Functional Study'!#REF!</definedName>
    <definedName name="UAcct41111S">'[10]Functional Study'!#REF!</definedName>
    <definedName name="UAcct41111Se" localSheetId="0">'[10]Functional Study'!#REF!</definedName>
    <definedName name="UAcct41111Se">'[10]Functional Study'!#REF!</definedName>
    <definedName name="UAcct41111Sg" localSheetId="0">'[10]Functional Study'!#REF!</definedName>
    <definedName name="UAcct41111Sg">'[10]Functional Study'!#REF!</definedName>
    <definedName name="UAcct41111Sgpp" localSheetId="0">'[10]Functional Study'!#REF!</definedName>
    <definedName name="UAcct41111Sgpp">'[10]Functional Study'!#REF!</definedName>
    <definedName name="UAcct41111So" localSheetId="0">'[10]Functional Study'!#REF!</definedName>
    <definedName name="UAcct41111So">'[10]Functional Study'!#REF!</definedName>
    <definedName name="UAcct41111Trojp" localSheetId="0">'[10]Functional Study'!#REF!</definedName>
    <definedName name="UAcct41111Trojp">'[10]Functional Study'!#REF!</definedName>
    <definedName name="UAcct41140">'[9]Func Study'!$AB$1232</definedName>
    <definedName name="UAcct41141">'[9]Func Study'!$AB$1237</definedName>
    <definedName name="UAcct41160">'[9]Func Study'!$AB$369</definedName>
    <definedName name="UAcct41170">'[9]Func Study'!$AB$374</definedName>
    <definedName name="UAcct4118">'[9]Func Study'!$AB$378</definedName>
    <definedName name="UAcct41181">'[9]Func Study'!$AB$381</definedName>
    <definedName name="UAcct4194">'[9]Func Study'!$AB$385</definedName>
    <definedName name="UAcct421">'[9]Func Study'!$AB$394</definedName>
    <definedName name="UAcct4311">'[9]Func Study'!$AB$401</definedName>
    <definedName name="UAcct442Se">'[9]Func Study'!$AB$259</definedName>
    <definedName name="UAcct442Sg">'[9]Func Study'!$AB$260</definedName>
    <definedName name="UAcct447">'[9]Func Study'!$AB$281</definedName>
    <definedName name="UAcct447CAEE" localSheetId="0">'[7]Func Study'!#REF!</definedName>
    <definedName name="UAcct447CAEE">'[7]Func Study'!#REF!</definedName>
    <definedName name="UAcct447CAGE" localSheetId="0">'[7]Func Study'!#REF!</definedName>
    <definedName name="UAcct447CAGE">'[7]Func Study'!#REF!</definedName>
    <definedName name="UAcct447Dgu" localSheetId="0">'[8]Func Study'!#REF!</definedName>
    <definedName name="UAcct447Dgu">'[8]Func Study'!#REF!</definedName>
    <definedName name="UACCT447NPC">'[9]Func Study'!$AB$289</definedName>
    <definedName name="UACCT447NPCCAEW">'[9]Func Study'!$AB$286</definedName>
    <definedName name="UACCT447NPCCAGW">'[9]Func Study'!$AB$287</definedName>
    <definedName name="UACCT447NPCDGP">'[9]Func Study'!$AB$288</definedName>
    <definedName name="UAcct447S">'[9]Func Study'!$AB$280</definedName>
    <definedName name="UAcct448S">'[9]Func Study'!$AB$274</definedName>
    <definedName name="UAcct448So">'[9]Func Study'!$AB$275</definedName>
    <definedName name="UAcct449">'[9]Func Study'!$AB$294</definedName>
    <definedName name="UAcct450">'[9]Func Study'!$AB$304</definedName>
    <definedName name="UAcct450S">'[9]Func Study'!$AB$302</definedName>
    <definedName name="UAcct450So">'[9]Func Study'!$AB$303</definedName>
    <definedName name="UAcct451S">'[9]Func Study'!$AB$307</definedName>
    <definedName name="UAcct451Sg">'[9]Func Study'!$AB$308</definedName>
    <definedName name="UAcct451So">'[9]Func Study'!$AB$309</definedName>
    <definedName name="UAcct453">'[9]Func Study'!$AB$315</definedName>
    <definedName name="UAcct453CAGE" localSheetId="0">'[7]Func Study'!#REF!</definedName>
    <definedName name="UAcct453CAGE">'[7]Func Study'!#REF!</definedName>
    <definedName name="UAcct453CAGW" localSheetId="0">'[7]Func Study'!#REF!</definedName>
    <definedName name="UAcct453CAGW">'[7]Func Study'!#REF!</definedName>
    <definedName name="UAcct454">'[9]Func Study'!$AB$322</definedName>
    <definedName name="UAcct454JBG">'[9]Func Study'!$AB$319</definedName>
    <definedName name="UAcct454S">'[9]Func Study'!$AB$318</definedName>
    <definedName name="UAcct454Sg">'[9]Func Study'!$AB$320</definedName>
    <definedName name="UAcct454So">'[9]Func Study'!$AB$321</definedName>
    <definedName name="UAcct456">'[9]Func Study'!$AB$332</definedName>
    <definedName name="UAcct456CAEW">'[9]Func Study'!$AB$331</definedName>
    <definedName name="UAcct456S">'[9]Func Study'!$AB$325</definedName>
    <definedName name="UAcct456So">'[9]Func Study'!$AB$329</definedName>
    <definedName name="UAcct500">'[9]Func Study'!$AB$416</definedName>
    <definedName name="UAcct500JBG">'[9]Func Study'!$AB$414</definedName>
    <definedName name="UAcct501">'[9]Func Study'!$AB$423</definedName>
    <definedName name="UAcct501CAEW">'[9]Func Study'!$AB$420</definedName>
    <definedName name="UAcct501JBE">'[9]Func Study'!$AB$421</definedName>
    <definedName name="UACCT501NPCCAEW">'[9]Func Study'!$AB$426</definedName>
    <definedName name="UAcct502">'[9]Func Study'!$AB$433</definedName>
    <definedName name="UAcct502CAGE">'[9]Func Study'!$AB$431</definedName>
    <definedName name="UAcct502JBG" localSheetId="0">'[7]Func Study'!#REF!</definedName>
    <definedName name="UAcct502JBG">'[7]Func Study'!#REF!</definedName>
    <definedName name="UAcct503">'[9]Func Study'!$AB$437</definedName>
    <definedName name="UACCT503NPC">'[9]Func Study'!$AB$443</definedName>
    <definedName name="UAcct505">'[9]Func Study'!$AB$449</definedName>
    <definedName name="UAcct505CAGE">'[9]Func Study'!$AB$447</definedName>
    <definedName name="UAcct505JBG" localSheetId="0">'[7]Func Study'!#REF!</definedName>
    <definedName name="UAcct505JBG">'[7]Func Study'!#REF!</definedName>
    <definedName name="UAcct506">'[9]Func Study'!$AB$455</definedName>
    <definedName name="UAcct506CAGE">'[9]Func Study'!$AB$452</definedName>
    <definedName name="UAcct506JBG" localSheetId="0">'[7]Func Study'!#REF!</definedName>
    <definedName name="UAcct506JBG">'[7]Func Study'!#REF!</definedName>
    <definedName name="UAcct507">'[9]Func Study'!$AB$464</definedName>
    <definedName name="UAcct507CAGE">'[9]Func Study'!$AB$462</definedName>
    <definedName name="UAcct507JBG" localSheetId="0">'[7]Func Study'!#REF!</definedName>
    <definedName name="UAcct507JBG">'[7]Func Study'!#REF!</definedName>
    <definedName name="UAcct510">'[9]Func Study'!$AB$469</definedName>
    <definedName name="UAcct510CAGE">'[9]Func Study'!$AB$467</definedName>
    <definedName name="UAcct510JBG" localSheetId="0">'[7]Func Study'!#REF!</definedName>
    <definedName name="UAcct510JBG">'[7]Func Study'!#REF!</definedName>
    <definedName name="UAcct511">'[9]Func Study'!$AB$474</definedName>
    <definedName name="UAcct511CAGE">'[9]Func Study'!$AB$472</definedName>
    <definedName name="UAcct511JBG" localSheetId="0">'[7]Func Study'!#REF!</definedName>
    <definedName name="UAcct511JBG">'[7]Func Study'!#REF!</definedName>
    <definedName name="UAcct512">'[9]Func Study'!$AB$479</definedName>
    <definedName name="UAcct512CAGE">'[9]Func Study'!$AB$477</definedName>
    <definedName name="UAcct512JBG" localSheetId="0">'[7]Func Study'!#REF!</definedName>
    <definedName name="UAcct512JBG">'[7]Func Study'!#REF!</definedName>
    <definedName name="UAcct513">'[9]Func Study'!$AB$484</definedName>
    <definedName name="UAcct513CAGE">'[9]Func Study'!$AB$482</definedName>
    <definedName name="UAcct513JBG" localSheetId="0">'[7]Func Study'!#REF!</definedName>
    <definedName name="UAcct513JBG">'[7]Func Study'!#REF!</definedName>
    <definedName name="UAcct514">'[9]Func Study'!$AB$489</definedName>
    <definedName name="UAcct514CAGE">'[9]Func Study'!$AB$487</definedName>
    <definedName name="UAcct514JBG" localSheetId="0">'[7]Func Study'!#REF!</definedName>
    <definedName name="UAcct514JBG">'[7]Func Study'!#REF!</definedName>
    <definedName name="UAcct517">'[9]Func Study'!$AB$498</definedName>
    <definedName name="UAcct518">'[9]Func Study'!$AB$502</definedName>
    <definedName name="UAcct519">'[9]Func Study'!$AB$507</definedName>
    <definedName name="UAcct520">'[9]Func Study'!$AB$511</definedName>
    <definedName name="UAcct523">'[9]Func Study'!$AB$515</definedName>
    <definedName name="UAcct524">'[9]Func Study'!$AB$519</definedName>
    <definedName name="UAcct528">'[9]Func Study'!$AB$523</definedName>
    <definedName name="UAcct529">'[9]Func Study'!$AB$527</definedName>
    <definedName name="UAcct530">'[9]Func Study'!$AB$531</definedName>
    <definedName name="UAcct531">'[9]Func Study'!$AB$535</definedName>
    <definedName name="UAcct532">'[9]Func Study'!$AB$539</definedName>
    <definedName name="UAcct535">'[9]Func Study'!$AB$551</definedName>
    <definedName name="UAcct536">'[9]Func Study'!$AB$555</definedName>
    <definedName name="UAcct537">'[9]Func Study'!$AB$559</definedName>
    <definedName name="UAcct538">'[9]Func Study'!$AB$563</definedName>
    <definedName name="UAcct539">'[9]Func Study'!$AB$568</definedName>
    <definedName name="UAcct540">'[9]Func Study'!$AB$572</definedName>
    <definedName name="UAcct541">'[9]Func Study'!$AB$576</definedName>
    <definedName name="UAcct542">'[9]Func Study'!$AB$580</definedName>
    <definedName name="UAcct543">'[9]Func Study'!$AB$584</definedName>
    <definedName name="UAcct544">'[9]Func Study'!$AB$588</definedName>
    <definedName name="UAcct545">'[9]Func Study'!$AB$592</definedName>
    <definedName name="UAcct546">'[9]Func Study'!$AB$606</definedName>
    <definedName name="UAcct546CAGE">'[9]Func Study'!$AB$605</definedName>
    <definedName name="UAcct547CAEW">'[9]Func Study'!$AB$610</definedName>
    <definedName name="UACCT547NPCCAEW">'[9]Func Study'!$AB$613</definedName>
    <definedName name="UAcct547Se">'[9]Func Study'!$AB$609</definedName>
    <definedName name="UAcct548">'[9]Func Study'!$AB$621</definedName>
    <definedName name="UACCT548CAGE">'[9]Func Study'!$AB$620</definedName>
    <definedName name="UAcct549">'[9]Func Study'!$AB$626</definedName>
    <definedName name="Uacct549CAGE">'[9]Func Study'!$AB$625</definedName>
    <definedName name="UAcct5506SE" localSheetId="0">'[7]Func Study'!#REF!</definedName>
    <definedName name="UAcct5506SE">'[7]Func Study'!#REF!</definedName>
    <definedName name="UAcct551CAGE">'[9]Func Study'!$AB$634</definedName>
    <definedName name="UACCT551SG">'[9]Func Study'!$AB$635</definedName>
    <definedName name="UACCT552CAGE">'[9]Func Study'!$AB$640</definedName>
    <definedName name="UAcct552SG">'[9]Func Study'!$AB$639</definedName>
    <definedName name="UACCT553CAGE">'[9]Func Study'!$AB$646</definedName>
    <definedName name="UAcct553SG">'[9]Func Study'!$AB$645</definedName>
    <definedName name="UACCT554CAGE">'[9]Func Study'!$AB$651</definedName>
    <definedName name="UAcct554SG">'[9]Func Study'!$AB$650</definedName>
    <definedName name="UAcct555CAEE" localSheetId="0">'[7]Func Study'!#REF!</definedName>
    <definedName name="UAcct555CAEE">'[7]Func Study'!#REF!</definedName>
    <definedName name="UAcct555CAEW">'[9]Func Study'!$AB$665</definedName>
    <definedName name="UAcct555CAGE" localSheetId="0">'[7]Func Study'!#REF!</definedName>
    <definedName name="UAcct555CAGE">'[7]Func Study'!#REF!</definedName>
    <definedName name="UAcct555CAGW">'[9]Func Study'!$AB$664</definedName>
    <definedName name="UACCT555DGP">'[9]Func Study'!$AB$670</definedName>
    <definedName name="UACCT555NPCCAEW">'[9]Func Study'!$AB$669</definedName>
    <definedName name="UACCT555NPCCAGW">'[9]Func Study'!$AB$668</definedName>
    <definedName name="UAcct555S">'[9]Func Study'!$AB$663</definedName>
    <definedName name="UAcct555Se">'[9]Func Study'!$AB$665</definedName>
    <definedName name="UACCT555SG">'[9]Func Study'!$AB$664</definedName>
    <definedName name="UAcct556">'[9]Func Study'!$AB$676</definedName>
    <definedName name="UAcct557">'[9]Func Study'!$AB$685</definedName>
    <definedName name="UAcct560">'[9]Func Study'!$AB$715</definedName>
    <definedName name="UAcct561">'[9]Func Study'!$AB$720</definedName>
    <definedName name="UAcct562">'[9]Func Study'!$AB$726</definedName>
    <definedName name="UAcct563">'[9]Func Study'!$AB$731</definedName>
    <definedName name="UAcct564">'[9]Func Study'!$AB$735</definedName>
    <definedName name="UAcct565">'[9]Func Study'!$AB$739</definedName>
    <definedName name="UACCT565NPC">'[9]Func Study'!$AB$744</definedName>
    <definedName name="UACCT565NPCCAGW">'[9]Func Study'!$AB$742</definedName>
    <definedName name="UAcct566">'[9]Func Study'!$AB$748</definedName>
    <definedName name="UAcct567">'[9]Func Study'!$AB$752</definedName>
    <definedName name="UAcct568">'[9]Func Study'!$AB$756</definedName>
    <definedName name="UAcct569">'[9]Func Study'!$AB$760</definedName>
    <definedName name="UAcct570">'[9]Func Study'!$AB$765</definedName>
    <definedName name="UAcct571">'[9]Func Study'!$AB$770</definedName>
    <definedName name="UAcct572">'[9]Func Study'!$AB$774</definedName>
    <definedName name="UAcct573">'[9]Func Study'!$AB$778</definedName>
    <definedName name="UAcct580">'[9]Func Study'!$AB$791</definedName>
    <definedName name="UAcct581">'[9]Func Study'!$AB$796</definedName>
    <definedName name="UAcct582">'[9]Func Study'!$AB$801</definedName>
    <definedName name="UAcct583">'[9]Func Study'!$AB$806</definedName>
    <definedName name="UAcct584">'[9]Func Study'!$AB$811</definedName>
    <definedName name="UAcct585">'[9]Func Study'!$AB$816</definedName>
    <definedName name="UAcct586">'[9]Func Study'!$AB$821</definedName>
    <definedName name="UAcct587">'[9]Func Study'!$AB$826</definedName>
    <definedName name="UAcct588">'[9]Func Study'!$AB$831</definedName>
    <definedName name="UAcct589">'[9]Func Study'!$AB$836</definedName>
    <definedName name="UAcct590">'[9]Func Study'!$AB$841</definedName>
    <definedName name="UAcct591">'[9]Func Study'!$AB$846</definedName>
    <definedName name="UAcct592">'[9]Func Study'!$AB$851</definedName>
    <definedName name="UAcct593">'[9]Func Study'!$AB$856</definedName>
    <definedName name="UAcct594">'[9]Func Study'!$AB$861</definedName>
    <definedName name="UAcct595">'[9]Func Study'!$AB$866</definedName>
    <definedName name="UAcct596">'[9]Func Study'!$AB$876</definedName>
    <definedName name="UAcct597">'[9]Func Study'!$AB$881</definedName>
    <definedName name="UAcct598">'[9]Func Study'!$AB$886</definedName>
    <definedName name="UAcct901">'[9]Func Study'!$AB$898</definedName>
    <definedName name="UAcct902">'[9]Func Study'!$AB$903</definedName>
    <definedName name="UAcct903">'[9]Func Study'!$AB$908</definedName>
    <definedName name="UAcct904">'[9]Func Study'!$AB$914</definedName>
    <definedName name="Uacct904SG" localSheetId="0">'[11]Functional Study'!#REF!</definedName>
    <definedName name="Uacct904SG">'[11]Functional Study'!#REF!</definedName>
    <definedName name="UAcct905">'[9]Func Study'!$AB$919</definedName>
    <definedName name="UAcct907">'[9]Func Study'!$AB$933</definedName>
    <definedName name="UAcct908">'[9]Func Study'!$AB$938</definedName>
    <definedName name="UAcct909">'[9]Func Study'!$AB$943</definedName>
    <definedName name="UAcct910">'[9]Func Study'!$AB$948</definedName>
    <definedName name="UAcct911">'[9]Func Study'!$AB$959</definedName>
    <definedName name="UAcct912">'[9]Func Study'!$AB$964</definedName>
    <definedName name="UAcct913">'[9]Func Study'!$AB$969</definedName>
    <definedName name="UAcct916">'[9]Func Study'!$AB$974</definedName>
    <definedName name="UAcct920">'[9]Func Study'!$AB$985</definedName>
    <definedName name="UAcct920Cn">'[9]Func Study'!$AB$983</definedName>
    <definedName name="UAcct921">'[9]Func Study'!$AB$991</definedName>
    <definedName name="UAcct921Cn">'[9]Func Study'!$AB$989</definedName>
    <definedName name="UAcct923">'[9]Func Study'!$AB$997</definedName>
    <definedName name="UAcct923CAGW">'[9]Func Study'!$AB$995</definedName>
    <definedName name="UAcct924">'[9]Func Study'!$AB$1001</definedName>
    <definedName name="UAcct925">'[9]Func Study'!$AB$1005</definedName>
    <definedName name="UAcct926">'[9]Func Study'!$AB$1011</definedName>
    <definedName name="UAcct927">'[9]Func Study'!$AB$1016</definedName>
    <definedName name="UAcct928">'[9]Func Study'!$AB$1023</definedName>
    <definedName name="UAcct929">'[9]Func Study'!$AB$1028</definedName>
    <definedName name="UAcct930">'[9]Func Study'!$AB$1034</definedName>
    <definedName name="UAcct931">'[9]Func Study'!$AB$1039</definedName>
    <definedName name="UAcct935">'[9]Func Study'!$AB$1045</definedName>
    <definedName name="UAcctAGA">'[9]Func Study'!$AB$296</definedName>
    <definedName name="UAcctcwc">'[9]Func Study'!$AB$2136</definedName>
    <definedName name="UAcctd00">'[9]Func Study'!$AB$1786</definedName>
    <definedName name="UAcctdfa" localSheetId="0">'[9]Func Study'!#REF!</definedName>
    <definedName name="UAcctdfa">'[9]Func Study'!#REF!</definedName>
    <definedName name="UAcctdfad" localSheetId="0">'[9]Func Study'!#REF!</definedName>
    <definedName name="UAcctdfad">'[9]Func Study'!#REF!</definedName>
    <definedName name="UAcctdfap" localSheetId="0">'[9]Func Study'!#REF!</definedName>
    <definedName name="UAcctdfap">'[9]Func Study'!#REF!</definedName>
    <definedName name="UAcctdfat" localSheetId="0">'[9]Func Study'!#REF!</definedName>
    <definedName name="UAcctdfat">'[9]Func Study'!#REF!</definedName>
    <definedName name="UAcctds0">'[9]Func Study'!$AB$1790</definedName>
    <definedName name="UACCTECDDGP">'[9]Func Study'!$AB$687</definedName>
    <definedName name="UACCTECDMC">'[9]Func Study'!$AB$689</definedName>
    <definedName name="UACCTECDS">'[9]Func Study'!$AB$691</definedName>
    <definedName name="UACCTECDSG1">'[9]Func Study'!$AB$688</definedName>
    <definedName name="UACCTECDSG2">'[9]Func Study'!$AB$690</definedName>
    <definedName name="UACCTECDSG3">'[9]Func Study'!$AB$692</definedName>
    <definedName name="UAcctfit">'[9]Func Study'!$AB$1395</definedName>
    <definedName name="UAcctg00">'[9]Func Study'!$AB$1947</definedName>
    <definedName name="UAccth00">'[9]Func Study'!$AB$1545</definedName>
    <definedName name="UAccti00">'[9]Func Study'!$AB$1993</definedName>
    <definedName name="UAcctn00">'[9]Func Study'!$AB$1496</definedName>
    <definedName name="UAccto00">'[9]Func Study'!$AB$1606</definedName>
    <definedName name="UAcctowc">'[9]Func Study'!$AB$2149</definedName>
    <definedName name="UACCTOWCSSECH">'[9]Func Study'!$AB$2148</definedName>
    <definedName name="UAccts00">'[9]Func Study'!$AB$1455</definedName>
    <definedName name="UAcctsttax">'[9]Func Study'!$AB$1377</definedName>
    <definedName name="UAcctt00">'[9]Func Study'!$AB$1682</definedName>
    <definedName name="UNBILREV" localSheetId="0">#REF!</definedName>
    <definedName name="UNBILREV">#REF!</definedName>
    <definedName name="UncollectibleAccounts">[13]Variables!$D$25</definedName>
    <definedName name="UtGrossReceipts">[13]Variables!$D$29</definedName>
    <definedName name="ValidAccount">[12]Variables!$AK$43:$AK$369</definedName>
    <definedName name="VAR" localSheetId="0">[14]Backup!#REF!</definedName>
    <definedName name="VAR">[14]Backup!#REF!</definedName>
    <definedName name="VARIABLE" localSheetId="0">[19]Summary!#REF!</definedName>
    <definedName name="VARIABLE">[19]Summary!#REF!</definedName>
    <definedName name="VOUCHER" localSheetId="0">#REF!</definedName>
    <definedName name="VOUCHER">#REF!</definedName>
    <definedName name="WaRevenueTax">[13]Variables!$D$27</definedName>
    <definedName name="WEATHER" localSheetId="0">#REF!</definedName>
    <definedName name="WEATHER">#REF!</definedName>
    <definedName name="WEATHRNORM" localSheetId="0">#REF!</definedName>
    <definedName name="WEATHRNORM">#REF!</definedName>
    <definedName name="WIDTH" localSheetId="0">#REF!</definedName>
    <definedName name="WIDTH">#REF!</definedName>
    <definedName name="WinterPeak">'[27]Load Data'!$D$9:$H$12,'[27]Load Data'!$D$20:$H$22</definedName>
    <definedName name="WORK1" localSheetId="0">#REF!</definedName>
    <definedName name="WORK1">#REF!</definedName>
    <definedName name="WORK2" localSheetId="0">#REF!</definedName>
    <definedName name="WORK2">#REF!</definedName>
    <definedName name="WORK3" localSheetId="0">#REF!</definedName>
    <definedName name="WORK3">#REF!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x">'[28]Weather Present'!$K$7</definedName>
    <definedName name="y" localSheetId="0" hidden="1">#REF!</definedName>
    <definedName name="y" hidden="1">'[5]DSM Output'!$B$21:$B$23</definedName>
    <definedName name="Year" localSheetId="0">#REF!</definedName>
    <definedName name="Year">#REF!</definedName>
    <definedName name="YEFactors">[12]Factors!$S$3:$AG$99</definedName>
    <definedName name="z" localSheetId="0" hidden="1">#REF!</definedName>
    <definedName name="z" hidden="1">'[5]DSM Output'!$G$21:$G$23</definedName>
    <definedName name="ZA" localSheetId="0">'[29] annual balance '!#REF!</definedName>
    <definedName name="ZA">'[29] annual balance '!#REF!</definedName>
  </definedNames>
  <calcPr calcId="145621" iterate="1"/>
</workbook>
</file>

<file path=xl/calcChain.xml><?xml version="1.0" encoding="utf-8"?>
<calcChain xmlns="http://schemas.openxmlformats.org/spreadsheetml/2006/main">
  <c r="K48" i="1" l="1"/>
  <c r="W47" i="1"/>
  <c r="Y47" i="1" s="1"/>
  <c r="K47" i="1"/>
  <c r="I47" i="1"/>
  <c r="K46" i="1"/>
  <c r="K45" i="1"/>
  <c r="K44" i="1"/>
  <c r="W43" i="1"/>
  <c r="Y43" i="1" s="1"/>
  <c r="K43" i="1"/>
  <c r="I43" i="1"/>
  <c r="K42" i="1"/>
  <c r="K41" i="1"/>
  <c r="K40" i="1"/>
  <c r="W39" i="1"/>
  <c r="Y39" i="1" s="1"/>
  <c r="K39" i="1"/>
  <c r="I39" i="1"/>
  <c r="K38" i="1"/>
  <c r="K37" i="1"/>
  <c r="W33" i="1"/>
  <c r="Y33" i="1" s="1"/>
  <c r="W32" i="1"/>
  <c r="Y32" i="1" s="1"/>
  <c r="W31" i="1"/>
  <c r="Y31" i="1" s="1"/>
  <c r="W30" i="1"/>
  <c r="Y30" i="1" s="1"/>
  <c r="Q30" i="1"/>
  <c r="W29" i="1"/>
  <c r="Y29" i="1" s="1"/>
  <c r="Q29" i="1"/>
  <c r="I29" i="1"/>
  <c r="W28" i="1"/>
  <c r="Y28" i="1" s="1"/>
  <c r="Q28" i="1"/>
  <c r="O28" i="1"/>
  <c r="K28" i="1"/>
  <c r="W27" i="1"/>
  <c r="Y27" i="1" s="1"/>
  <c r="Q27" i="1"/>
  <c r="W26" i="1"/>
  <c r="Y26" i="1" s="1"/>
  <c r="Q26" i="1"/>
  <c r="W25" i="1"/>
  <c r="Y25" i="1" s="1"/>
  <c r="Q25" i="1"/>
  <c r="I25" i="1"/>
  <c r="W24" i="1"/>
  <c r="Y24" i="1" s="1"/>
  <c r="Q24" i="1"/>
  <c r="O24" i="1"/>
  <c r="K24" i="1"/>
  <c r="W23" i="1"/>
  <c r="Y23" i="1" s="1"/>
  <c r="Q23" i="1"/>
  <c r="W22" i="1"/>
  <c r="Y22" i="1" s="1"/>
  <c r="Q22" i="1"/>
  <c r="W18" i="1"/>
  <c r="Y18" i="1" s="1"/>
  <c r="Q18" i="1"/>
  <c r="O18" i="1"/>
  <c r="K18" i="1"/>
  <c r="W17" i="1"/>
  <c r="Y17" i="1" s="1"/>
  <c r="Q17" i="1"/>
  <c r="O17" i="1"/>
  <c r="K17" i="1"/>
  <c r="W16" i="1"/>
  <c r="Y16" i="1" s="1"/>
  <c r="Q16" i="1"/>
  <c r="O16" i="1"/>
  <c r="K16" i="1"/>
  <c r="W15" i="1"/>
  <c r="Y15" i="1" s="1"/>
  <c r="Q15" i="1"/>
  <c r="O15" i="1"/>
  <c r="K15" i="1"/>
  <c r="W14" i="1"/>
  <c r="Y14" i="1" s="1"/>
  <c r="Q14" i="1"/>
  <c r="O14" i="1"/>
  <c r="K14" i="1"/>
  <c r="W13" i="1"/>
  <c r="Y13" i="1" s="1"/>
  <c r="Q13" i="1"/>
  <c r="O13" i="1"/>
  <c r="K13" i="1"/>
  <c r="W12" i="1"/>
  <c r="Y12" i="1" s="1"/>
  <c r="Q12" i="1"/>
  <c r="O12" i="1"/>
  <c r="K12" i="1"/>
  <c r="W11" i="1"/>
  <c r="Y11" i="1" s="1"/>
  <c r="Q11" i="1"/>
  <c r="O11" i="1"/>
  <c r="K11" i="1"/>
  <c r="AF10" i="1"/>
  <c r="W10" i="1"/>
  <c r="Y10" i="1" s="1"/>
  <c r="Q10" i="1"/>
  <c r="I10" i="1"/>
  <c r="AF9" i="1"/>
  <c r="W9" i="1"/>
  <c r="Y9" i="1" s="1"/>
  <c r="Q9" i="1"/>
  <c r="K9" i="1"/>
  <c r="W8" i="1"/>
  <c r="Y8" i="1" s="1"/>
  <c r="Q8" i="1"/>
  <c r="O8" i="1"/>
  <c r="K8" i="1"/>
  <c r="W7" i="1"/>
  <c r="Y7" i="1" s="1"/>
  <c r="Q7" i="1"/>
  <c r="O7" i="1"/>
  <c r="K7" i="1"/>
  <c r="O23" i="1" l="1"/>
  <c r="O27" i="1"/>
  <c r="Q37" i="1"/>
  <c r="O37" i="1"/>
  <c r="Q41" i="1"/>
  <c r="O41" i="1"/>
  <c r="Q45" i="1"/>
  <c r="O45" i="1"/>
  <c r="O22" i="1"/>
  <c r="K23" i="1"/>
  <c r="I24" i="1"/>
  <c r="O26" i="1"/>
  <c r="K27" i="1"/>
  <c r="I28" i="1"/>
  <c r="O30" i="1"/>
  <c r="K31" i="1"/>
  <c r="I31" i="1"/>
  <c r="K32" i="1"/>
  <c r="I32" i="1"/>
  <c r="K33" i="1"/>
  <c r="I33" i="1"/>
  <c r="I38" i="1"/>
  <c r="W38" i="1"/>
  <c r="Y38" i="1" s="1"/>
  <c r="Q40" i="1"/>
  <c r="O40" i="1"/>
  <c r="I42" i="1"/>
  <c r="W42" i="1"/>
  <c r="Y42" i="1" s="1"/>
  <c r="Q44" i="1"/>
  <c r="O44" i="1"/>
  <c r="I46" i="1"/>
  <c r="W46" i="1"/>
  <c r="Y46" i="1" s="1"/>
  <c r="Q48" i="1"/>
  <c r="O48" i="1"/>
  <c r="I7" i="1"/>
  <c r="I8" i="1"/>
  <c r="O9" i="1"/>
  <c r="O10" i="1"/>
  <c r="I11" i="1"/>
  <c r="I12" i="1"/>
  <c r="I13" i="1"/>
  <c r="I14" i="1"/>
  <c r="I15" i="1"/>
  <c r="I16" i="1"/>
  <c r="I17" i="1"/>
  <c r="I18" i="1"/>
  <c r="K22" i="1"/>
  <c r="I23" i="1"/>
  <c r="O25" i="1"/>
  <c r="K26" i="1"/>
  <c r="I27" i="1"/>
  <c r="O29" i="1"/>
  <c r="K30" i="1"/>
  <c r="Q31" i="1"/>
  <c r="Q32" i="1"/>
  <c r="Q33" i="1"/>
  <c r="I37" i="1"/>
  <c r="W37" i="1"/>
  <c r="Y37" i="1" s="1"/>
  <c r="Q39" i="1"/>
  <c r="O39" i="1"/>
  <c r="I41" i="1"/>
  <c r="W41" i="1"/>
  <c r="Y41" i="1" s="1"/>
  <c r="Q43" i="1"/>
  <c r="O43" i="1"/>
  <c r="I45" i="1"/>
  <c r="W45" i="1"/>
  <c r="Y45" i="1" s="1"/>
  <c r="Q47" i="1"/>
  <c r="O47" i="1"/>
  <c r="I9" i="1"/>
  <c r="K10" i="1"/>
  <c r="I22" i="1"/>
  <c r="K25" i="1"/>
  <c r="I26" i="1"/>
  <c r="K29" i="1"/>
  <c r="I30" i="1"/>
  <c r="O31" i="1"/>
  <c r="O32" i="1"/>
  <c r="O33" i="1"/>
  <c r="Q38" i="1"/>
  <c r="O38" i="1"/>
  <c r="I40" i="1"/>
  <c r="W40" i="1"/>
  <c r="Y40" i="1" s="1"/>
  <c r="Q42" i="1"/>
  <c r="O42" i="1"/>
  <c r="I44" i="1"/>
  <c r="W44" i="1"/>
  <c r="Y44" i="1" s="1"/>
  <c r="Q46" i="1"/>
  <c r="O46" i="1"/>
  <c r="I48" i="1"/>
  <c r="W48" i="1"/>
  <c r="Y48" i="1" s="1"/>
</calcChain>
</file>

<file path=xl/sharedStrings.xml><?xml version="1.0" encoding="utf-8"?>
<sst xmlns="http://schemas.openxmlformats.org/spreadsheetml/2006/main" count="146" uniqueCount="42">
  <si>
    <t>Pacific Power &amp; Light Company</t>
  </si>
  <si>
    <t>Comparison of Current and Proposed Basic Charges on Monthly Bills</t>
  </si>
  <si>
    <t>Schedule 16 - Residential Service</t>
  </si>
  <si>
    <t>Change @ $7.75</t>
  </si>
  <si>
    <t>Change @ Proposed $14.00</t>
  </si>
  <si>
    <t>Monthly Average Usage</t>
  </si>
  <si>
    <t xml:space="preserve"> </t>
  </si>
  <si>
    <t>Change</t>
  </si>
  <si>
    <t>Total Bill at Requested Increase</t>
  </si>
  <si>
    <t>Month</t>
  </si>
  <si>
    <t>kWh</t>
  </si>
  <si>
    <t>Present</t>
  </si>
  <si>
    <t>Proposed</t>
  </si>
  <si>
    <t>$</t>
  </si>
  <si>
    <t>%</t>
  </si>
  <si>
    <t>@$7.75 BC</t>
  </si>
  <si>
    <r>
      <t>@ $14 BC</t>
    </r>
    <r>
      <rPr>
        <u/>
        <sz val="10"/>
        <rFont val="Times New Roman"/>
        <family val="1"/>
      </rPr>
      <t xml:space="preserve"> (Proposed)</t>
    </r>
  </si>
  <si>
    <t>Difference</t>
  </si>
  <si>
    <t>January</t>
  </si>
  <si>
    <t>Proposed Price @$7.75</t>
  </si>
  <si>
    <t>Proposed Price @$14</t>
  </si>
  <si>
    <t>February</t>
  </si>
  <si>
    <t>Basic</t>
  </si>
  <si>
    <t>March</t>
  </si>
  <si>
    <t>Energy - 1st 600</t>
  </si>
  <si>
    <t>April</t>
  </si>
  <si>
    <t>Energy</t>
  </si>
  <si>
    <t>May</t>
  </si>
  <si>
    <t>SBC</t>
  </si>
  <si>
    <t>June</t>
  </si>
  <si>
    <t>July</t>
  </si>
  <si>
    <t>August</t>
  </si>
  <si>
    <t>BPA Credit</t>
  </si>
  <si>
    <t>September</t>
  </si>
  <si>
    <t>October</t>
  </si>
  <si>
    <t>Low Income-Current</t>
  </si>
  <si>
    <t>November</t>
  </si>
  <si>
    <t>Low Income-Proposed</t>
  </si>
  <si>
    <t>December</t>
  </si>
  <si>
    <t>Overall:</t>
  </si>
  <si>
    <t>50% of Average Usage</t>
  </si>
  <si>
    <t>150% of Average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</si>
</sst>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* #,##0.000_);_(* \(#,##0.000\);_(* &quot;-&quot;??_);_(@_)"/>
    <numFmt numFmtId="166" formatCode="0.0%"/>
    <numFmt numFmtId="167" formatCode="0.00_)"/>
    <numFmt numFmtId="168" formatCode="########\-###\-###"/>
    <numFmt numFmtId="169" formatCode="_(* #,##0_);_(* \(#,##0\);_(* &quot;-&quot;??_);_(@_)"/>
    <numFmt numFmtId="170" formatCode="General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u/>
      <sz val="11"/>
      <name val="Times New Roman"/>
      <family val="1"/>
    </font>
    <font>
      <vertAlign val="superscript"/>
      <sz val="11"/>
      <name val="Times New Roman"/>
      <family val="1"/>
    </font>
    <font>
      <u/>
      <sz val="10"/>
      <name val="Times New Roman"/>
      <family val="1"/>
    </font>
    <font>
      <sz val="11"/>
      <color indexed="8"/>
      <name val="Times New Roman"/>
      <family val="1"/>
    </font>
    <font>
      <sz val="11"/>
      <color indexed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2"/>
      <name val="Arial"/>
      <family val="2"/>
    </font>
    <font>
      <sz val="7"/>
      <name val="Arial"/>
      <family val="2"/>
    </font>
    <font>
      <sz val="12"/>
      <color indexed="12"/>
      <name val="Times New Roman"/>
      <family val="1"/>
    </font>
    <font>
      <sz val="12"/>
      <name val="Arial MT"/>
    </font>
    <font>
      <sz val="10"/>
      <name val="SWISS"/>
    </font>
    <font>
      <sz val="10"/>
      <name val="LinePrinte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 applyFont="0" applyFill="0" applyBorder="0" applyAlignment="0" applyProtection="0">
      <alignment horizontal="left"/>
    </xf>
    <xf numFmtId="168" fontId="10" fillId="0" borderId="0"/>
    <xf numFmtId="169" fontId="15" fillId="0" borderId="0" applyFont="0" applyAlignment="0" applyProtection="0"/>
    <xf numFmtId="0" fontId="10" fillId="0" borderId="0">
      <alignment wrapText="1"/>
    </xf>
    <xf numFmtId="0" fontId="13" fillId="0" borderId="0"/>
    <xf numFmtId="0" fontId="10" fillId="0" borderId="0"/>
    <xf numFmtId="0" fontId="16" fillId="0" borderId="0"/>
    <xf numFmtId="0" fontId="11" fillId="0" borderId="0"/>
    <xf numFmtId="0" fontId="10" fillId="0" borderId="0">
      <alignment wrapText="1"/>
    </xf>
    <xf numFmtId="41" fontId="1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11" fillId="0" borderId="0"/>
    <xf numFmtId="0" fontId="10" fillId="0" borderId="0">
      <alignment wrapText="1"/>
    </xf>
    <xf numFmtId="0" fontId="1" fillId="0" borderId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170" fontId="18" fillId="0" borderId="0">
      <alignment horizontal="left"/>
    </xf>
  </cellStyleXfs>
  <cellXfs count="63">
    <xf numFmtId="0" fontId="0" fillId="0" borderId="0" xfId="0"/>
    <xf numFmtId="0" fontId="3" fillId="0" borderId="0" xfId="3" applyFont="1" applyFill="1" applyAlignment="1">
      <alignment horizontal="center"/>
    </xf>
    <xf numFmtId="0" fontId="3" fillId="0" borderId="0" xfId="3" applyFont="1" applyFill="1" applyAlignment="1">
      <alignment horizontal="centerContinuous"/>
    </xf>
    <xf numFmtId="0" fontId="2" fillId="0" borderId="0" xfId="3" applyFont="1" applyFill="1"/>
    <xf numFmtId="0" fontId="2" fillId="0" borderId="0" xfId="3" applyFont="1" applyFill="1" applyBorder="1" applyAlignment="1"/>
    <xf numFmtId="0" fontId="2" fillId="0" borderId="1" xfId="3" applyFont="1" applyFill="1" applyBorder="1" applyAlignment="1">
      <alignment horizontal="center"/>
    </xf>
    <xf numFmtId="0" fontId="2" fillId="0" borderId="0" xfId="3" applyFill="1"/>
    <xf numFmtId="0" fontId="2" fillId="0" borderId="0" xfId="3" applyFont="1" applyFill="1" applyBorder="1" applyAlignment="1">
      <alignment horizontal="center"/>
    </xf>
    <xf numFmtId="0" fontId="2" fillId="0" borderId="0" xfId="3" applyFill="1" applyBorder="1"/>
    <xf numFmtId="0" fontId="4" fillId="0" borderId="0" xfId="3" applyFont="1" applyFill="1"/>
    <xf numFmtId="0" fontId="2" fillId="0" borderId="0" xfId="3" applyFont="1" applyFill="1" applyBorder="1" applyAlignment="1">
      <alignment horizontal="centerContinuous"/>
    </xf>
    <xf numFmtId="0" fontId="2" fillId="0" borderId="0" xfId="3" applyFont="1" applyFill="1" applyAlignment="1">
      <alignment horizontal="center"/>
    </xf>
    <xf numFmtId="0" fontId="2" fillId="0" borderId="2" xfId="3" applyFont="1" applyFill="1" applyBorder="1" applyAlignment="1">
      <alignment horizontal="center"/>
    </xf>
    <xf numFmtId="0" fontId="2" fillId="0" borderId="3" xfId="3" applyFont="1" applyFill="1" applyBorder="1" applyAlignment="1">
      <alignment horizontal="center"/>
    </xf>
    <xf numFmtId="0" fontId="2" fillId="0" borderId="4" xfId="3" applyFont="1" applyFill="1" applyBorder="1" applyAlignment="1">
      <alignment horizontal="center"/>
    </xf>
    <xf numFmtId="0" fontId="2" fillId="0" borderId="4" xfId="3" applyFont="1" applyFill="1" applyBorder="1"/>
    <xf numFmtId="0" fontId="2" fillId="0" borderId="5" xfId="3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0" fontId="2" fillId="0" borderId="6" xfId="3" applyFont="1" applyFill="1" applyBorder="1" applyAlignment="1">
      <alignment horizontal="centerContinuous"/>
    </xf>
    <xf numFmtId="0" fontId="6" fillId="0" borderId="0" xfId="3" applyFont="1" applyFill="1"/>
    <xf numFmtId="0" fontId="2" fillId="0" borderId="1" xfId="3" applyFont="1" applyFill="1" applyBorder="1" applyAlignment="1">
      <alignment horizontal="center"/>
    </xf>
    <xf numFmtId="0" fontId="5" fillId="0" borderId="7" xfId="3" quotePrefix="1" applyFont="1" applyFill="1" applyBorder="1" applyAlignment="1">
      <alignment horizontal="center"/>
    </xf>
    <xf numFmtId="0" fontId="5" fillId="0" borderId="0" xfId="3" quotePrefix="1" applyFont="1" applyFill="1" applyBorder="1" applyAlignment="1">
      <alignment horizontal="center"/>
    </xf>
    <xf numFmtId="0" fontId="5" fillId="0" borderId="8" xfId="3" applyFont="1" applyFill="1" applyBorder="1" applyAlignment="1">
      <alignment horizontal="center"/>
    </xf>
    <xf numFmtId="37" fontId="2" fillId="0" borderId="0" xfId="3" applyNumberFormat="1" applyFont="1" applyFill="1" applyProtection="1"/>
    <xf numFmtId="7" fontId="2" fillId="0" borderId="0" xfId="3" applyNumberFormat="1" applyFill="1"/>
    <xf numFmtId="7" fontId="2" fillId="0" borderId="0" xfId="3" applyNumberFormat="1" applyFont="1" applyFill="1"/>
    <xf numFmtId="10" fontId="2" fillId="0" borderId="0" xfId="3" applyNumberFormat="1" applyFont="1" applyFill="1" applyProtection="1"/>
    <xf numFmtId="7" fontId="2" fillId="0" borderId="7" xfId="3" applyNumberFormat="1" applyFont="1" applyFill="1" applyBorder="1" applyProtection="1"/>
    <xf numFmtId="7" fontId="2" fillId="0" borderId="0" xfId="3" applyNumberFormat="1" applyFont="1" applyFill="1" applyBorder="1" applyProtection="1"/>
    <xf numFmtId="10" fontId="2" fillId="0" borderId="0" xfId="3" applyNumberFormat="1" applyFont="1" applyFill="1" applyBorder="1" applyProtection="1"/>
    <xf numFmtId="10" fontId="2" fillId="0" borderId="8" xfId="3" applyNumberFormat="1" applyFont="1" applyFill="1" applyBorder="1" applyProtection="1"/>
    <xf numFmtId="0" fontId="8" fillId="0" borderId="9" xfId="3" applyFont="1" applyFill="1" applyBorder="1"/>
    <xf numFmtId="0" fontId="8" fillId="0" borderId="10" xfId="3" applyFont="1" applyFill="1" applyBorder="1"/>
    <xf numFmtId="0" fontId="8" fillId="0" borderId="11" xfId="3" applyFont="1" applyFill="1" applyBorder="1"/>
    <xf numFmtId="7" fontId="9" fillId="0" borderId="12" xfId="3" applyNumberFormat="1" applyFont="1" applyFill="1" applyBorder="1"/>
    <xf numFmtId="164" fontId="9" fillId="0" borderId="12" xfId="3" applyNumberFormat="1" applyFont="1" applyFill="1" applyBorder="1"/>
    <xf numFmtId="165" fontId="9" fillId="0" borderId="12" xfId="1" applyNumberFormat="1" applyFont="1" applyFill="1" applyBorder="1" applyAlignment="1">
      <alignment horizontal="right"/>
    </xf>
    <xf numFmtId="43" fontId="2" fillId="0" borderId="0" xfId="3" applyNumberFormat="1" applyFont="1" applyFill="1"/>
    <xf numFmtId="166" fontId="2" fillId="0" borderId="0" xfId="2" applyNumberFormat="1" applyFont="1" applyFill="1"/>
    <xf numFmtId="0" fontId="8" fillId="0" borderId="13" xfId="3" applyFont="1" applyFill="1" applyBorder="1"/>
    <xf numFmtId="164" fontId="9" fillId="0" borderId="14" xfId="3" applyNumberFormat="1" applyFont="1" applyFill="1" applyBorder="1"/>
    <xf numFmtId="0" fontId="8" fillId="0" borderId="0" xfId="3" applyFont="1" applyFill="1"/>
    <xf numFmtId="164" fontId="8" fillId="0" borderId="0" xfId="3" applyNumberFormat="1" applyFont="1" applyFill="1"/>
    <xf numFmtId="0" fontId="2" fillId="0" borderId="0" xfId="3" applyFont="1" applyFill="1" applyBorder="1"/>
    <xf numFmtId="166" fontId="8" fillId="0" borderId="0" xfId="3" applyNumberFormat="1" applyFont="1" applyFill="1"/>
    <xf numFmtId="7" fontId="2" fillId="0" borderId="15" xfId="3" applyNumberFormat="1" applyFont="1" applyFill="1" applyBorder="1" applyProtection="1"/>
    <xf numFmtId="7" fontId="2" fillId="0" borderId="1" xfId="3" applyNumberFormat="1" applyFont="1" applyFill="1" applyBorder="1" applyProtection="1"/>
    <xf numFmtId="10" fontId="2" fillId="0" borderId="1" xfId="3" applyNumberFormat="1" applyFont="1" applyFill="1" applyBorder="1" applyProtection="1"/>
    <xf numFmtId="10" fontId="2" fillId="0" borderId="16" xfId="3" applyNumberFormat="1" applyFont="1" applyFill="1" applyBorder="1" applyProtection="1"/>
    <xf numFmtId="0" fontId="2" fillId="0" borderId="0" xfId="3" applyFont="1" applyFill="1" applyAlignment="1">
      <alignment horizontal="right"/>
    </xf>
    <xf numFmtId="10" fontId="2" fillId="0" borderId="0" xfId="2" applyNumberFormat="1" applyFont="1" applyFill="1" applyAlignment="1">
      <alignment horizontal="center"/>
    </xf>
    <xf numFmtId="9" fontId="4" fillId="0" borderId="0" xfId="3" quotePrefix="1" applyNumberFormat="1" applyFont="1" applyFill="1"/>
    <xf numFmtId="5" fontId="2" fillId="0" borderId="0" xfId="3" applyNumberFormat="1" applyFont="1" applyFill="1"/>
    <xf numFmtId="0" fontId="2" fillId="0" borderId="0" xfId="3" applyFont="1" applyFill="1" applyBorder="1" applyAlignment="1">
      <alignment horizontal="center"/>
    </xf>
    <xf numFmtId="9" fontId="4" fillId="0" borderId="0" xfId="3" quotePrefix="1" applyNumberFormat="1" applyFont="1" applyFill="1" applyBorder="1"/>
    <xf numFmtId="0" fontId="6" fillId="0" borderId="0" xfId="3" applyFont="1" applyFill="1" applyBorder="1"/>
    <xf numFmtId="37" fontId="2" fillId="0" borderId="0" xfId="3" applyNumberFormat="1" applyFont="1" applyFill="1" applyBorder="1" applyProtection="1"/>
    <xf numFmtId="7" fontId="2" fillId="0" borderId="0" xfId="3" applyNumberFormat="1" applyFill="1" applyBorder="1"/>
    <xf numFmtId="7" fontId="2" fillId="0" borderId="0" xfId="3" applyNumberFormat="1" applyFont="1" applyFill="1" applyBorder="1"/>
    <xf numFmtId="0" fontId="11" fillId="0" borderId="0" xfId="3" applyFont="1" applyFill="1" applyBorder="1"/>
    <xf numFmtId="167" fontId="2" fillId="0" borderId="0" xfId="3" applyNumberFormat="1" applyFont="1" applyFill="1" applyBorder="1" applyProtection="1"/>
    <xf numFmtId="0" fontId="12" fillId="0" borderId="0" xfId="3" quotePrefix="1" applyFont="1" applyFill="1" applyBorder="1" applyAlignment="1">
      <alignment horizontal="left"/>
    </xf>
  </cellXfs>
  <cellStyles count="33">
    <cellStyle name="Comma" xfId="1" builtinId="3"/>
    <cellStyle name="Comma 2" xfId="4"/>
    <cellStyle name="Comma 2 2" xfId="5"/>
    <cellStyle name="Comma 3" xfId="6"/>
    <cellStyle name="Comma 4" xfId="7"/>
    <cellStyle name="Currency 2" xfId="8"/>
    <cellStyle name="Currency 3" xfId="9"/>
    <cellStyle name="General" xfId="10"/>
    <cellStyle name="Marathon" xfId="11"/>
    <cellStyle name="nONE" xfId="12"/>
    <cellStyle name="Normal" xfId="0" builtinId="0"/>
    <cellStyle name="Normal 10" xfId="13"/>
    <cellStyle name="Normal 11" xfId="14"/>
    <cellStyle name="Normal 12" xfId="15"/>
    <cellStyle name="Normal 13" xfId="16"/>
    <cellStyle name="Normal 14" xfId="17"/>
    <cellStyle name="Normal 2" xfId="18"/>
    <cellStyle name="Normal 2 2" xfId="19"/>
    <cellStyle name="Normal 3" xfId="20"/>
    <cellStyle name="Normal 3 2" xfId="21"/>
    <cellStyle name="Normal 4" xfId="22"/>
    <cellStyle name="Normal 4 2" xfId="23"/>
    <cellStyle name="Normal 5" xfId="24"/>
    <cellStyle name="Normal 6" xfId="25"/>
    <cellStyle name="Normal 7" xfId="26"/>
    <cellStyle name="Normal 8" xfId="27"/>
    <cellStyle name="Normal 9" xfId="28"/>
    <cellStyle name="Normal_OR Blocking 98 No Forecast" xfId="3"/>
    <cellStyle name="Percent" xfId="2" builtinId="5"/>
    <cellStyle name="Percent 2" xfId="29"/>
    <cellStyle name="Percent 3" xfId="30"/>
    <cellStyle name="Percent 3 2" xfId="31"/>
    <cellStyle name="TRANSMISSION RELIABILITY PORTION OF PROJECT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ustomXml" Target="../customXml/item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customXml" Target="../customXml/item1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xhibit%20No.__(JRS-9)%20workpap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01\Year%202%20of%20stipulation%201-1-2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No.__(JRS-9)"/>
      <sheetName val="Bill Stability average "/>
      <sheetName val="Bill Stability average @50%"/>
      <sheetName val="Bill Stability average @150%"/>
      <sheetName val="Sch 16 Mo Bill Comp $14 ave"/>
      <sheetName val="Sch 16 Mo Bill Comp $14 50%"/>
      <sheetName val="Sch 16 Mo Bill Comp $14 150%"/>
      <sheetName val="Sch 16 Bill Comparison @$14"/>
      <sheetName val="Sch 16 Mo Bill Comp $7.75 ave "/>
      <sheetName val="Sch 16 Mo Bill Comp $7.75 50%"/>
      <sheetName val="Sch 16 Mo Bill Comp $7.75 150%"/>
      <sheetName val="Rate Design work @$14"/>
      <sheetName val="Sch 16 Bill Comparison @$7.75"/>
      <sheetName val="Rate Design work @$7.75"/>
      <sheetName val="Sch 16 Monthly Bill Comp $15"/>
      <sheetName val="Sch 16 Bill Comparison @$15"/>
      <sheetName val="Rate Design work @$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har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3">
          <cell r="C3" t="str">
            <v>PacifiCorp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H10" t="str">
            <v>Washington</v>
          </cell>
        </row>
      </sheetData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8">
          <cell r="H58">
            <v>828428746.40643871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4">
          <cell r="K4">
            <v>0.79018896309372733</v>
          </cell>
        </row>
      </sheetData>
      <sheetData sheetId="19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/>
      <sheetData sheetId="2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/>
      <sheetData sheetId="24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>
        <row r="23">
          <cell r="D23">
            <v>0.59916000000000003</v>
          </cell>
        </row>
      </sheetData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0</v>
          </cell>
        </row>
      </sheetData>
      <sheetData sheetId="6"/>
      <sheetData sheetId="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20">
          <cell r="F120" t="str">
            <v>BaseCase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>
        <row r="2">
          <cell r="H2">
            <v>0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8">
          <cell r="C8">
            <v>154235.67832380001</v>
          </cell>
        </row>
      </sheetData>
      <sheetData sheetId="37">
        <row r="8">
          <cell r="C8">
            <v>17757.490316223812</v>
          </cell>
        </row>
      </sheetData>
      <sheetData sheetId="38">
        <row r="8">
          <cell r="C8">
            <v>0.422222222222217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2"/>
  <sheetViews>
    <sheetView tabSelected="1" view="pageBreakPreview" zoomScale="90" zoomScaleNormal="100" zoomScaleSheetLayoutView="90" workbookViewId="0">
      <selection sqref="A1:Y1"/>
    </sheetView>
  </sheetViews>
  <sheetFormatPr defaultColWidth="9.7109375" defaultRowHeight="15"/>
  <cols>
    <col min="1" max="1" width="12.85546875" style="3" customWidth="1"/>
    <col min="2" max="2" width="2" style="3" customWidth="1"/>
    <col min="3" max="3" width="12.140625" style="3" customWidth="1"/>
    <col min="4" max="4" width="1.5703125" style="3" hidden="1" customWidth="1"/>
    <col min="5" max="5" width="8.28515625" style="3" hidden="1" customWidth="1"/>
    <col min="6" max="6" width="1.5703125" style="3" hidden="1" customWidth="1"/>
    <col min="7" max="7" width="9.140625" style="3" hidden="1" customWidth="1"/>
    <col min="8" max="8" width="1.5703125" style="3" hidden="1" customWidth="1"/>
    <col min="9" max="9" width="7.28515625" style="3" hidden="1" customWidth="1"/>
    <col min="10" max="10" width="1.42578125" style="3" hidden="1" customWidth="1"/>
    <col min="11" max="11" width="6.42578125" style="3" hidden="1" customWidth="1"/>
    <col min="12" max="12" width="1.5703125" style="3" hidden="1" customWidth="1"/>
    <col min="13" max="13" width="9.140625" style="3" hidden="1" customWidth="1"/>
    <col min="14" max="14" width="1.42578125" style="3" hidden="1" customWidth="1"/>
    <col min="15" max="15" width="7.28515625" style="3" hidden="1" customWidth="1"/>
    <col min="16" max="16" width="1.42578125" style="3" hidden="1" customWidth="1"/>
    <col min="17" max="17" width="7.42578125" style="3" hidden="1" customWidth="1"/>
    <col min="18" max="18" width="2.28515625" style="3" customWidth="1"/>
    <col min="19" max="19" width="16" style="3" customWidth="1"/>
    <col min="20" max="20" width="1.7109375" style="3" customWidth="1"/>
    <col min="21" max="21" width="16" style="3" bestFit="1" customWidth="1"/>
    <col min="22" max="22" width="2.28515625" style="3" customWidth="1"/>
    <col min="23" max="23" width="12" style="3" customWidth="1"/>
    <col min="24" max="24" width="2.5703125" style="3" customWidth="1"/>
    <col min="25" max="25" width="10.140625" style="3" customWidth="1"/>
    <col min="26" max="26" width="10.85546875" style="3" customWidth="1"/>
    <col min="27" max="27" width="17.28515625" style="3" customWidth="1"/>
    <col min="28" max="28" width="17.42578125" style="3" customWidth="1"/>
    <col min="29" max="29" width="10.42578125" style="3" customWidth="1"/>
    <col min="30" max="30" width="9.42578125" style="3" customWidth="1"/>
    <col min="31" max="31" width="1.85546875" style="3" customWidth="1"/>
    <col min="32" max="16384" width="9.7109375" style="3"/>
  </cols>
  <sheetData>
    <row r="1" spans="1:34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</row>
    <row r="2" spans="1:34" ht="18.7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"/>
    </row>
    <row r="3" spans="1:34" ht="18.7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2"/>
    </row>
    <row r="4" spans="1:34">
      <c r="F4" s="4"/>
      <c r="G4" s="5" t="s">
        <v>3</v>
      </c>
      <c r="H4" s="5"/>
      <c r="I4" s="5"/>
      <c r="J4" s="5"/>
      <c r="K4" s="5"/>
      <c r="L4" s="6"/>
      <c r="M4" s="5" t="s">
        <v>4</v>
      </c>
      <c r="N4" s="5"/>
      <c r="O4" s="5"/>
      <c r="P4" s="5"/>
      <c r="Q4" s="5"/>
      <c r="R4" s="7"/>
      <c r="S4" s="7"/>
      <c r="T4" s="7"/>
      <c r="U4" s="7"/>
      <c r="V4" s="7"/>
      <c r="W4" s="7"/>
      <c r="X4" s="7"/>
      <c r="Y4" s="8"/>
      <c r="Z4" s="6"/>
      <c r="AA4" s="6"/>
    </row>
    <row r="5" spans="1:34">
      <c r="A5" s="9" t="s">
        <v>5</v>
      </c>
      <c r="E5" s="7" t="s">
        <v>6</v>
      </c>
      <c r="F5" s="10"/>
      <c r="G5" s="10" t="s">
        <v>6</v>
      </c>
      <c r="I5" s="5" t="s">
        <v>7</v>
      </c>
      <c r="J5" s="5"/>
      <c r="K5" s="5"/>
      <c r="L5" s="11"/>
      <c r="M5" s="10" t="s">
        <v>6</v>
      </c>
      <c r="O5" s="5" t="s">
        <v>7</v>
      </c>
      <c r="P5" s="5"/>
      <c r="Q5" s="5"/>
      <c r="R5" s="7"/>
      <c r="S5" s="12" t="s">
        <v>8</v>
      </c>
      <c r="T5" s="13"/>
      <c r="U5" s="13"/>
      <c r="V5" s="14"/>
      <c r="W5" s="15"/>
      <c r="X5" s="14"/>
      <c r="Y5" s="16"/>
      <c r="Z5" s="11"/>
    </row>
    <row r="6" spans="1:34" ht="18.75" thickBot="1">
      <c r="A6" s="17" t="s">
        <v>9</v>
      </c>
      <c r="C6" s="17" t="s">
        <v>10</v>
      </c>
      <c r="E6" s="18" t="s">
        <v>11</v>
      </c>
      <c r="F6" s="19" t="s">
        <v>6</v>
      </c>
      <c r="G6" s="18" t="s">
        <v>12</v>
      </c>
      <c r="H6" s="19" t="s">
        <v>6</v>
      </c>
      <c r="I6" s="20" t="s">
        <v>13</v>
      </c>
      <c r="K6" s="18" t="s">
        <v>14</v>
      </c>
      <c r="L6" s="7"/>
      <c r="M6" s="18" t="s">
        <v>12</v>
      </c>
      <c r="N6" s="19" t="s">
        <v>6</v>
      </c>
      <c r="O6" s="20" t="s">
        <v>13</v>
      </c>
      <c r="Q6" s="18" t="s">
        <v>14</v>
      </c>
      <c r="R6" s="10" t="s">
        <v>6</v>
      </c>
      <c r="S6" s="21" t="s">
        <v>15</v>
      </c>
      <c r="T6" s="7"/>
      <c r="U6" s="22" t="s">
        <v>16</v>
      </c>
      <c r="V6" s="10"/>
      <c r="W6" s="17" t="s">
        <v>17</v>
      </c>
      <c r="X6" s="10"/>
      <c r="Y6" s="23" t="s">
        <v>14</v>
      </c>
      <c r="Z6" s="7"/>
    </row>
    <row r="7" spans="1:34">
      <c r="A7" s="3" t="s">
        <v>18</v>
      </c>
      <c r="C7" s="24">
        <v>1987.8125979627393</v>
      </c>
      <c r="E7" s="25">
        <v>179.16</v>
      </c>
      <c r="G7" s="25">
        <v>196.84</v>
      </c>
      <c r="I7" s="26">
        <f t="shared" ref="I7:I18" si="0">G7-E7</f>
        <v>17.680000000000007</v>
      </c>
      <c r="K7" s="27">
        <f t="shared" ref="K7:K18" si="1">(G7-E7)/E7</f>
        <v>9.8682741683411512E-2</v>
      </c>
      <c r="L7" s="27"/>
      <c r="M7" s="25">
        <v>192.88</v>
      </c>
      <c r="O7" s="26">
        <f t="shared" ref="O7:O18" si="2">M7-E7</f>
        <v>13.719999999999999</v>
      </c>
      <c r="Q7" s="27">
        <f t="shared" ref="Q7:Q18" si="3">(M7-E7)/E7</f>
        <v>7.657959365929895E-2</v>
      </c>
      <c r="R7" s="27"/>
      <c r="S7" s="28">
        <v>196.84</v>
      </c>
      <c r="T7" s="29"/>
      <c r="U7" s="29">
        <v>192.88</v>
      </c>
      <c r="V7" s="30"/>
      <c r="W7" s="29">
        <f>U7-S7</f>
        <v>-3.960000000000008</v>
      </c>
      <c r="X7" s="29"/>
      <c r="Y7" s="31">
        <f>W7/S7</f>
        <v>-2.0117862223125421E-2</v>
      </c>
      <c r="Z7" s="27"/>
      <c r="AA7" s="32" t="s">
        <v>19</v>
      </c>
      <c r="AB7" s="33"/>
      <c r="AC7" s="32" t="s">
        <v>20</v>
      </c>
      <c r="AD7" s="33"/>
      <c r="AH7" s="26"/>
    </row>
    <row r="8" spans="1:34">
      <c r="A8" s="3" t="s">
        <v>21</v>
      </c>
      <c r="C8" s="24">
        <v>1668.5223569771711</v>
      </c>
      <c r="E8" s="25">
        <v>148.26000000000002</v>
      </c>
      <c r="G8" s="25">
        <v>162.74</v>
      </c>
      <c r="I8" s="26">
        <f t="shared" si="0"/>
        <v>14.47999999999999</v>
      </c>
      <c r="K8" s="27">
        <f t="shared" si="1"/>
        <v>9.7666261972210899E-2</v>
      </c>
      <c r="L8" s="27"/>
      <c r="M8" s="25">
        <v>160.68</v>
      </c>
      <c r="O8" s="26">
        <f t="shared" si="2"/>
        <v>12.419999999999987</v>
      </c>
      <c r="Q8" s="27">
        <f t="shared" si="3"/>
        <v>8.3771752326993021E-2</v>
      </c>
      <c r="R8" s="27"/>
      <c r="S8" s="28">
        <v>162.74</v>
      </c>
      <c r="T8" s="29"/>
      <c r="U8" s="29">
        <v>160.68</v>
      </c>
      <c r="V8" s="30"/>
      <c r="W8" s="29">
        <f t="shared" ref="W8:W18" si="4">U8-S8</f>
        <v>-2.0600000000000023</v>
      </c>
      <c r="X8" s="29"/>
      <c r="Y8" s="31">
        <f t="shared" ref="Y8:Y18" si="5">W8/S8</f>
        <v>-1.265822784810128E-2</v>
      </c>
      <c r="Z8" s="27"/>
      <c r="AA8" s="34" t="s">
        <v>22</v>
      </c>
      <c r="AB8" s="35">
        <v>7.75</v>
      </c>
      <c r="AC8" s="34"/>
      <c r="AD8" s="35">
        <v>14</v>
      </c>
      <c r="AH8" s="26"/>
    </row>
    <row r="9" spans="1:34">
      <c r="A9" s="3" t="s">
        <v>23</v>
      </c>
      <c r="C9" s="24">
        <v>1353.0371109297716</v>
      </c>
      <c r="E9" s="25">
        <v>117.72999999999999</v>
      </c>
      <c r="G9" s="25">
        <v>129.06</v>
      </c>
      <c r="I9" s="26">
        <f t="shared" si="0"/>
        <v>11.330000000000013</v>
      </c>
      <c r="K9" s="27">
        <f t="shared" si="1"/>
        <v>9.6237152807270993E-2</v>
      </c>
      <c r="L9" s="27"/>
      <c r="M9" s="25">
        <v>128.87</v>
      </c>
      <c r="O9" s="26">
        <f t="shared" si="2"/>
        <v>11.140000000000015</v>
      </c>
      <c r="Q9" s="27">
        <f t="shared" si="3"/>
        <v>9.4623290580141128E-2</v>
      </c>
      <c r="R9" s="27"/>
      <c r="S9" s="28">
        <v>129.06</v>
      </c>
      <c r="T9" s="29"/>
      <c r="U9" s="29">
        <v>128.87</v>
      </c>
      <c r="V9" s="30"/>
      <c r="W9" s="29">
        <f t="shared" si="4"/>
        <v>-0.18999999999999773</v>
      </c>
      <c r="X9" s="29"/>
      <c r="Y9" s="31">
        <f t="shared" si="5"/>
        <v>-1.4721834805516637E-3</v>
      </c>
      <c r="Z9" s="27"/>
      <c r="AA9" s="34" t="s">
        <v>24</v>
      </c>
      <c r="AB9" s="36">
        <v>7.1150000000000011</v>
      </c>
      <c r="AC9" s="34"/>
      <c r="AD9" s="37">
        <v>6.7860000000000005</v>
      </c>
      <c r="AE9" s="38"/>
      <c r="AF9" s="39">
        <f>(AD9-AB9)/AB9</f>
        <v>-4.624033731553065E-2</v>
      </c>
      <c r="AH9" s="26"/>
    </row>
    <row r="10" spans="1:34" ht="15.75" thickBot="1">
      <c r="A10" s="3" t="s">
        <v>25</v>
      </c>
      <c r="C10" s="24">
        <v>1071.2019964936958</v>
      </c>
      <c r="E10" s="25">
        <v>90.449999999999989</v>
      </c>
      <c r="G10" s="25">
        <v>98.96</v>
      </c>
      <c r="I10" s="26">
        <f t="shared" si="0"/>
        <v>8.5100000000000051</v>
      </c>
      <c r="K10" s="27">
        <f t="shared" si="1"/>
        <v>9.4085129906025494E-2</v>
      </c>
      <c r="L10" s="27"/>
      <c r="M10" s="25">
        <v>100.44</v>
      </c>
      <c r="O10" s="26">
        <f t="shared" si="2"/>
        <v>9.9900000000000091</v>
      </c>
      <c r="Q10" s="27">
        <f t="shared" si="3"/>
        <v>0.11044776119402996</v>
      </c>
      <c r="R10" s="27"/>
      <c r="S10" s="28">
        <v>98.96</v>
      </c>
      <c r="T10" s="29"/>
      <c r="U10" s="29">
        <v>100.44</v>
      </c>
      <c r="V10" s="30"/>
      <c r="W10" s="29">
        <f t="shared" si="4"/>
        <v>1.480000000000004</v>
      </c>
      <c r="X10" s="29"/>
      <c r="Y10" s="31">
        <f t="shared" si="5"/>
        <v>1.4955537590945879E-2</v>
      </c>
      <c r="Z10" s="27"/>
      <c r="AA10" s="40" t="s">
        <v>26</v>
      </c>
      <c r="AB10" s="41">
        <v>11.1</v>
      </c>
      <c r="AC10" s="40"/>
      <c r="AD10" s="41">
        <v>10.507</v>
      </c>
      <c r="AF10" s="39">
        <f>(AD10-AB10)/AB10</f>
        <v>-5.3423423423423426E-2</v>
      </c>
      <c r="AH10" s="26"/>
    </row>
    <row r="11" spans="1:34">
      <c r="A11" s="3" t="s">
        <v>27</v>
      </c>
      <c r="C11" s="24">
        <v>944.36312904053761</v>
      </c>
      <c r="E11" s="25">
        <v>78.179999999999993</v>
      </c>
      <c r="G11" s="25">
        <v>85.42</v>
      </c>
      <c r="I11" s="26">
        <f t="shared" si="0"/>
        <v>7.2400000000000091</v>
      </c>
      <c r="K11" s="27">
        <f t="shared" si="1"/>
        <v>9.26068048094143E-2</v>
      </c>
      <c r="L11" s="27"/>
      <c r="M11" s="25">
        <v>87.649999999999991</v>
      </c>
      <c r="O11" s="26">
        <f t="shared" si="2"/>
        <v>9.4699999999999989</v>
      </c>
      <c r="Q11" s="27">
        <f t="shared" si="3"/>
        <v>0.12113072397032489</v>
      </c>
      <c r="R11" s="27"/>
      <c r="S11" s="28">
        <v>85.42</v>
      </c>
      <c r="T11" s="29"/>
      <c r="U11" s="29">
        <v>87.649999999999991</v>
      </c>
      <c r="V11" s="30"/>
      <c r="W11" s="29">
        <f t="shared" si="4"/>
        <v>2.2299999999999898</v>
      </c>
      <c r="X11" s="29"/>
      <c r="Y11" s="31">
        <f t="shared" si="5"/>
        <v>2.6106298290798288E-2</v>
      </c>
      <c r="Z11" s="27"/>
      <c r="AA11" s="42"/>
      <c r="AB11" s="42" t="s">
        <v>28</v>
      </c>
      <c r="AC11" s="42"/>
      <c r="AD11" s="43">
        <v>0.28299999999999997</v>
      </c>
      <c r="AH11" s="26"/>
    </row>
    <row r="12" spans="1:34">
      <c r="A12" s="3" t="s">
        <v>29</v>
      </c>
      <c r="C12" s="24">
        <v>920.41738486003908</v>
      </c>
      <c r="E12" s="25">
        <v>75.86</v>
      </c>
      <c r="G12" s="25">
        <v>82.86</v>
      </c>
      <c r="I12" s="26">
        <f t="shared" si="0"/>
        <v>7</v>
      </c>
      <c r="K12" s="27">
        <f t="shared" si="1"/>
        <v>9.2275243870287377E-2</v>
      </c>
      <c r="L12" s="27"/>
      <c r="M12" s="25">
        <v>85.24</v>
      </c>
      <c r="O12" s="26">
        <f t="shared" si="2"/>
        <v>9.3799999999999955</v>
      </c>
      <c r="Q12" s="27">
        <f t="shared" si="3"/>
        <v>0.12364882678618502</v>
      </c>
      <c r="R12" s="27"/>
      <c r="S12" s="28">
        <v>82.86</v>
      </c>
      <c r="T12" s="29"/>
      <c r="U12" s="29">
        <v>85.24</v>
      </c>
      <c r="V12" s="30"/>
      <c r="W12" s="29">
        <f t="shared" si="4"/>
        <v>2.3799999999999955</v>
      </c>
      <c r="X12" s="29"/>
      <c r="Y12" s="31">
        <f t="shared" si="5"/>
        <v>2.8723147477673128E-2</v>
      </c>
      <c r="Z12" s="27"/>
      <c r="AA12" s="42"/>
      <c r="AB12" s="42"/>
      <c r="AC12" s="42"/>
      <c r="AD12" s="43">
        <v>0.28299999999999997</v>
      </c>
      <c r="AE12" s="44"/>
      <c r="AH12" s="26"/>
    </row>
    <row r="13" spans="1:34">
      <c r="A13" s="3" t="s">
        <v>30</v>
      </c>
      <c r="C13" s="24">
        <v>1120.0423100728651</v>
      </c>
      <c r="D13" s="3" t="s">
        <v>6</v>
      </c>
      <c r="E13" s="25">
        <v>95.179999999999993</v>
      </c>
      <c r="G13" s="25">
        <v>104.17999999999999</v>
      </c>
      <c r="I13" s="26">
        <f t="shared" si="0"/>
        <v>9</v>
      </c>
      <c r="K13" s="27">
        <f t="shared" si="1"/>
        <v>9.4557680184912798E-2</v>
      </c>
      <c r="L13" s="27"/>
      <c r="M13" s="25">
        <v>105.36999999999999</v>
      </c>
      <c r="O13" s="26">
        <f t="shared" si="2"/>
        <v>10.189999999999998</v>
      </c>
      <c r="Q13" s="27">
        <f t="shared" si="3"/>
        <v>0.10706030678714014</v>
      </c>
      <c r="R13" s="27"/>
      <c r="S13" s="28">
        <v>104.17999999999999</v>
      </c>
      <c r="T13" s="29"/>
      <c r="U13" s="29">
        <v>105.36999999999999</v>
      </c>
      <c r="V13" s="30"/>
      <c r="W13" s="29">
        <f t="shared" si="4"/>
        <v>1.1899999999999977</v>
      </c>
      <c r="X13" s="29"/>
      <c r="Y13" s="31">
        <f t="shared" si="5"/>
        <v>1.142253791514684E-2</v>
      </c>
      <c r="Z13" s="27"/>
      <c r="AA13" s="42"/>
      <c r="AB13" s="42"/>
      <c r="AC13" s="42"/>
      <c r="AD13" s="45"/>
      <c r="AH13" s="26"/>
    </row>
    <row r="14" spans="1:34">
      <c r="A14" s="3" t="s">
        <v>31</v>
      </c>
      <c r="C14" s="24">
        <v>1250.6511289635766</v>
      </c>
      <c r="E14" s="25">
        <v>107.82</v>
      </c>
      <c r="G14" s="25">
        <v>118.11999999999999</v>
      </c>
      <c r="I14" s="26">
        <f t="shared" si="0"/>
        <v>10.299999999999997</v>
      </c>
      <c r="K14" s="27">
        <f t="shared" si="1"/>
        <v>9.552958634761638E-2</v>
      </c>
      <c r="L14" s="27"/>
      <c r="M14" s="25">
        <v>118.53999999999999</v>
      </c>
      <c r="O14" s="26">
        <f t="shared" si="2"/>
        <v>10.719999999999999</v>
      </c>
      <c r="Q14" s="27">
        <f t="shared" si="3"/>
        <v>9.9424967538490075E-2</v>
      </c>
      <c r="R14" s="27"/>
      <c r="S14" s="28">
        <v>118.11999999999999</v>
      </c>
      <c r="T14" s="29"/>
      <c r="U14" s="29">
        <v>118.53999999999999</v>
      </c>
      <c r="V14" s="30"/>
      <c r="W14" s="29">
        <f t="shared" si="4"/>
        <v>0.42000000000000171</v>
      </c>
      <c r="X14" s="29"/>
      <c r="Y14" s="31">
        <f t="shared" si="5"/>
        <v>3.5557060616322532E-3</v>
      </c>
      <c r="Z14" s="27"/>
      <c r="AA14" s="42"/>
      <c r="AB14" s="42" t="s">
        <v>32</v>
      </c>
      <c r="AC14" s="42"/>
      <c r="AD14" s="43">
        <v>-0.42199999999999999</v>
      </c>
      <c r="AF14" s="3" t="s">
        <v>6</v>
      </c>
      <c r="AH14" s="26"/>
    </row>
    <row r="15" spans="1:34">
      <c r="A15" s="3" t="s">
        <v>33</v>
      </c>
      <c r="C15" s="24">
        <v>1113.1396872099865</v>
      </c>
      <c r="E15" s="25">
        <v>94.509999999999991</v>
      </c>
      <c r="G15" s="25">
        <v>103.44</v>
      </c>
      <c r="I15" s="26">
        <f t="shared" si="0"/>
        <v>8.9300000000000068</v>
      </c>
      <c r="K15" s="27">
        <f t="shared" si="1"/>
        <v>9.4487355835361414E-2</v>
      </c>
      <c r="L15" s="27"/>
      <c r="M15" s="25">
        <v>104.67</v>
      </c>
      <c r="O15" s="26">
        <f t="shared" si="2"/>
        <v>10.160000000000011</v>
      </c>
      <c r="Q15" s="27">
        <f t="shared" si="3"/>
        <v>0.10750185165590956</v>
      </c>
      <c r="R15" s="27"/>
      <c r="S15" s="28">
        <v>103.44</v>
      </c>
      <c r="T15" s="29"/>
      <c r="U15" s="29">
        <v>104.67</v>
      </c>
      <c r="V15" s="30"/>
      <c r="W15" s="29">
        <f t="shared" si="4"/>
        <v>1.230000000000004</v>
      </c>
      <c r="X15" s="29"/>
      <c r="Y15" s="31">
        <f t="shared" si="5"/>
        <v>1.1890951276102128E-2</v>
      </c>
      <c r="Z15" s="27"/>
      <c r="AA15" s="42"/>
      <c r="AB15" s="3" t="s">
        <v>6</v>
      </c>
      <c r="AC15" s="3" t="s">
        <v>6</v>
      </c>
      <c r="AD15" s="43">
        <v>-0.42199999999999999</v>
      </c>
      <c r="AH15" s="26"/>
    </row>
    <row r="16" spans="1:34">
      <c r="A16" s="3" t="s">
        <v>34</v>
      </c>
      <c r="C16" s="24">
        <v>938.6201233044477</v>
      </c>
      <c r="E16" s="25">
        <v>77.61999999999999</v>
      </c>
      <c r="G16" s="25">
        <v>84.809999999999988</v>
      </c>
      <c r="I16" s="26">
        <f t="shared" si="0"/>
        <v>7.1899999999999977</v>
      </c>
      <c r="K16" s="27">
        <f t="shared" si="1"/>
        <v>9.2630765266683832E-2</v>
      </c>
      <c r="L16" s="27"/>
      <c r="M16" s="25">
        <v>87.07</v>
      </c>
      <c r="O16" s="26">
        <f t="shared" si="2"/>
        <v>9.4500000000000028</v>
      </c>
      <c r="Q16" s="27">
        <f t="shared" si="3"/>
        <v>0.12174697242978619</v>
      </c>
      <c r="R16" s="27"/>
      <c r="S16" s="28">
        <v>84.809999999999988</v>
      </c>
      <c r="T16" s="29"/>
      <c r="U16" s="29">
        <v>87.07</v>
      </c>
      <c r="V16" s="30"/>
      <c r="W16" s="29">
        <f t="shared" si="4"/>
        <v>2.2600000000000051</v>
      </c>
      <c r="X16" s="29"/>
      <c r="Y16" s="31">
        <f t="shared" si="5"/>
        <v>2.6647800966867179E-2</v>
      </c>
      <c r="Z16" s="27"/>
      <c r="AB16" s="3" t="s">
        <v>35</v>
      </c>
      <c r="AD16" s="26">
        <v>0.74</v>
      </c>
      <c r="AE16" s="3" t="s">
        <v>6</v>
      </c>
      <c r="AH16" s="26"/>
    </row>
    <row r="17" spans="1:34">
      <c r="A17" s="3" t="s">
        <v>36</v>
      </c>
      <c r="C17" s="24">
        <v>1147.6943818279294</v>
      </c>
      <c r="E17" s="25">
        <v>97.86</v>
      </c>
      <c r="G17" s="25">
        <v>107.13</v>
      </c>
      <c r="I17" s="26">
        <f t="shared" si="0"/>
        <v>9.269999999999996</v>
      </c>
      <c r="K17" s="27">
        <f t="shared" si="1"/>
        <v>9.4727161250766356E-2</v>
      </c>
      <c r="L17" s="27"/>
      <c r="M17" s="25">
        <v>108.16</v>
      </c>
      <c r="O17" s="26">
        <f t="shared" si="2"/>
        <v>10.299999999999997</v>
      </c>
      <c r="Q17" s="27">
        <f t="shared" si="3"/>
        <v>0.10525240138974042</v>
      </c>
      <c r="R17" s="27"/>
      <c r="S17" s="28">
        <v>107.13</v>
      </c>
      <c r="T17" s="29"/>
      <c r="U17" s="29">
        <v>108.16</v>
      </c>
      <c r="V17" s="30"/>
      <c r="W17" s="29">
        <f t="shared" si="4"/>
        <v>1.0300000000000011</v>
      </c>
      <c r="X17" s="29"/>
      <c r="Y17" s="31">
        <f t="shared" si="5"/>
        <v>9.6144870717819585E-3</v>
      </c>
      <c r="Z17" s="27"/>
      <c r="AB17" s="3" t="s">
        <v>37</v>
      </c>
      <c r="AD17" s="26">
        <v>0.74</v>
      </c>
      <c r="AH17" s="26"/>
    </row>
    <row r="18" spans="1:34">
      <c r="A18" s="3" t="s">
        <v>38</v>
      </c>
      <c r="C18" s="24">
        <v>1975.5929008755543</v>
      </c>
      <c r="E18" s="25">
        <v>177.98000000000002</v>
      </c>
      <c r="G18" s="25">
        <v>195.53</v>
      </c>
      <c r="I18" s="26">
        <f t="shared" si="0"/>
        <v>17.549999999999983</v>
      </c>
      <c r="K18" s="27">
        <f t="shared" si="1"/>
        <v>9.8606585009551523E-2</v>
      </c>
      <c r="L18" s="27"/>
      <c r="M18" s="25">
        <v>191.65</v>
      </c>
      <c r="O18" s="26">
        <f t="shared" si="2"/>
        <v>13.669999999999987</v>
      </c>
      <c r="Q18" s="27">
        <f t="shared" si="3"/>
        <v>7.6806382739633583E-2</v>
      </c>
      <c r="R18" s="27"/>
      <c r="S18" s="46">
        <v>195.53</v>
      </c>
      <c r="T18" s="47"/>
      <c r="U18" s="47">
        <v>191.65</v>
      </c>
      <c r="V18" s="48"/>
      <c r="W18" s="47">
        <f t="shared" si="4"/>
        <v>-3.8799999999999955</v>
      </c>
      <c r="X18" s="47"/>
      <c r="Y18" s="49">
        <f t="shared" si="5"/>
        <v>-1.9843502275865572E-2</v>
      </c>
      <c r="Z18" s="27"/>
      <c r="AH18" s="26"/>
    </row>
    <row r="19" spans="1:34">
      <c r="F19" s="4"/>
      <c r="G19" s="5" t="s">
        <v>3</v>
      </c>
      <c r="H19" s="5"/>
      <c r="I19" s="5"/>
      <c r="J19" s="5"/>
      <c r="K19" s="5"/>
      <c r="L19" s="6"/>
      <c r="M19" s="5" t="s">
        <v>4</v>
      </c>
      <c r="N19" s="5"/>
      <c r="O19" s="5"/>
      <c r="P19" s="5"/>
      <c r="Q19" s="5"/>
      <c r="R19" s="7"/>
      <c r="S19" s="7"/>
      <c r="T19" s="7"/>
      <c r="U19" s="7"/>
      <c r="V19" s="7"/>
      <c r="W19" s="7"/>
      <c r="X19" s="7"/>
      <c r="Y19" s="8"/>
      <c r="AA19" s="50" t="s">
        <v>39</v>
      </c>
      <c r="AB19" s="51">
        <v>8.3928871721365136E-2</v>
      </c>
    </row>
    <row r="20" spans="1:34">
      <c r="A20" s="52" t="s">
        <v>40</v>
      </c>
      <c r="E20" s="7" t="s">
        <v>6</v>
      </c>
      <c r="F20" s="10"/>
      <c r="G20" s="10" t="s">
        <v>6</v>
      </c>
      <c r="I20" s="5" t="s">
        <v>7</v>
      </c>
      <c r="J20" s="5"/>
      <c r="K20" s="5"/>
      <c r="L20" s="11"/>
      <c r="M20" s="10" t="s">
        <v>6</v>
      </c>
      <c r="O20" s="5" t="s">
        <v>7</v>
      </c>
      <c r="P20" s="5"/>
      <c r="Q20" s="5"/>
      <c r="R20" s="7"/>
      <c r="S20" s="12" t="s">
        <v>8</v>
      </c>
      <c r="T20" s="13"/>
      <c r="U20" s="13"/>
      <c r="V20" s="14"/>
      <c r="W20" s="15"/>
      <c r="X20" s="14"/>
      <c r="Y20" s="16"/>
    </row>
    <row r="21" spans="1:34" ht="18">
      <c r="A21" s="17" t="s">
        <v>9</v>
      </c>
      <c r="B21" s="44"/>
      <c r="C21" s="17" t="s">
        <v>10</v>
      </c>
      <c r="E21" s="18" t="s">
        <v>11</v>
      </c>
      <c r="F21" s="19" t="s">
        <v>6</v>
      </c>
      <c r="G21" s="18" t="s">
        <v>12</v>
      </c>
      <c r="H21" s="19" t="s">
        <v>6</v>
      </c>
      <c r="I21" s="20" t="s">
        <v>13</v>
      </c>
      <c r="K21" s="18" t="s">
        <v>14</v>
      </c>
      <c r="L21" s="7"/>
      <c r="M21" s="18" t="s">
        <v>12</v>
      </c>
      <c r="N21" s="19" t="s">
        <v>6</v>
      </c>
      <c r="O21" s="20" t="s">
        <v>13</v>
      </c>
      <c r="Q21" s="18" t="s">
        <v>14</v>
      </c>
      <c r="R21" s="10" t="s">
        <v>6</v>
      </c>
      <c r="S21" s="21" t="s">
        <v>15</v>
      </c>
      <c r="T21" s="7"/>
      <c r="U21" s="22" t="s">
        <v>16</v>
      </c>
      <c r="V21" s="10"/>
      <c r="W21" s="17" t="s">
        <v>17</v>
      </c>
      <c r="X21" s="10"/>
      <c r="Y21" s="23" t="s">
        <v>14</v>
      </c>
    </row>
    <row r="22" spans="1:34">
      <c r="A22" s="3" t="s">
        <v>18</v>
      </c>
      <c r="C22" s="24">
        <v>993.90629898136967</v>
      </c>
      <c r="E22" s="25">
        <v>0</v>
      </c>
      <c r="G22" s="25">
        <v>0</v>
      </c>
      <c r="I22" s="26">
        <f t="shared" ref="I22:I33" si="6">G22-E22</f>
        <v>0</v>
      </c>
      <c r="K22" s="27" t="e">
        <f t="shared" ref="K22:K33" si="7">(G22-E22)/E22</f>
        <v>#DIV/0!</v>
      </c>
      <c r="L22" s="27"/>
      <c r="M22" s="25">
        <v>0</v>
      </c>
      <c r="O22" s="26">
        <f t="shared" ref="O22:O33" si="8">M22-E22</f>
        <v>0</v>
      </c>
      <c r="Q22" s="27" t="e">
        <f t="shared" ref="Q22:Q33" si="9">(M22-E22)/E22</f>
        <v>#DIV/0!</v>
      </c>
      <c r="R22" s="27"/>
      <c r="S22" s="28">
        <v>90.71</v>
      </c>
      <c r="T22" s="29"/>
      <c r="U22" s="29">
        <v>92.649999999999991</v>
      </c>
      <c r="V22" s="30"/>
      <c r="W22" s="29">
        <f>U22-S22</f>
        <v>1.9399999999999977</v>
      </c>
      <c r="X22" s="29"/>
      <c r="Y22" s="31">
        <f>W22/S22</f>
        <v>2.1386837173409744E-2</v>
      </c>
    </row>
    <row r="23" spans="1:34">
      <c r="A23" s="3" t="s">
        <v>21</v>
      </c>
      <c r="C23" s="24">
        <v>834.26117848858553</v>
      </c>
      <c r="E23" s="25">
        <v>0</v>
      </c>
      <c r="G23" s="25">
        <v>0</v>
      </c>
      <c r="I23" s="26">
        <f t="shared" si="6"/>
        <v>0</v>
      </c>
      <c r="K23" s="27" t="e">
        <f t="shared" si="7"/>
        <v>#DIV/0!</v>
      </c>
      <c r="L23" s="27"/>
      <c r="M23" s="25">
        <v>0</v>
      </c>
      <c r="O23" s="26">
        <f t="shared" si="8"/>
        <v>0</v>
      </c>
      <c r="Q23" s="27" t="e">
        <f t="shared" si="9"/>
        <v>#DIV/0!</v>
      </c>
      <c r="R23" s="27"/>
      <c r="S23" s="28">
        <v>73.66</v>
      </c>
      <c r="T23" s="29"/>
      <c r="U23" s="29">
        <v>76.550000000000011</v>
      </c>
      <c r="V23" s="30"/>
      <c r="W23" s="29">
        <f t="shared" ref="W23:W33" si="10">U23-S23</f>
        <v>2.8900000000000148</v>
      </c>
      <c r="X23" s="29"/>
      <c r="Y23" s="31">
        <f t="shared" ref="Y23:Y33" si="11">W23/S23</f>
        <v>3.9234319847950241E-2</v>
      </c>
    </row>
    <row r="24" spans="1:34">
      <c r="A24" s="3" t="s">
        <v>23</v>
      </c>
      <c r="C24" s="24">
        <v>676.51855546488582</v>
      </c>
      <c r="E24" s="25">
        <v>0</v>
      </c>
      <c r="G24" s="25">
        <v>0</v>
      </c>
      <c r="I24" s="26">
        <f t="shared" si="6"/>
        <v>0</v>
      </c>
      <c r="K24" s="27" t="e">
        <f t="shared" si="7"/>
        <v>#DIV/0!</v>
      </c>
      <c r="L24" s="27"/>
      <c r="M24" s="25">
        <v>0</v>
      </c>
      <c r="O24" s="26">
        <f t="shared" si="8"/>
        <v>0</v>
      </c>
      <c r="Q24" s="27" t="e">
        <f t="shared" si="9"/>
        <v>#DIV/0!</v>
      </c>
      <c r="R24" s="27"/>
      <c r="S24" s="28">
        <v>56.82</v>
      </c>
      <c r="T24" s="29"/>
      <c r="U24" s="29">
        <v>60.64</v>
      </c>
      <c r="V24" s="30"/>
      <c r="W24" s="29">
        <f t="shared" si="10"/>
        <v>3.8200000000000003</v>
      </c>
      <c r="X24" s="29"/>
      <c r="Y24" s="31">
        <f t="shared" si="11"/>
        <v>6.7229848644843368E-2</v>
      </c>
    </row>
    <row r="25" spans="1:34">
      <c r="A25" s="3" t="s">
        <v>25</v>
      </c>
      <c r="C25" s="24">
        <v>535.60099824684789</v>
      </c>
      <c r="E25" s="25">
        <v>0</v>
      </c>
      <c r="G25" s="25">
        <v>0</v>
      </c>
      <c r="I25" s="26">
        <f t="shared" si="6"/>
        <v>0</v>
      </c>
      <c r="K25" s="27" t="e">
        <f t="shared" si="7"/>
        <v>#DIV/0!</v>
      </c>
      <c r="L25" s="27"/>
      <c r="M25" s="25">
        <v>0</v>
      </c>
      <c r="O25" s="26">
        <f t="shared" si="8"/>
        <v>0</v>
      </c>
      <c r="Q25" s="27" t="e">
        <f t="shared" si="9"/>
        <v>#DIV/0!</v>
      </c>
      <c r="R25" s="27"/>
      <c r="S25" s="28">
        <v>44.34</v>
      </c>
      <c r="T25" s="29"/>
      <c r="U25" s="29">
        <v>48.830000000000005</v>
      </c>
      <c r="V25" s="30"/>
      <c r="W25" s="29">
        <f t="shared" si="10"/>
        <v>4.490000000000002</v>
      </c>
      <c r="X25" s="29"/>
      <c r="Y25" s="31">
        <f t="shared" si="11"/>
        <v>0.10126296797474067</v>
      </c>
    </row>
    <row r="26" spans="1:34">
      <c r="A26" s="3" t="s">
        <v>27</v>
      </c>
      <c r="C26" s="24">
        <v>472.18156452026881</v>
      </c>
      <c r="E26" s="25">
        <v>0</v>
      </c>
      <c r="G26" s="25">
        <v>0</v>
      </c>
      <c r="I26" s="26">
        <f t="shared" si="6"/>
        <v>0</v>
      </c>
      <c r="K26" s="27" t="e">
        <f t="shared" si="7"/>
        <v>#DIV/0!</v>
      </c>
      <c r="L26" s="27"/>
      <c r="M26" s="25">
        <v>0</v>
      </c>
      <c r="O26" s="26">
        <f t="shared" si="8"/>
        <v>0</v>
      </c>
      <c r="Q26" s="27" t="e">
        <f t="shared" si="9"/>
        <v>#DIV/0!</v>
      </c>
      <c r="R26" s="27"/>
      <c r="S26" s="28">
        <v>40.090000000000003</v>
      </c>
      <c r="T26" s="29"/>
      <c r="U26" s="29">
        <v>44.79</v>
      </c>
      <c r="V26" s="30"/>
      <c r="W26" s="29">
        <f t="shared" si="10"/>
        <v>4.6999999999999957</v>
      </c>
      <c r="X26" s="29"/>
      <c r="Y26" s="31">
        <f t="shared" si="11"/>
        <v>0.11723621850835608</v>
      </c>
    </row>
    <row r="27" spans="1:34">
      <c r="A27" s="3" t="s">
        <v>29</v>
      </c>
      <c r="C27" s="24">
        <v>460.20869243001954</v>
      </c>
      <c r="E27" s="25">
        <v>0</v>
      </c>
      <c r="G27" s="25">
        <v>0</v>
      </c>
      <c r="I27" s="26">
        <f t="shared" si="6"/>
        <v>0</v>
      </c>
      <c r="K27" s="27" t="e">
        <f t="shared" si="7"/>
        <v>#DIV/0!</v>
      </c>
      <c r="L27" s="27"/>
      <c r="M27" s="25">
        <v>0</v>
      </c>
      <c r="O27" s="26">
        <f t="shared" si="8"/>
        <v>0</v>
      </c>
      <c r="Q27" s="27" t="e">
        <f t="shared" si="9"/>
        <v>#DIV/0!</v>
      </c>
      <c r="R27" s="27"/>
      <c r="S27" s="28">
        <v>39.29</v>
      </c>
      <c r="T27" s="29"/>
      <c r="U27" s="29">
        <v>44.03</v>
      </c>
      <c r="V27" s="30"/>
      <c r="W27" s="29">
        <f t="shared" si="10"/>
        <v>4.740000000000002</v>
      </c>
      <c r="X27" s="29"/>
      <c r="Y27" s="31">
        <f t="shared" si="11"/>
        <v>0.1206413845762281</v>
      </c>
    </row>
    <row r="28" spans="1:34">
      <c r="A28" s="3" t="s">
        <v>30</v>
      </c>
      <c r="C28" s="24">
        <v>560.02115503643256</v>
      </c>
      <c r="D28" s="3" t="s">
        <v>6</v>
      </c>
      <c r="E28" s="25">
        <v>0</v>
      </c>
      <c r="G28" s="25">
        <v>0</v>
      </c>
      <c r="I28" s="26">
        <f t="shared" si="6"/>
        <v>0</v>
      </c>
      <c r="K28" s="27" t="e">
        <f t="shared" si="7"/>
        <v>#DIV/0!</v>
      </c>
      <c r="L28" s="27"/>
      <c r="M28" s="25">
        <v>0</v>
      </c>
      <c r="O28" s="26">
        <f t="shared" si="8"/>
        <v>0</v>
      </c>
      <c r="Q28" s="27" t="e">
        <f t="shared" si="9"/>
        <v>#DIV/0!</v>
      </c>
      <c r="R28" s="27"/>
      <c r="S28" s="28">
        <v>45.97</v>
      </c>
      <c r="T28" s="29"/>
      <c r="U28" s="29">
        <v>50.38</v>
      </c>
      <c r="V28" s="30"/>
      <c r="W28" s="29">
        <f t="shared" si="10"/>
        <v>4.4100000000000037</v>
      </c>
      <c r="X28" s="29"/>
      <c r="Y28" s="31">
        <f t="shared" si="11"/>
        <v>9.5932129649771672E-2</v>
      </c>
      <c r="AD28" s="53"/>
    </row>
    <row r="29" spans="1:34">
      <c r="A29" s="3" t="s">
        <v>31</v>
      </c>
      <c r="C29" s="24">
        <v>625.32556448178832</v>
      </c>
      <c r="E29" s="25">
        <v>0</v>
      </c>
      <c r="G29" s="25">
        <v>0</v>
      </c>
      <c r="I29" s="26">
        <f t="shared" si="6"/>
        <v>0</v>
      </c>
      <c r="K29" s="27" t="e">
        <f t="shared" si="7"/>
        <v>#DIV/0!</v>
      </c>
      <c r="L29" s="27"/>
      <c r="M29" s="25">
        <v>0</v>
      </c>
      <c r="O29" s="26">
        <f t="shared" si="8"/>
        <v>0</v>
      </c>
      <c r="Q29" s="27" t="e">
        <f t="shared" si="9"/>
        <v>#DIV/0!</v>
      </c>
      <c r="R29" s="27"/>
      <c r="S29" s="28">
        <v>51.35</v>
      </c>
      <c r="T29" s="29"/>
      <c r="U29" s="29">
        <v>55.480000000000004</v>
      </c>
      <c r="V29" s="30"/>
      <c r="W29" s="29">
        <f t="shared" si="10"/>
        <v>4.1300000000000026</v>
      </c>
      <c r="X29" s="29"/>
      <c r="Y29" s="31">
        <f t="shared" si="11"/>
        <v>8.0428432327166552E-2</v>
      </c>
    </row>
    <row r="30" spans="1:34">
      <c r="A30" s="3" t="s">
        <v>33</v>
      </c>
      <c r="C30" s="24">
        <v>556.56984360499325</v>
      </c>
      <c r="E30" s="25">
        <v>0</v>
      </c>
      <c r="G30" s="25">
        <v>0</v>
      </c>
      <c r="I30" s="26">
        <f t="shared" si="6"/>
        <v>0</v>
      </c>
      <c r="K30" s="27" t="e">
        <f t="shared" si="7"/>
        <v>#DIV/0!</v>
      </c>
      <c r="L30" s="27"/>
      <c r="M30" s="25">
        <v>0</v>
      </c>
      <c r="O30" s="26">
        <f t="shared" si="8"/>
        <v>0</v>
      </c>
      <c r="Q30" s="27" t="e">
        <f t="shared" si="9"/>
        <v>#DIV/0!</v>
      </c>
      <c r="R30" s="27"/>
      <c r="S30" s="28">
        <v>45.74</v>
      </c>
      <c r="T30" s="29"/>
      <c r="U30" s="29">
        <v>50.160000000000004</v>
      </c>
      <c r="V30" s="30"/>
      <c r="W30" s="29">
        <f t="shared" si="10"/>
        <v>4.4200000000000017</v>
      </c>
      <c r="X30" s="29"/>
      <c r="Y30" s="31">
        <f t="shared" si="11"/>
        <v>9.66331438565807E-2</v>
      </c>
    </row>
    <row r="31" spans="1:34">
      <c r="A31" s="3" t="s">
        <v>34</v>
      </c>
      <c r="C31" s="24">
        <v>469.31006165222385</v>
      </c>
      <c r="E31" s="25">
        <v>0</v>
      </c>
      <c r="G31" s="25">
        <v>0</v>
      </c>
      <c r="I31" s="26">
        <f t="shared" si="6"/>
        <v>0</v>
      </c>
      <c r="K31" s="27" t="e">
        <f t="shared" si="7"/>
        <v>#DIV/0!</v>
      </c>
      <c r="L31" s="27"/>
      <c r="M31" s="25">
        <v>0</v>
      </c>
      <c r="O31" s="26">
        <f t="shared" si="8"/>
        <v>0</v>
      </c>
      <c r="Q31" s="27" t="e">
        <f t="shared" si="9"/>
        <v>#DIV/0!</v>
      </c>
      <c r="R31" s="27"/>
      <c r="S31" s="28">
        <v>39.9</v>
      </c>
      <c r="T31" s="29"/>
      <c r="U31" s="29">
        <v>44.61</v>
      </c>
      <c r="V31" s="30"/>
      <c r="W31" s="29">
        <f t="shared" si="10"/>
        <v>4.7100000000000009</v>
      </c>
      <c r="X31" s="29"/>
      <c r="Y31" s="31">
        <f t="shared" si="11"/>
        <v>0.11804511278195491</v>
      </c>
    </row>
    <row r="32" spans="1:34">
      <c r="A32" s="3" t="s">
        <v>36</v>
      </c>
      <c r="C32" s="24">
        <v>573.84719091396471</v>
      </c>
      <c r="E32" s="25">
        <v>0</v>
      </c>
      <c r="G32" s="25">
        <v>0</v>
      </c>
      <c r="I32" s="26">
        <f t="shared" si="6"/>
        <v>0</v>
      </c>
      <c r="K32" s="27" t="e">
        <f t="shared" si="7"/>
        <v>#DIV/0!</v>
      </c>
      <c r="L32" s="27"/>
      <c r="M32" s="25">
        <v>0</v>
      </c>
      <c r="O32" s="26">
        <f t="shared" si="8"/>
        <v>0</v>
      </c>
      <c r="Q32" s="27" t="e">
        <f t="shared" si="9"/>
        <v>#DIV/0!</v>
      </c>
      <c r="R32" s="27"/>
      <c r="S32" s="28">
        <v>46.9</v>
      </c>
      <c r="T32" s="29"/>
      <c r="U32" s="29">
        <v>51.260000000000005</v>
      </c>
      <c r="V32" s="30"/>
      <c r="W32" s="29">
        <f t="shared" si="10"/>
        <v>4.3600000000000065</v>
      </c>
      <c r="X32" s="29"/>
      <c r="Y32" s="31">
        <f t="shared" si="11"/>
        <v>9.2963752665245342E-2</v>
      </c>
    </row>
    <row r="33" spans="1:30">
      <c r="A33" s="3" t="s">
        <v>38</v>
      </c>
      <c r="C33" s="24">
        <v>987.79645043777714</v>
      </c>
      <c r="E33" s="25">
        <v>0</v>
      </c>
      <c r="G33" s="25">
        <v>0</v>
      </c>
      <c r="I33" s="26">
        <f t="shared" si="6"/>
        <v>0</v>
      </c>
      <c r="K33" s="27" t="e">
        <f t="shared" si="7"/>
        <v>#DIV/0!</v>
      </c>
      <c r="L33" s="27"/>
      <c r="M33" s="25">
        <v>0</v>
      </c>
      <c r="O33" s="26">
        <f t="shared" si="8"/>
        <v>0</v>
      </c>
      <c r="Q33" s="27" t="e">
        <f t="shared" si="9"/>
        <v>#DIV/0!</v>
      </c>
      <c r="R33" s="27"/>
      <c r="S33" s="46">
        <v>90.059999999999988</v>
      </c>
      <c r="T33" s="47"/>
      <c r="U33" s="47">
        <v>92.03</v>
      </c>
      <c r="V33" s="48"/>
      <c r="W33" s="47">
        <f t="shared" si="10"/>
        <v>1.9700000000000131</v>
      </c>
      <c r="X33" s="47"/>
      <c r="Y33" s="49">
        <f t="shared" si="11"/>
        <v>2.1874306018210232E-2</v>
      </c>
    </row>
    <row r="34" spans="1:30">
      <c r="B34" s="44"/>
      <c r="C34" s="44"/>
      <c r="D34" s="44"/>
      <c r="E34" s="44"/>
      <c r="F34" s="4"/>
      <c r="G34" s="54" t="s">
        <v>3</v>
      </c>
      <c r="H34" s="54"/>
      <c r="I34" s="54"/>
      <c r="J34" s="54"/>
      <c r="K34" s="54"/>
      <c r="L34" s="8"/>
      <c r="M34" s="54" t="s">
        <v>4</v>
      </c>
      <c r="N34" s="54"/>
      <c r="O34" s="54"/>
      <c r="P34" s="54"/>
      <c r="Q34" s="54"/>
      <c r="R34" s="7"/>
      <c r="S34" s="7"/>
      <c r="T34" s="7"/>
      <c r="U34" s="7"/>
      <c r="V34" s="7"/>
      <c r="W34" s="7"/>
      <c r="X34" s="7"/>
      <c r="Y34" s="8"/>
      <c r="AA34" s="50" t="s">
        <v>39</v>
      </c>
      <c r="AB34" s="51">
        <v>3.7414395145682212E-2</v>
      </c>
    </row>
    <row r="35" spans="1:30">
      <c r="A35" s="55" t="s">
        <v>41</v>
      </c>
      <c r="B35" s="44"/>
      <c r="C35" s="44"/>
      <c r="D35" s="44"/>
      <c r="E35" s="7" t="s">
        <v>6</v>
      </c>
      <c r="F35" s="10"/>
      <c r="G35" s="10" t="s">
        <v>6</v>
      </c>
      <c r="H35" s="44"/>
      <c r="I35" s="54" t="s">
        <v>7</v>
      </c>
      <c r="J35" s="54"/>
      <c r="K35" s="54"/>
      <c r="L35" s="7"/>
      <c r="M35" s="10" t="s">
        <v>6</v>
      </c>
      <c r="N35" s="44"/>
      <c r="O35" s="54" t="s">
        <v>7</v>
      </c>
      <c r="P35" s="54"/>
      <c r="Q35" s="54"/>
      <c r="R35" s="7"/>
      <c r="S35" s="12" t="s">
        <v>8</v>
      </c>
      <c r="T35" s="13"/>
      <c r="U35" s="13"/>
      <c r="V35" s="14"/>
      <c r="W35" s="15"/>
      <c r="X35" s="14"/>
      <c r="Y35" s="16"/>
    </row>
    <row r="36" spans="1:30" ht="18">
      <c r="A36" s="17" t="s">
        <v>9</v>
      </c>
      <c r="B36" s="44"/>
      <c r="C36" s="17" t="s">
        <v>10</v>
      </c>
      <c r="D36" s="44"/>
      <c r="E36" s="10" t="s">
        <v>11</v>
      </c>
      <c r="F36" s="56" t="s">
        <v>6</v>
      </c>
      <c r="G36" s="10" t="s">
        <v>12</v>
      </c>
      <c r="H36" s="56" t="s">
        <v>6</v>
      </c>
      <c r="I36" s="7" t="s">
        <v>13</v>
      </c>
      <c r="J36" s="44"/>
      <c r="K36" s="10" t="s">
        <v>14</v>
      </c>
      <c r="L36" s="7"/>
      <c r="M36" s="10" t="s">
        <v>12</v>
      </c>
      <c r="N36" s="56" t="s">
        <v>6</v>
      </c>
      <c r="O36" s="7" t="s">
        <v>13</v>
      </c>
      <c r="P36" s="44"/>
      <c r="Q36" s="10" t="s">
        <v>14</v>
      </c>
      <c r="R36" s="10" t="s">
        <v>6</v>
      </c>
      <c r="S36" s="21" t="s">
        <v>15</v>
      </c>
      <c r="T36" s="7"/>
      <c r="U36" s="22" t="s">
        <v>16</v>
      </c>
      <c r="V36" s="10"/>
      <c r="W36" s="17" t="s">
        <v>17</v>
      </c>
      <c r="X36" s="10"/>
      <c r="Y36" s="23" t="s">
        <v>14</v>
      </c>
    </row>
    <row r="37" spans="1:30">
      <c r="A37" s="44" t="s">
        <v>18</v>
      </c>
      <c r="B37" s="44"/>
      <c r="C37" s="57">
        <v>2981.718896944109</v>
      </c>
      <c r="D37" s="44"/>
      <c r="E37" s="58">
        <v>0</v>
      </c>
      <c r="F37" s="44"/>
      <c r="G37" s="58">
        <v>0</v>
      </c>
      <c r="H37" s="44"/>
      <c r="I37" s="59">
        <f t="shared" ref="I37:I48" si="12">G37-E37</f>
        <v>0</v>
      </c>
      <c r="J37" s="44"/>
      <c r="K37" s="30" t="e">
        <f t="shared" ref="K37:K48" si="13">(G37-E37)/E37</f>
        <v>#DIV/0!</v>
      </c>
      <c r="L37" s="30"/>
      <c r="M37" s="58">
        <v>0</v>
      </c>
      <c r="N37" s="44"/>
      <c r="O37" s="59">
        <f t="shared" ref="O37:O48" si="14">M37-E37</f>
        <v>0</v>
      </c>
      <c r="P37" s="44"/>
      <c r="Q37" s="30" t="e">
        <f t="shared" ref="Q37:Q48" si="15">(M37-E37)/E37</f>
        <v>#DIV/0!</v>
      </c>
      <c r="R37" s="30"/>
      <c r="S37" s="28">
        <v>302.97000000000003</v>
      </c>
      <c r="T37" s="29"/>
      <c r="U37" s="29">
        <v>293.12</v>
      </c>
      <c r="V37" s="30"/>
      <c r="W37" s="29">
        <f>U37-S37</f>
        <v>-9.8500000000000227</v>
      </c>
      <c r="X37" s="29"/>
      <c r="Y37" s="31">
        <f>W37/S37</f>
        <v>-3.2511469782486785E-2</v>
      </c>
    </row>
    <row r="38" spans="1:30">
      <c r="A38" s="44" t="s">
        <v>21</v>
      </c>
      <c r="B38" s="44"/>
      <c r="C38" s="57">
        <v>2502.7835354657564</v>
      </c>
      <c r="D38" s="44"/>
      <c r="E38" s="58">
        <v>0</v>
      </c>
      <c r="F38" s="44"/>
      <c r="G38" s="58">
        <v>0</v>
      </c>
      <c r="H38" s="44"/>
      <c r="I38" s="59">
        <f t="shared" si="12"/>
        <v>0</v>
      </c>
      <c r="J38" s="44"/>
      <c r="K38" s="30" t="e">
        <f t="shared" si="13"/>
        <v>#DIV/0!</v>
      </c>
      <c r="L38" s="30"/>
      <c r="M38" s="58">
        <v>0</v>
      </c>
      <c r="N38" s="44"/>
      <c r="O38" s="59">
        <f t="shared" si="14"/>
        <v>0</v>
      </c>
      <c r="P38" s="44"/>
      <c r="Q38" s="30" t="e">
        <f t="shared" si="15"/>
        <v>#DIV/0!</v>
      </c>
      <c r="R38" s="30"/>
      <c r="S38" s="28">
        <v>251.83</v>
      </c>
      <c r="T38" s="29"/>
      <c r="U38" s="29">
        <v>244.82000000000002</v>
      </c>
      <c r="V38" s="30"/>
      <c r="W38" s="29">
        <f t="shared" ref="W38:W48" si="16">U38-S38</f>
        <v>-7.0099999999999909</v>
      </c>
      <c r="X38" s="29"/>
      <c r="Y38" s="31">
        <f t="shared" ref="Y38:Y48" si="17">W38/S38</f>
        <v>-2.7836238732478223E-2</v>
      </c>
    </row>
    <row r="39" spans="1:30">
      <c r="A39" s="44" t="s">
        <v>23</v>
      </c>
      <c r="B39" s="44"/>
      <c r="C39" s="57">
        <v>2029.5556663946575</v>
      </c>
      <c r="D39" s="44"/>
      <c r="E39" s="58">
        <v>0</v>
      </c>
      <c r="F39" s="44"/>
      <c r="G39" s="58">
        <v>0</v>
      </c>
      <c r="H39" s="44"/>
      <c r="I39" s="59">
        <f t="shared" si="12"/>
        <v>0</v>
      </c>
      <c r="J39" s="44"/>
      <c r="K39" s="30" t="e">
        <f t="shared" si="13"/>
        <v>#DIV/0!</v>
      </c>
      <c r="L39" s="30"/>
      <c r="M39" s="58">
        <v>0</v>
      </c>
      <c r="N39" s="44"/>
      <c r="O39" s="59">
        <f t="shared" si="14"/>
        <v>0</v>
      </c>
      <c r="P39" s="44"/>
      <c r="Q39" s="30" t="e">
        <f t="shared" si="15"/>
        <v>#DIV/0!</v>
      </c>
      <c r="R39" s="30"/>
      <c r="S39" s="28">
        <v>201.3</v>
      </c>
      <c r="T39" s="29"/>
      <c r="U39" s="29">
        <v>197.09</v>
      </c>
      <c r="V39" s="30"/>
      <c r="W39" s="29">
        <f t="shared" si="16"/>
        <v>-4.210000000000008</v>
      </c>
      <c r="X39" s="29"/>
      <c r="Y39" s="31">
        <f t="shared" si="17"/>
        <v>-2.0914058618976689E-2</v>
      </c>
      <c r="AB39" s="3" t="s">
        <v>6</v>
      </c>
    </row>
    <row r="40" spans="1:30">
      <c r="A40" s="44" t="s">
        <v>25</v>
      </c>
      <c r="B40" s="44"/>
      <c r="C40" s="57">
        <v>1606.8029947405437</v>
      </c>
      <c r="D40" s="44"/>
      <c r="E40" s="58">
        <v>0</v>
      </c>
      <c r="F40" s="44"/>
      <c r="G40" s="58">
        <v>0</v>
      </c>
      <c r="H40" s="44"/>
      <c r="I40" s="59">
        <f t="shared" si="12"/>
        <v>0</v>
      </c>
      <c r="J40" s="44"/>
      <c r="K40" s="30" t="e">
        <f t="shared" si="13"/>
        <v>#DIV/0!</v>
      </c>
      <c r="L40" s="30"/>
      <c r="M40" s="58">
        <v>0</v>
      </c>
      <c r="N40" s="44"/>
      <c r="O40" s="59">
        <f t="shared" si="14"/>
        <v>0</v>
      </c>
      <c r="P40" s="44"/>
      <c r="Q40" s="30" t="e">
        <f t="shared" si="15"/>
        <v>#DIV/0!</v>
      </c>
      <c r="R40" s="30"/>
      <c r="S40" s="28">
        <v>156.15</v>
      </c>
      <c r="T40" s="29"/>
      <c r="U40" s="29">
        <v>154.46</v>
      </c>
      <c r="V40" s="30"/>
      <c r="W40" s="29">
        <f t="shared" si="16"/>
        <v>-1.6899999999999977</v>
      </c>
      <c r="X40" s="29"/>
      <c r="Y40" s="31">
        <f t="shared" si="17"/>
        <v>-1.082292667307075E-2</v>
      </c>
    </row>
    <row r="41" spans="1:30">
      <c r="A41" s="44" t="s">
        <v>27</v>
      </c>
      <c r="B41" s="44"/>
      <c r="C41" s="57">
        <v>1416.5446935608065</v>
      </c>
      <c r="D41" s="44"/>
      <c r="E41" s="58">
        <v>0</v>
      </c>
      <c r="F41" s="44"/>
      <c r="G41" s="58">
        <v>0</v>
      </c>
      <c r="H41" s="44"/>
      <c r="I41" s="59">
        <f t="shared" si="12"/>
        <v>0</v>
      </c>
      <c r="J41" s="44"/>
      <c r="K41" s="30" t="e">
        <f t="shared" si="13"/>
        <v>#DIV/0!</v>
      </c>
      <c r="L41" s="30"/>
      <c r="M41" s="58">
        <v>0</v>
      </c>
      <c r="N41" s="44"/>
      <c r="O41" s="59">
        <f t="shared" si="14"/>
        <v>0</v>
      </c>
      <c r="P41" s="44"/>
      <c r="Q41" s="30" t="e">
        <f t="shared" si="15"/>
        <v>#DIV/0!</v>
      </c>
      <c r="R41" s="30"/>
      <c r="S41" s="28">
        <v>135.84</v>
      </c>
      <c r="T41" s="29"/>
      <c r="U41" s="29">
        <v>135.26999999999998</v>
      </c>
      <c r="V41" s="30"/>
      <c r="W41" s="29">
        <f t="shared" si="16"/>
        <v>-0.5700000000000216</v>
      </c>
      <c r="X41" s="29"/>
      <c r="Y41" s="31">
        <f t="shared" si="17"/>
        <v>-4.196113074205106E-3</v>
      </c>
    </row>
    <row r="42" spans="1:30">
      <c r="A42" s="44" t="s">
        <v>29</v>
      </c>
      <c r="B42" s="44"/>
      <c r="C42" s="57">
        <v>1380.6260772900587</v>
      </c>
      <c r="D42" s="44"/>
      <c r="E42" s="58">
        <v>0</v>
      </c>
      <c r="F42" s="44"/>
      <c r="G42" s="58">
        <v>0</v>
      </c>
      <c r="H42" s="44"/>
      <c r="I42" s="59">
        <f t="shared" si="12"/>
        <v>0</v>
      </c>
      <c r="J42" s="44"/>
      <c r="K42" s="30" t="e">
        <f t="shared" si="13"/>
        <v>#DIV/0!</v>
      </c>
      <c r="L42" s="30"/>
      <c r="M42" s="58">
        <v>0</v>
      </c>
      <c r="N42" s="44"/>
      <c r="O42" s="59">
        <f t="shared" si="14"/>
        <v>0</v>
      </c>
      <c r="P42" s="44"/>
      <c r="Q42" s="30" t="e">
        <f t="shared" si="15"/>
        <v>#DIV/0!</v>
      </c>
      <c r="R42" s="30"/>
      <c r="S42" s="28">
        <v>132</v>
      </c>
      <c r="T42" s="29"/>
      <c r="U42" s="29">
        <v>131.64999999999998</v>
      </c>
      <c r="V42" s="30"/>
      <c r="W42" s="29">
        <f t="shared" si="16"/>
        <v>-0.35000000000002274</v>
      </c>
      <c r="X42" s="29"/>
      <c r="Y42" s="31">
        <f t="shared" si="17"/>
        <v>-2.6515151515153238E-3</v>
      </c>
    </row>
    <row r="43" spans="1:30">
      <c r="A43" s="44" t="s">
        <v>30</v>
      </c>
      <c r="B43" s="44"/>
      <c r="C43" s="57">
        <v>1680.0634651092978</v>
      </c>
      <c r="D43" s="44" t="s">
        <v>6</v>
      </c>
      <c r="E43" s="58">
        <v>0</v>
      </c>
      <c r="F43" s="44"/>
      <c r="G43" s="58">
        <v>0</v>
      </c>
      <c r="H43" s="44"/>
      <c r="I43" s="59">
        <f t="shared" si="12"/>
        <v>0</v>
      </c>
      <c r="J43" s="44"/>
      <c r="K43" s="30" t="e">
        <f t="shared" si="13"/>
        <v>#DIV/0!</v>
      </c>
      <c r="L43" s="30"/>
      <c r="M43" s="58">
        <v>0</v>
      </c>
      <c r="N43" s="44"/>
      <c r="O43" s="59">
        <f t="shared" si="14"/>
        <v>0</v>
      </c>
      <c r="P43" s="44"/>
      <c r="Q43" s="30" t="e">
        <f t="shared" si="15"/>
        <v>#DIV/0!</v>
      </c>
      <c r="R43" s="30"/>
      <c r="S43" s="28">
        <v>163.98000000000002</v>
      </c>
      <c r="T43" s="29"/>
      <c r="U43" s="29">
        <v>161.85000000000002</v>
      </c>
      <c r="V43" s="30"/>
      <c r="W43" s="29">
        <f t="shared" si="16"/>
        <v>-2.1299999999999955</v>
      </c>
      <c r="X43" s="29"/>
      <c r="Y43" s="31">
        <f t="shared" si="17"/>
        <v>-1.2989388949871906E-2</v>
      </c>
      <c r="AD43" s="53"/>
    </row>
    <row r="44" spans="1:30">
      <c r="A44" s="44" t="s">
        <v>31</v>
      </c>
      <c r="B44" s="44"/>
      <c r="C44" s="57">
        <v>1875.9766934453651</v>
      </c>
      <c r="D44" s="44"/>
      <c r="E44" s="58">
        <v>0</v>
      </c>
      <c r="F44" s="44"/>
      <c r="G44" s="58">
        <v>0</v>
      </c>
      <c r="H44" s="44"/>
      <c r="I44" s="59">
        <f t="shared" si="12"/>
        <v>0</v>
      </c>
      <c r="J44" s="44"/>
      <c r="K44" s="30" t="e">
        <f t="shared" si="13"/>
        <v>#DIV/0!</v>
      </c>
      <c r="L44" s="30"/>
      <c r="M44" s="58">
        <v>0</v>
      </c>
      <c r="N44" s="44"/>
      <c r="O44" s="59">
        <f t="shared" si="14"/>
        <v>0</v>
      </c>
      <c r="P44" s="44"/>
      <c r="Q44" s="30" t="e">
        <f t="shared" si="15"/>
        <v>#DIV/0!</v>
      </c>
      <c r="R44" s="30"/>
      <c r="S44" s="28">
        <v>184.9</v>
      </c>
      <c r="T44" s="29"/>
      <c r="U44" s="29">
        <v>181.61</v>
      </c>
      <c r="V44" s="30"/>
      <c r="W44" s="29">
        <f t="shared" si="16"/>
        <v>-3.289999999999992</v>
      </c>
      <c r="X44" s="29"/>
      <c r="Y44" s="31">
        <f t="shared" si="17"/>
        <v>-1.7793401838831758E-2</v>
      </c>
    </row>
    <row r="45" spans="1:30">
      <c r="A45" s="44" t="s">
        <v>33</v>
      </c>
      <c r="B45" s="44"/>
      <c r="C45" s="57">
        <v>1669.7095308149796</v>
      </c>
      <c r="D45" s="44"/>
      <c r="E45" s="58">
        <v>0</v>
      </c>
      <c r="F45" s="44"/>
      <c r="G45" s="58">
        <v>0</v>
      </c>
      <c r="H45" s="44"/>
      <c r="I45" s="59">
        <f t="shared" si="12"/>
        <v>0</v>
      </c>
      <c r="J45" s="44"/>
      <c r="K45" s="30" t="e">
        <f t="shared" si="13"/>
        <v>#DIV/0!</v>
      </c>
      <c r="L45" s="30"/>
      <c r="M45" s="58">
        <v>0</v>
      </c>
      <c r="N45" s="44"/>
      <c r="O45" s="59">
        <f t="shared" si="14"/>
        <v>0</v>
      </c>
      <c r="P45" s="44"/>
      <c r="Q45" s="30" t="e">
        <f t="shared" si="15"/>
        <v>#DIV/0!</v>
      </c>
      <c r="R45" s="30"/>
      <c r="S45" s="28">
        <v>162.87</v>
      </c>
      <c r="T45" s="29"/>
      <c r="U45" s="29">
        <v>160.80000000000001</v>
      </c>
      <c r="V45" s="30"/>
      <c r="W45" s="29">
        <f t="shared" si="16"/>
        <v>-2.0699999999999932</v>
      </c>
      <c r="X45" s="29"/>
      <c r="Y45" s="31">
        <f t="shared" si="17"/>
        <v>-1.2709522932400031E-2</v>
      </c>
    </row>
    <row r="46" spans="1:30">
      <c r="A46" s="44" t="s">
        <v>34</v>
      </c>
      <c r="B46" s="44"/>
      <c r="C46" s="57">
        <v>1407.9301849566716</v>
      </c>
      <c r="D46" s="44"/>
      <c r="E46" s="58">
        <v>0</v>
      </c>
      <c r="F46" s="44"/>
      <c r="G46" s="58">
        <v>0</v>
      </c>
      <c r="H46" s="44"/>
      <c r="I46" s="59">
        <f t="shared" si="12"/>
        <v>0</v>
      </c>
      <c r="J46" s="44"/>
      <c r="K46" s="30" t="e">
        <f t="shared" si="13"/>
        <v>#DIV/0!</v>
      </c>
      <c r="L46" s="30"/>
      <c r="M46" s="58">
        <v>0</v>
      </c>
      <c r="N46" s="44"/>
      <c r="O46" s="59">
        <f t="shared" si="14"/>
        <v>0</v>
      </c>
      <c r="P46" s="44"/>
      <c r="Q46" s="30" t="e">
        <f t="shared" si="15"/>
        <v>#DIV/0!</v>
      </c>
      <c r="R46" s="30"/>
      <c r="S46" s="28">
        <v>134.92000000000002</v>
      </c>
      <c r="T46" s="29"/>
      <c r="U46" s="29">
        <v>134.39999999999998</v>
      </c>
      <c r="V46" s="30"/>
      <c r="W46" s="29">
        <f t="shared" si="16"/>
        <v>-0.52000000000003865</v>
      </c>
      <c r="X46" s="29"/>
      <c r="Y46" s="31">
        <f t="shared" si="17"/>
        <v>-3.8541357841686821E-3</v>
      </c>
    </row>
    <row r="47" spans="1:30">
      <c r="A47" s="44" t="s">
        <v>36</v>
      </c>
      <c r="B47" s="44"/>
      <c r="C47" s="57">
        <v>1721.541572741894</v>
      </c>
      <c r="D47" s="44"/>
      <c r="E47" s="58">
        <v>0</v>
      </c>
      <c r="F47" s="44"/>
      <c r="G47" s="58">
        <v>0</v>
      </c>
      <c r="H47" s="44"/>
      <c r="I47" s="59">
        <f t="shared" si="12"/>
        <v>0</v>
      </c>
      <c r="J47" s="44"/>
      <c r="K47" s="30" t="e">
        <f t="shared" si="13"/>
        <v>#DIV/0!</v>
      </c>
      <c r="L47" s="30"/>
      <c r="M47" s="58">
        <v>0</v>
      </c>
      <c r="N47" s="44"/>
      <c r="O47" s="59">
        <f t="shared" si="14"/>
        <v>0</v>
      </c>
      <c r="P47" s="44"/>
      <c r="Q47" s="30" t="e">
        <f t="shared" si="15"/>
        <v>#DIV/0!</v>
      </c>
      <c r="R47" s="30"/>
      <c r="S47" s="28">
        <v>168.41</v>
      </c>
      <c r="T47" s="29"/>
      <c r="U47" s="29">
        <v>166.03</v>
      </c>
      <c r="V47" s="30"/>
      <c r="W47" s="29">
        <f t="shared" si="16"/>
        <v>-2.3799999999999955</v>
      </c>
      <c r="X47" s="29"/>
      <c r="Y47" s="31">
        <f t="shared" si="17"/>
        <v>-1.4132177424143433E-2</v>
      </c>
    </row>
    <row r="48" spans="1:30">
      <c r="A48" s="44" t="s">
        <v>38</v>
      </c>
      <c r="B48" s="44"/>
      <c r="C48" s="57">
        <v>2963.3893513133316</v>
      </c>
      <c r="D48" s="44"/>
      <c r="E48" s="58">
        <v>0</v>
      </c>
      <c r="F48" s="44"/>
      <c r="G48" s="58">
        <v>0</v>
      </c>
      <c r="H48" s="44"/>
      <c r="I48" s="59">
        <f t="shared" si="12"/>
        <v>0</v>
      </c>
      <c r="J48" s="44"/>
      <c r="K48" s="30" t="e">
        <f t="shared" si="13"/>
        <v>#DIV/0!</v>
      </c>
      <c r="L48" s="30"/>
      <c r="M48" s="58">
        <v>0</v>
      </c>
      <c r="N48" s="44"/>
      <c r="O48" s="59">
        <f t="shared" si="14"/>
        <v>0</v>
      </c>
      <c r="P48" s="44"/>
      <c r="Q48" s="30" t="e">
        <f t="shared" si="15"/>
        <v>#DIV/0!</v>
      </c>
      <c r="R48" s="30"/>
      <c r="S48" s="46">
        <v>301.01</v>
      </c>
      <c r="T48" s="47"/>
      <c r="U48" s="47">
        <v>291.27</v>
      </c>
      <c r="V48" s="48"/>
      <c r="W48" s="47">
        <f t="shared" si="16"/>
        <v>-9.7400000000000091</v>
      </c>
      <c r="X48" s="47"/>
      <c r="Y48" s="49">
        <f t="shared" si="17"/>
        <v>-3.2357728979103717E-2</v>
      </c>
    </row>
    <row r="49" spans="1:25" ht="15.75">
      <c r="A49" s="44"/>
      <c r="B49" s="44"/>
      <c r="C49" s="57"/>
      <c r="D49" s="60"/>
      <c r="E49" s="29"/>
      <c r="F49" s="44"/>
      <c r="G49" s="29"/>
      <c r="H49" s="44"/>
      <c r="I49" s="44"/>
      <c r="J49" s="44"/>
      <c r="K49" s="61"/>
      <c r="L49" s="44"/>
      <c r="M49" s="29"/>
      <c r="N49" s="44"/>
      <c r="O49" s="44"/>
      <c r="P49" s="44"/>
      <c r="Q49" s="61"/>
      <c r="R49" s="61"/>
      <c r="S49" s="61"/>
      <c r="T49" s="61"/>
      <c r="U49" s="61"/>
      <c r="V49" s="61"/>
      <c r="W49" s="61"/>
      <c r="X49" s="61"/>
      <c r="Y49" s="44"/>
    </row>
    <row r="51" spans="1:25">
      <c r="C51" s="62"/>
    </row>
    <row r="52" spans="1:25">
      <c r="C52" s="62" t="s">
        <v>6</v>
      </c>
    </row>
    <row r="54" spans="1:25">
      <c r="S54" s="3" t="s">
        <v>6</v>
      </c>
    </row>
    <row r="55" spans="1:25">
      <c r="E55" s="3" t="s">
        <v>6</v>
      </c>
      <c r="U55" s="3" t="s">
        <v>6</v>
      </c>
    </row>
    <row r="56" spans="1:25">
      <c r="I56" s="3" t="s">
        <v>6</v>
      </c>
    </row>
    <row r="57" spans="1:25">
      <c r="M57" s="3" t="s">
        <v>6</v>
      </c>
    </row>
    <row r="60" spans="1:25">
      <c r="G60" s="3" t="s">
        <v>6</v>
      </c>
      <c r="M60" s="3" t="s">
        <v>6</v>
      </c>
      <c r="X60" s="3" t="s">
        <v>6</v>
      </c>
    </row>
    <row r="62" spans="1:25">
      <c r="N62" s="3" t="s">
        <v>6</v>
      </c>
    </row>
  </sheetData>
  <mergeCells count="18">
    <mergeCell ref="I35:K35"/>
    <mergeCell ref="O35:Q35"/>
    <mergeCell ref="S35:U35"/>
    <mergeCell ref="G19:K19"/>
    <mergeCell ref="M19:Q19"/>
    <mergeCell ref="I20:K20"/>
    <mergeCell ref="O20:Q20"/>
    <mergeCell ref="S20:U20"/>
    <mergeCell ref="G34:K34"/>
    <mergeCell ref="M34:Q34"/>
    <mergeCell ref="A1:Y1"/>
    <mergeCell ref="A2:Y2"/>
    <mergeCell ref="A3:Y3"/>
    <mergeCell ref="G4:K4"/>
    <mergeCell ref="M4:Q4"/>
    <mergeCell ref="I5:K5"/>
    <mergeCell ref="O5:Q5"/>
    <mergeCell ref="S5:U5"/>
  </mergeCells>
  <printOptions horizontalCentered="1"/>
  <pageMargins left="0.75" right="0.75" top="1" bottom="1" header="0.5" footer="0.5"/>
  <pageSetup scale="9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Appealed</CaseStatus>
    <OpenedDate xmlns="dc463f71-b30c-4ab2-9473-d307f9d35888">2014-05-01T07:00:00+00:00</OpenedDate>
    <Date1 xmlns="dc463f71-b30c-4ab2-9473-d307f9d35888">2014-05-01T07:00:00+00:00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B84893E-02F2-4395-B980-59E935D96A0C}"/>
</file>

<file path=customXml/itemProps2.xml><?xml version="1.0" encoding="utf-8"?>
<ds:datastoreItem xmlns:ds="http://schemas.openxmlformats.org/officeDocument/2006/customXml" ds:itemID="{705DD978-47AC-48DA-888D-750C72BF72B4}"/>
</file>

<file path=customXml/itemProps3.xml><?xml version="1.0" encoding="utf-8"?>
<ds:datastoreItem xmlns:ds="http://schemas.openxmlformats.org/officeDocument/2006/customXml" ds:itemID="{69856D34-4CE9-482F-9DFD-2D67BF93EB12}"/>
</file>

<file path=customXml/itemProps4.xml><?xml version="1.0" encoding="utf-8"?>
<ds:datastoreItem xmlns:ds="http://schemas.openxmlformats.org/officeDocument/2006/customXml" ds:itemID="{A90FA1FE-5E9B-4147-9382-7B9D6684BB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No.__(JRS-9)</vt:lpstr>
      <vt:lpstr>'Exhibit No.__(JRS-9)'!Print_Area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Zimmerman, Michael</cp:lastModifiedBy>
  <dcterms:created xsi:type="dcterms:W3CDTF">2014-04-28T23:28:19Z</dcterms:created>
  <dcterms:modified xsi:type="dcterms:W3CDTF">2014-04-28T23:28:48Z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