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61E9C1DF-5A51-4566-9817-DEAA0D1AE05F}" xr6:coauthVersionLast="47" xr6:coauthVersionMax="47" xr10:uidLastSave="{00000000-0000-0000-0000-000000000000}"/>
  <bookViews>
    <workbookView xWindow="-49410" yWindow="-120" windowWidth="29040" windowHeight="15840" tabRatio="858" xr2:uid="{00000000-000D-0000-FFFF-FFFF00000000}"/>
  </bookViews>
  <sheets>
    <sheet name="Title Page, P1" sheetId="2" r:id="rId1"/>
    <sheet name="Check Sheet, P2" sheetId="73" r:id="rId2"/>
    <sheet name="Index, P3" sheetId="11" r:id="rId3"/>
    <sheet name="Index (Cont.), P4" sheetId="79" r:id="rId4"/>
    <sheet name="Index by Subject, P5" sheetId="12" r:id="rId5"/>
    <sheet name="Index by Subject (Cont.), P6" sheetId="13" r:id="rId6"/>
    <sheet name="Item 5, P7" sheetId="14" r:id="rId7"/>
    <sheet name="Items 10-15-16, P8" sheetId="15" r:id="rId8"/>
    <sheet name="Item 17, P9" sheetId="16" r:id="rId9"/>
    <sheet name="Item 18, P10" sheetId="19" r:id="rId10"/>
    <sheet name="Item 20, P11" sheetId="18" r:id="rId11"/>
    <sheet name="Item 20 (Cont.), P12" sheetId="17" r:id="rId12"/>
    <sheet name="Item 20 (Cont.), P13" sheetId="20" r:id="rId13"/>
    <sheet name="Item 20 (Cont.), P14" sheetId="21" r:id="rId14"/>
    <sheet name="Item 20 (Cont.), P15" sheetId="92" r:id="rId15"/>
    <sheet name="Items 30, P16" sheetId="74" r:id="rId16"/>
    <sheet name="Items 40-45-50, P17" sheetId="23" r:id="rId17"/>
    <sheet name="Items 51-52, P18" sheetId="31" r:id="rId18"/>
    <sheet name="Item 55-60, P19" sheetId="30" r:id="rId19"/>
    <sheet name="Item 70, P20" sheetId="29" r:id="rId20"/>
    <sheet name="Item 75, P21" sheetId="28" r:id="rId21"/>
    <sheet name="Item 80, P22" sheetId="36" r:id="rId22"/>
    <sheet name="Item 90, P23" sheetId="35" r:id="rId23"/>
    <sheet name="Item 100, P24" sheetId="34" r:id="rId24"/>
    <sheet name="Item 100 (Cont.), P25" sheetId="56" r:id="rId25"/>
    <sheet name="Item 100 (Cont.), P26" sheetId="88" r:id="rId26"/>
    <sheet name="Item 100 (Cont.), P27" sheetId="89" r:id="rId27"/>
    <sheet name="Items 120-130-150, P28" sheetId="38" r:id="rId28"/>
    <sheet name="Items 120-130-150, P29" sheetId="93" r:id="rId29"/>
    <sheet name="Item 160, P30" sheetId="37" r:id="rId30"/>
    <sheet name="Item 200, P31" sheetId="33" r:id="rId31"/>
    <sheet name="Item 205, P32" sheetId="32" r:id="rId32"/>
    <sheet name="Item 207, P33" sheetId="45" r:id="rId33"/>
    <sheet name="Items 210-220, P34" sheetId="46" r:id="rId34"/>
    <sheet name="Item 230, P35" sheetId="48" r:id="rId35"/>
    <sheet name="Item 240, P36" sheetId="47" r:id="rId36"/>
    <sheet name="Item 240 (Cont.), P37" sheetId="81" r:id="rId37"/>
    <sheet name="Item 240 (Cont.), P38" sheetId="82" r:id="rId38"/>
    <sheet name="Item 240 (Cont.), P39" sheetId="83" r:id="rId39"/>
    <sheet name="Item 240 (Cont.), P40" sheetId="94" r:id="rId40"/>
    <sheet name="Item 240 (Cont.), P41" sheetId="95" r:id="rId41"/>
    <sheet name="Item 245, P42" sheetId="49" r:id="rId42"/>
    <sheet name="Item 245 (Cont.), P43" sheetId="96" r:id="rId43"/>
    <sheet name="Item 260, P44" sheetId="52" r:id="rId44"/>
    <sheet name="Item 270, P45" sheetId="97" r:id="rId45"/>
    <sheet name="Item 300, Last Page" sheetId="10" r:id="rId46"/>
  </sheets>
  <definedNames>
    <definedName name="_xlnm.Print_Area" localSheetId="5">'Index by Subject (Cont.), P6'!$A$1:$J$55</definedName>
    <definedName name="_xlnm.Print_Area" localSheetId="4">'Index by Subject, P5'!$A$1:$J$51</definedName>
    <definedName name="_xlnm.Print_Area" localSheetId="2">'Index, P3'!$A$1:$J$51</definedName>
    <definedName name="_xlnm.Print_Area" localSheetId="24">'Item 100 (Cont.), P25'!$A$1:$J$51</definedName>
    <definedName name="_xlnm.Print_Area" localSheetId="25">'Item 100 (Cont.), P26'!$A$1:$M$62</definedName>
    <definedName name="_xlnm.Print_Area" localSheetId="26">'Item 100 (Cont.), P27'!$A$1:$D$47</definedName>
    <definedName name="_xlnm.Print_Area" localSheetId="29">'Item 160, P30'!$A$1:$J$48</definedName>
    <definedName name="_xlnm.Print_Area" localSheetId="8">'Item 17, P9'!$A$1:$J$50</definedName>
    <definedName name="_xlnm.Print_Area" localSheetId="13">'Item 20 (Cont.), P14'!$A$1:$J$46</definedName>
    <definedName name="_xlnm.Print_Area" localSheetId="14">'Item 20 (Cont.), P15'!$A$1:$J$48</definedName>
    <definedName name="_xlnm.Print_Area" localSheetId="10">'Item 20, P11'!$A$1:$J$46</definedName>
    <definedName name="_xlnm.Print_Area" localSheetId="31">'Item 205, P32'!$A$1:$J$46</definedName>
    <definedName name="_xlnm.Print_Area" localSheetId="32">'Item 207, P33'!$A$1:$K$48</definedName>
    <definedName name="_xlnm.Print_Area" localSheetId="36">'Item 240 (Cont.), P37'!$A$1:$G$59</definedName>
    <definedName name="_xlnm.Print_Area" localSheetId="37">'Item 240 (Cont.), P38'!$A$1:$G$44</definedName>
    <definedName name="_xlnm.Print_Area" localSheetId="35">'Item 240, P36'!$A$1:$M$42</definedName>
    <definedName name="_xlnm.Print_Area" localSheetId="42">'Item 245 (Cont.), P43'!$A$1:$O$44</definedName>
    <definedName name="_xlnm.Print_Area" localSheetId="41">'Item 245, P42'!$A$1:$M$43</definedName>
    <definedName name="_xlnm.Print_Area" localSheetId="43">'Item 260, P44'!$A$1:$M$52</definedName>
    <definedName name="_xlnm.Print_Area" localSheetId="45">'Item 300, Last Page'!$A$1:$J$47</definedName>
    <definedName name="_xlnm.Print_Area" localSheetId="6">'Item 5, P7'!$A$1:$J$39</definedName>
    <definedName name="_xlnm.Print_Area" localSheetId="19">'Item 70, P20'!$A$1:$K$42</definedName>
    <definedName name="_xlnm.Print_Area" localSheetId="21">'Item 80, P22'!$A$1:$J$48</definedName>
    <definedName name="_xlnm.Print_Area" localSheetId="7">'Items 10-15-16, P8'!$A$1:$J$43</definedName>
    <definedName name="_xlnm.Print_Area" localSheetId="33">'Items 210-220, P34'!$A$1:$J$47</definedName>
    <definedName name="_xlnm.Print_Area" localSheetId="15">'Items 30, P16'!$A$1:$J$36</definedName>
    <definedName name="_xlnm.Print_Area" localSheetId="16">'Items 40-45-50, P17'!$A$1:$J$51</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82" l="1" a="1"/>
  <c r="D40" i="82" s="1"/>
  <c r="D56" i="81" a="1"/>
  <c r="D56" i="81" s="1"/>
  <c r="D43" i="89" l="1"/>
  <c r="I58" i="88" a="1"/>
  <c r="I58" i="88" s="1"/>
  <c r="H52" i="34" a="1"/>
  <c r="H52" i="34" s="1"/>
  <c r="G48" i="97"/>
  <c r="B48" i="97"/>
  <c r="G48" i="52" l="1"/>
  <c r="B48" i="52"/>
  <c r="G39" i="96"/>
  <c r="B39" i="96"/>
  <c r="A38" i="96"/>
  <c r="A4" i="96"/>
  <c r="A2" i="96"/>
  <c r="G39" i="49"/>
  <c r="B39" i="49"/>
  <c r="A4" i="49"/>
  <c r="A2" i="49"/>
  <c r="G41" i="95"/>
  <c r="B41" i="95"/>
  <c r="A4" i="95"/>
  <c r="A2" i="95"/>
  <c r="G41" i="94"/>
  <c r="B41" i="94"/>
  <c r="A4" i="94"/>
  <c r="A2" i="94"/>
  <c r="G41" i="83"/>
  <c r="B41" i="83"/>
  <c r="A4" i="83"/>
  <c r="A2" i="83"/>
  <c r="B40" i="82"/>
  <c r="A4" i="82"/>
  <c r="A2" i="82"/>
  <c r="B56" i="81"/>
  <c r="A2" i="81"/>
  <c r="G38" i="47"/>
  <c r="B38" i="47"/>
  <c r="A4" i="47"/>
  <c r="A2" i="47"/>
  <c r="G49" i="48"/>
  <c r="B49" i="48"/>
  <c r="A4" i="48"/>
  <c r="A2" i="48"/>
  <c r="G43" i="46"/>
  <c r="B43" i="46"/>
  <c r="G44" i="45"/>
  <c r="B44" i="45"/>
  <c r="A2" i="45"/>
  <c r="G42" i="32"/>
  <c r="B42" i="32"/>
  <c r="A2" i="32"/>
  <c r="G44" i="37"/>
  <c r="B44" i="37"/>
  <c r="G45" i="93"/>
  <c r="B45" i="93"/>
  <c r="A2" i="93"/>
  <c r="G44" i="38"/>
  <c r="B44" i="38"/>
  <c r="A2" i="38"/>
  <c r="B43" i="89"/>
  <c r="A3" i="89"/>
  <c r="A1" i="89"/>
  <c r="B58" i="88"/>
  <c r="A3" i="88"/>
  <c r="A1" i="88"/>
  <c r="G47" i="56"/>
  <c r="B47" i="56"/>
  <c r="A46" i="56"/>
  <c r="A4" i="56"/>
  <c r="A2" i="56"/>
  <c r="B52" i="34"/>
  <c r="A50" i="34"/>
  <c r="A4" i="34"/>
  <c r="A2" i="34"/>
  <c r="G41" i="35"/>
  <c r="B41" i="35"/>
  <c r="G44" i="36"/>
  <c r="B44" i="36"/>
  <c r="G39" i="28"/>
  <c r="B39" i="28"/>
  <c r="G38" i="29"/>
  <c r="B38" i="29"/>
  <c r="G49" i="30"/>
  <c r="B49" i="30"/>
  <c r="A2" i="30"/>
  <c r="G40" i="31"/>
  <c r="B40" i="31"/>
  <c r="G47" i="23"/>
  <c r="B47" i="23"/>
  <c r="G32" i="74"/>
  <c r="B32" i="74"/>
  <c r="G43" i="19" l="1"/>
  <c r="B43" i="19"/>
  <c r="A56" i="81"/>
  <c r="A39" i="96" s="1"/>
  <c r="A43" i="38"/>
  <c r="A55" i="81" s="1"/>
  <c r="A39" i="82" s="1"/>
  <c r="A30" i="74"/>
  <c r="A47" i="97"/>
  <c r="A5" i="97"/>
  <c r="A4" i="97"/>
  <c r="A2" i="97"/>
  <c r="A3" i="96"/>
  <c r="A37" i="49"/>
  <c r="A3" i="49"/>
  <c r="A39" i="95"/>
  <c r="A3" i="95"/>
  <c r="A39" i="94"/>
  <c r="A3" i="94"/>
  <c r="A39" i="83"/>
  <c r="A3" i="83"/>
  <c r="A3" i="82"/>
  <c r="A3" i="81"/>
  <c r="A36" i="47"/>
  <c r="A3" i="47"/>
  <c r="A47" i="48"/>
  <c r="A3" i="48"/>
  <c r="A43" i="45"/>
  <c r="A3" i="45"/>
  <c r="A41" i="32"/>
  <c r="A3" i="32"/>
  <c r="A43" i="93"/>
  <c r="A3" i="93"/>
  <c r="A42" i="89"/>
  <c r="A57" i="88"/>
  <c r="A47" i="30"/>
  <c r="A3" i="38"/>
  <c r="A2" i="89"/>
  <c r="A2" i="88"/>
  <c r="A3" i="56"/>
  <c r="A3" i="34"/>
  <c r="A4" i="30"/>
  <c r="A2" i="10" l="1"/>
  <c r="A2" i="52"/>
  <c r="A2" i="19" l="1"/>
  <c r="A2" i="15"/>
  <c r="A2" i="14" l="1"/>
  <c r="A2" i="13"/>
  <c r="A2" i="12"/>
  <c r="A2" i="46"/>
  <c r="A2" i="33"/>
  <c r="A2" i="37"/>
  <c r="A2" i="35" l="1"/>
  <c r="A2" i="36"/>
  <c r="A2" i="28"/>
  <c r="A2" i="29"/>
  <c r="A2" i="31"/>
  <c r="A2" i="23"/>
  <c r="A2" i="74"/>
  <c r="G44" i="92"/>
  <c r="B44" i="92"/>
  <c r="A42" i="92"/>
  <c r="A5" i="92"/>
  <c r="A4" i="92"/>
  <c r="A2" i="92"/>
  <c r="A2" i="21"/>
  <c r="A2" i="20"/>
  <c r="A2" i="17"/>
  <c r="A2" i="18"/>
  <c r="A2" i="16" l="1"/>
  <c r="A2" i="79"/>
  <c r="A2" i="11"/>
  <c r="G47" i="79" l="1"/>
  <c r="B47" i="79"/>
  <c r="A45" i="79"/>
  <c r="A5" i="79"/>
  <c r="A4" i="79"/>
  <c r="G43" i="10" l="1"/>
  <c r="B43" i="10"/>
  <c r="G46" i="33"/>
  <c r="B46" i="33"/>
  <c r="G42" i="21"/>
  <c r="B42" i="21"/>
  <c r="G48" i="20"/>
  <c r="B48" i="20"/>
  <c r="G48" i="17"/>
  <c r="B48" i="17"/>
  <c r="G42" i="18"/>
  <c r="B42" i="18"/>
  <c r="A41" i="10" l="1"/>
  <c r="A47" i="52"/>
  <c r="A42" i="46"/>
  <c r="A45" i="33"/>
  <c r="A43" i="37"/>
  <c r="A39" i="35"/>
  <c r="A42" i="36"/>
  <c r="A36" i="29"/>
  <c r="A38" i="31"/>
  <c r="A45" i="23"/>
  <c r="A40" i="21"/>
  <c r="A46" i="20"/>
  <c r="A46" i="17"/>
  <c r="A5" i="10"/>
  <c r="A4" i="10"/>
  <c r="A5" i="52"/>
  <c r="A4" i="52"/>
  <c r="A4" i="46"/>
  <c r="A3" i="46"/>
  <c r="A5" i="33"/>
  <c r="A4" i="33"/>
  <c r="A4" i="37"/>
  <c r="A3" i="37"/>
  <c r="A4" i="35"/>
  <c r="A3" i="35"/>
  <c r="A4" i="36"/>
  <c r="A3" i="36"/>
  <c r="A5" i="28"/>
  <c r="A4" i="28"/>
  <c r="A4" i="29"/>
  <c r="A3" i="29"/>
  <c r="A5" i="31"/>
  <c r="A4" i="31"/>
  <c r="A5" i="23"/>
  <c r="A4" i="23"/>
  <c r="A4" i="74"/>
  <c r="A3" i="74"/>
  <c r="A5" i="21"/>
  <c r="A4" i="21"/>
  <c r="A5" i="20"/>
  <c r="A4" i="20"/>
  <c r="A5" i="17"/>
  <c r="A4" i="17"/>
  <c r="A40" i="18"/>
  <c r="A5" i="18"/>
  <c r="A4" i="18"/>
  <c r="A41" i="19" l="1"/>
  <c r="A5" i="19"/>
  <c r="A4" i="19"/>
  <c r="A5" i="16"/>
  <c r="A4" i="16"/>
  <c r="A44" i="16"/>
  <c r="A37" i="15"/>
  <c r="A5" i="15"/>
  <c r="A4" i="15"/>
  <c r="A33" i="14"/>
  <c r="A5" i="14"/>
  <c r="A4" i="14"/>
  <c r="A49" i="13"/>
  <c r="A5" i="13"/>
  <c r="A4" i="13"/>
  <c r="A5" i="12"/>
  <c r="A4" i="12"/>
  <c r="A45" i="12"/>
  <c r="B47" i="12"/>
  <c r="G47" i="12"/>
  <c r="A45" i="11"/>
  <c r="A5" i="11"/>
  <c r="A4" i="11"/>
  <c r="G46" i="16" l="1"/>
  <c r="B46" i="16"/>
  <c r="G39" i="15"/>
  <c r="B39" i="15"/>
  <c r="G35" i="14"/>
  <c r="B35" i="14"/>
  <c r="G51" i="13"/>
  <c r="B51" i="13"/>
  <c r="G47" i="11"/>
  <c r="B4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<sst xmlns="http://schemas.openxmlformats.org/spreadsheetml/2006/main" count="1790" uniqueCount="922">
  <si>
    <t>Supplement:</t>
  </si>
  <si>
    <t>Temporary service:</t>
  </si>
  <si>
    <t>Unlatching:</t>
  </si>
  <si>
    <t>Unlocking:</t>
  </si>
  <si>
    <t>Overtime………………………………………………………………………………………………...............................................................................................................</t>
  </si>
  <si>
    <t>Charge per hour:</t>
  </si>
  <si>
    <t>Type of receptacle</t>
  </si>
  <si>
    <t xml:space="preserve"> </t>
  </si>
  <si>
    <t>Drum</t>
  </si>
  <si>
    <t>Bale</t>
  </si>
  <si>
    <t>Litter Receptacle</t>
  </si>
  <si>
    <t>Drop Box</t>
  </si>
  <si>
    <t>Container</t>
  </si>
  <si>
    <t>………….</t>
  </si>
  <si>
    <t>Rate</t>
  </si>
  <si>
    <t>Residential</t>
  </si>
  <si>
    <t>Commercial</t>
  </si>
  <si>
    <t>Rates in this item apply:</t>
  </si>
  <si>
    <t>Item 55</t>
  </si>
  <si>
    <t>Item 200</t>
  </si>
  <si>
    <t>Note 4:</t>
  </si>
  <si>
    <t>Note 5:</t>
  </si>
  <si>
    <t>Note 6:</t>
  </si>
  <si>
    <t>32-gallon can or unit</t>
  </si>
  <si>
    <t>Mini-can</t>
  </si>
  <si>
    <t>Bag</t>
  </si>
  <si>
    <t>Item 75</t>
  </si>
  <si>
    <t xml:space="preserve"> per increment of 5 feet.</t>
  </si>
  <si>
    <t>Docket No. TG-____________________  Date: ___________________  By: ___________________</t>
  </si>
  <si>
    <t>Initial Delivery</t>
  </si>
  <si>
    <t>Charge</t>
  </si>
  <si>
    <t>Note 1:</t>
  </si>
  <si>
    <t>Note 2:</t>
  </si>
  <si>
    <t>Note 3:</t>
  </si>
  <si>
    <t>Type of Service</t>
  </si>
  <si>
    <t>Regular Route Service</t>
  </si>
  <si>
    <t>Customer-owned Receptacle</t>
  </si>
  <si>
    <t>Company-owned Receptacle:</t>
  </si>
  <si>
    <t>Special Trips:  Time rates in Item 160 apply.</t>
  </si>
  <si>
    <t>Loose material</t>
  </si>
  <si>
    <t>(customer load)</t>
  </si>
  <si>
    <t>1 to 4 cubic yards</t>
  </si>
  <si>
    <t>Additional cubic</t>
  </si>
  <si>
    <t>yards</t>
  </si>
  <si>
    <t>Minimum Charge</t>
  </si>
  <si>
    <t>Carry Charge</t>
  </si>
  <si>
    <t>8 feet</t>
  </si>
  <si>
    <t>Rates per hour:</t>
  </si>
  <si>
    <t>Rate Per Hour</t>
  </si>
  <si>
    <t>Each Extra</t>
  </si>
  <si>
    <t>Minimum</t>
  </si>
  <si>
    <t>Person</t>
  </si>
  <si>
    <t>Single rear drive axle:</t>
  </si>
  <si>
    <t>Non-packer truck………………………..</t>
  </si>
  <si>
    <t>Packer truck……………………………..</t>
  </si>
  <si>
    <t>Drop-box truck…………………………..</t>
  </si>
  <si>
    <t>Tandem rear drive axle:</t>
  </si>
  <si>
    <t>(2) Would cause applicable vehicle load limitations to be exceeded;</t>
  </si>
  <si>
    <t>Type/Size of</t>
  </si>
  <si>
    <t>Container, Drop Box,</t>
  </si>
  <si>
    <t>Toter, or Cart</t>
  </si>
  <si>
    <t>Maximum Weight</t>
  </si>
  <si>
    <t>Upon customer request, the company will provide washing and sanitizing service at the following rates:</t>
  </si>
  <si>
    <t>Customers must pay the costs of installation.</t>
  </si>
  <si>
    <t>Charges in this item apply when other items in the tariff specifically refer to this item.</t>
  </si>
  <si>
    <t>Disposal site (name or location)</t>
  </si>
  <si>
    <t>Size or Type of Container</t>
  </si>
  <si>
    <t>Temporary Service</t>
  </si>
  <si>
    <t>Rent Per Calendar Day</t>
  </si>
  <si>
    <t>Rent Per Month</t>
  </si>
  <si>
    <t>Permanent Service</t>
  </si>
  <si>
    <t>Includes Commercial Can Service</t>
  </si>
  <si>
    <t>Rates in this item are subject to disposal fees named in Item 230.</t>
  </si>
  <si>
    <t xml:space="preserve">Note 2:  </t>
  </si>
  <si>
    <t>Permanent Service:</t>
  </si>
  <si>
    <t>(Name of Solid Waste Collection Company)</t>
  </si>
  <si>
    <t>SOLID WASTE, AND IF NOTED, RECYCLING AND YARDWASTE</t>
  </si>
  <si>
    <t>(4) Would negatively impact or otherwise damage road surface integrity.</t>
  </si>
  <si>
    <t>(3) Would cause the company to violate load limitations or result in unsafe vehicle operation; and/or</t>
  </si>
  <si>
    <t>Mailing address of issuing agent:</t>
  </si>
  <si>
    <t>City, State/Zip Code:</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</si>
  <si>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</si>
  <si>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</si>
  <si>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</si>
  <si>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</si>
  <si>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</si>
  <si>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</si>
  <si>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</si>
  <si>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</si>
  <si>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</si>
  <si>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</si>
  <si>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</si>
  <si>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30 Yard</t>
  </si>
  <si>
    <t>40 Yard</t>
  </si>
  <si>
    <t>regarding consumer questions and/or</t>
  </si>
  <si>
    <t>complaints should be referred to the</t>
  </si>
  <si>
    <t>following company representative:</t>
  </si>
  <si>
    <t>Name:</t>
  </si>
  <si>
    <t>Title:</t>
  </si>
  <si>
    <t>Phone:</t>
  </si>
  <si>
    <t>E-mail:</t>
  </si>
  <si>
    <t>Fax:</t>
  </si>
  <si>
    <t>Issue date:</t>
  </si>
  <si>
    <t xml:space="preserve">Official UTC requests for information </t>
  </si>
  <si>
    <t>Docket No. TG-_________________________  Date: _______________________  By: ___________________</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</si>
  <si>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</si>
  <si>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</si>
  <si>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</si>
  <si>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</si>
  <si>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</si>
  <si>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</si>
  <si>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</si>
  <si>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</si>
  <si>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</si>
  <si>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</si>
  <si>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</si>
  <si>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</si>
  <si>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</si>
  <si>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</si>
  <si>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</si>
  <si>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</si>
  <si>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</si>
  <si>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</si>
  <si>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</si>
  <si>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</si>
  <si>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</si>
  <si>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</si>
  <si>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</si>
  <si>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</si>
  <si>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</si>
  <si>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</si>
  <si>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</si>
  <si>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</si>
  <si>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</si>
  <si>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</si>
  <si>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</si>
  <si>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Refunds………………………………………………………………………………………………………...............................................................................................</t>
  </si>
  <si>
    <t>Taxes……………………………………………………………………………………………………………….......................................................................................</t>
  </si>
  <si>
    <t>Item 207</t>
  </si>
  <si>
    <t>Item 245</t>
  </si>
  <si>
    <t>Entity imposing tax:</t>
  </si>
  <si>
    <t>Ordinance number:</t>
  </si>
  <si>
    <t>Amount of tax:</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</si>
  <si>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</si>
  <si>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</si>
  <si>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</si>
  <si>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</si>
  <si>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Docket No. TG-__________________  Date: _______________________  By: ___________________</t>
  </si>
  <si>
    <t>Billing Period</t>
  </si>
  <si>
    <t>Maximum advance billing period allowed</t>
  </si>
  <si>
    <t>Delinquency date</t>
  </si>
  <si>
    <t>(monthly)</t>
  </si>
  <si>
    <t>No advance billing allowed</t>
  </si>
  <si>
    <t>Bale:</t>
  </si>
  <si>
    <t>Material compressed by machine and securely tarped or banded.</t>
  </si>
  <si>
    <t>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</si>
  <si>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</si>
  <si>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</si>
  <si>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</si>
  <si>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</si>
  <si>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</si>
  <si>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</si>
  <si>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</si>
  <si>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</si>
  <si>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</si>
  <si>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Rate:</t>
  </si>
  <si>
    <t>Over-sized Units…………………………………………………………………................................................................................................................</t>
  </si>
  <si>
    <t>Item 10 - Application of Rates - General</t>
  </si>
  <si>
    <t>When a company changes the pick-up date for its certificate area, or a portion of its certificate area, the company must notify all customers in the affected area of that change.</t>
  </si>
  <si>
    <t>Item 17 - Refunds</t>
  </si>
  <si>
    <t>One month’s service</t>
  </si>
  <si>
    <t>One month’s advance billing allowed</t>
  </si>
  <si>
    <t>Item 20 - Definitions</t>
  </si>
  <si>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</si>
  <si>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</si>
  <si>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</si>
  <si>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A price per unit or per service.  A rate is multiplied times the number of units transported or the number of times a service is performed to determine a charge.</t>
  </si>
  <si>
    <t>Solid waste receptacle:</t>
  </si>
  <si>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</si>
  <si>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</si>
  <si>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Item 30 - Limitations of Service</t>
  </si>
  <si>
    <t>Item 40 - Material Requiring Special Equipment, Precautions, or Disposal</t>
  </si>
  <si>
    <t>Item 45 - Material Requiring Special Testing and/or Analysis</t>
  </si>
  <si>
    <t>Item 51 - Restart Fees</t>
  </si>
  <si>
    <t>Item 52 - Redelivery Fees</t>
  </si>
  <si>
    <t>Item 60 - Overtime Periods</t>
  </si>
  <si>
    <t>Companies will assess additional charges when providing services, at customer request, during overtime periods.  Overtime periods include Saturdays, Sundays, and the following holidays:</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</si>
  <si>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</si>
  <si>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</si>
  <si>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</si>
  <si>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</si>
  <si>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For each additional 25 feet, or fraction of 25 feet, add</t>
  </si>
  <si>
    <t>Drive-in on driveways of over 125 feet, but less than 250 feet</t>
  </si>
  <si>
    <t>Item 80 - Carry-out Service, Drive-Ins</t>
  </si>
  <si>
    <t>Item 120 - Drums</t>
  </si>
  <si>
    <t>Item 150 - Loose and Bulky Material</t>
  </si>
  <si>
    <t>Item 160 - Time Rates</t>
  </si>
  <si>
    <t>Item 200 - Containers and/or Drop Boxes - General Rules</t>
  </si>
  <si>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</si>
  <si>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</si>
  <si>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</si>
  <si>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Item 230 - Disposal Fees</t>
  </si>
  <si>
    <t>Item 240 - Container Service - Dumped in Company’s Vehicle</t>
  </si>
  <si>
    <t>Item 245 - Container Service - Dumped in Company’s Vehicle</t>
  </si>
  <si>
    <t>Non-compacted Material (Customer-owned Container)</t>
  </si>
  <si>
    <t>Item 260 - Drop Box Service - To Disposal Site and Return</t>
  </si>
  <si>
    <t>Rates stated per drop box, per pick-up</t>
  </si>
  <si>
    <t xml:space="preserve">Cu. or cu.     </t>
  </si>
  <si>
    <t xml:space="preserve">Yd. or yd.      </t>
  </si>
  <si>
    <t>Item 5 -Application of Rates - Taxes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</si>
  <si>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</si>
  <si>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</si>
  <si>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Customers will be charged for service requested even if fewer units are picked up on a particular trip.  No credit will be given for partially filled cans.  No credit will be given if customer fails to set receptacles out for collection.</t>
  </si>
  <si>
    <t>(A)</t>
  </si>
  <si>
    <t>a.</t>
  </si>
  <si>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</si>
  <si>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</si>
  <si>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Special pick-up:</t>
  </si>
  <si>
    <t>Returned Check Charge:</t>
  </si>
  <si>
    <t>Rate per receptacle per pickup</t>
  </si>
  <si>
    <t>(a)</t>
  </si>
  <si>
    <t>(b)</t>
  </si>
  <si>
    <t>$</t>
  </si>
  <si>
    <t>Item 120</t>
  </si>
  <si>
    <t>Item 130</t>
  </si>
  <si>
    <t>Residential recycling……………………………………………………………………………………………................................................................................................</t>
  </si>
  <si>
    <t>Item 15 - Holiday Pickup - Regularly Scheduled Service</t>
  </si>
  <si>
    <t>When a pickup is missed due to the Company’s observance of a holiday, the Company will provide service, at no additional cost to the customer, on an alternate day.</t>
  </si>
  <si>
    <t>Item 16 - Change in Pickup Schedule</t>
  </si>
  <si>
    <t>A flat fee charged for opening, unlocking, or closing gates in order to pickup solid waste.</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</si>
  <si>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</si>
  <si>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</si>
  <si>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 xml:space="preserve">      A solid waste collection company may refuse to:</t>
  </si>
  <si>
    <t>Item 50 - Returned Check Charges</t>
  </si>
  <si>
    <t>Thanksgiving Day</t>
  </si>
  <si>
    <t>Memorial Day</t>
  </si>
  <si>
    <t>Per Unit, Per Pickup</t>
  </si>
  <si>
    <t>Charge for Carry-outs</t>
  </si>
  <si>
    <t>Charge for Drive-ins (per pick-up)</t>
  </si>
  <si>
    <t xml:space="preserve">Item 130 - Litter Receptacles and Litter Toters </t>
  </si>
  <si>
    <t>The company reserves the right to reject pickup of any container, stationary packer, or drop box which, upon reasonable inspection:</t>
  </si>
  <si>
    <t>Original Title Page</t>
  </si>
  <si>
    <t>FAX number, if any:</t>
  </si>
  <si>
    <t>Registered Trade Name:</t>
  </si>
  <si>
    <t>Supplements in Effect:</t>
  </si>
  <si>
    <t>Index of Items in This Tariff - see page 5 for list by topic</t>
  </si>
  <si>
    <t>Taxes</t>
  </si>
  <si>
    <t>Application of Rates -- General</t>
  </si>
  <si>
    <t>Holiday Pickup</t>
  </si>
  <si>
    <t>Change in Pickup Schedule</t>
  </si>
  <si>
    <t>Refunds</t>
  </si>
  <si>
    <t>Billing, Advance Billing, Payment Delinquency Dates, Late Charges</t>
  </si>
  <si>
    <t>Limitation of Service</t>
  </si>
  <si>
    <t>Material Requiring Special Equipment, Precautions, or Disposal</t>
  </si>
  <si>
    <t>Material Requiring Special Testing and/or Analysis</t>
  </si>
  <si>
    <t>Returned Check Charges</t>
  </si>
  <si>
    <t>Restart Fees</t>
  </si>
  <si>
    <t>Redelivery Fees</t>
  </si>
  <si>
    <t>Overtime</t>
  </si>
  <si>
    <t>Return Trips</t>
  </si>
  <si>
    <t>Flat Monthly Charges</t>
  </si>
  <si>
    <t>Carryout Service, Drive-Ins</t>
  </si>
  <si>
    <t>Drums</t>
  </si>
  <si>
    <t>Litter Receptacles</t>
  </si>
  <si>
    <t>Loose and/or Bulky Material</t>
  </si>
  <si>
    <t>Time Rates</t>
  </si>
  <si>
    <t>Application of Container and/or Drop Box Rates - General</t>
  </si>
  <si>
    <t>Excess Weight - Rejection of Load, Charges to Transport</t>
  </si>
  <si>
    <t>Washing and Sanitizing Containers and Drop Boxes</t>
  </si>
  <si>
    <t>Compactor Rental</t>
  </si>
  <si>
    <t>Disposal Fees</t>
  </si>
  <si>
    <t>Can Carriage, Overhead Obstructions, Sunken or elevated cans/units</t>
  </si>
  <si>
    <t>Can/Unit Service, Residential - Residential Curbside Recycling - Residential Yardwaste service</t>
  </si>
  <si>
    <t>Container Service - Non-compacted - Company-owned container</t>
  </si>
  <si>
    <t>Container Service - Non-compacted - Customer-owned container</t>
  </si>
  <si>
    <t>Asbestos</t>
  </si>
  <si>
    <t>Item 260</t>
  </si>
  <si>
    <t>Item 300</t>
  </si>
  <si>
    <t>List of Abbreviations and Symbols Used in Tariff</t>
  </si>
  <si>
    <t>Index by subject</t>
  </si>
  <si>
    <t>(Continued on next page)</t>
  </si>
  <si>
    <t>Item No.</t>
  </si>
  <si>
    <t>Abbreviations used in tariff………………............................................................................................................................................................................................</t>
  </si>
  <si>
    <t>Advance billing…………………………..............................................................................................................................................................</t>
  </si>
  <si>
    <t>Carryout service………………….....................................................................................................................................................................................................................................</t>
  </si>
  <si>
    <t>Billing periods authorized………..........................................................................................................................................................................................................................</t>
  </si>
  <si>
    <t>Commercial can service…………......................................................................................................................................................................................................................................................................</t>
  </si>
  <si>
    <t>Compactor rental............................................................................................................................................................................................................................................</t>
  </si>
  <si>
    <t>Container service, non-compacted, company-owned………………............................................................................................................................................</t>
  </si>
  <si>
    <t>Credit due the customer…………................................................................................................................................................................................................</t>
  </si>
  <si>
    <t>Containers and/or drop boxes, general rules................................................................................................................................................................................................</t>
  </si>
  <si>
    <t>Damage to customer property…..........................................................................................................................................................................................................</t>
  </si>
  <si>
    <t>Delinquency dates……............................................................................................................................................................................................................................</t>
  </si>
  <si>
    <t xml:space="preserve">Excess weight, rejection of load, charges to transport............................................................................................................................................... </t>
  </si>
  <si>
    <t>Flat monthly charges.................................................................................................................................................................................................................</t>
  </si>
  <si>
    <t>Holidays observed……...........................................................................................................................................................................................................................</t>
  </si>
  <si>
    <t>Late charges………………......................................................................................................................................................................................................</t>
  </si>
  <si>
    <t>Limitations of service............................................................................................................................................................................................................</t>
  </si>
  <si>
    <t>Material requiring special disposal……………………………………………………………………...…...............................................................................................</t>
  </si>
  <si>
    <t>Material requiring special equipment……………………………………………………………………...…...............................................................................................</t>
  </si>
  <si>
    <t>Material requiring special precautions……………………………………………………………………...…...............................................................................................</t>
  </si>
  <si>
    <t>Disposal fees………......................................................................................................................................................................................................................</t>
  </si>
  <si>
    <t>Loose and/or bulky material…………………………………………………………………………………………….……</t>
  </si>
  <si>
    <t>Missed pickups, weather or road conditions........................................................................................................................................................................................</t>
  </si>
  <si>
    <t>NSF checks…….................................................................................................................................................................................................</t>
  </si>
  <si>
    <t>Overhead obstructions………………………………………….....................................................................................................................................</t>
  </si>
  <si>
    <t>Over-weight units…………………………………………………………………………………………..................................................................................................</t>
  </si>
  <si>
    <t>Refund of overcharges……………………………………………………………………………………........................................................................................................…</t>
  </si>
  <si>
    <t>Refund of prepayments……………………………………………………………………………………….................................................................................................…..</t>
  </si>
  <si>
    <t>Refusal to make pick-up……………………………………………………………………………………..........................................................................................................</t>
  </si>
  <si>
    <t>Residential service……………………………………………………………………………………………................................................................................................</t>
  </si>
  <si>
    <t>Residential yardwaste……………………………………………………………………………………..……………</t>
  </si>
  <si>
    <t>Restart fees…………………………………………………………………………………………………..…………………………</t>
  </si>
  <si>
    <t>Returned check charges…………………………………………………………………………………….……………</t>
  </si>
  <si>
    <t>Return trips………………………………………………………………………………………………………....................................................................................................................</t>
  </si>
  <si>
    <t>Roll-out charges…………………………………………………………………………………………………….............................................................................................</t>
  </si>
  <si>
    <t>Stairs or steps……………………………………………………………………………………………………........................................................................................</t>
  </si>
  <si>
    <t>Sunken or elevated cans/units…………………………………………………………………………………......................................................................................................</t>
  </si>
  <si>
    <t>Symbols used in tariff……………………………………………………………………………………………........................................................................................................</t>
  </si>
  <si>
    <t>Time rates……………………………………………………………………………………………………………........................................................................................................</t>
  </si>
  <si>
    <t>Index by subject, continued</t>
  </si>
  <si>
    <t>In addition to the rates shown in the remainder of the tariff, the following taxes apply:</t>
  </si>
  <si>
    <t>Rates named in this tariff cover the collection, transportation, and disposal of solid waste.  When specifically referred to, rates also cover the collection and transportation of recyclable materials and/or yard waste.</t>
  </si>
  <si>
    <t>Item 18 - Billing, Advance Billing, Payment Delinquency Dates</t>
  </si>
  <si>
    <t>Three months’ service</t>
  </si>
  <si>
    <t>accounts is:</t>
  </si>
  <si>
    <t>Monthly.</t>
  </si>
  <si>
    <t>Bulky Materials:</t>
  </si>
  <si>
    <t>Commercial Billing:</t>
  </si>
  <si>
    <t>Compactor Disconnect/</t>
  </si>
  <si>
    <t>Reconnect Charge:</t>
  </si>
  <si>
    <t>Compacted Material:</t>
  </si>
  <si>
    <t>Material that has been compressed by any mechanical device either before or after it is placed in the receptacle handled by the company.</t>
  </si>
  <si>
    <t>Original Last Page</t>
  </si>
  <si>
    <t>Item 300 - List of Abbreviations and Symbols Used in This Tariff</t>
  </si>
  <si>
    <t>(A) Denotes increases.</t>
  </si>
  <si>
    <t>(R) Denotes decreases.</t>
  </si>
  <si>
    <t>(N) Denotes new rates, services, or rules</t>
  </si>
  <si>
    <t>*** Denotes that material previously shown has been deleted.</t>
  </si>
  <si>
    <t>are abbreviations for cubic.</t>
  </si>
  <si>
    <t>are abbreviations for yard</t>
  </si>
  <si>
    <t>Monthly Rent, if applicable</t>
  </si>
  <si>
    <t>First Pickup</t>
  </si>
  <si>
    <t>Each Additional Pickup</t>
  </si>
  <si>
    <t>Special Pickups</t>
  </si>
  <si>
    <t>Pickup Rate</t>
  </si>
  <si>
    <t>____ Yard</t>
  </si>
  <si>
    <t>Accessorial charges assessed (lids, tarping, unlocking, unlatching, etc.):</t>
  </si>
  <si>
    <t>Service is defined as no less than scheduled, once a month pickup, unless local government requires more frequent service or unless putrescibles are involved.</t>
  </si>
  <si>
    <t>If a drop box is retained by a customer for a full month and no pickups are ordered, the monthly rent shall be charged, but no charges will be assessed for pickups. Monthly rental charges will be prorated when a drop box is retained for only a portion of the month.</t>
  </si>
  <si>
    <t>(c)</t>
  </si>
  <si>
    <t>If rent is shown, the rate for the first pickup and each additional pickup must be the same. If the rent is not shown, it is to be included in the rate for the first pickup.</t>
  </si>
  <si>
    <t>Non-Compacted Material (Company-owned drop box)</t>
  </si>
  <si>
    <t>Yard</t>
  </si>
  <si>
    <t>3 Yard</t>
  </si>
  <si>
    <t>4 Yard</t>
  </si>
  <si>
    <t>6 Yard</t>
  </si>
  <si>
    <r>
      <rPr>
        <sz val="12"/>
        <color rgb="FF0C0C0C"/>
        <rFont val="Times New Roman"/>
        <family val="1"/>
      </rPr>
      <t>P</t>
    </r>
    <r>
      <rPr>
        <sz val="12"/>
        <color rgb="FF262626"/>
        <rFont val="Times New Roman"/>
        <family val="1"/>
      </rPr>
      <t>e</t>
    </r>
    <r>
      <rPr>
        <sz val="12"/>
        <color rgb="FF0C0C0C"/>
        <rFont val="Times New Roman"/>
        <family val="1"/>
      </rPr>
      <t>rmanent  Service</t>
    </r>
  </si>
  <si>
    <r>
      <rPr>
        <sz val="12"/>
        <color rgb="FF0C0C0C"/>
        <rFont val="Times New Roman"/>
        <family val="1"/>
      </rPr>
      <t>Size or T</t>
    </r>
    <r>
      <rPr>
        <sz val="12"/>
        <color rgb="FF262626"/>
        <rFont val="Times New Roman"/>
        <family val="1"/>
      </rPr>
      <t>y</t>
    </r>
    <r>
      <rPr>
        <sz val="12"/>
        <color rgb="FF0C0C0C"/>
        <rFont val="Times New Roman"/>
        <family val="1"/>
      </rPr>
      <t>pe of Container</t>
    </r>
  </si>
  <si>
    <t>Non-Compacted Material (Company-owned container)</t>
  </si>
  <si>
    <t>Rates stated per container, per pickup</t>
  </si>
  <si>
    <t>1 Yard</t>
  </si>
  <si>
    <r>
      <t>Note 1:</t>
    </r>
    <r>
      <rPr>
        <u/>
        <sz val="12"/>
        <color rgb="FF0C0C0C"/>
        <rFont val="Times New Roman"/>
        <family val="1"/>
      </rPr>
      <t/>
    </r>
  </si>
  <si>
    <r>
      <t>Note 2:</t>
    </r>
    <r>
      <rPr>
        <u/>
        <sz val="12"/>
        <color rgb="FF0C0C0C"/>
        <rFont val="Times New Roman"/>
        <family val="1"/>
      </rPr>
      <t/>
    </r>
  </si>
  <si>
    <t>Original Page No. 9</t>
  </si>
  <si>
    <r>
      <rPr>
        <sz val="12"/>
        <color rgb="FF0A0A0A"/>
        <rFont val="Times New Roman"/>
        <family val="1"/>
      </rPr>
      <t>Size or Type of Container</t>
    </r>
  </si>
  <si>
    <r>
      <rPr>
        <sz val="12"/>
        <color rgb="FF0A0A0A"/>
        <rFont val="Times New Roman"/>
        <family val="1"/>
      </rPr>
      <t>Yard</t>
    </r>
  </si>
  <si>
    <r>
      <rPr>
        <sz val="12"/>
        <color rgb="FF0A0A0A"/>
        <rFont val="Times New Roman"/>
        <family val="1"/>
      </rPr>
      <t>$</t>
    </r>
  </si>
  <si>
    <r>
      <rPr>
        <sz val="12"/>
        <color rgb="FF0A0A0A"/>
        <rFont val="Times New Roman"/>
        <family val="1"/>
      </rPr>
      <t>First Pickup</t>
    </r>
  </si>
  <si>
    <r>
      <rPr>
        <sz val="12"/>
        <color rgb="FF0A0A0A"/>
        <rFont val="Times New Roman"/>
        <family val="1"/>
      </rPr>
      <t>Initial Delivery</t>
    </r>
  </si>
  <si>
    <r>
      <rPr>
        <sz val="12"/>
        <color rgb="FF0A0A0A"/>
        <rFont val="Times New Roman"/>
        <family val="1"/>
      </rPr>
      <t>Pickup Rate</t>
    </r>
  </si>
  <si>
    <r>
      <rPr>
        <sz val="12"/>
        <color rgb="FF1A1A1A"/>
        <rFont val="Times New Roman"/>
        <family val="1"/>
      </rPr>
      <t>$</t>
    </r>
  </si>
  <si>
    <r>
      <rPr>
        <sz val="12"/>
        <color rgb="FF0A0A0A"/>
        <rFont val="Times New Roman"/>
        <family val="1"/>
      </rPr>
      <t>Rent Per Calendar Day</t>
    </r>
  </si>
  <si>
    <r>
      <rPr>
        <sz val="12"/>
        <color rgb="FF0A0A0A"/>
        <rFont val="Times New Roman"/>
        <family val="1"/>
      </rPr>
      <t>Rent Per Month</t>
    </r>
  </si>
  <si>
    <r>
      <rPr>
        <u/>
        <sz val="12"/>
        <color rgb="FF0C0C0C"/>
        <rFont val="Times New Roman"/>
        <family val="1"/>
      </rPr>
      <t>Item 100 -  Residential Service -  Monthly Rates (continued from previous page)</t>
    </r>
  </si>
  <si>
    <r>
      <rPr>
        <sz val="12"/>
        <color rgb="FF0C0C0C"/>
        <rFont val="Times New Roman"/>
        <family val="1"/>
      </rPr>
      <t>Type of receptacle</t>
    </r>
  </si>
  <si>
    <r>
      <rPr>
        <sz val="12"/>
        <color rgb="FF0C0C0C"/>
        <rFont val="Times New Roman"/>
        <family val="1"/>
      </rPr>
      <t>Rate per receptacle</t>
    </r>
    <r>
      <rPr>
        <sz val="12"/>
        <color rgb="FF282828"/>
        <rFont val="Times New Roman"/>
        <family val="1"/>
      </rPr>
      <t xml:space="preserve">, </t>
    </r>
    <r>
      <rPr>
        <sz val="12"/>
        <color rgb="FF0C0C0C"/>
        <rFont val="Times New Roman"/>
        <family val="1"/>
      </rPr>
      <t>per pickup</t>
    </r>
  </si>
  <si>
    <r>
      <rPr>
        <sz val="12"/>
        <rFont val="Times New Roman"/>
        <family val="1"/>
      </rPr>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r>
  </si>
  <si>
    <r>
      <rPr>
        <sz val="12"/>
        <rFont val="Times New Roman"/>
        <family val="1"/>
      </rPr>
      <t>(2) When required by a local government service level ordinance solid waste collection, curbside recycling, and yardwaste service must be provided for single-family dwellings, duplexes, mobile homes, condominiums and apartment buildings of less than  5  residential units, where service is billed to the property owner or manager.</t>
    </r>
  </si>
  <si>
    <r>
      <rPr>
        <sz val="12"/>
        <rFont val="Times New Roman"/>
        <family val="1"/>
      </rPr>
      <t>Notes for this item are continued on next page.</t>
    </r>
  </si>
  <si>
    <t>Original Page No. 11</t>
  </si>
  <si>
    <t>Original Page No. 12</t>
  </si>
  <si>
    <t>Item 20 - Definitions, continued</t>
  </si>
  <si>
    <t>Original Page No. 13</t>
  </si>
  <si>
    <t>Original Page No. 14</t>
  </si>
  <si>
    <t>Original Page No. 15</t>
  </si>
  <si>
    <t>per unit.</t>
  </si>
  <si>
    <t>Drive-ins on driveways of over 250 feet, but less than 1/10 mile.</t>
  </si>
  <si>
    <t>For each 1/10 mile over 1/10 mile.</t>
  </si>
  <si>
    <t>Frequency of Service Codes:</t>
  </si>
  <si>
    <t>Frequency of Service</t>
  </si>
  <si>
    <t>Special Pickup</t>
  </si>
  <si>
    <t>8 Yard</t>
  </si>
  <si>
    <t>Rate Per Drum, Per Pickup</t>
  </si>
  <si>
    <t>Rate Per Receptacle, Per Pickup</t>
  </si>
  <si>
    <t>Regular Route:</t>
  </si>
  <si>
    <t>Per Pickup</t>
  </si>
  <si>
    <t>Per each 5 feet over</t>
  </si>
  <si>
    <t>(Company load)</t>
  </si>
  <si>
    <t>Type of equipment ordered</t>
  </si>
  <si>
    <t>Truck and driver</t>
  </si>
  <si>
    <t>(1) Appears to be overloaded;</t>
  </si>
  <si>
    <t>Allowance</t>
  </si>
  <si>
    <t>(in pounds)</t>
  </si>
  <si>
    <t>Size or Type of Container or Drop Box</t>
  </si>
  <si>
    <t>Rated cubic yard</t>
  </si>
  <si>
    <t>Capacity of charge box</t>
  </si>
  <si>
    <t>Monthly rental charge:</t>
  </si>
  <si>
    <t>1 cubic yard</t>
  </si>
  <si>
    <t>2 cubic yards</t>
  </si>
  <si>
    <t>3 cubic yards</t>
  </si>
  <si>
    <t>4 cubic yards</t>
  </si>
  <si>
    <r>
      <rPr>
        <sz val="12"/>
        <color rgb="FF0A0A0A"/>
        <rFont val="Times New Roman"/>
        <family val="1"/>
      </rPr>
      <t>Rates stated per container, per pickup</t>
    </r>
  </si>
  <si>
    <t>Item 240 - Container Service -  Dumped in Company's Vehicle</t>
  </si>
  <si>
    <t>32 gal can or unit</t>
  </si>
  <si>
    <t>Monthly minimum chg</t>
  </si>
  <si>
    <t>Frequency  of Service Codes:        WG=Weekly Garbage; EOWG=Every  Other Week Garbage; MG=Monthly Garbage</t>
  </si>
  <si>
    <t>List others used:</t>
  </si>
  <si>
    <t>Note 1:   Customers will be charged for service requested even if fewer units are picked up on a particular trip. No credit will be given for partially filled cans.  No credit will be given if customer fails to set receptacles out for collection.</t>
  </si>
  <si>
    <t>Page Number</t>
  </si>
  <si>
    <t>Current Revision</t>
  </si>
  <si>
    <t>Item 100 - Residential Service - Monthly Rates (continued on next page)</t>
  </si>
  <si>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</si>
  <si>
    <t>Original Page No. 3</t>
  </si>
  <si>
    <t>Original Page No. 4</t>
  </si>
  <si>
    <t>Original Page No. 5</t>
  </si>
  <si>
    <t>Original Page No. 6</t>
  </si>
  <si>
    <t>Original Page No. 7</t>
  </si>
  <si>
    <t>Docket No. TG-__________________  Date: __________________  By: ___________________</t>
  </si>
  <si>
    <t>Telephone number, including area code:</t>
  </si>
  <si>
    <t>Docket No. TG-__________________  Date: ___________________  By: ___________________</t>
  </si>
  <si>
    <t>Original Page No. 8</t>
  </si>
  <si>
    <r>
      <t>Billing period.</t>
    </r>
    <r>
      <rPr>
        <sz val="12"/>
        <rFont val="Times New Roman"/>
        <family val="1"/>
      </rPr>
      <t xml:space="preserve">  A company may bill its customers for one, two, or three months of service.</t>
    </r>
  </si>
  <si>
    <r>
      <t>Advance billing and payment delinquency dates.</t>
    </r>
    <r>
      <rPr>
        <sz val="12"/>
        <rFont val="Times New Roman"/>
        <family val="1"/>
      </rPr>
      <t xml:space="preserve">  The following chart defines the maximum period allowed for advance billing and the date when a bill may be considered delinquent:</t>
    </r>
  </si>
  <si>
    <t>May not be less than twenty-one days after the date the bill is mailed</t>
  </si>
  <si>
    <t>May not be until the last day of the second month</t>
  </si>
  <si>
    <t>May not be until the last day of the third month</t>
  </si>
  <si>
    <r>
      <rPr>
        <b/>
        <sz val="12"/>
        <rFont val="Times New Roman"/>
        <family val="1"/>
      </rPr>
      <t>Late charges.</t>
    </r>
    <r>
      <rPr>
        <sz val="12"/>
        <rFont val="Times New Roman"/>
        <family val="1"/>
      </rPr>
      <t xml:space="preserve"> Customers with past due accounts after the delinquency dates specified in the chart above will be charged a late fee of 1% per month on outstanding balances.  The minimum charge per month is $1.00.</t>
    </r>
  </si>
  <si>
    <t>NOTE:  The definitions shown on the first three pages of this item are standard, in most cases prescribed by rule.  Companies may not amend these definitions. Companies wishing to add definitions specific to their company's operations must include those definitions on a separate page, entitled "Company-specific definitions."  A blank sheet is provided for that purpose.</t>
  </si>
  <si>
    <r>
      <t>Can</t>
    </r>
    <r>
      <rPr>
        <sz val="12"/>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</si>
  <si>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2"/>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</si>
  <si>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2"/>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</si>
  <si>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2"/>
        <rFont val="Times New Roman"/>
        <family val="1"/>
      </rPr>
      <t xml:space="preserve"> means a detachable receptacle used to provide solid waste collection service by the receptacle being placed on the Company’s vehicle by mechanical means and transported to a disposal site.</t>
    </r>
  </si>
  <si>
    <t>includes the following items, with the following meanings:</t>
  </si>
  <si>
    <r>
      <t>Toter</t>
    </r>
    <r>
      <rPr>
        <sz val="12"/>
        <rFont val="Times New Roman"/>
        <family val="1"/>
      </rPr>
      <t xml:space="preserve"> means a wheeled plastic container.  A toter may also be referred to as a cart.   If supplied by customer, a toter must be compatible with the company's equipment.  The size and type of toter that is compatible will be established in each company's tariff.</t>
    </r>
  </si>
  <si>
    <r>
      <t xml:space="preserve">Mini-can </t>
    </r>
    <r>
      <rPr>
        <sz val="12"/>
        <rFont val="Times New Roman"/>
        <family val="1"/>
      </rPr>
      <t xml:space="preserve">means a can made of durable, corrosion-resistant, nonabsorbent material that is watertight and has a close-fitting cover.  A mini-can may not hold more than twenty gallons.  A mini-can may not weigh more than </t>
    </r>
    <r>
      <rPr>
        <u/>
        <sz val="12"/>
        <rFont val="Times New Roman"/>
        <family val="1"/>
      </rPr>
      <t>35</t>
    </r>
    <r>
      <rPr>
        <sz val="12"/>
        <rFont val="Times New Roman"/>
        <family val="1"/>
      </rPr>
      <t xml:space="preserve"> pounds when filled.</t>
    </r>
  </si>
  <si>
    <r>
      <t>Recycling bin or container</t>
    </r>
    <r>
      <rPr>
        <sz val="12"/>
        <rFont val="Times New Roman"/>
        <family val="1"/>
      </rPr>
      <t xml:space="preserve"> means a bin or container designed or designated for the collection of recyclables.  The size and type of recycling bin or container will be established in each company’s tariff.</t>
    </r>
  </si>
  <si>
    <r>
      <rPr>
        <b/>
        <sz val="12"/>
        <rFont val="Times New Roman"/>
        <family val="1"/>
      </rPr>
      <t>Unit</t>
    </r>
    <r>
      <rPr>
        <sz val="12"/>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t>
    </r>
    <r>
      <rPr>
        <u/>
        <sz val="12"/>
        <rFont val="Times New Roman"/>
        <family val="1"/>
      </rPr>
      <t>65</t>
    </r>
    <r>
      <rPr>
        <sz val="12"/>
        <rFont val="Times New Roman"/>
        <family val="1"/>
      </rPr>
      <t xml:space="preserve"> pounds when filled.</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</si>
  <si>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</si>
  <si>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t>Docket No. TG-_________________  Date: _____________________  By: ___________________</t>
  </si>
  <si>
    <t>Company-specific definitions:</t>
  </si>
  <si>
    <t>Docket No. TG-_______________  Date: ___________________  By: ___________________</t>
  </si>
  <si>
    <r>
      <t>1. Schedules.</t>
    </r>
    <r>
      <rPr>
        <sz val="12"/>
        <rFont val="Times New Roman"/>
        <family val="1"/>
      </rPr>
      <t xml:space="preserve">  A company's schedule will meet reasonable requirements and will comply with local service level ordinances.</t>
    </r>
  </si>
  <si>
    <r>
      <t>2. Due care</t>
    </r>
    <r>
      <rPr>
        <sz val="12"/>
        <rFont val="Times New Roman"/>
        <family val="1"/>
      </rPr>
      <t>.  Other than to offer reasonable care, the company assumes no responsibility for articles left on or near solid waste receptacles.</t>
    </r>
  </si>
  <si>
    <r>
      <t>3. Liability for damage</t>
    </r>
    <r>
      <rPr>
        <sz val="12"/>
        <rFont val="Times New Roman"/>
        <family val="1"/>
      </rPr>
      <t>.  When a customer requests that a company provide service and damage occurs to the customer's driveway due to reasons not in the control of the company, the company assumes no responsibility for the damage.</t>
    </r>
  </si>
  <si>
    <r>
      <t>·</t>
    </r>
    <r>
      <rPr>
        <sz val="12"/>
        <rFont val="Times New Roman"/>
        <family val="1"/>
      </rPr>
      <t xml:space="preserve">       Collect solid waste </t>
    </r>
    <r>
      <rPr>
        <sz val="12"/>
        <color indexed="8"/>
        <rFont val="Times New Roman"/>
        <family val="1"/>
      </rPr>
      <t xml:space="preserve">from points where </t>
    </r>
    <r>
      <rPr>
        <sz val="12"/>
        <rFont val="Times New Roman"/>
        <family val="1"/>
      </rPr>
      <t>it is hazardous, unsafe, or dangerous to persons, property, or equipment to operate vehicles due to the conditions of streets, alleys, or roads.</t>
    </r>
  </si>
  <si>
    <r>
      <t>·</t>
    </r>
    <r>
      <rPr>
        <sz val="12"/>
        <rFont val="Times New Roman"/>
        <family val="1"/>
      </rPr>
      <t>       Drive into private property when, in the company's judgment, driveways or roads are improperly constructed or maintained, do not have adequate turn-arounds, or have other unsafe conditions</t>
    </r>
    <r>
      <rPr>
        <sz val="12"/>
        <color indexed="8"/>
        <rFont val="Times New Roman"/>
        <family val="1"/>
      </rPr>
      <t xml:space="preserve">; </t>
    </r>
    <r>
      <rPr>
        <sz val="12"/>
        <rFont val="Times New Roman"/>
        <family val="1"/>
      </rPr>
      <t>or</t>
    </r>
  </si>
  <si>
    <r>
      <t>·</t>
    </r>
    <r>
      <rPr>
        <sz val="12"/>
        <rFont val="Times New Roman"/>
        <family val="1"/>
      </rPr>
      <t xml:space="preserve">       Enter private property to pick up </t>
    </r>
    <r>
      <rPr>
        <sz val="12"/>
        <color indexed="8"/>
        <rFont val="Times New Roman"/>
        <family val="1"/>
      </rPr>
      <t>solid waste while an animal consider</t>
    </r>
    <r>
      <rPr>
        <sz val="12"/>
        <rFont val="Times New Roman"/>
        <family val="1"/>
      </rPr>
      <t>ed</t>
    </r>
    <r>
      <rPr>
        <sz val="12"/>
        <color indexed="8"/>
        <rFont val="Times New Roman"/>
        <family val="1"/>
      </rPr>
      <t xml:space="preserve"> or fear</t>
    </r>
    <r>
      <rPr>
        <sz val="12"/>
        <rFont val="Times New Roman"/>
        <family val="1"/>
      </rPr>
      <t>ed</t>
    </r>
    <r>
      <rPr>
        <sz val="12"/>
        <color indexed="8"/>
        <rFont val="Times New Roman"/>
        <family val="1"/>
      </rPr>
      <t xml:space="preserve"> </t>
    </r>
    <r>
      <rPr>
        <sz val="12"/>
        <rFont val="Times New Roman"/>
        <family val="1"/>
      </rPr>
      <t>to be dangerous</t>
    </r>
    <r>
      <rPr>
        <sz val="12"/>
        <color indexed="8"/>
        <rFont val="Times New Roman"/>
        <family val="1"/>
      </rPr>
      <t xml:space="preserve"> is </t>
    </r>
    <r>
      <rPr>
        <sz val="12"/>
        <rFont val="Times New Roman"/>
        <family val="1"/>
      </rPr>
      <t>not confined</t>
    </r>
    <r>
      <rPr>
        <sz val="12"/>
        <color indexed="8"/>
        <rFont val="Times New Roman"/>
        <family val="1"/>
      </rPr>
      <t xml:space="preserve">.  The customer will be required to confine the animal on </t>
    </r>
    <r>
      <rPr>
        <sz val="12"/>
        <rFont val="Times New Roman"/>
        <family val="1"/>
      </rPr>
      <t>service days</t>
    </r>
    <r>
      <rPr>
        <sz val="12"/>
        <color indexed="8"/>
        <rFont val="Times New Roman"/>
        <family val="1"/>
      </rPr>
      <t>.</t>
    </r>
  </si>
  <si>
    <r>
      <t xml:space="preserve">5. Missed service due to unsafe weather conditions, </t>
    </r>
    <r>
      <rPr>
        <b/>
        <sz val="12"/>
        <color indexed="8"/>
        <rFont val="Times New Roman"/>
        <family val="1"/>
      </rPr>
      <t xml:space="preserve">road conditions, </t>
    </r>
    <r>
      <rPr>
        <b/>
        <sz val="12"/>
        <rFont val="Times New Roman"/>
        <family val="1"/>
      </rPr>
      <t>natural disaster or when government authority restricts access to local roads.</t>
    </r>
    <r>
      <rPr>
        <sz val="12"/>
        <color indexed="8"/>
        <rFont val="Times New Roman"/>
        <family val="1"/>
      </rPr>
      <t xml:space="preserve">  </t>
    </r>
    <r>
      <rPr>
        <sz val="12"/>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2"/>
        <color indexed="8"/>
        <rFont val="Times New Roman"/>
        <family val="1"/>
      </rPr>
      <t>service</t>
    </r>
    <r>
      <rPr>
        <sz val="12"/>
        <color indexed="10"/>
        <rFont val="Times New Roman"/>
        <family val="1"/>
      </rPr>
      <t xml:space="preserve"> </t>
    </r>
    <r>
      <rPr>
        <sz val="12"/>
        <rFont val="Times New Roman"/>
        <family val="1"/>
      </rPr>
      <t>date on which the company deems it is safe to operate, and will take other reasonable actions to resume or provide alternative service as soon as reasonably practicable.</t>
    </r>
  </si>
  <si>
    <r>
      <t xml:space="preserve">The company is not obligated to extend credit to customers for missed </t>
    </r>
    <r>
      <rPr>
        <sz val="12"/>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</si>
  <si>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NOTE: For charges applying on overweight toters, carts, containers, or drop boxes see item 207.</t>
  </si>
  <si>
    <t>Minimum Charge:</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</si>
  <si>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</si>
  <si>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Note:  For the purpose of assessing drive-in fees, a driveway is defined as providing access to a single residence.  If a driveway provides access to multiple residences or accounts, no drive-in fees will be assessed.</t>
  </si>
  <si>
    <r>
      <rPr>
        <b/>
        <sz val="12"/>
        <rFont val="Times New Roman"/>
        <family val="1"/>
      </rPr>
      <t>Stairs or steps</t>
    </r>
    <r>
      <rPr>
        <sz val="12"/>
        <rFont val="Times New Roman"/>
        <family val="1"/>
      </rPr>
      <t xml:space="preserve"> - for each step up or down</t>
    </r>
  </si>
  <si>
    <r>
      <rPr>
        <b/>
        <sz val="12"/>
        <rFont val="Times New Roman"/>
        <family val="1"/>
      </rPr>
      <t>Overhead obstructions</t>
    </r>
    <r>
      <rPr>
        <sz val="12"/>
        <rFont val="Times New Roman"/>
        <family val="1"/>
      </rPr>
      <t xml:space="preserve"> - for each overhead obstruction less than 8 feet from the ground</t>
    </r>
  </si>
  <si>
    <r>
      <rPr>
        <b/>
        <sz val="12"/>
        <rFont val="Times New Roman"/>
        <family val="1"/>
      </rPr>
      <t>Sunken or elevated cans/units</t>
    </r>
    <r>
      <rPr>
        <sz val="12"/>
        <rFont val="Times New Roman"/>
        <family val="1"/>
      </rPr>
      <t xml:space="preserve"> - for cans, units, mini-cans, or micro-mini-cans fully or partially underground or over 4 feet above ground, but not involving stairs or steps</t>
    </r>
  </si>
  <si>
    <t>Item 90 - Can Carriage - Special Services</t>
  </si>
  <si>
    <t>Item 100 - Residential Service - Monthly Rates (continued from previous page)</t>
  </si>
  <si>
    <t>Item 100 -Residential Service -- Monthly Rates (continued on next page)</t>
  </si>
  <si>
    <t>Number of Units or Type of Container</t>
  </si>
  <si>
    <t>Garbage Service Rate</t>
  </si>
  <si>
    <t>Recycle Service Rate</t>
  </si>
  <si>
    <t>Yardwaste Service Rate</t>
  </si>
  <si>
    <t>Rate per Yard</t>
  </si>
  <si>
    <t>Bulky materials</t>
  </si>
  <si>
    <r>
      <t xml:space="preserve">Charges for containers.  </t>
    </r>
    <r>
      <rPr>
        <sz val="12"/>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</si>
  <si>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t>Over 25 feet, the charge will be the charge for 25 feet, plus $___________</t>
  </si>
  <si>
    <t xml:space="preserve">   per container, per pickup</t>
  </si>
  <si>
    <t>State whether fees are per yard, per ton, etc. Include charges assessed for special commodities (tires, appliances, asbestos, etc.) or special conditions at each specific disposal site.  Attach additional sheets as necessary.</t>
  </si>
  <si>
    <r>
      <rPr>
        <u/>
        <sz val="12"/>
        <rFont val="Times New Roman"/>
        <family val="1"/>
      </rPr>
      <t>Permanent Service:</t>
    </r>
    <r>
      <rPr>
        <sz val="12"/>
        <rFont val="Times New Roman"/>
        <family val="1"/>
      </rPr>
      <t xml:space="preserve">  If rent is shown, the rate for the first pickup and each additional pickup must be the same.  If rent is not shown, it is to be included in the rate for the first pickup.</t>
    </r>
  </si>
  <si>
    <r>
      <rPr>
        <sz val="12"/>
        <color rgb="FF1A1A1A"/>
        <rFont val="Times New Roman"/>
        <family val="1"/>
      </rPr>
      <t xml:space="preserve">Each </t>
    </r>
    <r>
      <rPr>
        <sz val="12"/>
        <color rgb="FF0A0A0A"/>
        <rFont val="Times New Roman"/>
        <family val="1"/>
      </rPr>
      <t>Additional  Pickup</t>
    </r>
  </si>
  <si>
    <r>
      <rPr>
        <u/>
        <sz val="12"/>
        <rFont val="Times New Roman"/>
        <family val="1"/>
      </rPr>
      <t>Permanent Service:</t>
    </r>
    <r>
      <rPr>
        <sz val="12"/>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</si>
  <si>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t>(C) Denotes changes in wording, resulting in neither increases or decreases.</t>
  </si>
  <si>
    <t>Docket No. TG-___________________  Date: __________________  By: ___________________</t>
  </si>
  <si>
    <r>
      <rPr>
        <sz val="12"/>
        <color rgb="FF0C0C0C"/>
        <rFont val="Times New Roman"/>
        <family val="1"/>
      </rPr>
      <t>32-gallon can or unit</t>
    </r>
  </si>
  <si>
    <r>
      <rPr>
        <sz val="12"/>
        <color rgb="FF0C0C0C"/>
        <rFont val="Times New Roman"/>
        <family val="1"/>
      </rPr>
      <t>Mini-can</t>
    </r>
  </si>
  <si>
    <t>Docket No. TG-_________________  Date: _________________  By: ___________________</t>
  </si>
  <si>
    <t>Docket No. TG-__________________  Date: _____________________  By: ______________________</t>
  </si>
  <si>
    <t>Docket No. TG-_________________  Date: ____________________  By: ____________________</t>
  </si>
  <si>
    <t xml:space="preserve">Issue date: </t>
  </si>
  <si>
    <t>Original Page No. 21</t>
  </si>
  <si>
    <t>Original Page No. 31</t>
  </si>
  <si>
    <t xml:space="preserve">For the purposes of this tariff, the following maximum weights apply: </t>
  </si>
  <si>
    <r>
      <t>Automated cart</t>
    </r>
    <r>
      <rPr>
        <sz val="12"/>
        <rFont val="Times New Roman"/>
        <family val="1"/>
      </rPr>
      <t xml:space="preserve"> means a cart designed to be picked up and emptied by mechanical Means.  The specific type and size are to be defined in the rate items. (C)</t>
    </r>
  </si>
  <si>
    <t>Can, unit, mini-can, or micro-can</t>
  </si>
  <si>
    <t>Temporary  Service:</t>
  </si>
  <si>
    <t>Consolidated Disposal Service, Inc.</t>
  </si>
  <si>
    <t>Certificate Number G-190</t>
  </si>
  <si>
    <t>P.O. Box 1154</t>
  </si>
  <si>
    <t>Ephrata, WA 98823</t>
  </si>
  <si>
    <t>(509) 754-2468</t>
  </si>
  <si>
    <t>(509) 754-3173</t>
  </si>
  <si>
    <t>Company Name/Permit Number: Consolidated Disposal Service, Inc. - G-190</t>
  </si>
  <si>
    <t xml:space="preserve">Issued by: Michael R. Dietrich - President </t>
  </si>
  <si>
    <t>Item 140</t>
  </si>
  <si>
    <t>Bales</t>
  </si>
  <si>
    <t>Item 202</t>
  </si>
  <si>
    <t>Availability of Containers and Drop Boxes</t>
  </si>
  <si>
    <t>Roll-Out Charges - Containers, Automated Carts, and Toters</t>
  </si>
  <si>
    <t>Drop Box Service - Non-Compacted - Company-owned drop box  (Continued on next page)</t>
  </si>
  <si>
    <t>Item 270</t>
  </si>
  <si>
    <t>Drop Box Service - Compacted - Company-owned drop box</t>
  </si>
  <si>
    <t>Animals………………………………..............................................................................................................................................................................................</t>
  </si>
  <si>
    <t>Bales………………………………..............................................................................................................................................................................................</t>
  </si>
  <si>
    <t>Container service, non-compacted, customer-owned………………….....................................................................................................................................................................................................................................</t>
  </si>
  <si>
    <t>Containers and/or drop boxes, general availability…………......................................................................................................................................................................................................................................................................</t>
  </si>
  <si>
    <t>Containers and/or drop boxes, washing and sanitizing………………............................................................................................................................................</t>
  </si>
  <si>
    <t>Definitions…...........................................................................................................................................................................................</t>
  </si>
  <si>
    <t>Drive-in service…………................................................................................................................................................................................................</t>
  </si>
  <si>
    <t>Drop-box service, compacted, company-owned…..........................................................................................................................................................................................................</t>
  </si>
  <si>
    <t>Drop-box service, non-compacted, company-owned…………………………………………………………………………………………...........................................................................................................................................</t>
  </si>
  <si>
    <t>Litter receptacles………........................................................................................................................................................................</t>
  </si>
  <si>
    <t>Material requiring special testing/analysis………………......................................................................................................................................................................................................</t>
  </si>
  <si>
    <t>Redelivery fees………………………………………………………………………………………………...............................................................................................................</t>
  </si>
  <si>
    <t>A fee collected by a solid waste collection company on behalf of a third party when the fee is billed directly to the customer without markup or markdown.</t>
  </si>
  <si>
    <r>
      <t>Drum</t>
    </r>
    <r>
      <rPr>
        <sz val="12"/>
        <rFont val="Times New Roman"/>
        <family val="1"/>
      </rPr>
      <t xml:space="preserve"> means a metal or plastic container of approximately fifty-five gallon capacity, generally used for oils or solvents.  A drum may not weigh more than 100 pounds when filled.</t>
    </r>
  </si>
  <si>
    <t>Redelivery Charge:</t>
  </si>
  <si>
    <t>Redelivery charge…...................................................................................................</t>
  </si>
  <si>
    <t xml:space="preserve">New Year’s Day </t>
  </si>
  <si>
    <t>Presidents Day</t>
  </si>
  <si>
    <t>Independence Day</t>
  </si>
  <si>
    <t>Labor Day</t>
  </si>
  <si>
    <t>Veteran's Day</t>
  </si>
  <si>
    <t>Christmas Day</t>
  </si>
  <si>
    <t>Note: Return trips requiring the special dispatch of a truck are considered special pickups and are charged for under the prvisions of Item 160 (Time Rates).</t>
  </si>
  <si>
    <t>Minican</t>
  </si>
  <si>
    <t>60 gallon</t>
  </si>
  <si>
    <t>90 gallon</t>
  </si>
  <si>
    <t>WG</t>
  </si>
  <si>
    <t>MG</t>
  </si>
  <si>
    <t>EOWG</t>
  </si>
  <si>
    <t>Recycling rates shown above are subject to a recycling debit of $ n/a.</t>
  </si>
  <si>
    <t>Description/rules related to recycling program are shown on page n/a.</t>
  </si>
  <si>
    <t>Description/rules related to yardwaste program are shown on page n/a.</t>
  </si>
  <si>
    <t>Micro-mini can</t>
  </si>
  <si>
    <t>60-gallon toter</t>
  </si>
  <si>
    <t>90-gallon toter</t>
  </si>
  <si>
    <t>Tires:</t>
  </si>
  <si>
    <t>Note 7:</t>
  </si>
  <si>
    <t>Note 8:  For 60 and 90 Gallon toter service, the rates in Item 130 will apply.</t>
  </si>
  <si>
    <t>Size or Type:60 gallon</t>
  </si>
  <si>
    <t>Each add'l pickup</t>
  </si>
  <si>
    <t>Size or Type: 90 gallon</t>
  </si>
  <si>
    <t>Size or Type: 60 gallon</t>
  </si>
  <si>
    <t>per cart or toter, per pickup</t>
  </si>
  <si>
    <t xml:space="preserve">Registered Trade Name: </t>
  </si>
  <si>
    <t>Original Page No. 33</t>
  </si>
  <si>
    <r>
      <t>Overfilled or overweight, charges if transported.</t>
    </r>
    <r>
      <rPr>
        <sz val="12"/>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</si>
  <si>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 xml:space="preserve">Washing </t>
  </si>
  <si>
    <t>Steam Cleaning</t>
  </si>
  <si>
    <t>Sanitizing</t>
  </si>
  <si>
    <t>Pickup &amp; delivery chg</t>
  </si>
  <si>
    <t>Min Chg</t>
  </si>
  <si>
    <t>per yd.</t>
  </si>
  <si>
    <t>Greater Wenatchee Regional Landfill</t>
  </si>
  <si>
    <r>
      <rPr>
        <sz val="12"/>
        <color rgb="FF0C0C0C"/>
        <rFont val="Times New Roman"/>
        <family val="1"/>
      </rPr>
      <t>Servic</t>
    </r>
    <r>
      <rPr>
        <sz val="12"/>
        <color rgb="FF262626"/>
        <rFont val="Times New Roman"/>
        <family val="1"/>
      </rPr>
      <t>e A</t>
    </r>
    <r>
      <rPr>
        <sz val="12"/>
        <color rgb="FF0C0C0C"/>
        <rFont val="Times New Roman"/>
        <family val="1"/>
      </rPr>
      <t>rea: All of franchised area except Adams County</t>
    </r>
  </si>
  <si>
    <t>1.5 Yard or 300 Gal.</t>
  </si>
  <si>
    <t>2 Yard or 400 Gal.</t>
  </si>
  <si>
    <t>$0.17 (A)</t>
  </si>
  <si>
    <r>
      <rPr>
        <u/>
        <sz val="12"/>
        <rFont val="Times New Roman"/>
        <family val="1"/>
      </rPr>
      <t>Permanent Service:</t>
    </r>
    <r>
      <rPr>
        <sz val="12"/>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 filled containers.</t>
    </r>
  </si>
  <si>
    <r>
      <rPr>
        <sz val="12"/>
        <color rgb="FF0A0A0A"/>
        <rFont val="Times New Roman"/>
        <family val="1"/>
      </rPr>
      <t>Note 3</t>
    </r>
    <r>
      <rPr>
        <sz val="12"/>
        <color rgb="FF1A1A1A"/>
        <rFont val="Times New Roman"/>
        <family val="1"/>
      </rPr>
      <t>:   * plus return trip charge.</t>
    </r>
  </si>
  <si>
    <r>
      <rPr>
        <sz val="12"/>
        <color rgb="FF0A0A0A"/>
        <rFont val="Times New Roman"/>
        <family val="1"/>
      </rPr>
      <t xml:space="preserve">Service </t>
    </r>
    <r>
      <rPr>
        <sz val="12"/>
        <color rgb="FF1A1A1A"/>
        <rFont val="Times New Roman"/>
        <family val="1"/>
      </rPr>
      <t xml:space="preserve">Area: </t>
    </r>
    <r>
      <rPr>
        <sz val="12"/>
        <color rgb="FF0A0A0A"/>
        <rFont val="Times New Roman"/>
        <family val="1"/>
      </rPr>
      <t>All of franchised area except Adams County.</t>
    </r>
  </si>
  <si>
    <r>
      <rPr>
        <sz val="12"/>
        <color rgb="FF0A0A0A"/>
        <rFont val="Times New Roman"/>
        <family val="1"/>
      </rPr>
      <t>Special Pickups</t>
    </r>
    <r>
      <rPr>
        <sz val="12"/>
        <rFont val="Times New Roman"/>
        <family val="1"/>
      </rPr>
      <t xml:space="preserve"> *</t>
    </r>
  </si>
  <si>
    <r>
      <rPr>
        <sz val="12"/>
        <color rgb="FF0A0A0A"/>
        <rFont val="Times New Roman"/>
        <family val="1"/>
      </rPr>
      <t xml:space="preserve">Note </t>
    </r>
    <r>
      <rPr>
        <sz val="12"/>
        <color rgb="FF1A1A1A"/>
        <rFont val="Times New Roman"/>
        <family val="1"/>
      </rPr>
      <t>3:   * plus return trip charge.</t>
    </r>
  </si>
  <si>
    <t>60 Gal.</t>
  </si>
  <si>
    <t>90 Gal</t>
  </si>
  <si>
    <t xml:space="preserve">60 Gal. </t>
  </si>
  <si>
    <t>Monthly chg. Weekly</t>
  </si>
  <si>
    <t>Svc *2</t>
  </si>
  <si>
    <t xml:space="preserve">Not over 5 cans grouped </t>
  </si>
  <si>
    <t>Over 5 cans grouped</t>
  </si>
  <si>
    <t>Units not grouped</t>
  </si>
  <si>
    <t>Special Pickup per unit</t>
  </si>
  <si>
    <t>Service Area: All of franchised area.</t>
  </si>
  <si>
    <t xml:space="preserve">Initital Delivery </t>
  </si>
  <si>
    <t>45 Yard</t>
  </si>
  <si>
    <t>Item 270 - Drop Box Service - To Disposal Site and Return</t>
  </si>
  <si>
    <t>Compacted Material (Company-owned drop box)</t>
  </si>
  <si>
    <t>35 Yard</t>
  </si>
  <si>
    <t xml:space="preserve">Accessorial charges assessed (lids, tarping, unlocking, unlatching, etc.): </t>
  </si>
  <si>
    <t>(2) When required by a local government service level ordinance, solid waste collection, curbside recycling, and yardwaste service must be provided for single-family dwellings, duplexes, mobile homes, condominiums, and apartment buildings of less than ____ residential units, where service is billed to the property owner or manager.</t>
  </si>
  <si>
    <t>Issued By:</t>
  </si>
  <si>
    <t>Michael R. Dietrich - President</t>
  </si>
  <si>
    <r>
      <rPr>
        <sz val="12"/>
        <color rgb="FF0A0A0A"/>
        <rFont val="Times New Roman"/>
        <family val="1"/>
      </rPr>
      <t>Note 3</t>
    </r>
    <r>
      <rPr>
        <sz val="12"/>
        <color rgb="FF1A1A1A"/>
        <rFont val="Times New Roman"/>
        <family val="1"/>
      </rPr>
      <t xml:space="preserve">:     </t>
    </r>
  </si>
  <si>
    <t xml:space="preserve"> Yard</t>
  </si>
  <si>
    <t>Monthly Minimum Charge</t>
  </si>
  <si>
    <t>Tariff No. 7</t>
  </si>
  <si>
    <t>(See attached permit)</t>
  </si>
  <si>
    <t>Original Page No. 2</t>
  </si>
  <si>
    <t>None</t>
  </si>
  <si>
    <t xml:space="preserve">Over-sized or Over-weight Units </t>
  </si>
  <si>
    <t>Issued by: Michael R. Dietrich - President</t>
  </si>
  <si>
    <t>Application (Commodities and territory):</t>
  </si>
  <si>
    <t>The first working day immediately preceding or following the holiday.</t>
  </si>
  <si>
    <t>Notice must be made at least seven days before implementation of a new pickup schedule and may be made via mail, personal contact, or by a notice being affixed to the customer’s solid waste receptacle.</t>
  </si>
  <si>
    <t>Original Page No. 10</t>
  </si>
  <si>
    <t xml:space="preserve">Two months’ service (Bi-monthly) </t>
  </si>
  <si>
    <t>Two months' advance billing allowed</t>
  </si>
  <si>
    <t>The billing period chosen by the company operating under this tariff for commercial solid waste</t>
  </si>
  <si>
    <t xml:space="preserve">Residential solid waste customers receiving service under this tariff may choose either MONTHLY or BI-MONTHLY billing. The election to be placed on bi-monthly billing may be made at any time by contacting the company. Once made, the customer must remain on bi-monthly billing for at least one year from the date of the election. </t>
  </si>
  <si>
    <t>Container and drop-box service provided at the customer's request for more than ninety days.</t>
  </si>
  <si>
    <r>
      <t>Litter receptacle</t>
    </r>
    <r>
      <rPr>
        <sz val="12"/>
        <rFont val="Times New Roman"/>
        <family val="1"/>
      </rPr>
      <t xml:space="preserve"> means a container not over one hundred-gallon capacity, generally placed in shopping centers and along streets or highways for litter. A litter receptacle may not weight more than 200 pounds when filled.</t>
    </r>
  </si>
  <si>
    <r>
      <t xml:space="preserve">Micro-mini can </t>
    </r>
    <r>
      <rPr>
        <sz val="12"/>
        <rFont val="Times New Roman"/>
        <family val="1"/>
      </rPr>
      <t xml:space="preserve">means a can made of durable, corrosion-resistant, nonabsorbent material that is watertight and has a close-fitting cover.  A micro-mini can may not hold more than ten gallons.  A micro-mini can may not weigh more than </t>
    </r>
    <r>
      <rPr>
        <u/>
        <sz val="12"/>
        <rFont val="Times New Roman"/>
        <family val="1"/>
      </rPr>
      <t>20</t>
    </r>
    <r>
      <rPr>
        <sz val="12"/>
        <rFont val="Times New Roman"/>
        <family val="1"/>
      </rPr>
      <t xml:space="preserve"> pounds when filled.</t>
    </r>
  </si>
  <si>
    <r>
      <t>Yardwaste bin or container</t>
    </r>
    <r>
      <rPr>
        <sz val="12"/>
        <rFont val="Times New Roman"/>
        <family val="1"/>
      </rPr>
      <t xml:space="preserve"> means a bin or container specifically designed or designated for the collection of yard waste.  Each company’s tariff will refer to a specific type of yard waste bin or container to be used by customers in a service area.  The type, size, weight, etc., of this type of bin or container will often be set by local government plans or ordinances.</t>
    </r>
  </si>
  <si>
    <t>A pick-up requested by the customer at a time other than the regularly scheduled pick-up time, that requires the special dispatch of a truck.  If a special dispatch is required, the company will assess time rates established in the Company’s tariff.</t>
  </si>
  <si>
    <t>Original Page No. 16</t>
  </si>
  <si>
    <r>
      <t>4. Refusal of service.</t>
    </r>
    <r>
      <rPr>
        <sz val="12"/>
        <rFont val="Times New Roman"/>
        <family val="1"/>
      </rPr>
      <t xml:space="preserve">  (Except as set forth in Section 5, Missed service due to unsafe weather conditions, road conditions, natural disaster or when government authority restricts access to local roads.)</t>
    </r>
  </si>
  <si>
    <t>Original Page No. 17</t>
  </si>
  <si>
    <t>Original Page No. 18</t>
  </si>
  <si>
    <t>If a customer stops service and then restarts service at the same location within 180 days, thiss charge will apply.</t>
  </si>
  <si>
    <t xml:space="preserve">This item applies to Litter Receptacles, Toters &amp; Containers listed in Item 100, 240, 245. Iff a customers service is discontinued as a result of non-payment of a proper bill and the container is picked up by the compnay a redelivery charge will be assessed, or cart customers who request redelivery or exchange of sizes. </t>
  </si>
  <si>
    <t>Original Page No. 19</t>
  </si>
  <si>
    <t xml:space="preserve">Item 55 - Over-sized or Over-weight Cans or Units </t>
  </si>
  <si>
    <t xml:space="preserve">The company reserves the right to reject pickup of any residential receptacle (can, unit, bag, mini-can or micro mini-can) which, upon reasonable inspection exceeds the size and weight limits shown in Item 20. </t>
  </si>
  <si>
    <t>•  If the receptacle exceeds the size and/or limits stated in Item 20, is overfilled, or the top is unable to be closed, but the company transports the materials, the following additional charges will apply.</t>
  </si>
  <si>
    <t>Original Page No. 20</t>
  </si>
  <si>
    <t xml:space="preserve">When a company is required to make a return trip, that does not require the special dispatch of a truck, to pick up material that was unavailable for collection for reasons under the control of the customer, the following additional charges, per pickup, will apply. </t>
  </si>
  <si>
    <t>Toter, _______ gallons ….........................................................</t>
  </si>
  <si>
    <t>$_______</t>
  </si>
  <si>
    <t>recycling containers …..............................................................</t>
  </si>
  <si>
    <t>other ___________________ …...............................................</t>
  </si>
  <si>
    <t>Original Page No. 22</t>
  </si>
  <si>
    <t xml:space="preserve">Cans, units, mini-cans, or micro-mini cans that must be carried out over 5 feet, but not over 25 feet </t>
  </si>
  <si>
    <t xml:space="preserve">NOTE:  The company may elect to drive in at the rates shown above, except the charge will be limited to one can, unit, mini-can, or micro-mini can.  If cans, units, mini-cans, or micro-mini cans are carried over 125 feet, but are safely accessible to the company’s vehicle, the drive-in charges shown below must be assessed instead. </t>
  </si>
  <si>
    <t>Original Page No. 23</t>
  </si>
  <si>
    <t>$0.65 (A)</t>
  </si>
  <si>
    <t>Original Page No. 24</t>
  </si>
  <si>
    <t>Number of Units or Type of Containers</t>
  </si>
  <si>
    <t>1 Can</t>
  </si>
  <si>
    <t>2 Can</t>
  </si>
  <si>
    <t>3 Can</t>
  </si>
  <si>
    <t>4 Can</t>
  </si>
  <si>
    <t>5 Can</t>
  </si>
  <si>
    <t>6 Can</t>
  </si>
  <si>
    <t>60 Gallon</t>
  </si>
  <si>
    <t>90 Gallon</t>
  </si>
  <si>
    <t>WG=Weekly Garbage; EOWG-Every Other Week Garbage; MG=Monthly Garbage; WR=Weekly Recycling EOWR=Every Other Week Recycling; MR=Monthly Recycling; List others used by company:</t>
  </si>
  <si>
    <r>
      <t xml:space="preserve">Description/rules related to recycling program are shown on page </t>
    </r>
    <r>
      <rPr>
        <u/>
        <sz val="12"/>
        <rFont val="Times New Roman"/>
        <family val="1"/>
      </rPr>
      <t xml:space="preserve"> N/A              </t>
    </r>
    <r>
      <rPr>
        <sz val="12"/>
        <rFont val="Times New Roman"/>
        <family val="1"/>
      </rPr>
      <t>.</t>
    </r>
  </si>
  <si>
    <r>
      <t xml:space="preserve">Description/rules related to yardwaste program are shown on page </t>
    </r>
    <r>
      <rPr>
        <u/>
        <sz val="12"/>
        <rFont val="Times New Roman"/>
        <family val="1"/>
      </rPr>
      <t xml:space="preserve"> N/A             </t>
    </r>
    <r>
      <rPr>
        <sz val="12"/>
        <rFont val="Times New Roman"/>
        <family val="1"/>
      </rPr>
      <t>.</t>
    </r>
  </si>
  <si>
    <r>
      <t>Recycling rates shown above, a recycling credit/debit of $</t>
    </r>
    <r>
      <rPr>
        <u/>
        <sz val="12"/>
        <rFont val="Times New Roman"/>
        <family val="1"/>
      </rPr>
      <t xml:space="preserve"> N/A              </t>
    </r>
  </si>
  <si>
    <t>Notes for this item are continued on next page</t>
  </si>
  <si>
    <r>
      <t>Recycling service rates on this page expire on:</t>
    </r>
    <r>
      <rPr>
        <b/>
        <u/>
        <sz val="10"/>
        <rFont val="Times New Roman"/>
        <family val="1"/>
      </rPr>
      <t xml:space="preserve">                                                                 .</t>
    </r>
  </si>
  <si>
    <t>Original Page No. 25</t>
  </si>
  <si>
    <t>For customers on automated service routes:  The company will assess roll-out charges where, due to circumstances outside the control of the driver, the driver is required to move an automated cart or toter more than ______ feet in order to reach the truck.  The charge for this roll-out service is: $______ per cart or toter, per pickup.</t>
  </si>
  <si>
    <t>The charge for an occasional extra residential bag, can, unit, toter, mini-can, or micro-mini can on a regular pickup is:</t>
  </si>
  <si>
    <t>Micro-minican</t>
  </si>
  <si>
    <t>Tires</t>
  </si>
  <si>
    <t>Other</t>
  </si>
  <si>
    <t>Pickups for EOW service will be made on the 1st and 3rd Pickup Days of the Month</t>
  </si>
  <si>
    <t>For EOW Service in months which have 5 pickup days, an additional pickup will be made on an "on call" basis at no additional charge, if requested.</t>
  </si>
  <si>
    <t>Original Page No. 26</t>
  </si>
  <si>
    <t>Rates below apply in the following service area: All of franchised area within Adams County.</t>
  </si>
  <si>
    <t>WR=Weekly Recycling; EOWR=Every Other Week Recycling; MR=Monthly Recycling</t>
  </si>
  <si>
    <t>Original Page No. 27</t>
  </si>
  <si>
    <r>
      <rPr>
        <sz val="12"/>
        <color rgb="FF0C0C0C"/>
        <rFont val="Times New Roman"/>
        <family val="1"/>
      </rPr>
      <t>Note 2:   For customers on automated service routes:  The company will assess roll-out charges where</t>
    </r>
    <r>
      <rPr>
        <sz val="12"/>
        <color rgb="FF282828"/>
        <rFont val="Times New Roman"/>
        <family val="1"/>
      </rPr>
      <t xml:space="preserve">, </t>
    </r>
    <r>
      <rPr>
        <sz val="12"/>
        <color rgb="FF0C0C0C"/>
        <rFont val="Times New Roman"/>
        <family val="1"/>
      </rPr>
      <t>due to circumstances outside the control of the driver, the driver is required to move an automated  cart or toter more than  5  fe</t>
    </r>
    <r>
      <rPr>
        <sz val="12"/>
        <color rgb="FF282828"/>
        <rFont val="Times New Roman"/>
        <family val="1"/>
      </rPr>
      <t>e</t>
    </r>
    <r>
      <rPr>
        <sz val="12"/>
        <color rgb="FF0C0C0C"/>
        <rFont val="Times New Roman"/>
        <family val="1"/>
      </rPr>
      <t>t in order to reach the truck</t>
    </r>
    <r>
      <rPr>
        <sz val="12"/>
        <color rgb="FF282828"/>
        <rFont val="Times New Roman"/>
        <family val="1"/>
      </rPr>
      <t xml:space="preserve">.  </t>
    </r>
    <r>
      <rPr>
        <sz val="12"/>
        <color rgb="FF0C0C0C"/>
        <rFont val="Times New Roman"/>
        <family val="1"/>
      </rPr>
      <t>The charge for this roll-out service is: $</t>
    </r>
    <r>
      <rPr>
        <u/>
        <sz val="12"/>
        <color rgb="FF0C0C0C"/>
        <rFont val="Times New Roman"/>
        <family val="1"/>
      </rPr>
      <t xml:space="preserve">                 </t>
    </r>
    <r>
      <rPr>
        <sz val="12"/>
        <color rgb="FF0C0C0C"/>
        <rFont val="Times New Roman"/>
        <family val="1"/>
      </rPr>
      <t xml:space="preserve"> per cart or toter, per pickup.</t>
    </r>
  </si>
  <si>
    <r>
      <rPr>
        <sz val="12"/>
        <color rgb="FF0C0C0C"/>
        <rFont val="Times New Roman"/>
        <family val="1"/>
      </rPr>
      <t>Note 3:   The charge for an occasional extra residential bag, can, unit, toter, mini-can</t>
    </r>
    <r>
      <rPr>
        <sz val="12"/>
        <color rgb="FF282828"/>
        <rFont val="Times New Roman"/>
        <family val="1"/>
      </rPr>
      <t xml:space="preserve">, </t>
    </r>
    <r>
      <rPr>
        <sz val="12"/>
        <color rgb="FF0C0C0C"/>
        <rFont val="Times New Roman"/>
        <family val="1"/>
      </rPr>
      <t>or micro-mini can on a regular pickup is:</t>
    </r>
  </si>
  <si>
    <t>Note 5:   Pickups for EOW service will be made on the 1st and 3rd pickup days of the month.</t>
  </si>
  <si>
    <t xml:space="preserve">Note 6:   For EOW service in months which have 5 pickup days, an additional pickup will be made on an "on call" basis at no additional charge, if requested. </t>
  </si>
  <si>
    <t>`</t>
  </si>
  <si>
    <t>Original Page No. 28</t>
  </si>
  <si>
    <t>Service Area: All Franchised Area except Adams County</t>
  </si>
  <si>
    <t>Regular Route: The following rates apply:</t>
  </si>
  <si>
    <t>Per each 5 ft. over</t>
  </si>
  <si>
    <t>Original Page No. 29</t>
  </si>
  <si>
    <t>Service area: All franchised area within Adams County.</t>
  </si>
  <si>
    <t>Original Page No. 30</t>
  </si>
  <si>
    <t>Original Page No. 32</t>
  </si>
  <si>
    <t>Item 205 - Roll-Out Charges - Containers, automated carts, and toters</t>
  </si>
  <si>
    <t>Item 207 - Excess Weight - Rejection of Load, Charges to Transport</t>
  </si>
  <si>
    <t>Original Page No. 34</t>
  </si>
  <si>
    <t>$17.14 (A)</t>
  </si>
  <si>
    <t>Original Page No. 35</t>
  </si>
  <si>
    <t>Type of Material</t>
  </si>
  <si>
    <t>Fee for Disposal</t>
  </si>
  <si>
    <t xml:space="preserve">Grant County </t>
  </si>
  <si>
    <t>Putrescible Waste</t>
  </si>
  <si>
    <t>Tires (35" in Diameter or Less)</t>
  </si>
  <si>
    <t>Tires (35" in Diameter or Greater)</t>
  </si>
  <si>
    <t>Aminals under 50 Lbs</t>
  </si>
  <si>
    <t>Animals over 50 Lbs</t>
  </si>
  <si>
    <t>Household Appliances</t>
  </si>
  <si>
    <t>Refrigerators/Refrigeration Units</t>
  </si>
  <si>
    <t>Adams County</t>
  </si>
  <si>
    <t>Yard Waste</t>
  </si>
  <si>
    <t>Tires (20" in Diameter or Less)</t>
  </si>
  <si>
    <t>Truck Tires</t>
  </si>
  <si>
    <t>Small Tractor Tires</t>
  </si>
  <si>
    <t>Heavy Equp Tires</t>
  </si>
  <si>
    <t>Appliances</t>
  </si>
  <si>
    <t>Applianecs with freon</t>
  </si>
  <si>
    <t>Lincoln County Transfer Station</t>
  </si>
  <si>
    <t>Construction/Demo Waste</t>
  </si>
  <si>
    <t>Concrete (clean)</t>
  </si>
  <si>
    <t>Asphalt (clean)</t>
  </si>
  <si>
    <t>Passenger Car Tires</t>
  </si>
  <si>
    <t>$47.62 per ton</t>
  </si>
  <si>
    <t>$3.00 Each</t>
  </si>
  <si>
    <t>$225.00 per ton</t>
  </si>
  <si>
    <t>$4.76 each</t>
  </si>
  <si>
    <t>$80.00 per ton</t>
  </si>
  <si>
    <t>$45.00 per ton</t>
  </si>
  <si>
    <t>$5.00 Each</t>
  </si>
  <si>
    <t>$15.00 Each</t>
  </si>
  <si>
    <t>$20.00 Each</t>
  </si>
  <si>
    <t>$90.00 Each</t>
  </si>
  <si>
    <t>$10.00 Each</t>
  </si>
  <si>
    <t>$72.58 per ton</t>
  </si>
  <si>
    <t>$77.86 per ton</t>
  </si>
  <si>
    <t>$177.85 per ton</t>
  </si>
  <si>
    <t>$8.02 per ton</t>
  </si>
  <si>
    <t>$2.50 per ton</t>
  </si>
  <si>
    <t>$11.15 per ton</t>
  </si>
  <si>
    <t>$3.22 per yd</t>
  </si>
  <si>
    <t>$3.80 Each</t>
  </si>
  <si>
    <t>$308.88 per ton</t>
  </si>
  <si>
    <t>$25.22 Each</t>
  </si>
  <si>
    <t>per</t>
  </si>
  <si>
    <t>Original Page No. 36</t>
  </si>
  <si>
    <r>
      <rPr>
        <b/>
        <sz val="12"/>
        <color rgb="FF0C0C0C"/>
        <rFont val="Times New Roman"/>
        <family val="1"/>
      </rPr>
      <t>P</t>
    </r>
    <r>
      <rPr>
        <b/>
        <sz val="12"/>
        <color rgb="FF262626"/>
        <rFont val="Times New Roman"/>
        <family val="1"/>
      </rPr>
      <t>e</t>
    </r>
    <r>
      <rPr>
        <b/>
        <sz val="12"/>
        <color rgb="FF0C0C0C"/>
        <rFont val="Times New Roman"/>
        <family val="1"/>
      </rPr>
      <t>rmanent  Service</t>
    </r>
  </si>
  <si>
    <t>1.5 Yard or 300 Gallon</t>
  </si>
  <si>
    <t>2 Yard or 400 Gallon</t>
  </si>
  <si>
    <t>Monthly Rent (if applicable)</t>
  </si>
  <si>
    <t>Special Pickups *</t>
  </si>
  <si>
    <t>Permanent Service: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 filled containers.</t>
  </si>
  <si>
    <t>Permanent Service:  If rent is shown, the rate for the first pickup and each additional pickup must be the same.  If rent is not shown, it is to be included in the rate for the first pickup.</t>
  </si>
  <si>
    <t>* plus return trip charge</t>
  </si>
  <si>
    <t>$0.15 (A)</t>
  </si>
  <si>
    <t>$0.24 (A)</t>
  </si>
  <si>
    <t>Original Page No. 37</t>
  </si>
  <si>
    <r>
      <rPr>
        <sz val="12"/>
        <color rgb="FF0A0A0A"/>
        <rFont val="Times New Roman"/>
        <family val="1"/>
      </rPr>
      <t xml:space="preserve">Service </t>
    </r>
    <r>
      <rPr>
        <sz val="12"/>
        <color rgb="FF1A1A1A"/>
        <rFont val="Times New Roman"/>
        <family val="1"/>
      </rPr>
      <t xml:space="preserve">Area: </t>
    </r>
    <r>
      <rPr>
        <sz val="12"/>
        <color rgb="FF0A0A0A"/>
        <rFont val="Times New Roman"/>
        <family val="1"/>
      </rPr>
      <t>All of franchised areas except Adams County</t>
    </r>
  </si>
  <si>
    <r>
      <rPr>
        <sz val="12"/>
        <color rgb="FF0A0A0A"/>
        <rFont val="Times New Roman"/>
        <family val="1"/>
      </rPr>
      <t xml:space="preserve">Note </t>
    </r>
    <r>
      <rPr>
        <sz val="12"/>
        <color rgb="FF1A1A1A"/>
        <rFont val="Times New Roman"/>
        <family val="1"/>
      </rPr>
      <t xml:space="preserve">1:   </t>
    </r>
    <r>
      <rPr>
        <sz val="12"/>
        <color rgb="FF0A0A0A"/>
        <rFont val="Times New Roman"/>
        <family val="1"/>
      </rPr>
      <t xml:space="preserve">Permanent  Service:  Service is defined as no less than scheduled, every other week pickup, unless local government requires more frequent service or unless putrescibles are involved.  Customer will be </t>
    </r>
    <r>
      <rPr>
        <sz val="12"/>
        <color rgb="FF1A1A1A"/>
        <rFont val="Times New Roman"/>
        <family val="1"/>
      </rPr>
      <t xml:space="preserve">charged </t>
    </r>
    <r>
      <rPr>
        <sz val="12"/>
        <color rgb="FF0A0A0A"/>
        <rFont val="Times New Roman"/>
        <family val="1"/>
      </rPr>
      <t xml:space="preserve">for service requested </t>
    </r>
    <r>
      <rPr>
        <sz val="12"/>
        <color rgb="FF313131"/>
        <rFont val="Times New Roman"/>
        <family val="1"/>
      </rPr>
      <t xml:space="preserve">, </t>
    </r>
    <r>
      <rPr>
        <sz val="12"/>
        <color rgb="FF1A1A1A"/>
        <rFont val="Times New Roman"/>
        <family val="1"/>
      </rPr>
      <t xml:space="preserve">even </t>
    </r>
    <r>
      <rPr>
        <sz val="12"/>
        <color rgb="FF0A0A0A"/>
        <rFont val="Times New Roman"/>
        <family val="1"/>
      </rPr>
      <t xml:space="preserve">if fewer containers are serviced on </t>
    </r>
    <r>
      <rPr>
        <sz val="12"/>
        <color rgb="FF1A1A1A"/>
        <rFont val="Times New Roman"/>
        <family val="1"/>
      </rPr>
      <t xml:space="preserve">a </t>
    </r>
    <r>
      <rPr>
        <sz val="12"/>
        <color rgb="FF0A0A0A"/>
        <rFont val="Times New Roman"/>
        <family val="1"/>
      </rPr>
      <t xml:space="preserve">particular trip.  No credit </t>
    </r>
    <r>
      <rPr>
        <sz val="12"/>
        <color rgb="FF1A1A1A"/>
        <rFont val="Times New Roman"/>
        <family val="1"/>
      </rPr>
      <t xml:space="preserve">will </t>
    </r>
    <r>
      <rPr>
        <sz val="12"/>
        <color rgb="FF0A0A0A"/>
        <rFont val="Times New Roman"/>
        <family val="1"/>
      </rPr>
      <t>be given for partially filled containers.</t>
    </r>
  </si>
  <si>
    <r>
      <rPr>
        <sz val="12"/>
        <color rgb="FF0A0A0A"/>
        <rFont val="Times New Roman"/>
        <family val="1"/>
      </rPr>
      <t xml:space="preserve">Note </t>
    </r>
    <r>
      <rPr>
        <sz val="12"/>
        <color rgb="FF1A1A1A"/>
        <rFont val="Times New Roman"/>
        <family val="1"/>
      </rPr>
      <t xml:space="preserve">2:   </t>
    </r>
    <r>
      <rPr>
        <sz val="12"/>
        <color rgb="FF0A0A0A"/>
        <rFont val="Times New Roman"/>
        <family val="1"/>
      </rPr>
      <t>Permanent  Service </t>
    </r>
    <r>
      <rPr>
        <sz val="12"/>
        <color rgb="FF313131"/>
        <rFont val="Times New Roman"/>
        <family val="1"/>
      </rPr>
      <t xml:space="preserve">:  </t>
    </r>
    <r>
      <rPr>
        <sz val="12"/>
        <color rgb="FF1A1A1A"/>
        <rFont val="Times New Roman"/>
        <family val="1"/>
      </rPr>
      <t xml:space="preserve">If rent </t>
    </r>
    <r>
      <rPr>
        <sz val="12"/>
        <color rgb="FF0A0A0A"/>
        <rFont val="Times New Roman"/>
        <family val="1"/>
      </rPr>
      <t xml:space="preserve">is </t>
    </r>
    <r>
      <rPr>
        <sz val="12"/>
        <color rgb="FF1A1A1A"/>
        <rFont val="Times New Roman"/>
        <family val="1"/>
      </rPr>
      <t xml:space="preserve">shown, </t>
    </r>
    <r>
      <rPr>
        <sz val="12"/>
        <color rgb="FF0A0A0A"/>
        <rFont val="Times New Roman"/>
        <family val="1"/>
      </rPr>
      <t xml:space="preserve">the </t>
    </r>
    <r>
      <rPr>
        <sz val="12"/>
        <color rgb="FF1A1A1A"/>
        <rFont val="Times New Roman"/>
        <family val="1"/>
      </rPr>
      <t xml:space="preserve">rate for </t>
    </r>
    <r>
      <rPr>
        <sz val="12"/>
        <color rgb="FF0A0A0A"/>
        <rFont val="Times New Roman"/>
        <family val="1"/>
      </rPr>
      <t xml:space="preserve">the first pickup and </t>
    </r>
    <r>
      <rPr>
        <sz val="12"/>
        <color rgb="FF1A1A1A"/>
        <rFont val="Times New Roman"/>
        <family val="1"/>
      </rPr>
      <t xml:space="preserve">each </t>
    </r>
    <r>
      <rPr>
        <sz val="12"/>
        <color rgb="FF0A0A0A"/>
        <rFont val="Times New Roman"/>
        <family val="1"/>
      </rPr>
      <t>additional pickup must be the same. If rent is not shown, it is to be included in the rate for the first pickup.</t>
    </r>
  </si>
  <si>
    <t>Original Page No. 38</t>
  </si>
  <si>
    <t>Monthly Charge - Weekly Service</t>
  </si>
  <si>
    <r>
      <rPr>
        <sz val="12"/>
        <color rgb="FF1A1A1A"/>
        <rFont val="Times New Roman"/>
        <family val="1"/>
      </rPr>
      <t xml:space="preserve">Each </t>
    </r>
    <r>
      <rPr>
        <sz val="12"/>
        <color rgb="FF0A0A0A"/>
        <rFont val="Times New Roman"/>
        <family val="1"/>
      </rPr>
      <t>Additional Pickup</t>
    </r>
  </si>
  <si>
    <r>
      <rPr>
        <sz val="12"/>
        <color rgb="FF0A0A0A"/>
        <rFont val="Times New Roman"/>
        <family val="1"/>
      </rPr>
      <t xml:space="preserve">Note </t>
    </r>
    <r>
      <rPr>
        <sz val="12"/>
        <color rgb="FF1A1A1A"/>
        <rFont val="Times New Roman"/>
        <family val="1"/>
      </rPr>
      <t>3:   * Plus return trip charge.</t>
    </r>
  </si>
  <si>
    <t>Original Page No. 39</t>
  </si>
  <si>
    <r>
      <rPr>
        <sz val="12"/>
        <color rgb="FF0C0C0C"/>
        <rFont val="Times New Roman"/>
        <family val="1"/>
      </rPr>
      <t>Servic</t>
    </r>
    <r>
      <rPr>
        <sz val="12"/>
        <color rgb="FF262626"/>
        <rFont val="Times New Roman"/>
        <family val="1"/>
      </rPr>
      <t>e A</t>
    </r>
    <r>
      <rPr>
        <sz val="12"/>
        <color rgb="FF0C0C0C"/>
        <rFont val="Times New Roman"/>
        <family val="1"/>
      </rPr>
      <t>rea: All of franchised area within Adams County</t>
    </r>
  </si>
  <si>
    <t>$57.08 (A)</t>
  </si>
  <si>
    <t>Original Page No. 40</t>
  </si>
  <si>
    <t>Original Page No. 41</t>
  </si>
  <si>
    <t>Monthly chg.-Weekly svc</t>
  </si>
  <si>
    <t>Original Page No. 42</t>
  </si>
  <si>
    <r>
      <rPr>
        <sz val="12"/>
        <color rgb="FF080808"/>
        <rFont val="Times New Roman"/>
        <family val="1"/>
      </rPr>
      <t xml:space="preserve">Service </t>
    </r>
    <r>
      <rPr>
        <sz val="12"/>
        <color rgb="FF181818"/>
        <rFont val="Times New Roman"/>
        <family val="1"/>
      </rPr>
      <t>Area: All frachised area within Adams County.</t>
    </r>
  </si>
  <si>
    <t>Flat chg cust-ea add'l unit</t>
  </si>
  <si>
    <t>Original Page No. 43</t>
  </si>
  <si>
    <r>
      <rPr>
        <sz val="12"/>
        <color rgb="FF080808"/>
        <rFont val="Times New Roman"/>
        <family val="1"/>
      </rPr>
      <t xml:space="preserve">Service </t>
    </r>
    <r>
      <rPr>
        <sz val="12"/>
        <color rgb="FF181818"/>
        <rFont val="Times New Roman"/>
        <family val="1"/>
      </rPr>
      <t xml:space="preserve">Area: </t>
    </r>
    <r>
      <rPr>
        <sz val="12"/>
        <color rgb="FF080808"/>
        <rFont val="Times New Roman"/>
        <family val="1"/>
      </rPr>
      <t>All of franchised areas exept Adams County</t>
    </r>
  </si>
  <si>
    <t xml:space="preserve">Flat Chg Cust-Ca Add'l Unit </t>
  </si>
  <si>
    <t>$4.77 (A)</t>
  </si>
  <si>
    <t>60 gal can</t>
  </si>
  <si>
    <t>90 gal can</t>
  </si>
  <si>
    <t>32 gal can</t>
  </si>
  <si>
    <t>Original Page No. 44</t>
  </si>
  <si>
    <t>Original Page No. 45</t>
  </si>
  <si>
    <t>Tariff No. 8</t>
  </si>
  <si>
    <t>Michael Dietrich</t>
  </si>
  <si>
    <t>President</t>
  </si>
  <si>
    <t>michael@cdsidd.com</t>
  </si>
  <si>
    <t>Effective Date: April 01, 2025</t>
  </si>
  <si>
    <t>$44.99 (A)</t>
  </si>
  <si>
    <t>$4.55 (A)</t>
  </si>
  <si>
    <t>Service stopped/Restart Fee: $6.66 (A)</t>
  </si>
  <si>
    <t>15.97 (A)</t>
  </si>
  <si>
    <t>$11.28 (A)</t>
  </si>
  <si>
    <t>$45.27 (A)</t>
  </si>
  <si>
    <t>$1.98 (A)</t>
  </si>
  <si>
    <t>$5.50 (A)</t>
  </si>
  <si>
    <t>$3.23 (A)</t>
  </si>
  <si>
    <t>$13.70 (A)</t>
  </si>
  <si>
    <t>$17.58 (A)</t>
  </si>
  <si>
    <t>$10.52 (A)</t>
  </si>
  <si>
    <t>$12.99 (A)</t>
  </si>
  <si>
    <t>$21.13 (A)</t>
  </si>
  <si>
    <t>$24.84 (A)</t>
  </si>
  <si>
    <t>$11.65 (A)</t>
  </si>
  <si>
    <t>$20.41 (A)</t>
  </si>
  <si>
    <t>$25.24 (A)</t>
  </si>
  <si>
    <t>$28.74 (A)</t>
  </si>
  <si>
    <t>$32.52 (A)</t>
  </si>
  <si>
    <t>$3.42 (A)</t>
  </si>
  <si>
    <t>$4.85 (A)</t>
  </si>
  <si>
    <t>$6.05 (A)</t>
  </si>
  <si>
    <t>$3.35 (A)</t>
  </si>
  <si>
    <r>
      <t xml:space="preserve">Customers may request no more than one pickup per month, on an "on call" basis, at </t>
    </r>
    <r>
      <rPr>
        <u/>
        <sz val="12"/>
        <rFont val="Times New Roman"/>
        <family val="1"/>
      </rPr>
      <t xml:space="preserve">  $5.59 (A)  </t>
    </r>
    <r>
      <rPr>
        <sz val="12"/>
        <rFont val="Times New Roman"/>
        <family val="1"/>
      </rPr>
      <t>per can/unit.  Service will be rendered on the normal scheduled pickup day for the area in which the customer resides.  Note:  If customer requires service to be provided on other than normal scheduled pickup day, rates for special pickups will apply.</t>
    </r>
  </si>
  <si>
    <t>$3.37 (A)</t>
  </si>
  <si>
    <t>Delivery charge (60 &amp; 90 gallon) of $7.87 (A).</t>
  </si>
  <si>
    <t>$13.18 (A)</t>
  </si>
  <si>
    <t>$27.35 (A)</t>
  </si>
  <si>
    <t>$31.54 (A)</t>
  </si>
  <si>
    <t>$20.96 (A)</t>
  </si>
  <si>
    <t>$14.02 (A)</t>
  </si>
  <si>
    <t>$16.39 (A)</t>
  </si>
  <si>
    <t>$25.52 (A)</t>
  </si>
  <si>
    <t>$4.49 (A)</t>
  </si>
  <si>
    <t>$6.31 (A)</t>
  </si>
  <si>
    <t>$7.22 (A)</t>
  </si>
  <si>
    <t>Note 7:  Delivery charge (60&amp; 90 gallon) of $7.87 (A).</t>
  </si>
  <si>
    <r>
      <rPr>
        <sz val="12"/>
        <color rgb="FF0C0C0C"/>
        <rFont val="Times New Roman"/>
        <family val="1"/>
      </rPr>
      <t>Note 4:   Customers may request no more than one pickup per month, on an "on call" basis, at $7.37 (A) per can/unit.  Service will be rendered on the normal scheduled pickup day for the area in which the customer resides.  Note: If customer requires service be provided on other than normal scheduled pickup day, rates for special pickups will apply</t>
    </r>
    <r>
      <rPr>
        <sz val="12"/>
        <color rgb="FF494949"/>
        <rFont val="Times New Roman"/>
        <family val="1"/>
      </rPr>
      <t>.</t>
    </r>
  </si>
  <si>
    <t>$17.74 (A)</t>
  </si>
  <si>
    <t>$15.41 (A)</t>
  </si>
  <si>
    <t>$8.34 (A)</t>
  </si>
  <si>
    <t>$9.46 (A)</t>
  </si>
  <si>
    <t>$3.93 (A)</t>
  </si>
  <si>
    <t>$14.80 (A)</t>
  </si>
  <si>
    <t>$20.97 (A)</t>
  </si>
  <si>
    <t>$4.76 (A)</t>
  </si>
  <si>
    <t>$24.29 (A)</t>
  </si>
  <si>
    <t>$5.42 (A)</t>
  </si>
  <si>
    <t>$11.13 (A)</t>
  </si>
  <si>
    <t>$12.62 (A)</t>
  </si>
  <si>
    <t>$18.95 (A)</t>
  </si>
  <si>
    <t>$4.41 (A)</t>
  </si>
  <si>
    <t>$27.14 (A)</t>
  </si>
  <si>
    <t>$5.22 (A)</t>
  </si>
  <si>
    <t>$31.36 (A)</t>
  </si>
  <si>
    <t>$20.00 (A)</t>
  </si>
  <si>
    <t>$22.72 (A)</t>
  </si>
  <si>
    <t>$83.88 (A)</t>
  </si>
  <si>
    <t>$120.46 (A)</t>
  </si>
  <si>
    <t>$47.99 (A)</t>
  </si>
  <si>
    <t>141.32 (A)</t>
  </si>
  <si>
    <t>$3.15 (A)</t>
  </si>
  <si>
    <t>$2.50 (A)</t>
  </si>
  <si>
    <t>$22.21 (A) up to 8yd</t>
  </si>
  <si>
    <t>$22.21 (A) over 8yd</t>
  </si>
  <si>
    <t>$12.07 (A)</t>
  </si>
  <si>
    <t>$16.67 (A)</t>
  </si>
  <si>
    <t>$23.54 (A)</t>
  </si>
  <si>
    <t>$35.29 (A)</t>
  </si>
  <si>
    <t>$42.08 (A)</t>
  </si>
  <si>
    <t>$48.60 (A)</t>
  </si>
  <si>
    <r>
      <rPr>
        <sz val="12"/>
        <color rgb="FF0C0C0C"/>
        <rFont val="Times New Roman"/>
        <family val="1"/>
      </rPr>
      <t>Accessorial charges assessed (lids</t>
    </r>
    <r>
      <rPr>
        <sz val="12"/>
        <color rgb="FF262626"/>
        <rFont val="Times New Roman"/>
        <family val="1"/>
      </rPr>
      <t xml:space="preserve">, </t>
    </r>
    <r>
      <rPr>
        <sz val="12"/>
        <color rgb="FF0C0C0C"/>
        <rFont val="Times New Roman"/>
        <family val="1"/>
      </rPr>
      <t>tarping, unlocking, unlatching, etc.):</t>
    </r>
    <r>
      <rPr>
        <sz val="12"/>
        <rFont val="Times New Roman"/>
        <family val="1"/>
      </rPr>
      <t xml:space="preserve"> Gate charge: $4.40 (A) per pickup</t>
    </r>
  </si>
  <si>
    <t>$33.32 (A)</t>
  </si>
  <si>
    <t>$6.82 (A)</t>
  </si>
  <si>
    <t>$7.99 (A)</t>
  </si>
  <si>
    <t>$13.19 (A)</t>
  </si>
  <si>
    <t>$15.14 (A)</t>
  </si>
  <si>
    <t>$0.22 (A)</t>
  </si>
  <si>
    <t>$0.27 (A)</t>
  </si>
  <si>
    <t>$0.44 (A)</t>
  </si>
  <si>
    <t>$0.50 (A)</t>
  </si>
  <si>
    <t>$16.56 (A)</t>
  </si>
  <si>
    <t>$23.55 (A)</t>
  </si>
  <si>
    <t>$28.75 (A)</t>
  </si>
  <si>
    <t>$41.68 (A)</t>
  </si>
  <si>
    <t>$49.57 (A)</t>
  </si>
  <si>
    <t>$55.56 (A)</t>
  </si>
  <si>
    <t>$63.40 (A)</t>
  </si>
  <si>
    <t>$19.20 (A)</t>
  </si>
  <si>
    <r>
      <rPr>
        <sz val="12"/>
        <color rgb="FF1A1A1A"/>
        <rFont val="Times New Roman"/>
        <family val="1"/>
      </rPr>
      <t xml:space="preserve">Accessorial charges </t>
    </r>
    <r>
      <rPr>
        <sz val="12"/>
        <color rgb="FF0A0A0A"/>
        <rFont val="Times New Roman"/>
        <family val="1"/>
      </rPr>
      <t xml:space="preserve">assessed </t>
    </r>
    <r>
      <rPr>
        <sz val="12"/>
        <color rgb="FF1A1A1A"/>
        <rFont val="Times New Roman"/>
        <family val="1"/>
      </rPr>
      <t xml:space="preserve">(lids, </t>
    </r>
    <r>
      <rPr>
        <sz val="12"/>
        <color rgb="FF0A0A0A"/>
        <rFont val="Times New Roman"/>
        <family val="1"/>
      </rPr>
      <t>tarping, unlocking, unlatching, etc.):</t>
    </r>
    <r>
      <rPr>
        <sz val="12"/>
        <rFont val="Times New Roman"/>
        <family val="1"/>
      </rPr>
      <t xml:space="preserve"> Gate charge $4.40 (A).</t>
    </r>
  </si>
  <si>
    <t>$4.84 (A)</t>
  </si>
  <si>
    <t>$5.61 (A)</t>
  </si>
  <si>
    <t>$20.81 (A)</t>
  </si>
  <si>
    <t>$0.71 (A)</t>
  </si>
  <si>
    <t>$79.56 (A)</t>
  </si>
  <si>
    <t>$71.31 (A)</t>
  </si>
  <si>
    <t>$6.33 (A)</t>
  </si>
  <si>
    <t>$7.36 (A)</t>
  </si>
  <si>
    <t>$3.60 (A)</t>
  </si>
  <si>
    <t>$13.87 (A)</t>
  </si>
  <si>
    <t>$7.00 (A)</t>
  </si>
  <si>
    <t>$19.10 (A)</t>
  </si>
  <si>
    <t>$22.78 (A)</t>
  </si>
  <si>
    <t>$4.44 (A)</t>
  </si>
  <si>
    <t>$5.29 (A)</t>
  </si>
  <si>
    <t>$2.76 (A)</t>
  </si>
  <si>
    <t>$4.04 (A)</t>
  </si>
  <si>
    <t>$10.68 (A)</t>
  </si>
  <si>
    <t>$5.34 (A)</t>
  </si>
  <si>
    <t>$3.46 (A)</t>
  </si>
  <si>
    <t>$4.08 (A)</t>
  </si>
  <si>
    <t>$201.75 (A)</t>
  </si>
  <si>
    <t>$228.41 (A)</t>
  </si>
  <si>
    <t>Rates named in this item apply for all hauls not exceeding 5 miles from the point of pickup to the disposal site.  Excess miles shall be charged for at $3.86 (A) per mile or fraction of a mile.  Mileage charge is in addition to all regular charges.</t>
  </si>
  <si>
    <t>Accessorial charges assessed (lids, tarping, unlocking, unlatching, etc.): Gate charge $4.40 (A) per pickup.</t>
  </si>
  <si>
    <t>$249.45 (A)</t>
  </si>
  <si>
    <t>$222.14 (A)</t>
  </si>
  <si>
    <t>$66.16 (A)</t>
  </si>
  <si>
    <t>$324.09 (A)</t>
  </si>
  <si>
    <t>$378.02 (A)</t>
  </si>
  <si>
    <t>$432.23 (A)</t>
  </si>
  <si>
    <t>$16.15 (A)</t>
  </si>
  <si>
    <t>$22.01 (A)</t>
  </si>
  <si>
    <t>$31.02 (A)</t>
  </si>
  <si>
    <t>$46.50 (A)</t>
  </si>
  <si>
    <t>$55.34 (A)</t>
  </si>
  <si>
    <t>$63.93 (A)</t>
  </si>
  <si>
    <t>$20.85 (A)</t>
  </si>
  <si>
    <t>$28.35 (A)</t>
  </si>
  <si>
    <t>$36.62 (A)</t>
  </si>
  <si>
    <t>$52.70 (A)</t>
  </si>
  <si>
    <t>$72.33 (A)</t>
  </si>
  <si>
    <t>$62.81 (A)</t>
  </si>
  <si>
    <t>$33.40 (A)</t>
  </si>
  <si>
    <t>$5.14 (A)</t>
  </si>
  <si>
    <t>$7.34 (A)</t>
  </si>
  <si>
    <t>$8.70 (A)</t>
  </si>
  <si>
    <t>$14.31 (A)</t>
  </si>
  <si>
    <t>$16.46 (A)</t>
  </si>
  <si>
    <t>$0.19 (A)</t>
  </si>
  <si>
    <t>$0.29 (A)</t>
  </si>
  <si>
    <t>$0.47 (A)</t>
  </si>
  <si>
    <t>$0.55 (A)</t>
  </si>
  <si>
    <t>$245.71 (A)</t>
  </si>
  <si>
    <t>$276.39 (A)</t>
  </si>
  <si>
    <t>$7.39 (A)</t>
  </si>
  <si>
    <t>$8.32 (A)</t>
  </si>
  <si>
    <t>20 Yard (C )</t>
  </si>
  <si>
    <r>
      <t xml:space="preserve">If a customer pays with a check, and the customer's bank refuses to honor that check, the customer will be assessed a return check charge in the amount of </t>
    </r>
    <r>
      <rPr>
        <u/>
        <sz val="12"/>
        <rFont val="Times New Roman"/>
        <family val="1"/>
      </rPr>
      <t>$20.00</t>
    </r>
    <r>
      <rPr>
        <sz val="12"/>
        <rFont val="Times New Roman"/>
        <family val="1"/>
      </rPr>
      <t>.</t>
    </r>
  </si>
  <si>
    <t>Rates below apply in the following service area: All franchised area except Adams County</t>
  </si>
  <si>
    <r>
      <rPr>
        <b/>
        <sz val="12"/>
        <rFont val="Times New Roman"/>
        <family val="1"/>
      </rPr>
      <t xml:space="preserve">Charges for automated carts or toters. </t>
    </r>
    <r>
      <rPr>
        <sz val="12"/>
        <rFont val="Times New Roman"/>
        <family val="1"/>
      </rPr>
      <t>The company will assess roll-out charges where, due to circumstances outside the control of the driver, the driver is required to move an automated cart or toter more than more than five feet, but less than 25 feet, in order to reach the truck. The charge for this roll-out service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</si>
</sst>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0.0%"/>
    <numFmt numFmtId="167" formatCode="\$0.00"/>
    <numFmt numFmtId="168" formatCode="_(&quot;$&quot;* #,##0.000_);_(&quot;$&quot;* \(#,##0.000\);_(&quot;$&quot;* &quot;-&quot;??_);_(@_)"/>
    <numFmt numFmtId="169" formatCode="[$-409]mmmm\ d\,\ yyyy;@"/>
  </numFmts>
  <fonts count="47"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10"/>
      <name val="Times New Roman"/>
      <family val="1"/>
    </font>
    <font>
      <u/>
      <sz val="10"/>
      <name val="Times New Roman"/>
      <family val="1"/>
    </font>
    <font>
      <b/>
      <u/>
      <sz val="10"/>
      <name val="Times New Roman"/>
      <family val="1"/>
    </font>
    <font>
      <sz val="8"/>
      <name val="Times New Roman"/>
      <family val="1"/>
    </font>
    <font>
      <sz val="12"/>
      <name val="Times New Roman"/>
      <family val="1"/>
    </font>
    <font>
      <sz val="10"/>
      <name val="Arial"/>
      <family val="2"/>
    </font>
    <font>
      <u/>
      <sz val="10"/>
      <color theme="10"/>
      <name val="Arial"/>
      <family val="2"/>
    </font>
    <font>
      <sz val="12"/>
      <color rgb="FF0C0C0C"/>
      <name val="Times New Roman"/>
      <family val="1"/>
    </font>
    <font>
      <sz val="12"/>
      <color rgb="FF262626"/>
      <name val="Times New Roman"/>
      <family val="1"/>
    </font>
    <font>
      <u/>
      <sz val="12"/>
      <color rgb="FF0C0C0C"/>
      <name val="Times New Roman"/>
      <family val="1"/>
    </font>
    <font>
      <u/>
      <sz val="12"/>
      <name val="Times New Roman"/>
      <family val="1"/>
    </font>
    <font>
      <sz val="12"/>
      <color rgb="FF080808"/>
      <name val="Times New Roman"/>
      <family val="1"/>
    </font>
    <font>
      <sz val="12"/>
      <color rgb="FF181818"/>
      <name val="Times New Roman"/>
      <family val="1"/>
    </font>
    <font>
      <sz val="12"/>
      <color rgb="FF0A0A0A"/>
      <name val="Times New Roman"/>
      <family val="1"/>
    </font>
    <font>
      <u/>
      <sz val="12"/>
      <color rgb="FF0A0A0A"/>
      <name val="Times New Roman"/>
      <family val="1"/>
    </font>
    <font>
      <sz val="12"/>
      <color rgb="FF1A1A1A"/>
      <name val="Times New Roman"/>
      <family val="1"/>
    </font>
    <font>
      <sz val="12"/>
      <color rgb="FF0A0A0A"/>
      <name val="Times New Roman"/>
      <family val="2"/>
    </font>
    <font>
      <b/>
      <sz val="12"/>
      <name val="Times New Roman"/>
      <family val="1"/>
    </font>
    <font>
      <sz val="12"/>
      <name val="Arial"/>
      <family val="2"/>
    </font>
    <font>
      <sz val="12"/>
      <color rgb="FF494949"/>
      <name val="Times New Roman"/>
      <family val="1"/>
    </font>
    <font>
      <sz val="12"/>
      <color rgb="FF282828"/>
      <name val="Times New Roman"/>
      <family val="1"/>
    </font>
    <font>
      <b/>
      <u/>
      <sz val="12"/>
      <name val="Times New Roman"/>
      <family val="1"/>
    </font>
    <font>
      <sz val="11"/>
      <name val="Times New Roman"/>
      <family val="1"/>
    </font>
    <font>
      <i/>
      <sz val="12"/>
      <name val="Times New Roman"/>
      <family val="1"/>
    </font>
    <font>
      <sz val="12"/>
      <name val="Symbol"/>
      <family val="1"/>
      <charset val="2"/>
    </font>
    <font>
      <sz val="12"/>
      <color indexed="8"/>
      <name val="Times New Roman"/>
      <family val="1"/>
    </font>
    <font>
      <b/>
      <sz val="12"/>
      <color indexed="8"/>
      <name val="Times New Roman"/>
      <family val="1"/>
    </font>
    <font>
      <sz val="12"/>
      <color indexed="10"/>
      <name val="Times New Roman"/>
      <family val="1"/>
    </font>
    <font>
      <sz val="12"/>
      <color rgb="FF000000"/>
      <name val="Times New Roman"/>
      <family val="1"/>
    </font>
    <font>
      <u/>
      <sz val="12"/>
      <name val="Arial"/>
      <family val="2"/>
    </font>
    <font>
      <sz val="14"/>
      <name val="Times New Roman"/>
      <family val="1"/>
    </font>
    <font>
      <sz val="11"/>
      <name val="Arial"/>
      <family val="2"/>
    </font>
    <font>
      <sz val="11"/>
      <color rgb="FF000000"/>
      <name val="Times New Roman"/>
      <family val="2"/>
    </font>
    <font>
      <sz val="12"/>
      <color rgb="FF313131"/>
      <name val="Times New Roman"/>
      <family val="1"/>
    </font>
    <font>
      <sz val="11"/>
      <name val="Calibri"/>
      <family val="2"/>
      <scheme val="minor"/>
    </font>
    <font>
      <b/>
      <sz val="20"/>
      <name val="Times New Roman"/>
      <family val="1"/>
    </font>
    <font>
      <b/>
      <sz val="12"/>
      <color rgb="FF0C0C0C"/>
      <name val="Times New Roman"/>
      <family val="1"/>
    </font>
    <font>
      <b/>
      <sz val="12"/>
      <color rgb="FF262626"/>
      <name val="Times New Roman"/>
      <family val="1"/>
    </font>
    <font>
      <b/>
      <sz val="12"/>
      <color rgb="FF0A0A0A"/>
      <name val="Times New Roman"/>
      <family val="1"/>
    </font>
    <font>
      <b/>
      <sz val="12"/>
      <color rgb="FF1A1A1A"/>
      <name val="Times New Roman"/>
      <family val="1"/>
    </font>
    <font>
      <sz val="12"/>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top style="thin">
        <color rgb="FF282828"/>
      </top>
      <bottom/>
      <diagonal/>
    </border>
    <border>
      <left style="thin">
        <color rgb="FF181818"/>
      </left>
      <right/>
      <top style="thin">
        <color indexed="64"/>
      </top>
      <bottom style="thin">
        <color indexed="64"/>
      </bottom>
      <diagonal/>
    </border>
    <border>
      <left/>
      <right style="thin">
        <color rgb="FF0C0C0C"/>
      </right>
      <top style="thin">
        <color indexed="64"/>
      </top>
      <bottom style="thin">
        <color indexed="64"/>
      </bottom>
      <diagonal/>
    </border>
    <border>
      <left style="thin">
        <color rgb="FF0C0C0C"/>
      </left>
      <right/>
      <top style="thin">
        <color indexed="64"/>
      </top>
      <bottom style="thin">
        <color indexed="64"/>
      </bottom>
      <diagonal/>
    </border>
    <border>
      <left style="thin">
        <color rgb="FF181818"/>
      </left>
      <right style="thin">
        <color rgb="FF0C0C0C"/>
      </right>
      <top style="thin">
        <color rgb="FF2B2B2B"/>
      </top>
      <bottom style="thin">
        <color rgb="FF282828"/>
      </bottom>
      <diagonal/>
    </border>
    <border>
      <left style="thin">
        <color rgb="FF0C0C0C"/>
      </left>
      <right style="thin">
        <color rgb="FF0C0C0C"/>
      </right>
      <top style="thin">
        <color rgb="FF2B2B2B"/>
      </top>
      <bottom style="thin">
        <color rgb="FF282828"/>
      </bottom>
      <diagonal/>
    </border>
    <border>
      <left style="thin">
        <color rgb="FF181818"/>
      </left>
      <right style="thin">
        <color rgb="FF0C0C0C"/>
      </right>
      <top style="thin">
        <color rgb="FF282828"/>
      </top>
      <bottom style="thin">
        <color rgb="FF282828"/>
      </bottom>
      <diagonal/>
    </border>
    <border>
      <left style="thin">
        <color rgb="FF0C0C0C"/>
      </left>
      <right style="thin">
        <color rgb="FF0C0C0C"/>
      </right>
      <top style="thin">
        <color rgb="FF282828"/>
      </top>
      <bottom style="thin">
        <color rgb="FF282828"/>
      </bottom>
      <diagonal/>
    </border>
    <border>
      <left style="thin">
        <color rgb="FF0F0F0F"/>
      </left>
      <right style="thin">
        <color rgb="FF0C0C0C"/>
      </right>
      <top style="thin">
        <color rgb="FF282828"/>
      </top>
      <bottom style="thin">
        <color rgb="FF282828"/>
      </bottom>
      <diagonal/>
    </border>
    <border>
      <left style="thin">
        <color rgb="FF0C0C0C"/>
      </left>
      <right style="thin">
        <color rgb="FF1F1F1F"/>
      </right>
      <top style="thin">
        <color rgb="FF282828"/>
      </top>
      <bottom style="thin">
        <color rgb="FF28282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232323"/>
      </left>
      <right style="thin">
        <color rgb="FF0F0F0F"/>
      </right>
      <top style="thin">
        <color rgb="FF282828"/>
      </top>
      <bottom style="thin">
        <color rgb="FF282828"/>
      </bottom>
      <diagonal/>
    </border>
    <border>
      <left/>
      <right/>
      <top style="thin">
        <color rgb="FF282828"/>
      </top>
      <bottom style="thin">
        <color rgb="FF282828"/>
      </bottom>
      <diagonal/>
    </border>
    <border>
      <left style="thin">
        <color rgb="FF4F4F4F"/>
      </left>
      <right/>
      <top style="thin">
        <color rgb="FF282828"/>
      </top>
      <bottom style="thin">
        <color rgb="FF282828"/>
      </bottom>
      <diagonal/>
    </border>
    <border>
      <left style="thin">
        <color rgb="FF4F4F4F"/>
      </left>
      <right style="thin">
        <color rgb="FF131313"/>
      </right>
      <top style="thin">
        <color rgb="FF282828"/>
      </top>
      <bottom style="thin">
        <color rgb="FF282828"/>
      </bottom>
      <diagonal/>
    </border>
    <border>
      <left style="thin">
        <color rgb="FF131313"/>
      </left>
      <right style="thin">
        <color rgb="FF2B2B2B"/>
      </right>
      <top style="thin">
        <color rgb="FF282828"/>
      </top>
      <bottom style="thin">
        <color rgb="FF282828"/>
      </bottom>
      <diagonal/>
    </border>
    <border>
      <left style="thin">
        <color rgb="FF232323"/>
      </left>
      <right style="thin">
        <color rgb="FF2B2B2B"/>
      </right>
      <top style="thin">
        <color rgb="FF282828"/>
      </top>
      <bottom style="thin">
        <color rgb="FF282828"/>
      </bottom>
      <diagonal/>
    </border>
    <border>
      <left style="thin">
        <color rgb="FF2B2B2B"/>
      </left>
      <right style="thin">
        <color rgb="FF0C0C0C"/>
      </right>
      <top style="thin">
        <color rgb="FF282828"/>
      </top>
      <bottom style="thin">
        <color rgb="FF282828"/>
      </bottom>
      <diagonal/>
    </border>
    <border>
      <left style="thin">
        <color rgb="FF0C0C0C"/>
      </left>
      <right style="thin">
        <color rgb="FF232323"/>
      </right>
      <top style="thin">
        <color rgb="FF282828"/>
      </top>
      <bottom style="thin">
        <color rgb="FF282828"/>
      </bottom>
      <diagonal/>
    </border>
    <border>
      <left style="thin">
        <color rgb="FF0C0C0C"/>
      </left>
      <right style="thin">
        <color rgb="FF0F0F0F"/>
      </right>
      <top style="thin">
        <color rgb="FF282828"/>
      </top>
      <bottom style="thin">
        <color rgb="FF2F2F2F"/>
      </bottom>
      <diagonal/>
    </border>
    <border>
      <left style="thin">
        <color rgb="FF0C0C0C"/>
      </left>
      <right style="thin">
        <color rgb="FF0F0F0F"/>
      </right>
      <top style="thin">
        <color rgb="FF2F2F2F"/>
      </top>
      <bottom style="thin">
        <color rgb="FF282828"/>
      </bottom>
      <diagonal/>
    </border>
    <border>
      <left style="thin">
        <color rgb="FF484848"/>
      </left>
      <right style="thin">
        <color rgb="FF3F3F3F"/>
      </right>
      <top style="thin">
        <color rgb="FF2B2B2B"/>
      </top>
      <bottom style="thin">
        <color rgb="FF282828"/>
      </bottom>
      <diagonal/>
    </border>
    <border>
      <left style="thin">
        <color rgb="FF3F3F3F"/>
      </left>
      <right style="thin">
        <color rgb="FF3F3F3F"/>
      </right>
      <top style="thin">
        <color rgb="FF2B2B2B"/>
      </top>
      <bottom style="thin">
        <color rgb="FF282828"/>
      </bottom>
      <diagonal/>
    </border>
    <border>
      <left style="thin">
        <color rgb="FF3F3F3F"/>
      </left>
      <right style="thin">
        <color rgb="FF3B3B3B"/>
      </right>
      <top style="thin">
        <color rgb="FF2B2B2B"/>
      </top>
      <bottom style="thin">
        <color rgb="FF282828"/>
      </bottom>
      <diagonal/>
    </border>
    <border>
      <left style="thin">
        <color rgb="FF131313"/>
      </left>
      <right style="thin">
        <color rgb="FF1C1C1C"/>
      </right>
      <top style="thin">
        <color rgb="FF282828"/>
      </top>
      <bottom style="thin">
        <color rgb="FF282828"/>
      </bottom>
      <diagonal/>
    </border>
    <border>
      <left style="thin">
        <color rgb="FF1C1C1C"/>
      </left>
      <right style="thin">
        <color rgb="FF1C1C1C"/>
      </right>
      <top style="thin">
        <color rgb="FF282828"/>
      </top>
      <bottom style="thin">
        <color rgb="FF282828"/>
      </bottom>
      <diagonal/>
    </border>
    <border>
      <left style="thin">
        <color rgb="FF1C1C1C"/>
      </left>
      <right style="thin">
        <color rgb="FF3F3F3F"/>
      </right>
      <top style="thin">
        <color rgb="FF282828"/>
      </top>
      <bottom style="thin">
        <color rgb="FF282828"/>
      </bottom>
      <diagonal/>
    </border>
    <border>
      <left style="thin">
        <color rgb="FF3F3F3F"/>
      </left>
      <right style="thin">
        <color rgb="FF3B3B3B"/>
      </right>
      <top style="thin">
        <color rgb="FF282828"/>
      </top>
      <bottom style="thin">
        <color rgb="FF282828"/>
      </bottom>
      <diagonal/>
    </border>
    <border>
      <left style="thin">
        <color rgb="FF1C1C1C"/>
      </left>
      <right style="thin">
        <color rgb="FF181818"/>
      </right>
      <top style="thin">
        <color rgb="FF282828"/>
      </top>
      <bottom style="thin">
        <color rgb="FF282828"/>
      </bottom>
      <diagonal/>
    </border>
    <border>
      <left style="thin">
        <color rgb="FF181818"/>
      </left>
      <right style="thin">
        <color rgb="FF0F0F0F"/>
      </right>
      <top style="thin">
        <color rgb="FF282828"/>
      </top>
      <bottom style="thin">
        <color rgb="FF131313"/>
      </bottom>
      <diagonal/>
    </border>
    <border>
      <left style="thin">
        <color rgb="FF131313"/>
      </left>
      <right style="thin">
        <color rgb="FF080808"/>
      </right>
      <top style="thin">
        <color rgb="FF282828"/>
      </top>
      <bottom style="thin">
        <color rgb="FF232323"/>
      </bottom>
      <diagonal/>
    </border>
    <border>
      <left style="thin">
        <color rgb="FF080808"/>
      </left>
      <right style="thin">
        <color rgb="FF1C1C1C"/>
      </right>
      <top style="thin">
        <color rgb="FF282828"/>
      </top>
      <bottom style="thin">
        <color rgb="FF232323"/>
      </bottom>
      <diagonal/>
    </border>
    <border>
      <left style="thin">
        <color rgb="FF1C1C1C"/>
      </left>
      <right style="thin">
        <color rgb="FF080808"/>
      </right>
      <top style="thin">
        <color rgb="FF282828"/>
      </top>
      <bottom style="thin">
        <color rgb="FF232323"/>
      </bottom>
      <diagonal/>
    </border>
    <border>
      <left style="thin">
        <color rgb="FF080808"/>
      </left>
      <right style="thin">
        <color rgb="FF181818"/>
      </right>
      <top style="thin">
        <color rgb="FF282828"/>
      </top>
      <bottom style="thin">
        <color rgb="FF232323"/>
      </bottom>
      <diagonal/>
    </border>
    <border>
      <left style="thin">
        <color rgb="FF181818"/>
      </left>
      <right style="thin">
        <color rgb="FF0F0F0F"/>
      </right>
      <top style="thin">
        <color rgb="FF131313"/>
      </top>
      <bottom style="thin">
        <color rgb="FF232323"/>
      </bottom>
      <diagonal/>
    </border>
    <border>
      <left style="thin">
        <color rgb="FF4B4B4B"/>
      </left>
      <right style="thin">
        <color rgb="FF484848"/>
      </right>
      <top style="thin">
        <color rgb="FF1F1F1F"/>
      </top>
      <bottom style="thin">
        <color rgb="FF1F1F1F"/>
      </bottom>
      <diagonal/>
    </border>
    <border>
      <left style="thin">
        <color rgb="FF4B4B4B"/>
      </left>
      <right style="thin">
        <color rgb="FF484848"/>
      </right>
      <top style="thin">
        <color rgb="FF1F1F1F"/>
      </top>
      <bottom style="thin">
        <color rgb="FF1C1C1C"/>
      </bottom>
      <diagonal/>
    </border>
    <border>
      <left style="thin">
        <color rgb="FF2F2F2F"/>
      </left>
      <right style="thin">
        <color rgb="FF131313"/>
      </right>
      <top style="thin">
        <color rgb="FF1C1C1C"/>
      </top>
      <bottom style="thin">
        <color rgb="FF1C1C1C"/>
      </bottom>
      <diagonal/>
    </border>
    <border>
      <left style="thin">
        <color rgb="FF2F2F2F"/>
      </left>
      <right style="thin">
        <color rgb="FF131313"/>
      </right>
      <top style="thin">
        <color rgb="FF1C1C1C"/>
      </top>
      <bottom style="thin">
        <color rgb="FF282828"/>
      </bottom>
      <diagonal/>
    </border>
    <border>
      <left style="thin">
        <color rgb="FF2F2F2F"/>
      </left>
      <right style="thin">
        <color rgb="FF282828"/>
      </right>
      <top style="thin">
        <color rgb="FF282828"/>
      </top>
      <bottom style="thin">
        <color rgb="FF1F1F1F"/>
      </bottom>
      <diagonal/>
    </border>
    <border>
      <left style="thin">
        <color rgb="FF444444"/>
      </left>
      <right style="thin">
        <color rgb="FF2F2F2F"/>
      </right>
      <top style="thin">
        <color rgb="FF1F1F1F"/>
      </top>
      <bottom style="thin">
        <color rgb="FF1C1C1C"/>
      </bottom>
      <diagonal/>
    </border>
    <border>
      <left style="thin">
        <color rgb="FF444444"/>
      </left>
      <right style="thin">
        <color rgb="FF2F2F2F"/>
      </right>
      <top style="thin">
        <color rgb="FF1C1C1C"/>
      </top>
      <bottom style="thin">
        <color rgb="FF1F1F1F"/>
      </bottom>
      <diagonal/>
    </border>
    <border>
      <left/>
      <right/>
      <top/>
      <bottom style="medium">
        <color indexed="64"/>
      </bottom>
      <diagonal/>
    </border>
    <border>
      <left/>
      <right style="thin">
        <color indexed="64"/>
      </right>
      <top/>
      <bottom style="medium">
        <color indexed="64"/>
      </bottom>
      <diagonal/>
    </border>
    <border>
      <left style="thin">
        <color rgb="FF484848"/>
      </left>
      <right/>
      <top style="thin">
        <color rgb="FF1F1F1F"/>
      </top>
      <bottom style="thin">
        <color rgb="FF1F1F1F"/>
      </bottom>
      <diagonal/>
    </border>
    <border>
      <left style="thin">
        <color indexed="64"/>
      </left>
      <right/>
      <top/>
      <bottom style="medium">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top style="thin">
        <color rgb="FF282828"/>
      </top>
      <bottom/>
      <diagonal/>
    </border>
    <border>
      <left style="thin">
        <color indexed="64"/>
      </left>
      <right style="thin">
        <color rgb="FF4F4F4F"/>
      </right>
      <top style="thin">
        <color rgb="FF282828"/>
      </top>
      <bottom/>
      <diagonal/>
    </border>
    <border>
      <left/>
      <right style="thin">
        <color indexed="64"/>
      </right>
      <top style="thin">
        <color rgb="FF282828"/>
      </top>
      <bottom style="thin">
        <color rgb="FF282828"/>
      </bottom>
      <diagonal/>
    </border>
    <border>
      <left style="thin">
        <color indexed="64"/>
      </left>
      <right style="thin">
        <color rgb="FF4F4F4F"/>
      </right>
      <top/>
      <bottom style="thin">
        <color rgb="FF282828"/>
      </bottom>
      <diagonal/>
    </border>
    <border>
      <left style="thin">
        <color rgb="FF2B2B2B"/>
      </left>
      <right style="thin">
        <color indexed="64"/>
      </right>
      <top style="thin">
        <color rgb="FF282828"/>
      </top>
      <bottom style="thin">
        <color rgb="FF282828"/>
      </bottom>
      <diagonal/>
    </border>
    <border>
      <left style="thin">
        <color indexed="64"/>
      </left>
      <right style="thin">
        <color rgb="FF0F0F0F"/>
      </right>
      <top style="thin">
        <color rgb="FF282828"/>
      </top>
      <bottom style="thin">
        <color rgb="FF282828"/>
      </bottom>
      <diagonal/>
    </border>
    <border>
      <left style="thin">
        <color rgb="FF0F0F0F"/>
      </left>
      <right style="thin">
        <color indexed="64"/>
      </right>
      <top style="thin">
        <color rgb="FF282828"/>
      </top>
      <bottom style="thin">
        <color rgb="FF282828"/>
      </bottom>
      <diagonal/>
    </border>
    <border>
      <left style="thin">
        <color rgb="FF0F0F0F"/>
      </left>
      <right style="thin">
        <color indexed="64"/>
      </right>
      <top style="thin">
        <color rgb="FF282828"/>
      </top>
      <bottom style="thin">
        <color rgb="FF2F2F2F"/>
      </bottom>
      <diagonal/>
    </border>
    <border>
      <left style="thin">
        <color rgb="FF0F0F0F"/>
      </left>
      <right style="thin">
        <color indexed="64"/>
      </right>
      <top style="thin">
        <color rgb="FF2F2F2F"/>
      </top>
      <bottom style="thin">
        <color rgb="FF282828"/>
      </bottom>
      <diagonal/>
    </border>
    <border>
      <left style="thin">
        <color indexed="64"/>
      </left>
      <right style="thin">
        <color rgb="FF484848"/>
      </right>
      <top style="thin">
        <color rgb="FF2B2B2B"/>
      </top>
      <bottom style="thin">
        <color rgb="FF2B2B2B"/>
      </bottom>
      <diagonal/>
    </border>
    <border>
      <left style="thin">
        <color indexed="64"/>
      </left>
      <right style="thin">
        <color rgb="FF484848"/>
      </right>
      <top style="thin">
        <color rgb="FF2B2B2B"/>
      </top>
      <bottom style="thin">
        <color rgb="FF282828"/>
      </bottom>
      <diagonal/>
    </border>
    <border>
      <left style="thin">
        <color rgb="FF3B3B3B"/>
      </left>
      <right style="thin">
        <color indexed="64"/>
      </right>
      <top style="thin">
        <color rgb="FF2B2B2B"/>
      </top>
      <bottom style="thin">
        <color rgb="FF282828"/>
      </bottom>
      <diagonal/>
    </border>
    <border>
      <left style="thin">
        <color indexed="64"/>
      </left>
      <right style="thin">
        <color rgb="FF131313"/>
      </right>
      <top style="thin">
        <color rgb="FF282828"/>
      </top>
      <bottom style="thin">
        <color rgb="FF282828"/>
      </bottom>
      <diagonal/>
    </border>
    <border>
      <left style="thin">
        <color rgb="FF3B3B3B"/>
      </left>
      <right style="thin">
        <color indexed="64"/>
      </right>
      <top style="thin">
        <color rgb="FF282828"/>
      </top>
      <bottom style="thin">
        <color rgb="FF282828"/>
      </bottom>
      <diagonal/>
    </border>
    <border>
      <left style="thin">
        <color rgb="FF0F0F0F"/>
      </left>
      <right style="thin">
        <color indexed="64"/>
      </right>
      <top style="thin">
        <color rgb="FF282828"/>
      </top>
      <bottom style="thin">
        <color rgb="FF343434"/>
      </bottom>
      <diagonal/>
    </border>
    <border>
      <left style="thin">
        <color indexed="64"/>
      </left>
      <right style="thin">
        <color rgb="FF131313"/>
      </right>
      <top style="thin">
        <color rgb="FF282828"/>
      </top>
      <bottom style="thin">
        <color rgb="FF232323"/>
      </bottom>
      <diagonal/>
    </border>
    <border>
      <left style="thin">
        <color rgb="FF0F0F0F"/>
      </left>
      <right style="thin">
        <color indexed="64"/>
      </right>
      <top style="thin">
        <color rgb="FF343434"/>
      </top>
      <bottom style="thin">
        <color rgb="FF232323"/>
      </bottom>
      <diagonal/>
    </border>
    <border>
      <left style="thin">
        <color indexed="64"/>
      </left>
      <right/>
      <top style="thin">
        <color rgb="FF282828"/>
      </top>
      <bottom style="thin">
        <color rgb="FF282828"/>
      </bottom>
      <diagonal/>
    </border>
    <border>
      <left style="thin">
        <color rgb="FF181818"/>
      </left>
      <right style="thin">
        <color rgb="FF0C0C0C"/>
      </right>
      <top style="thin">
        <color rgb="FF232323"/>
      </top>
      <bottom/>
      <diagonal/>
    </border>
    <border>
      <left style="thin">
        <color rgb="FF0C0C0C"/>
      </left>
      <right style="thin">
        <color rgb="FF1F1F1F"/>
      </right>
      <top style="thin">
        <color rgb="FF232323"/>
      </top>
      <bottom/>
      <diagonal/>
    </border>
    <border>
      <left style="thin">
        <color rgb="FF0C0C0C"/>
      </left>
      <right style="thin">
        <color rgb="FF0F0F0F"/>
      </right>
      <top style="thin">
        <color rgb="FF282828"/>
      </top>
      <bottom/>
      <diagonal/>
    </border>
    <border>
      <left style="thin">
        <color rgb="FF0F0F0F"/>
      </left>
      <right style="thin">
        <color indexed="64"/>
      </right>
      <top style="thin">
        <color rgb="FF282828"/>
      </top>
      <bottom/>
      <diagonal/>
    </border>
    <border>
      <left style="thin">
        <color rgb="FF000000"/>
      </left>
      <right/>
      <top style="thin">
        <color rgb="FF000000"/>
      </top>
      <bottom/>
      <diagonal/>
    </border>
    <border>
      <left style="thin">
        <color rgb="FF181818"/>
      </left>
      <right style="thin">
        <color rgb="FF0C0C0C"/>
      </right>
      <top style="thin">
        <color rgb="FF232323"/>
      </top>
      <bottom style="thin">
        <color indexed="64"/>
      </bottom>
      <diagonal/>
    </border>
    <border>
      <left style="thin">
        <color rgb="FF0C0C0C"/>
      </left>
      <right style="thin">
        <color rgb="FF1F1F1F"/>
      </right>
      <top style="thin">
        <color rgb="FF232323"/>
      </top>
      <bottom style="thin">
        <color indexed="64"/>
      </bottom>
      <diagonal/>
    </border>
    <border>
      <left style="thin">
        <color rgb="FF131313"/>
      </left>
      <right style="thin">
        <color rgb="FF2B2B2B"/>
      </right>
      <top style="thin">
        <color rgb="FF282828"/>
      </top>
      <bottom/>
      <diagonal/>
    </border>
    <border>
      <left style="thin">
        <color rgb="FF2B2B2B"/>
      </left>
      <right style="thin">
        <color rgb="FF0C0C0C"/>
      </right>
      <top style="thin">
        <color rgb="FF282828"/>
      </top>
      <bottom/>
      <diagonal/>
    </border>
    <border>
      <left style="thin">
        <color rgb="FF0C0C0C"/>
      </left>
      <right style="thin">
        <color rgb="FF232323"/>
      </right>
      <top style="thin">
        <color rgb="FF282828"/>
      </top>
      <bottom/>
      <diagonal/>
    </border>
    <border>
      <left style="thin">
        <color rgb="FF484848"/>
      </left>
      <right/>
      <top style="thin">
        <color indexed="64"/>
      </top>
      <bottom style="thin">
        <color rgb="FF2B2B2B"/>
      </bottom>
      <diagonal/>
    </border>
    <border>
      <left/>
      <right/>
      <top style="thin">
        <color indexed="64"/>
      </top>
      <bottom style="thin">
        <color rgb="FF2B2B2B"/>
      </bottom>
      <diagonal/>
    </border>
    <border>
      <left/>
      <right style="thin">
        <color indexed="64"/>
      </right>
      <top style="thin">
        <color indexed="64"/>
      </top>
      <bottom style="thin">
        <color rgb="FF2B2B2B"/>
      </bottom>
      <diagonal/>
    </border>
  </borders>
  <cellStyleXfs count="7">
    <xf numFmtId="0" fontId="0" fillId="0" borderId="0"/>
    <xf numFmtId="0" fontId="1" fillId="0" borderId="0"/>
    <xf numFmtId="44" fontId="11" fillId="0" borderId="0" applyFont="0" applyFill="0" applyBorder="0" applyAlignment="0" applyProtection="0"/>
    <xf numFmtId="0" fontId="12"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cellStyleXfs>
  <cellXfs count="92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0" applyFont="1" applyAlignment="1">
      <alignment horizontal="center"/>
    </xf>
    <xf numFmtId="0" fontId="2" fillId="0" borderId="6" xfId="0" applyFont="1" applyBorder="1" applyAlignment="1">
      <alignment horizontal="center"/>
    </xf>
    <xf numFmtId="0" fontId="2" fillId="0" borderId="5" xfId="0" applyFont="1" applyBorder="1"/>
    <xf numFmtId="0" fontId="5" fillId="0" borderId="4" xfId="0" quotePrefix="1" applyFont="1" applyBorder="1" applyAlignment="1">
      <alignment horizontal="center"/>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0" fontId="6" fillId="0" borderId="0" xfId="0" applyFont="1" applyAlignment="1">
      <alignment horizontal="center"/>
    </xf>
    <xf numFmtId="0" fontId="6" fillId="0" borderId="6" xfId="0" applyFont="1" applyBorder="1" applyAlignment="1">
      <alignment horizontal="center"/>
    </xf>
    <xf numFmtId="0" fontId="2" fillId="0" borderId="7" xfId="0" applyFont="1" applyBorder="1" applyAlignment="1">
      <alignment horizontal="center"/>
    </xf>
    <xf numFmtId="0" fontId="7" fillId="0" borderId="0" xfId="0" applyFont="1" applyAlignment="1">
      <alignment horizontal="center"/>
    </xf>
    <xf numFmtId="0" fontId="4" fillId="0" borderId="4" xfId="0" applyFont="1" applyBorder="1"/>
    <xf numFmtId="0" fontId="2" fillId="0" borderId="4" xfId="0" quotePrefix="1" applyFont="1" applyBorder="1" applyAlignment="1">
      <alignment horizontal="left"/>
    </xf>
    <xf numFmtId="0" fontId="2" fillId="0" borderId="0" xfId="0" quotePrefix="1" applyFont="1" applyAlignment="1">
      <alignment horizontal="left"/>
    </xf>
    <xf numFmtId="0" fontId="2" fillId="0" borderId="5" xfId="0" applyFont="1" applyBorder="1" applyAlignment="1">
      <alignment horizontal="left"/>
    </xf>
    <xf numFmtId="0" fontId="2" fillId="0" borderId="3" xfId="0" applyFont="1" applyBorder="1" applyAlignment="1">
      <alignment horizontal="center"/>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wrapText="1"/>
    </xf>
    <xf numFmtId="0" fontId="4" fillId="0" borderId="5" xfId="0" applyFont="1" applyBorder="1"/>
    <xf numFmtId="0" fontId="2" fillId="0" borderId="2" xfId="0" applyFont="1" applyBorder="1" applyAlignment="1">
      <alignment horizontal="center"/>
    </xf>
    <xf numFmtId="0" fontId="2" fillId="0" borderId="0" xfId="0" applyFont="1" applyAlignment="1">
      <alignment horizontal="justify" vertical="top" wrapText="1"/>
    </xf>
    <xf numFmtId="0" fontId="0" fillId="0" borderId="6" xfId="0" applyBorder="1" applyAlignment="1">
      <alignment horizontal="justify" vertical="top" wrapText="1"/>
    </xf>
    <xf numFmtId="0" fontId="8" fillId="0" borderId="0" xfId="0" applyFont="1" applyAlignment="1">
      <alignment horizontal="center"/>
    </xf>
    <xf numFmtId="0" fontId="10" fillId="0" borderId="4" xfId="1" applyFont="1" applyBorder="1" applyAlignment="1">
      <alignment vertical="center"/>
    </xf>
    <xf numFmtId="0" fontId="0" fillId="0" borderId="6" xfId="0" applyBorder="1" applyAlignment="1">
      <alignment wrapText="1"/>
    </xf>
    <xf numFmtId="0" fontId="2" fillId="0" borderId="0" xfId="0" applyFont="1" applyAlignment="1">
      <alignment vertical="top" wrapText="1"/>
    </xf>
    <xf numFmtId="0" fontId="4" fillId="0" borderId="0" xfId="0" applyFont="1"/>
    <xf numFmtId="0" fontId="10" fillId="0" borderId="4" xfId="1" applyFont="1" applyBorder="1" applyAlignment="1">
      <alignment vertical="top"/>
    </xf>
    <xf numFmtId="0" fontId="12" fillId="0" borderId="0" xfId="3"/>
    <xf numFmtId="0" fontId="0" fillId="0" borderId="0" xfId="0" applyAlignment="1">
      <alignment horizontal="left" vertical="top"/>
    </xf>
    <xf numFmtId="0" fontId="10" fillId="0" borderId="4" xfId="0" applyFont="1" applyBorder="1" applyAlignment="1">
      <alignment horizontal="left" vertical="top" indent="2"/>
    </xf>
    <xf numFmtId="0" fontId="10" fillId="0" borderId="4" xfId="0" applyFont="1" applyBorder="1" applyAlignment="1">
      <alignment horizontal="left" vertical="top"/>
    </xf>
    <xf numFmtId="0" fontId="10" fillId="0" borderId="0" xfId="0" applyFont="1" applyAlignment="1">
      <alignment vertical="top" wrapText="1"/>
    </xf>
    <xf numFmtId="0" fontId="10" fillId="0" borderId="6" xfId="0" applyFont="1" applyBorder="1" applyAlignment="1">
      <alignment vertical="top" wrapText="1"/>
    </xf>
    <xf numFmtId="0" fontId="10" fillId="0" borderId="4" xfId="0" applyFont="1" applyBorder="1"/>
    <xf numFmtId="0" fontId="10" fillId="0" borderId="0" xfId="0" applyFont="1" applyAlignment="1">
      <alignment horizontal="left"/>
    </xf>
    <xf numFmtId="0" fontId="10" fillId="0" borderId="4" xfId="0" quotePrefix="1" applyFont="1" applyBorder="1" applyAlignment="1">
      <alignment horizontal="left"/>
    </xf>
    <xf numFmtId="0" fontId="10" fillId="0" borderId="4" xfId="0" applyFont="1" applyBorder="1" applyAlignment="1">
      <alignment horizontal="left"/>
    </xf>
    <xf numFmtId="0" fontId="10" fillId="0" borderId="0" xfId="0" applyFont="1"/>
    <xf numFmtId="0" fontId="10" fillId="0" borderId="6" xfId="0" applyFont="1" applyBorder="1"/>
    <xf numFmtId="0" fontId="10" fillId="0" borderId="0" xfId="0" applyFont="1" applyAlignment="1">
      <alignment horizontal="center"/>
    </xf>
    <xf numFmtId="0" fontId="10" fillId="0" borderId="0" xfId="0" applyFont="1" applyAlignment="1">
      <alignment wrapText="1"/>
    </xf>
    <xf numFmtId="0" fontId="10" fillId="0" borderId="4" xfId="0" applyFont="1" applyBorder="1" applyAlignment="1">
      <alignment horizontal="left" indent="1"/>
    </xf>
    <xf numFmtId="0" fontId="24" fillId="0" borderId="0" xfId="0" applyFont="1" applyAlignment="1">
      <alignment horizontal="left" vertical="top"/>
    </xf>
    <xf numFmtId="0" fontId="10" fillId="0" borderId="10" xfId="1" applyFont="1" applyBorder="1"/>
    <xf numFmtId="0" fontId="10" fillId="0" borderId="4" xfId="1" applyFont="1" applyBorder="1"/>
    <xf numFmtId="0" fontId="10" fillId="0" borderId="0" xfId="1" applyFont="1"/>
    <xf numFmtId="0" fontId="10" fillId="0" borderId="10" xfId="0" applyFont="1" applyBorder="1"/>
    <xf numFmtId="0" fontId="10" fillId="0" borderId="5" xfId="0" applyFont="1" applyBorder="1"/>
    <xf numFmtId="0" fontId="10" fillId="0" borderId="7" xfId="0" applyFont="1" applyBorder="1"/>
    <xf numFmtId="0" fontId="10" fillId="0" borderId="1" xfId="0" applyFont="1" applyBorder="1"/>
    <xf numFmtId="0" fontId="10" fillId="0" borderId="2" xfId="0" applyFont="1" applyBorder="1"/>
    <xf numFmtId="0" fontId="10" fillId="0" borderId="3" xfId="0" applyFont="1" applyBorder="1"/>
    <xf numFmtId="0" fontId="10" fillId="0" borderId="6" xfId="0" applyFont="1" applyBorder="1" applyAlignment="1">
      <alignment horizontal="center"/>
    </xf>
    <xf numFmtId="0" fontId="10" fillId="0" borderId="7" xfId="0" applyFont="1" applyBorder="1" applyAlignment="1">
      <alignment horizontal="center"/>
    </xf>
    <xf numFmtId="0" fontId="10" fillId="0" borderId="0" xfId="0" applyFont="1" applyAlignment="1">
      <alignment horizontal="fill"/>
    </xf>
    <xf numFmtId="0" fontId="10" fillId="0" borderId="5" xfId="0" applyFont="1" applyBorder="1" applyAlignment="1">
      <alignment horizontal="center"/>
    </xf>
    <xf numFmtId="0" fontId="10" fillId="0" borderId="6" xfId="0" applyFont="1" applyBorder="1" applyAlignment="1">
      <alignment horizontal="right"/>
    </xf>
    <xf numFmtId="0" fontId="10" fillId="0" borderId="0" xfId="0" quotePrefix="1" applyFont="1" applyAlignment="1">
      <alignment horizontal="left"/>
    </xf>
    <xf numFmtId="0" fontId="16" fillId="0" borderId="6" xfId="1" applyFont="1" applyBorder="1" applyAlignment="1">
      <alignment horizontal="center"/>
    </xf>
    <xf numFmtId="0" fontId="16" fillId="0" borderId="4"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0" fillId="0" borderId="9" xfId="0" applyFont="1" applyBorder="1"/>
    <xf numFmtId="0" fontId="10" fillId="0" borderId="8" xfId="0" applyFont="1" applyBorder="1"/>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wrapText="1"/>
    </xf>
    <xf numFmtId="0" fontId="10" fillId="0" borderId="6" xfId="0" applyFont="1" applyBorder="1" applyAlignment="1">
      <alignment horizontal="left" wrapText="1"/>
    </xf>
    <xf numFmtId="0" fontId="10" fillId="0" borderId="12" xfId="0" applyFont="1" applyBorder="1" applyAlignment="1">
      <alignment horizontal="left"/>
    </xf>
    <xf numFmtId="0" fontId="24" fillId="0" borderId="0" xfId="0" applyFont="1" applyAlignment="1">
      <alignment horizontal="justify" vertical="top" wrapText="1"/>
    </xf>
    <xf numFmtId="0" fontId="24" fillId="0" borderId="6" xfId="0" applyFont="1" applyBorder="1" applyAlignment="1">
      <alignment horizontal="justify" vertical="top" wrapText="1"/>
    </xf>
    <xf numFmtId="0" fontId="10" fillId="0" borderId="0" xfId="0" applyFont="1" applyAlignment="1">
      <alignment horizontal="right"/>
    </xf>
    <xf numFmtId="164" fontId="10" fillId="0" borderId="5" xfId="0" applyNumberFormat="1" applyFont="1" applyBorder="1" applyAlignment="1">
      <alignment horizontal="left"/>
    </xf>
    <xf numFmtId="0" fontId="10" fillId="0" borderId="4" xfId="0" quotePrefix="1" applyFont="1" applyBorder="1" applyAlignment="1">
      <alignment horizontal="center"/>
    </xf>
    <xf numFmtId="0" fontId="23" fillId="0" borderId="0" xfId="0" applyFont="1" applyAlignment="1">
      <alignment horizontal="center"/>
    </xf>
    <xf numFmtId="0" fontId="10" fillId="0" borderId="0" xfId="0" applyFont="1" applyAlignment="1">
      <alignment horizontal="left" vertical="top"/>
    </xf>
    <xf numFmtId="164" fontId="10" fillId="0" borderId="0" xfId="0" applyNumberFormat="1" applyFont="1" applyAlignment="1">
      <alignment horizontal="left"/>
    </xf>
    <xf numFmtId="0" fontId="27" fillId="0" borderId="0" xfId="0" applyFont="1" applyAlignment="1">
      <alignment horizontal="center"/>
    </xf>
    <xf numFmtId="0" fontId="10" fillId="0" borderId="4" xfId="0" applyFont="1" applyBorder="1" applyAlignment="1">
      <alignment wrapText="1"/>
    </xf>
    <xf numFmtId="0" fontId="10" fillId="0" borderId="17" xfId="0" applyFont="1" applyBorder="1"/>
    <xf numFmtId="0" fontId="10" fillId="0" borderId="18" xfId="0" applyFont="1" applyBorder="1"/>
    <xf numFmtId="0" fontId="10" fillId="0" borderId="19" xfId="0" applyFont="1" applyBorder="1"/>
    <xf numFmtId="0" fontId="16" fillId="0" borderId="0" xfId="0" applyFont="1" applyAlignment="1">
      <alignment horizontal="left"/>
    </xf>
    <xf numFmtId="0" fontId="16" fillId="0" borderId="0" xfId="0" applyFont="1"/>
    <xf numFmtId="0" fontId="23" fillId="0" borderId="4" xfId="0" applyFont="1" applyBorder="1"/>
    <xf numFmtId="0" fontId="29" fillId="0" borderId="4" xfId="0" applyFont="1" applyBorder="1" applyAlignment="1">
      <alignment wrapText="1"/>
    </xf>
    <xf numFmtId="0" fontId="29" fillId="0" borderId="0" xfId="0" applyFont="1" applyAlignment="1">
      <alignment wrapText="1"/>
    </xf>
    <xf numFmtId="0" fontId="29" fillId="0" borderId="6" xfId="0" applyFont="1" applyBorder="1" applyAlignment="1">
      <alignment wrapText="1"/>
    </xf>
    <xf numFmtId="0" fontId="24" fillId="0" borderId="0" xfId="0" applyFont="1" applyAlignment="1">
      <alignment horizontal="justify" wrapText="1"/>
    </xf>
    <xf numFmtId="0" fontId="24" fillId="0" borderId="6" xfId="0" applyFont="1" applyBorder="1" applyAlignment="1">
      <alignment horizontal="justify" wrapText="1"/>
    </xf>
    <xf numFmtId="0" fontId="10" fillId="0" borderId="7" xfId="0" applyFont="1" applyBorder="1" applyAlignment="1">
      <alignment horizontal="right"/>
    </xf>
    <xf numFmtId="0" fontId="10" fillId="0" borderId="13" xfId="0" applyFont="1" applyBorder="1" applyAlignment="1">
      <alignment horizontal="right"/>
    </xf>
    <xf numFmtId="0" fontId="10" fillId="0" borderId="0" xfId="0" applyFont="1" applyAlignment="1">
      <alignment vertical="top"/>
    </xf>
    <xf numFmtId="0" fontId="23" fillId="0" borderId="0" xfId="0" applyFont="1"/>
    <xf numFmtId="0" fontId="23" fillId="0" borderId="0" xfId="0" quotePrefix="1" applyFont="1" applyAlignment="1">
      <alignment horizontal="right"/>
    </xf>
    <xf numFmtId="0" fontId="24" fillId="0" borderId="6" xfId="0" applyFont="1" applyBorder="1" applyAlignment="1">
      <alignment vertical="top"/>
    </xf>
    <xf numFmtId="0" fontId="24" fillId="0" borderId="0" xfId="0" applyFont="1" applyAlignment="1">
      <alignment vertical="top"/>
    </xf>
    <xf numFmtId="0" fontId="1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top" wrapText="1"/>
    </xf>
    <xf numFmtId="0" fontId="10" fillId="0" borderId="1" xfId="1" applyFont="1" applyBorder="1"/>
    <xf numFmtId="0" fontId="10" fillId="0" borderId="2" xfId="1" applyFont="1" applyBorder="1"/>
    <xf numFmtId="0" fontId="10" fillId="0" borderId="3" xfId="1" applyFont="1" applyBorder="1"/>
    <xf numFmtId="0" fontId="10" fillId="0" borderId="6" xfId="1" applyFont="1" applyBorder="1"/>
    <xf numFmtId="0" fontId="10" fillId="0" borderId="5" xfId="1" applyFont="1" applyBorder="1"/>
    <xf numFmtId="0" fontId="10" fillId="0" borderId="7" xfId="1" applyFont="1" applyBorder="1"/>
    <xf numFmtId="0" fontId="23" fillId="0" borderId="4" xfId="1" applyFont="1" applyBorder="1"/>
    <xf numFmtId="0" fontId="10" fillId="0" borderId="0" xfId="1" applyFont="1" applyAlignment="1">
      <alignment vertical="top"/>
    </xf>
    <xf numFmtId="0" fontId="10" fillId="0" borderId="6" xfId="1" applyFont="1" applyBorder="1" applyAlignment="1">
      <alignment vertical="top"/>
    </xf>
    <xf numFmtId="0" fontId="10" fillId="0" borderId="4" xfId="1" applyFont="1" applyBorder="1" applyAlignment="1">
      <alignment horizontal="left" vertical="top"/>
    </xf>
    <xf numFmtId="0" fontId="10" fillId="0" borderId="4" xfId="1" applyFont="1" applyBorder="1" applyAlignment="1">
      <alignment horizontal="center" vertical="top"/>
    </xf>
    <xf numFmtId="0" fontId="23" fillId="0" borderId="0" xfId="0" applyFont="1" applyAlignment="1">
      <alignment horizontal="right"/>
    </xf>
    <xf numFmtId="0" fontId="10" fillId="0" borderId="6" xfId="0" applyFont="1" applyBorder="1" applyAlignment="1">
      <alignment vertical="top"/>
    </xf>
    <xf numFmtId="0" fontId="10" fillId="0" borderId="4" xfId="0" quotePrefix="1" applyFont="1" applyBorder="1" applyAlignment="1">
      <alignment vertical="top" wrapText="1"/>
    </xf>
    <xf numFmtId="0" fontId="10" fillId="0" borderId="0" xfId="0" quotePrefix="1" applyFont="1" applyAlignment="1">
      <alignment vertical="top" wrapText="1"/>
    </xf>
    <xf numFmtId="0" fontId="29" fillId="0" borderId="10" xfId="0" applyFont="1" applyBorder="1" applyAlignment="1">
      <alignment horizontal="left"/>
    </xf>
    <xf numFmtId="0" fontId="16" fillId="0" borderId="5" xfId="0" applyFont="1" applyBorder="1" applyAlignment="1">
      <alignment horizontal="center"/>
    </xf>
    <xf numFmtId="0" fontId="16" fillId="0" borderId="7" xfId="0" applyFont="1" applyBorder="1" applyAlignment="1">
      <alignment horizontal="center"/>
    </xf>
    <xf numFmtId="0" fontId="23" fillId="0" borderId="4" xfId="0" applyFont="1" applyBorder="1" applyAlignment="1">
      <alignment horizontal="left"/>
    </xf>
    <xf numFmtId="44" fontId="10" fillId="0" borderId="0" xfId="0" applyNumberFormat="1" applyFont="1"/>
    <xf numFmtId="44" fontId="10" fillId="0" borderId="0" xfId="0" applyNumberFormat="1" applyFont="1" applyAlignment="1">
      <alignment horizontal="left"/>
    </xf>
    <xf numFmtId="49" fontId="10" fillId="0" borderId="4" xfId="0" applyNumberFormat="1" applyFont="1" applyBorder="1" applyAlignment="1">
      <alignment horizontal="left"/>
    </xf>
    <xf numFmtId="0" fontId="10" fillId="0" borderId="4" xfId="0" applyFont="1" applyBorder="1" applyAlignment="1">
      <alignment horizontal="left" indent="2"/>
    </xf>
    <xf numFmtId="0" fontId="10" fillId="0" borderId="4" xfId="0" quotePrefix="1" applyFont="1" applyBorder="1" applyAlignment="1">
      <alignment horizontal="left" wrapText="1" indent="2"/>
    </xf>
    <xf numFmtId="0" fontId="16" fillId="0" borderId="4" xfId="0" applyFont="1" applyBorder="1"/>
    <xf numFmtId="0" fontId="0" fillId="0" borderId="2"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10" fillId="0" borderId="4" xfId="0" applyFont="1" applyBorder="1" applyAlignment="1">
      <alignment horizontal="left" vertical="top" indent="1"/>
    </xf>
    <xf numFmtId="0" fontId="10" fillId="0" borderId="10" xfId="0" applyFont="1" applyBorder="1" applyAlignment="1">
      <alignment horizontal="left" indent="1"/>
    </xf>
    <xf numFmtId="165" fontId="10" fillId="0" borderId="0" xfId="0" applyNumberFormat="1" applyFont="1"/>
    <xf numFmtId="0" fontId="10" fillId="0" borderId="10" xfId="0" applyFont="1" applyBorder="1" applyAlignment="1">
      <alignment horizontal="left" indent="2"/>
    </xf>
    <xf numFmtId="44" fontId="10" fillId="0" borderId="0" xfId="0" applyNumberFormat="1" applyFont="1" applyAlignment="1">
      <alignment horizontal="center"/>
    </xf>
    <xf numFmtId="0" fontId="23" fillId="0" borderId="0" xfId="0" applyFont="1" applyAlignment="1">
      <alignment horizontal="left"/>
    </xf>
    <xf numFmtId="8" fontId="10" fillId="0" borderId="9" xfId="0" applyNumberFormat="1" applyFont="1" applyBorder="1" applyAlignment="1">
      <alignment horizontal="center"/>
    </xf>
    <xf numFmtId="44" fontId="10" fillId="0" borderId="12" xfId="0" applyNumberFormat="1" applyFont="1" applyBorder="1"/>
    <xf numFmtId="44" fontId="10" fillId="0" borderId="9" xfId="0" applyNumberFormat="1" applyFont="1" applyBorder="1"/>
    <xf numFmtId="44" fontId="10" fillId="0" borderId="9" xfId="0" applyNumberFormat="1" applyFont="1" applyBorder="1" applyAlignment="1">
      <alignment horizontal="right"/>
    </xf>
    <xf numFmtId="14" fontId="10" fillId="0" borderId="1" xfId="0" applyNumberFormat="1" applyFont="1" applyBorder="1"/>
    <xf numFmtId="0" fontId="23" fillId="0" borderId="9" xfId="0" applyFont="1" applyBorder="1"/>
    <xf numFmtId="0" fontId="23" fillId="0" borderId="2" xfId="0" applyFont="1" applyBorder="1"/>
    <xf numFmtId="0" fontId="24" fillId="0" borderId="2" xfId="0" applyFont="1" applyBorder="1" applyAlignment="1">
      <alignment horizontal="left" vertical="top"/>
    </xf>
    <xf numFmtId="0" fontId="24" fillId="0" borderId="3" xfId="0" applyFont="1" applyBorder="1" applyAlignment="1">
      <alignment horizontal="left" vertical="top"/>
    </xf>
    <xf numFmtId="0" fontId="24" fillId="0" borderId="6" xfId="0" applyFont="1" applyBorder="1" applyAlignment="1">
      <alignment horizontal="left" vertical="top"/>
    </xf>
    <xf numFmtId="0" fontId="24" fillId="0" borderId="4" xfId="0" applyFont="1" applyBorder="1" applyAlignment="1">
      <alignment horizontal="left" vertical="top"/>
    </xf>
    <xf numFmtId="44" fontId="23" fillId="0" borderId="0" xfId="0" applyNumberFormat="1" applyFont="1"/>
    <xf numFmtId="0" fontId="29" fillId="0" borderId="0" xfId="0" applyFont="1"/>
    <xf numFmtId="0" fontId="10" fillId="0" borderId="12" xfId="0" applyFont="1" applyBorder="1" applyAlignment="1">
      <alignment horizontal="left" indent="1"/>
    </xf>
    <xf numFmtId="44" fontId="10" fillId="0" borderId="11" xfId="2" applyFont="1" applyFill="1" applyBorder="1" applyAlignment="1"/>
    <xf numFmtId="44" fontId="10" fillId="0" borderId="11" xfId="0" applyNumberFormat="1" applyFont="1" applyBorder="1"/>
    <xf numFmtId="0" fontId="10" fillId="0" borderId="11" xfId="0" applyFont="1" applyBorder="1" applyAlignment="1">
      <alignment horizontal="right" vertical="center"/>
    </xf>
    <xf numFmtId="44" fontId="10" fillId="0" borderId="12" xfId="2" applyFont="1" applyFill="1" applyBorder="1" applyAlignment="1"/>
    <xf numFmtId="0" fontId="16" fillId="0" borderId="9" xfId="0" applyFont="1" applyBorder="1" applyAlignment="1">
      <alignment horizontal="center"/>
    </xf>
    <xf numFmtId="0" fontId="16" fillId="0" borderId="0" xfId="0" applyFont="1" applyAlignment="1">
      <alignment wrapText="1"/>
    </xf>
    <xf numFmtId="0" fontId="16" fillId="0" borderId="6" xfId="0" applyFont="1" applyBorder="1" applyAlignment="1">
      <alignment wrapText="1"/>
    </xf>
    <xf numFmtId="0" fontId="10" fillId="0" borderId="4" xfId="0" applyFont="1" applyBorder="1" applyAlignment="1">
      <alignment horizontal="right"/>
    </xf>
    <xf numFmtId="0" fontId="24" fillId="0" borderId="0" xfId="0" applyFont="1" applyAlignment="1">
      <alignment vertical="center"/>
    </xf>
    <xf numFmtId="0" fontId="24" fillId="0" borderId="6" xfId="0" applyFont="1" applyBorder="1" applyAlignment="1">
      <alignment vertical="center"/>
    </xf>
    <xf numFmtId="49" fontId="10" fillId="0" borderId="0" xfId="0" applyNumberFormat="1" applyFont="1" applyAlignment="1">
      <alignment horizontal="right"/>
    </xf>
    <xf numFmtId="0" fontId="10" fillId="0" borderId="0" xfId="0" applyFont="1" applyAlignment="1">
      <alignment vertical="center"/>
    </xf>
    <xf numFmtId="0" fontId="2" fillId="0" borderId="1" xfId="4" applyFont="1" applyBorder="1"/>
    <xf numFmtId="0" fontId="2" fillId="0" borderId="2" xfId="4" applyFont="1" applyBorder="1"/>
    <xf numFmtId="0" fontId="2" fillId="0" borderId="3" xfId="4" applyFont="1" applyBorder="1"/>
    <xf numFmtId="0" fontId="10" fillId="0" borderId="4" xfId="4" applyFont="1" applyBorder="1"/>
    <xf numFmtId="0" fontId="10" fillId="0" borderId="6" xfId="4" applyFont="1" applyBorder="1"/>
    <xf numFmtId="0" fontId="10" fillId="0" borderId="10" xfId="4" applyFont="1" applyBorder="1"/>
    <xf numFmtId="0" fontId="10" fillId="0" borderId="5" xfId="4" applyFont="1" applyBorder="1"/>
    <xf numFmtId="0" fontId="10" fillId="0" borderId="7" xfId="4" applyFont="1" applyBorder="1"/>
    <xf numFmtId="0" fontId="2" fillId="0" borderId="4" xfId="4" applyFont="1" applyBorder="1"/>
    <xf numFmtId="0" fontId="2" fillId="0" borderId="6" xfId="4" applyFont="1" applyBorder="1"/>
    <xf numFmtId="0" fontId="7" fillId="0" borderId="6" xfId="4" applyFont="1" applyBorder="1" applyAlignment="1">
      <alignment horizontal="center"/>
    </xf>
    <xf numFmtId="0" fontId="1" fillId="0" borderId="0" xfId="4"/>
    <xf numFmtId="0" fontId="7" fillId="0" borderId="4" xfId="4" applyFont="1" applyBorder="1" applyAlignment="1">
      <alignment horizontal="center"/>
    </xf>
    <xf numFmtId="0" fontId="10" fillId="0" borderId="11" xfId="4" applyFont="1" applyBorder="1" applyAlignment="1">
      <alignment horizontal="left"/>
    </xf>
    <xf numFmtId="0" fontId="2" fillId="0" borderId="11" xfId="4" applyFont="1" applyBorder="1"/>
    <xf numFmtId="0" fontId="2" fillId="0" borderId="11" xfId="4" applyFont="1" applyBorder="1" applyAlignment="1">
      <alignment horizontal="center"/>
    </xf>
    <xf numFmtId="0" fontId="1" fillId="0" borderId="4" xfId="4" applyBorder="1"/>
    <xf numFmtId="0" fontId="10" fillId="0" borderId="4" xfId="4" quotePrefix="1" applyFont="1" applyBorder="1" applyAlignment="1">
      <alignment horizontal="left"/>
    </xf>
    <xf numFmtId="0" fontId="2" fillId="0" borderId="10" xfId="4" applyFont="1" applyBorder="1"/>
    <xf numFmtId="0" fontId="2" fillId="0" borderId="5" xfId="4" applyFont="1" applyBorder="1"/>
    <xf numFmtId="0" fontId="2" fillId="0" borderId="7" xfId="4" applyFont="1" applyBorder="1"/>
    <xf numFmtId="0" fontId="10" fillId="0" borderId="8" xfId="0" applyFont="1" applyBorder="1" applyAlignment="1">
      <alignment horizontal="center"/>
    </xf>
    <xf numFmtId="0" fontId="10" fillId="0" borderId="4" xfId="0" applyFont="1" applyBorder="1" applyAlignment="1">
      <alignment horizontal="center" vertical="top"/>
    </xf>
    <xf numFmtId="0" fontId="10" fillId="0" borderId="5" xfId="0" applyFont="1" applyBorder="1" applyAlignment="1">
      <alignment horizontal="right"/>
    </xf>
    <xf numFmtId="0" fontId="10" fillId="0" borderId="9" xfId="0" applyFont="1" applyBorder="1" applyAlignment="1">
      <alignment horizontal="center"/>
    </xf>
    <xf numFmtId="0" fontId="10" fillId="0" borderId="11" xfId="0" applyFont="1" applyBorder="1" applyAlignment="1">
      <alignment horizontal="center" vertical="center"/>
    </xf>
    <xf numFmtId="44" fontId="10" fillId="0" borderId="12" xfId="2" applyFont="1" applyFill="1" applyBorder="1" applyAlignment="1">
      <alignment horizontal="left"/>
    </xf>
    <xf numFmtId="0" fontId="10" fillId="0" borderId="4" xfId="1" applyFont="1" applyBorder="1" applyAlignment="1">
      <alignment horizontal="left"/>
    </xf>
    <xf numFmtId="0" fontId="16" fillId="0" borderId="4" xfId="1" applyFont="1" applyBorder="1" applyAlignment="1">
      <alignment horizontal="center"/>
    </xf>
    <xf numFmtId="0" fontId="16" fillId="0" borderId="0" xfId="1" applyFont="1" applyAlignment="1">
      <alignment horizontal="center"/>
    </xf>
    <xf numFmtId="0" fontId="24" fillId="0" borderId="5" xfId="0" applyFont="1" applyBorder="1"/>
    <xf numFmtId="44" fontId="35" fillId="0" borderId="0" xfId="0" applyNumberFormat="1" applyFont="1" applyAlignment="1">
      <alignment vertical="top"/>
    </xf>
    <xf numFmtId="8" fontId="16" fillId="0" borderId="0" xfId="0" applyNumberFormat="1" applyFont="1" applyAlignment="1">
      <alignment horizontal="center"/>
    </xf>
    <xf numFmtId="8" fontId="10" fillId="0" borderId="12" xfId="0" applyNumberFormat="1" applyFont="1" applyBorder="1"/>
    <xf numFmtId="0" fontId="24" fillId="0" borderId="4" xfId="0" applyFont="1" applyBorder="1" applyAlignment="1">
      <alignment vertical="center"/>
    </xf>
    <xf numFmtId="0" fontId="10" fillId="0" borderId="0" xfId="1" applyFont="1" applyAlignment="1">
      <alignment vertical="top" wrapText="1"/>
    </xf>
    <xf numFmtId="0" fontId="10" fillId="0" borderId="4" xfId="1" applyFont="1" applyBorder="1" applyAlignment="1">
      <alignment vertical="top" wrapText="1"/>
    </xf>
    <xf numFmtId="0" fontId="10" fillId="0" borderId="0" xfId="1" applyFont="1" applyAlignment="1">
      <alignment horizontal="center"/>
    </xf>
    <xf numFmtId="8" fontId="10" fillId="0" borderId="0" xfId="1" applyNumberFormat="1" applyFont="1" applyAlignment="1">
      <alignment horizontal="center"/>
    </xf>
    <xf numFmtId="0" fontId="10" fillId="0" borderId="0" xfId="1" applyFont="1" applyAlignment="1">
      <alignment horizontal="left"/>
    </xf>
    <xf numFmtId="0" fontId="10" fillId="0" borderId="4" xfId="1" quotePrefix="1" applyFont="1" applyBorder="1" applyAlignment="1">
      <alignment horizontal="left"/>
    </xf>
    <xf numFmtId="44" fontId="10" fillId="0" borderId="0" xfId="1" applyNumberFormat="1" applyFont="1" applyAlignment="1">
      <alignment horizontal="center"/>
    </xf>
    <xf numFmtId="0" fontId="10" fillId="0" borderId="0" xfId="1" quotePrefix="1" applyFont="1" applyAlignment="1">
      <alignment horizontal="left"/>
    </xf>
    <xf numFmtId="0" fontId="23" fillId="0" borderId="4" xfId="1" applyFont="1" applyBorder="1" applyAlignment="1">
      <alignment horizontal="left"/>
    </xf>
    <xf numFmtId="164" fontId="10" fillId="0" borderId="0" xfId="1" applyNumberFormat="1" applyFont="1" applyAlignment="1">
      <alignment horizontal="left"/>
    </xf>
    <xf numFmtId="49" fontId="10" fillId="0" borderId="0" xfId="1" applyNumberFormat="1" applyFont="1"/>
    <xf numFmtId="49" fontId="10" fillId="0" borderId="0" xfId="1" applyNumberFormat="1" applyFont="1" applyAlignment="1">
      <alignment horizontal="left"/>
    </xf>
    <xf numFmtId="49" fontId="10" fillId="0" borderId="0" xfId="1" quotePrefix="1" applyNumberFormat="1" applyFont="1" applyAlignment="1">
      <alignment horizontal="left"/>
    </xf>
    <xf numFmtId="49" fontId="10" fillId="0" borderId="0" xfId="1" applyNumberFormat="1" applyFont="1" applyAlignment="1">
      <alignment horizontal="center"/>
    </xf>
    <xf numFmtId="44" fontId="10" fillId="0" borderId="0" xfId="1" applyNumberFormat="1" applyFont="1" applyAlignment="1">
      <alignment horizontal="left"/>
    </xf>
    <xf numFmtId="0" fontId="10" fillId="0" borderId="2" xfId="0" applyFont="1" applyBorder="1" applyAlignment="1">
      <alignment horizontal="center"/>
    </xf>
    <xf numFmtId="0" fontId="10" fillId="0" borderId="6" xfId="1" applyFont="1" applyBorder="1" applyAlignment="1">
      <alignment horizontal="right"/>
    </xf>
    <xf numFmtId="0" fontId="10" fillId="0" borderId="12" xfId="0" applyFont="1" applyBorder="1"/>
    <xf numFmtId="0" fontId="10" fillId="0" borderId="10" xfId="0" applyFont="1" applyBorder="1" applyAlignment="1">
      <alignment horizontal="center"/>
    </xf>
    <xf numFmtId="0" fontId="10" fillId="0" borderId="10" xfId="0" applyFont="1" applyBorder="1" applyAlignment="1">
      <alignment horizontal="left" vertical="top"/>
    </xf>
    <xf numFmtId="0" fontId="10" fillId="0" borderId="4" xfId="0" applyFont="1" applyBorder="1" applyAlignment="1">
      <alignment horizontal="left" vertical="center"/>
    </xf>
    <xf numFmtId="0" fontId="10" fillId="0" borderId="4" xfId="4" applyFont="1" applyBorder="1" applyAlignment="1">
      <alignment horizontal="left"/>
    </xf>
    <xf numFmtId="0" fontId="16" fillId="0" borderId="1" xfId="0" applyFont="1" applyBorder="1" applyAlignment="1">
      <alignment horizontal="center"/>
    </xf>
    <xf numFmtId="0" fontId="16" fillId="0" borderId="3" xfId="0" applyFont="1" applyBorder="1" applyAlignment="1">
      <alignment horizontal="center"/>
    </xf>
    <xf numFmtId="0" fontId="10" fillId="0" borderId="8" xfId="0" applyFont="1" applyBorder="1" applyAlignment="1">
      <alignment horizontal="left"/>
    </xf>
    <xf numFmtId="0" fontId="10" fillId="0" borderId="9" xfId="0" applyFont="1" applyBorder="1" applyAlignment="1">
      <alignment horizontal="left"/>
    </xf>
    <xf numFmtId="0" fontId="10" fillId="0" borderId="5" xfId="0" applyFont="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0" xfId="1" applyFont="1" applyAlignment="1">
      <alignment horizontal="center"/>
    </xf>
    <xf numFmtId="0" fontId="10" fillId="0" borderId="0" xfId="1" applyFont="1" applyAlignment="1">
      <alignment horizontal="right"/>
    </xf>
    <xf numFmtId="0" fontId="41" fillId="0" borderId="0" xfId="1" applyFont="1"/>
    <xf numFmtId="0" fontId="2" fillId="0" borderId="6" xfId="1" applyFont="1" applyBorder="1"/>
    <xf numFmtId="0" fontId="2" fillId="0" borderId="5" xfId="1" applyFont="1" applyBorder="1"/>
    <xf numFmtId="0" fontId="2" fillId="0" borderId="7" xfId="1" applyFont="1" applyBorder="1"/>
    <xf numFmtId="0" fontId="2" fillId="0" borderId="4" xfId="1" applyFont="1" applyBorder="1"/>
    <xf numFmtId="0" fontId="10" fillId="0" borderId="11" xfId="1" applyFont="1" applyBorder="1" applyAlignment="1">
      <alignment horizontal="right"/>
    </xf>
    <xf numFmtId="0" fontId="10" fillId="0" borderId="20" xfId="1" applyFont="1" applyBorder="1"/>
    <xf numFmtId="0" fontId="10" fillId="0" borderId="21" xfId="1" applyFont="1" applyBorder="1"/>
    <xf numFmtId="8" fontId="10" fillId="0" borderId="0" xfId="0" applyNumberFormat="1" applyFont="1" applyAlignment="1">
      <alignment horizontal="right"/>
    </xf>
    <xf numFmtId="0" fontId="10" fillId="0" borderId="0" xfId="4" applyFont="1"/>
    <xf numFmtId="0" fontId="10" fillId="0" borderId="0" xfId="4" applyFont="1" applyAlignment="1">
      <alignment horizontal="center"/>
    </xf>
    <xf numFmtId="0" fontId="2" fillId="0" borderId="0" xfId="4" applyFont="1"/>
    <xf numFmtId="0" fontId="7" fillId="0" borderId="0" xfId="4" applyFont="1" applyAlignment="1">
      <alignment horizontal="center"/>
    </xf>
    <xf numFmtId="0" fontId="9" fillId="0" borderId="0" xfId="4" applyFont="1" applyAlignment="1">
      <alignment horizontal="center"/>
    </xf>
    <xf numFmtId="0" fontId="10" fillId="0" borderId="12" xfId="4" applyFont="1" applyBorder="1" applyAlignment="1">
      <alignment horizontal="left"/>
    </xf>
    <xf numFmtId="8" fontId="10" fillId="0" borderId="11" xfId="4" applyNumberFormat="1" applyFont="1" applyBorder="1" applyAlignment="1">
      <alignment horizontal="left"/>
    </xf>
    <xf numFmtId="43" fontId="10" fillId="0" borderId="11" xfId="4" applyNumberFormat="1" applyFont="1" applyBorder="1"/>
    <xf numFmtId="43" fontId="10" fillId="0" borderId="11" xfId="4" applyNumberFormat="1" applyFont="1" applyBorder="1" applyAlignment="1">
      <alignment horizontal="right"/>
    </xf>
    <xf numFmtId="0" fontId="2" fillId="0" borderId="11" xfId="4" applyFont="1" applyBorder="1" applyAlignment="1">
      <alignment horizontal="right"/>
    </xf>
    <xf numFmtId="43" fontId="2" fillId="0" borderId="11" xfId="4" applyNumberFormat="1" applyFont="1" applyBorder="1" applyAlignment="1">
      <alignment horizontal="right"/>
    </xf>
    <xf numFmtId="0" fontId="7" fillId="0" borderId="11" xfId="4" applyFont="1" applyBorder="1" applyAlignment="1">
      <alignment horizontal="right"/>
    </xf>
    <xf numFmtId="0" fontId="7" fillId="0" borderId="11" xfId="4" applyFont="1" applyBorder="1" applyAlignment="1">
      <alignment horizontal="center"/>
    </xf>
    <xf numFmtId="0" fontId="10" fillId="0" borderId="11" xfId="4" applyFont="1" applyBorder="1"/>
    <xf numFmtId="0" fontId="2" fillId="0" borderId="0" xfId="4" applyFont="1" applyAlignment="1">
      <alignment horizontal="right"/>
    </xf>
    <xf numFmtId="0" fontId="9" fillId="0" borderId="0" xfId="4" applyFont="1"/>
    <xf numFmtId="0" fontId="10" fillId="0" borderId="1" xfId="0" applyFont="1" applyBorder="1" applyAlignment="1">
      <alignment horizontal="left" vertical="top" indent="1"/>
    </xf>
    <xf numFmtId="0" fontId="1" fillId="0" borderId="2" xfId="0" applyFont="1" applyBorder="1" applyAlignment="1">
      <alignment vertical="top"/>
    </xf>
    <xf numFmtId="0" fontId="10" fillId="0" borderId="2" xfId="0" applyFont="1" applyBorder="1" applyAlignment="1">
      <alignment horizontal="right" vertical="top"/>
    </xf>
    <xf numFmtId="0" fontId="10" fillId="0" borderId="3" xfId="0" applyFont="1" applyBorder="1" applyAlignment="1">
      <alignment horizontal="right" vertical="top"/>
    </xf>
    <xf numFmtId="0" fontId="10" fillId="0" borderId="10" xfId="0" applyFont="1" applyBorder="1" applyAlignment="1">
      <alignment horizontal="left" vertical="top" indent="1"/>
    </xf>
    <xf numFmtId="0" fontId="0" fillId="0" borderId="5"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2" fillId="0" borderId="70" xfId="0" applyFont="1" applyBorder="1" applyAlignment="1">
      <alignment horizontal="center"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11" xfId="0" applyFont="1" applyBorder="1" applyAlignment="1">
      <alignment horizontal="center" wrapText="1"/>
    </xf>
    <xf numFmtId="0" fontId="2" fillId="0" borderId="34" xfId="0" applyFont="1" applyBorder="1" applyAlignment="1">
      <alignment horizontal="left" wrapText="1"/>
    </xf>
    <xf numFmtId="0" fontId="28" fillId="0" borderId="70" xfId="0" applyFont="1" applyBorder="1" applyAlignment="1">
      <alignment horizontal="left" vertical="top" wrapText="1"/>
    </xf>
    <xf numFmtId="0" fontId="28" fillId="0" borderId="34" xfId="0" applyFont="1" applyBorder="1" applyAlignment="1">
      <alignment horizontal="left" vertical="top" wrapText="1"/>
    </xf>
    <xf numFmtId="8" fontId="10" fillId="0" borderId="12" xfId="4" applyNumberFormat="1" applyFont="1" applyBorder="1" applyAlignment="1">
      <alignment horizontal="left"/>
    </xf>
    <xf numFmtId="0" fontId="37" fillId="0" borderId="11" xfId="0" applyFont="1" applyBorder="1" applyAlignment="1">
      <alignment horizontal="left" vertical="top" wrapText="1"/>
    </xf>
    <xf numFmtId="1" fontId="38" fillId="0" borderId="70" xfId="0" applyNumberFormat="1" applyFont="1" applyBorder="1" applyAlignment="1">
      <alignment horizontal="left" vertical="top" wrapText="1"/>
    </xf>
    <xf numFmtId="1" fontId="38" fillId="0" borderId="34" xfId="0" applyNumberFormat="1" applyFont="1" applyBorder="1" applyAlignment="1">
      <alignment horizontal="left" vertical="top" wrapText="1"/>
    </xf>
    <xf numFmtId="0" fontId="37" fillId="0" borderId="34" xfId="0" applyFont="1" applyBorder="1" applyAlignment="1">
      <alignment horizontal="left" vertical="top" wrapText="1"/>
    </xf>
    <xf numFmtId="0" fontId="37" fillId="0" borderId="33" xfId="0" applyFont="1" applyBorder="1" applyAlignment="1">
      <alignment horizontal="left" vertical="top" wrapText="1"/>
    </xf>
    <xf numFmtId="167" fontId="38" fillId="0" borderId="11" xfId="0" applyNumberFormat="1" applyFont="1" applyBorder="1" applyAlignment="1">
      <alignment horizontal="left" vertical="top" wrapText="1"/>
    </xf>
    <xf numFmtId="167" fontId="38" fillId="0" borderId="34" xfId="0" applyNumberFormat="1" applyFont="1" applyBorder="1" applyAlignment="1">
      <alignment horizontal="left" vertical="top" wrapText="1"/>
    </xf>
    <xf numFmtId="0" fontId="28" fillId="0" borderId="71" xfId="0" applyFont="1" applyBorder="1" applyAlignment="1">
      <alignment horizontal="left" vertical="top" wrapText="1"/>
    </xf>
    <xf numFmtId="0" fontId="28" fillId="0" borderId="32" xfId="0" applyFont="1" applyBorder="1" applyAlignment="1">
      <alignment horizontal="left" vertical="top" wrapText="1"/>
    </xf>
    <xf numFmtId="0" fontId="37" fillId="0" borderId="32" xfId="0" applyFont="1" applyBorder="1" applyAlignment="1">
      <alignment horizontal="left" vertical="top" wrapText="1"/>
    </xf>
    <xf numFmtId="0" fontId="37" fillId="0" borderId="94" xfId="0" applyFont="1" applyBorder="1" applyAlignment="1">
      <alignment horizontal="left" vertical="top" wrapText="1"/>
    </xf>
    <xf numFmtId="167" fontId="38" fillId="0" borderId="32" xfId="0" applyNumberFormat="1" applyFont="1" applyBorder="1" applyAlignment="1">
      <alignment horizontal="left" vertical="top" wrapText="1"/>
    </xf>
    <xf numFmtId="0" fontId="28" fillId="0" borderId="11" xfId="0" applyFont="1" applyBorder="1" applyAlignment="1">
      <alignment horizontal="left" vertical="top" wrapText="1"/>
    </xf>
    <xf numFmtId="0" fontId="37" fillId="0" borderId="12" xfId="0" applyFont="1" applyBorder="1" applyAlignment="1">
      <alignment horizontal="left" vertical="top" wrapText="1"/>
    </xf>
    <xf numFmtId="0" fontId="0" fillId="0" borderId="0" xfId="0" applyAlignment="1">
      <alignment horizontal="left" vertical="top" wrapText="1"/>
    </xf>
    <xf numFmtId="0" fontId="10" fillId="0" borderId="4" xfId="0" applyFont="1" applyBorder="1" applyAlignment="1">
      <alignment horizontal="left" vertical="top" indent="18"/>
    </xf>
    <xf numFmtId="0" fontId="2" fillId="0" borderId="4" xfId="0" applyFont="1" applyBorder="1" applyAlignment="1">
      <alignment horizontal="left" vertical="top" indent="18"/>
    </xf>
    <xf numFmtId="0" fontId="40" fillId="0" borderId="0" xfId="0" applyFont="1" applyAlignment="1">
      <alignment horizontal="left" vertical="top"/>
    </xf>
    <xf numFmtId="0" fontId="40" fillId="0" borderId="6" xfId="0" applyFont="1" applyBorder="1" applyAlignment="1">
      <alignment horizontal="left" vertical="top"/>
    </xf>
    <xf numFmtId="0" fontId="13" fillId="0" borderId="1" xfId="0" applyFont="1" applyBorder="1" applyAlignment="1">
      <alignment horizontal="left" vertical="top" indent="1"/>
    </xf>
    <xf numFmtId="0" fontId="10" fillId="0" borderId="69" xfId="0" applyFont="1" applyBorder="1" applyAlignment="1">
      <alignment horizontal="left" vertical="top" indent="1"/>
    </xf>
    <xf numFmtId="0" fontId="24" fillId="0" borderId="66" xfId="0" applyFont="1" applyBorder="1" applyAlignment="1">
      <alignment horizontal="left" vertical="top"/>
    </xf>
    <xf numFmtId="0" fontId="24" fillId="0" borderId="67" xfId="0" applyFont="1" applyBorder="1" applyAlignment="1">
      <alignment horizontal="left" vertical="top"/>
    </xf>
    <xf numFmtId="0" fontId="10" fillId="0" borderId="59" xfId="0" applyFont="1" applyBorder="1" applyAlignment="1">
      <alignment horizontal="center" wrapText="1"/>
    </xf>
    <xf numFmtId="0" fontId="10" fillId="0" borderId="68" xfId="0" applyFont="1" applyBorder="1" applyAlignment="1">
      <alignment horizontal="center" vertical="top" wrapText="1"/>
    </xf>
    <xf numFmtId="0" fontId="10" fillId="0" borderId="16" xfId="0" applyFont="1" applyBorder="1" applyAlignment="1">
      <alignment horizontal="left" vertical="top" wrapText="1" indent="1"/>
    </xf>
    <xf numFmtId="0" fontId="10" fillId="0" borderId="60" xfId="0" applyFont="1" applyBorder="1" applyAlignment="1">
      <alignment horizontal="left" vertical="top" wrapText="1"/>
    </xf>
    <xf numFmtId="0" fontId="10" fillId="0" borderId="16" xfId="0" applyFont="1" applyBorder="1"/>
    <xf numFmtId="0" fontId="10" fillId="0" borderId="61" xfId="0" applyFont="1" applyBorder="1" applyAlignment="1">
      <alignment horizontal="left" vertical="top" wrapText="1"/>
    </xf>
    <xf numFmtId="0" fontId="13" fillId="0" borderId="61" xfId="0" applyFont="1" applyBorder="1" applyAlignment="1">
      <alignment horizontal="left" vertical="top" wrapText="1"/>
    </xf>
    <xf numFmtId="8" fontId="10" fillId="0" borderId="11" xfId="0" applyNumberFormat="1" applyFont="1" applyBorder="1" applyAlignment="1">
      <alignment horizontal="left"/>
    </xf>
    <xf numFmtId="44" fontId="23" fillId="0" borderId="8" xfId="0" applyNumberFormat="1" applyFont="1" applyBorder="1"/>
    <xf numFmtId="44" fontId="10" fillId="0" borderId="8" xfId="0" applyNumberFormat="1" applyFont="1" applyBorder="1"/>
    <xf numFmtId="44" fontId="10" fillId="0" borderId="2" xfId="0" applyNumberFormat="1" applyFont="1" applyBorder="1"/>
    <xf numFmtId="44" fontId="23" fillId="0" borderId="2" xfId="0" applyNumberFormat="1" applyFont="1" applyBorder="1"/>
    <xf numFmtId="0" fontId="10" fillId="0" borderId="11" xfId="0" applyFont="1" applyBorder="1" applyAlignment="1">
      <alignment horizontal="center" vertical="top"/>
    </xf>
    <xf numFmtId="8" fontId="10" fillId="0" borderId="26" xfId="0" applyNumberFormat="1" applyFont="1" applyBorder="1" applyAlignment="1">
      <alignment horizontal="left" vertical="center" wrapText="1"/>
    </xf>
    <xf numFmtId="8" fontId="10" fillId="0" borderId="27" xfId="0" applyNumberFormat="1" applyFont="1" applyBorder="1" applyAlignment="1">
      <alignment horizontal="left" vertical="center" wrapText="1"/>
    </xf>
    <xf numFmtId="165" fontId="10" fillId="0" borderId="11" xfId="0" applyNumberFormat="1" applyFont="1" applyBorder="1" applyAlignment="1">
      <alignment horizontal="left"/>
    </xf>
    <xf numFmtId="9" fontId="10" fillId="0" borderId="0" xfId="0" applyNumberFormat="1" applyFont="1"/>
    <xf numFmtId="8" fontId="10" fillId="0" borderId="11" xfId="0" applyNumberFormat="1" applyFont="1" applyBorder="1" applyAlignment="1">
      <alignment vertical="top"/>
    </xf>
    <xf numFmtId="0" fontId="13" fillId="0" borderId="4" xfId="0" applyFont="1" applyBorder="1" applyAlignment="1">
      <alignment horizontal="left" vertical="top"/>
    </xf>
    <xf numFmtId="0" fontId="13" fillId="0" borderId="4" xfId="0" applyFont="1" applyBorder="1" applyAlignment="1">
      <alignment horizontal="left" vertical="top" indent="2"/>
    </xf>
    <xf numFmtId="44" fontId="10" fillId="0" borderId="5" xfId="0" applyNumberFormat="1" applyFont="1" applyBorder="1"/>
    <xf numFmtId="0" fontId="24" fillId="0" borderId="1" xfId="0" applyFont="1" applyBorder="1" applyAlignment="1">
      <alignment horizontal="left" vertical="top"/>
    </xf>
    <xf numFmtId="0" fontId="21" fillId="0" borderId="6" xfId="0" applyFont="1" applyBorder="1" applyAlignment="1">
      <alignment horizontal="right" vertical="top"/>
    </xf>
    <xf numFmtId="0" fontId="19" fillId="0" borderId="38" xfId="0" applyFont="1" applyBorder="1" applyAlignment="1">
      <alignment horizontal="right" vertical="top"/>
    </xf>
    <xf numFmtId="0" fontId="10" fillId="0" borderId="76" xfId="0" applyFont="1" applyBorder="1" applyAlignment="1">
      <alignment horizontal="right" vertical="top" wrapText="1"/>
    </xf>
    <xf numFmtId="8" fontId="10" fillId="0" borderId="0" xfId="0" applyNumberFormat="1" applyFont="1" applyAlignment="1">
      <alignment horizontal="left"/>
    </xf>
    <xf numFmtId="0" fontId="10" fillId="0" borderId="39" xfId="0" applyFont="1" applyBorder="1" applyAlignment="1">
      <alignment horizontal="left"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35" xfId="0" applyFont="1" applyBorder="1" applyAlignment="1">
      <alignment horizontal="left" vertical="top" wrapText="1"/>
    </xf>
    <xf numFmtId="0" fontId="10" fillId="0" borderId="78" xfId="0" applyFont="1" applyBorder="1" applyAlignment="1">
      <alignment horizontal="left" vertical="top" wrapText="1"/>
    </xf>
    <xf numFmtId="0" fontId="10" fillId="0" borderId="89" xfId="0" applyFont="1" applyBorder="1" applyAlignment="1">
      <alignment horizontal="left" vertical="top" wrapText="1"/>
    </xf>
    <xf numFmtId="0" fontId="10" fillId="0" borderId="43" xfId="0" applyFont="1" applyBorder="1" applyAlignment="1">
      <alignment horizontal="left" vertical="top" wrapText="1"/>
    </xf>
    <xf numFmtId="0" fontId="10" fillId="0" borderId="79" xfId="0" applyFont="1" applyBorder="1" applyAlignment="1">
      <alignment horizontal="left" vertical="top" wrapText="1"/>
    </xf>
    <xf numFmtId="0" fontId="10" fillId="0" borderId="44" xfId="0" applyFont="1" applyBorder="1" applyAlignment="1">
      <alignment horizontal="left" vertical="top" wrapText="1"/>
    </xf>
    <xf numFmtId="0" fontId="10" fillId="0" borderId="80" xfId="0" applyFont="1" applyBorder="1" applyAlignment="1">
      <alignment horizontal="left" vertical="top" wrapText="1"/>
    </xf>
    <xf numFmtId="0" fontId="10" fillId="0" borderId="77" xfId="0" applyFont="1" applyBorder="1" applyAlignment="1">
      <alignment horizontal="left" vertical="top" wrapText="1"/>
    </xf>
    <xf numFmtId="0" fontId="10" fillId="0" borderId="92" xfId="0" applyFont="1" applyBorder="1" applyAlignment="1">
      <alignment horizontal="left" vertical="top" wrapText="1"/>
    </xf>
    <xf numFmtId="0" fontId="10" fillId="0" borderId="93" xfId="0" applyFont="1" applyBorder="1" applyAlignment="1">
      <alignment horizontal="left" vertical="top" wrapText="1"/>
    </xf>
    <xf numFmtId="0" fontId="10" fillId="0" borderId="82" xfId="0" applyFont="1" applyBorder="1" applyAlignment="1">
      <alignment horizontal="left" vertical="top" wrapText="1"/>
    </xf>
    <xf numFmtId="8" fontId="10" fillId="0" borderId="48" xfId="0" applyNumberFormat="1"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83" xfId="0" applyFont="1" applyBorder="1" applyAlignment="1">
      <alignment horizontal="left" vertical="top" wrapText="1"/>
    </xf>
    <xf numFmtId="0" fontId="10" fillId="0" borderId="84" xfId="0" applyFont="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85" xfId="0" applyFont="1" applyBorder="1" applyAlignment="1">
      <alignment horizontal="left" vertical="top" wrapText="1"/>
    </xf>
    <xf numFmtId="167" fontId="22" fillId="0" borderId="48" xfId="0" applyNumberFormat="1"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86" xfId="0" applyFont="1" applyBorder="1" applyAlignment="1">
      <alignment horizontal="left" vertical="top" wrapText="1"/>
    </xf>
    <xf numFmtId="0" fontId="10" fillId="0" borderId="87" xfId="0" applyFont="1" applyBorder="1" applyAlignment="1">
      <alignment horizontal="left" vertical="top" wrapText="1"/>
    </xf>
    <xf numFmtId="167" fontId="22" fillId="0" borderId="54" xfId="0" applyNumberFormat="1" applyFont="1" applyBorder="1" applyAlignment="1">
      <alignment horizontal="left"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57" xfId="0" applyFont="1" applyBorder="1" applyAlignment="1">
      <alignment horizontal="left" vertical="top" wrapText="1"/>
    </xf>
    <xf numFmtId="0" fontId="10" fillId="0" borderId="58" xfId="0" applyFont="1" applyBorder="1" applyAlignment="1">
      <alignment horizontal="left" vertical="top" wrapText="1"/>
    </xf>
    <xf numFmtId="0" fontId="10" fillId="0" borderId="88" xfId="0" applyFont="1" applyBorder="1" applyAlignment="1">
      <alignment horizontal="left" vertical="top" wrapText="1"/>
    </xf>
    <xf numFmtId="167" fontId="22" fillId="0" borderId="0" xfId="0" applyNumberFormat="1" applyFont="1" applyAlignment="1">
      <alignment horizontal="left" vertical="top" wrapText="1"/>
    </xf>
    <xf numFmtId="0" fontId="10" fillId="0" borderId="4" xfId="0" applyFont="1" applyBorder="1" applyAlignment="1">
      <alignment horizontal="left" vertical="top" indent="3"/>
    </xf>
    <xf numFmtId="0" fontId="19" fillId="0" borderId="4" xfId="0" applyFont="1" applyBorder="1" applyAlignment="1">
      <alignment horizontal="left" vertical="top"/>
    </xf>
    <xf numFmtId="0" fontId="29" fillId="0" borderId="4" xfId="0" applyFont="1" applyBorder="1"/>
    <xf numFmtId="8" fontId="10" fillId="0" borderId="11" xfId="0" applyNumberFormat="1" applyFont="1" applyBorder="1"/>
    <xf numFmtId="168" fontId="10" fillId="0" borderId="0" xfId="0" applyNumberFormat="1" applyFont="1"/>
    <xf numFmtId="2" fontId="10" fillId="0" borderId="0" xfId="0" applyNumberFormat="1" applyFont="1"/>
    <xf numFmtId="44" fontId="10" fillId="0" borderId="6" xfId="0" applyNumberFormat="1" applyFont="1" applyBorder="1"/>
    <xf numFmtId="0" fontId="10" fillId="0" borderId="0" xfId="0" quotePrefix="1" applyFont="1" applyAlignment="1">
      <alignment horizontal="left" vertical="top" wrapText="1"/>
    </xf>
    <xf numFmtId="0" fontId="10" fillId="0" borderId="6" xfId="0" quotePrefix="1" applyFont="1" applyBorder="1" applyAlignment="1">
      <alignment horizontal="left" vertical="top" wrapText="1"/>
    </xf>
    <xf numFmtId="0" fontId="23" fillId="0" borderId="0" xfId="0" applyFont="1" applyAlignment="1">
      <alignment horizontal="justify" vertical="top" wrapText="1"/>
    </xf>
    <xf numFmtId="0" fontId="23" fillId="0" borderId="6" xfId="0" applyFont="1" applyBorder="1" applyAlignment="1">
      <alignment horizontal="justify" vertical="top" wrapText="1"/>
    </xf>
    <xf numFmtId="0" fontId="10" fillId="0" borderId="0" xfId="1" applyFont="1" applyAlignment="1">
      <alignment horizontal="left" vertical="top" wrapText="1"/>
    </xf>
    <xf numFmtId="0" fontId="10" fillId="0" borderId="6" xfId="1"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15" fontId="10" fillId="0" borderId="0" xfId="0" applyNumberFormat="1" applyFont="1"/>
    <xf numFmtId="0" fontId="13" fillId="0" borderId="0" xfId="0" applyFont="1" applyAlignment="1">
      <alignment horizontal="left" vertical="top" wrapText="1"/>
    </xf>
    <xf numFmtId="0" fontId="13" fillId="0" borderId="62" xfId="0" applyFont="1" applyBorder="1" applyAlignment="1">
      <alignment horizontal="left" vertical="top" wrapText="1"/>
    </xf>
    <xf numFmtId="0" fontId="13" fillId="0" borderId="63" xfId="0" applyFont="1" applyBorder="1" applyAlignment="1">
      <alignment horizontal="left" vertical="top" wrapText="1"/>
    </xf>
    <xf numFmtId="0" fontId="13" fillId="0" borderId="64" xfId="0" applyFont="1" applyBorder="1" applyAlignment="1">
      <alignment horizontal="left" vertical="top" wrapText="1"/>
    </xf>
    <xf numFmtId="0" fontId="13" fillId="0" borderId="65" xfId="0" applyFont="1" applyBorder="1" applyAlignment="1">
      <alignment horizontal="left" vertical="top" wrapText="1"/>
    </xf>
    <xf numFmtId="0" fontId="36" fillId="0" borderId="8" xfId="0" applyFont="1" applyBorder="1"/>
    <xf numFmtId="0" fontId="13" fillId="0" borderId="25" xfId="0" applyFont="1" applyBorder="1" applyAlignment="1">
      <alignment horizontal="center" vertical="top" wrapText="1"/>
    </xf>
    <xf numFmtId="0" fontId="19" fillId="0" borderId="40" xfId="0" applyFont="1" applyBorder="1" applyAlignment="1">
      <alignment horizontal="left" vertical="top" indent="5"/>
    </xf>
    <xf numFmtId="0" fontId="10" fillId="0" borderId="39" xfId="0" applyFont="1" applyBorder="1" applyAlignment="1">
      <alignment horizontal="right" vertical="top" wrapText="1"/>
    </xf>
    <xf numFmtId="0" fontId="10" fillId="0" borderId="39" xfId="0" applyFont="1" applyBorder="1" applyAlignment="1">
      <alignment horizontal="right" vertical="top" wrapText="1" indent="1"/>
    </xf>
    <xf numFmtId="0" fontId="19" fillId="0" borderId="39" xfId="0" applyFont="1" applyBorder="1" applyAlignment="1">
      <alignment horizontal="right" vertical="top" wrapText="1"/>
    </xf>
    <xf numFmtId="0" fontId="10" fillId="0" borderId="11" xfId="0" applyFont="1" applyBorder="1" applyAlignment="1">
      <alignment horizontal="right" vertical="top"/>
    </xf>
    <xf numFmtId="0" fontId="13" fillId="0" borderId="25" xfId="0" applyFont="1" applyBorder="1" applyAlignment="1">
      <alignment horizontal="right" vertical="top" wrapText="1"/>
    </xf>
    <xf numFmtId="0" fontId="10" fillId="0" borderId="4" xfId="0" applyFont="1" applyBorder="1" applyAlignment="1">
      <alignment vertical="top" wrapText="1"/>
    </xf>
    <xf numFmtId="0" fontId="10" fillId="0" borderId="2" xfId="0" applyFont="1" applyBorder="1" applyAlignment="1">
      <alignment horizontal="left" vertical="top"/>
    </xf>
    <xf numFmtId="0" fontId="24" fillId="0" borderId="5" xfId="0" applyFont="1" applyBorder="1" applyAlignment="1">
      <alignment horizontal="left" vertical="top"/>
    </xf>
    <xf numFmtId="0" fontId="10" fillId="0" borderId="1" xfId="0" applyFont="1" applyBorder="1" applyAlignment="1">
      <alignment horizontal="left" vertical="top" indent="3"/>
    </xf>
    <xf numFmtId="0" fontId="10" fillId="0" borderId="10" xfId="0" applyFont="1" applyBorder="1" applyAlignment="1">
      <alignment horizontal="left" vertical="top" indent="3"/>
    </xf>
    <xf numFmtId="0" fontId="10" fillId="0" borderId="10" xfId="0" applyFont="1" applyBorder="1" applyAlignment="1">
      <alignment horizontal="center" vertical="top"/>
    </xf>
    <xf numFmtId="0" fontId="10" fillId="0" borderId="1" xfId="0" applyFont="1" applyBorder="1" applyAlignment="1">
      <alignment horizontal="left" vertical="top"/>
    </xf>
    <xf numFmtId="0" fontId="0" fillId="0" borderId="5" xfId="0" applyBorder="1"/>
    <xf numFmtId="0" fontId="10" fillId="0" borderId="11" xfId="0" applyFont="1" applyBorder="1" applyAlignment="1">
      <alignment horizontal="left"/>
    </xf>
    <xf numFmtId="164" fontId="10" fillId="0" borderId="5" xfId="0" quotePrefix="1" applyNumberFormat="1" applyFont="1" applyBorder="1"/>
    <xf numFmtId="8" fontId="10" fillId="0" borderId="12" xfId="0" applyNumberFormat="1" applyFont="1" applyBorder="1" applyAlignment="1">
      <alignment horizontal="left"/>
    </xf>
    <xf numFmtId="0" fontId="12" fillId="0" borderId="5" xfId="3" applyBorder="1"/>
    <xf numFmtId="0" fontId="7" fillId="0" borderId="7" xfId="4" applyFont="1" applyBorder="1" applyAlignment="1">
      <alignment horizontal="center"/>
    </xf>
    <xf numFmtId="0" fontId="4" fillId="0" borderId="0" xfId="4" applyFont="1"/>
    <xf numFmtId="164" fontId="10" fillId="0" borderId="5" xfId="4" applyNumberFormat="1" applyFont="1" applyBorder="1" applyAlignment="1">
      <alignment horizontal="left"/>
    </xf>
    <xf numFmtId="0" fontId="10" fillId="0" borderId="4" xfId="0" applyFont="1" applyBorder="1" applyAlignment="1">
      <alignment vertical="top"/>
    </xf>
    <xf numFmtId="0" fontId="24" fillId="0" borderId="10" xfId="0" applyFont="1" applyBorder="1" applyAlignment="1">
      <alignment horizontal="left" vertical="top"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13" fillId="0" borderId="10" xfId="0" applyFont="1" applyBorder="1" applyAlignment="1">
      <alignment horizontal="left" vertical="top"/>
    </xf>
    <xf numFmtId="0" fontId="23" fillId="0" borderId="12" xfId="0" applyFont="1" applyBorder="1"/>
    <xf numFmtId="8" fontId="10" fillId="0" borderId="95" xfId="0" applyNumberFormat="1" applyFont="1" applyBorder="1" applyAlignment="1">
      <alignment horizontal="left" vertical="center" wrapText="1"/>
    </xf>
    <xf numFmtId="8" fontId="10" fillId="0" borderId="96" xfId="0" applyNumberFormat="1" applyFont="1" applyBorder="1" applyAlignment="1">
      <alignment horizontal="left" vertical="center" wrapText="1"/>
    </xf>
    <xf numFmtId="167" fontId="13" fillId="0" borderId="30" xfId="0" applyNumberFormat="1" applyFont="1" applyBorder="1" applyAlignment="1">
      <alignment horizontal="left" vertical="top" wrapText="1"/>
    </xf>
    <xf numFmtId="167" fontId="13" fillId="0" borderId="31" xfId="0" applyNumberFormat="1" applyFont="1" applyBorder="1" applyAlignment="1">
      <alignment horizontal="left" vertical="top" wrapText="1"/>
    </xf>
    <xf numFmtId="0" fontId="45" fillId="0" borderId="81" xfId="0" applyFont="1" applyBorder="1" applyAlignment="1">
      <alignment horizontal="left" vertical="top" wrapText="1"/>
    </xf>
    <xf numFmtId="0" fontId="10" fillId="0" borderId="97" xfId="0" applyFont="1" applyBorder="1" applyAlignment="1">
      <alignment horizontal="left" vertical="top" wrapText="1"/>
    </xf>
    <xf numFmtId="0" fontId="10" fillId="0" borderId="98" xfId="0" applyFont="1" applyBorder="1" applyAlignment="1">
      <alignment horizontal="left" vertical="top" wrapText="1"/>
    </xf>
    <xf numFmtId="0" fontId="10" fillId="0" borderId="99" xfId="0" applyFont="1" applyBorder="1" applyAlignment="1">
      <alignment horizontal="left" vertical="top" wrapText="1"/>
    </xf>
    <xf numFmtId="0" fontId="19" fillId="0" borderId="77" xfId="0" applyFont="1" applyBorder="1" applyAlignment="1">
      <alignment horizontal="left" vertical="top"/>
    </xf>
    <xf numFmtId="0" fontId="24" fillId="0" borderId="7" xfId="0" applyFont="1" applyBorder="1" applyAlignment="1">
      <alignment horizontal="left" vertical="top"/>
    </xf>
    <xf numFmtId="0" fontId="19" fillId="0" borderId="84" xfId="0" applyFont="1" applyBorder="1" applyAlignment="1">
      <alignment horizontal="left" vertical="top"/>
    </xf>
    <xf numFmtId="0" fontId="19" fillId="0" borderId="87" xfId="0" applyFont="1" applyBorder="1" applyAlignment="1">
      <alignment horizontal="left" vertical="top" wrapText="1"/>
    </xf>
    <xf numFmtId="8" fontId="10" fillId="0" borderId="90" xfId="0" applyNumberFormat="1" applyFont="1" applyBorder="1" applyAlignment="1">
      <alignment horizontal="left" vertical="center" wrapText="1"/>
    </xf>
    <xf numFmtId="8" fontId="10" fillId="0" borderId="91" xfId="0" applyNumberFormat="1" applyFont="1" applyBorder="1" applyAlignment="1">
      <alignment horizontal="left" vertical="center" wrapText="1"/>
    </xf>
    <xf numFmtId="0" fontId="10" fillId="0" borderId="1" xfId="0" applyFont="1" applyBorder="1" applyAlignment="1">
      <alignment horizontal="left" indent="1"/>
    </xf>
    <xf numFmtId="0" fontId="10" fillId="0" borderId="0" xfId="0" quotePrefix="1" applyFont="1"/>
    <xf numFmtId="0" fontId="10" fillId="0" borderId="6" xfId="0" quotePrefix="1" applyFont="1" applyBorder="1"/>
    <xf numFmtId="0" fontId="10" fillId="0" borderId="8" xfId="0" quotePrefix="1" applyFont="1" applyBorder="1"/>
    <xf numFmtId="0" fontId="10" fillId="0" borderId="9" xfId="0" quotePrefix="1" applyFont="1" applyBorder="1"/>
    <xf numFmtId="0" fontId="23" fillId="0" borderId="12" xfId="0" quotePrefix="1" applyFont="1" applyBorder="1"/>
    <xf numFmtId="8" fontId="10" fillId="0" borderId="11" xfId="0" applyNumberFormat="1" applyFont="1" applyBorder="1" applyAlignment="1">
      <alignment horizontal="left" vertical="top"/>
    </xf>
    <xf numFmtId="0" fontId="0" fillId="0" borderId="6" xfId="0" applyBorder="1"/>
    <xf numFmtId="0" fontId="0" fillId="0" borderId="7" xfId="0" applyBorder="1" applyAlignment="1">
      <alignment horizontal="right"/>
    </xf>
    <xf numFmtId="0" fontId="24" fillId="0" borderId="6" xfId="0" applyFont="1" applyBorder="1" applyAlignment="1">
      <alignment vertical="center" wrapText="1"/>
    </xf>
    <xf numFmtId="0" fontId="10" fillId="0" borderId="6" xfId="0" applyFont="1" applyBorder="1" applyAlignment="1">
      <alignment vertical="center"/>
    </xf>
    <xf numFmtId="0" fontId="24" fillId="0" borderId="6" xfId="0" applyFont="1" applyBorder="1" applyAlignment="1">
      <alignment vertical="top" wrapText="1"/>
    </xf>
    <xf numFmtId="0" fontId="10" fillId="0" borderId="2" xfId="0" applyFont="1" applyBorder="1" applyAlignment="1">
      <alignment horizontal="left" vertical="top" indent="1"/>
    </xf>
    <xf numFmtId="8" fontId="10" fillId="0" borderId="11" xfId="0" applyNumberFormat="1" applyFont="1" applyBorder="1" applyAlignment="1">
      <alignment horizontal="center"/>
    </xf>
    <xf numFmtId="8" fontId="13" fillId="0" borderId="28" xfId="0" applyNumberFormat="1" applyFont="1" applyBorder="1" applyAlignment="1">
      <alignment horizontal="left" vertical="center" wrapText="1"/>
    </xf>
    <xf numFmtId="8" fontId="13" fillId="0" borderId="29" xfId="0" applyNumberFormat="1" applyFont="1" applyBorder="1" applyAlignment="1">
      <alignment horizontal="left" vertical="center" wrapText="1"/>
    </xf>
    <xf numFmtId="8" fontId="19" fillId="0" borderId="49" xfId="0" applyNumberFormat="1" applyFont="1" applyBorder="1" applyAlignment="1">
      <alignment horizontal="left" vertical="top" wrapText="1"/>
    </xf>
    <xf numFmtId="8" fontId="19" fillId="0" borderId="55" xfId="0" applyNumberFormat="1" applyFont="1" applyBorder="1" applyAlignment="1">
      <alignment horizontal="left" vertical="top" wrapText="1"/>
    </xf>
    <xf numFmtId="8" fontId="10" fillId="0" borderId="0" xfId="0" applyNumberFormat="1" applyFont="1" applyAlignment="1">
      <alignment horizontal="center"/>
    </xf>
    <xf numFmtId="8" fontId="10" fillId="0" borderId="12" xfId="0" applyNumberFormat="1" applyFont="1" applyBorder="1" applyAlignment="1">
      <alignment horizontal="right"/>
    </xf>
    <xf numFmtId="0" fontId="46" fillId="0" borderId="0" xfId="0" applyFont="1"/>
    <xf numFmtId="14" fontId="2" fillId="0" borderId="0" xfId="0" applyNumberFormat="1" applyFont="1"/>
    <xf numFmtId="0" fontId="10" fillId="0" borderId="4" xfId="0" applyFont="1" applyBorder="1" applyAlignment="1">
      <alignment horizontal="center"/>
    </xf>
    <xf numFmtId="0" fontId="10" fillId="0" borderId="0" xfId="0" applyFont="1" applyAlignment="1">
      <alignment horizontal="center"/>
    </xf>
    <xf numFmtId="0" fontId="10" fillId="0" borderId="6" xfId="0" applyFont="1" applyBorder="1" applyAlignment="1">
      <alignment horizontal="center"/>
    </xf>
    <xf numFmtId="0" fontId="10" fillId="0" borderId="5" xfId="0" applyFont="1" applyBorder="1" applyAlignment="1">
      <alignment horizontal="right"/>
    </xf>
    <xf numFmtId="0" fontId="10" fillId="0" borderId="7" xfId="0" applyFont="1" applyBorder="1" applyAlignment="1">
      <alignment horizontal="right"/>
    </xf>
    <xf numFmtId="0" fontId="3" fillId="0" borderId="4" xfId="0" applyFont="1" applyBorder="1" applyAlignment="1">
      <alignment horizontal="left"/>
    </xf>
    <xf numFmtId="0" fontId="3" fillId="0" borderId="0" xfId="0" applyFont="1" applyAlignment="1">
      <alignment horizontal="left"/>
    </xf>
    <xf numFmtId="0" fontId="3" fillId="0" borderId="4" xfId="0" quotePrefix="1" applyFont="1" applyBorder="1" applyAlignment="1">
      <alignment horizontal="left"/>
    </xf>
    <xf numFmtId="0" fontId="3" fillId="0" borderId="0" xfId="0" quotePrefix="1" applyFont="1" applyAlignment="1">
      <alignment horizontal="left"/>
    </xf>
    <xf numFmtId="0" fontId="10" fillId="0" borderId="4" xfId="0" quotePrefix="1" applyFont="1" applyBorder="1" applyAlignment="1">
      <alignment horizontal="center"/>
    </xf>
    <xf numFmtId="0" fontId="3" fillId="0" borderId="6" xfId="0" applyFont="1" applyBorder="1" applyAlignment="1">
      <alignment horizontal="left"/>
    </xf>
    <xf numFmtId="164" fontId="10" fillId="0" borderId="5" xfId="0" applyNumberFormat="1"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0" fillId="0" borderId="0" xfId="0" applyFont="1" applyAlignment="1">
      <alignment horizontal="right"/>
    </xf>
    <xf numFmtId="0" fontId="10" fillId="0" borderId="6" xfId="0" applyFont="1" applyBorder="1" applyAlignment="1">
      <alignment horizontal="right"/>
    </xf>
    <xf numFmtId="0" fontId="9" fillId="0" borderId="4" xfId="0" quotePrefix="1"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6" fillId="0" borderId="0" xfId="0" applyFont="1" applyAlignment="1">
      <alignment horizontal="center"/>
    </xf>
    <xf numFmtId="0" fontId="10" fillId="0" borderId="0" xfId="0" quotePrefix="1" applyFont="1" applyAlignment="1">
      <alignment horizontal="center"/>
    </xf>
    <xf numFmtId="0" fontId="10" fillId="0" borderId="6" xfId="0" quotePrefix="1" applyFont="1" applyBorder="1" applyAlignment="1">
      <alignment horizontal="center"/>
    </xf>
    <xf numFmtId="0" fontId="2" fillId="0" borderId="5" xfId="0" applyFont="1" applyBorder="1" applyAlignment="1">
      <alignment horizontal="center"/>
    </xf>
    <xf numFmtId="0" fontId="10" fillId="0" borderId="2" xfId="0" applyFont="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0" fontId="23" fillId="0" borderId="6" xfId="0" applyFont="1" applyBorder="1" applyAlignment="1">
      <alignment horizontal="center"/>
    </xf>
    <xf numFmtId="0" fontId="23" fillId="0" borderId="4" xfId="0" quotePrefix="1" applyFont="1" applyBorder="1" applyAlignment="1">
      <alignment horizontal="center"/>
    </xf>
    <xf numFmtId="0" fontId="10" fillId="0" borderId="5" xfId="1" applyFont="1" applyBorder="1" applyAlignment="1">
      <alignment horizontal="right"/>
    </xf>
    <xf numFmtId="0" fontId="10" fillId="0" borderId="7" xfId="1" applyFont="1" applyBorder="1" applyAlignment="1">
      <alignment horizontal="right"/>
    </xf>
    <xf numFmtId="0" fontId="10" fillId="0" borderId="0" xfId="1" applyFont="1" applyAlignment="1">
      <alignment horizontal="right"/>
    </xf>
    <xf numFmtId="0" fontId="10" fillId="0" borderId="6" xfId="1" applyFont="1" applyBorder="1" applyAlignment="1">
      <alignment horizontal="right"/>
    </xf>
    <xf numFmtId="0" fontId="10" fillId="0" borderId="4" xfId="1" applyFont="1" applyBorder="1" applyAlignment="1">
      <alignment horizontal="left"/>
    </xf>
    <xf numFmtId="0" fontId="10" fillId="0" borderId="0" xfId="1" applyFont="1" applyAlignment="1">
      <alignment horizontal="left"/>
    </xf>
    <xf numFmtId="0" fontId="10" fillId="0" borderId="4" xfId="1" applyFont="1" applyBorder="1" applyAlignment="1">
      <alignment horizontal="center"/>
    </xf>
    <xf numFmtId="0" fontId="10" fillId="0" borderId="0" xfId="1" applyFont="1" applyAlignment="1">
      <alignment horizontal="center"/>
    </xf>
    <xf numFmtId="0" fontId="10" fillId="0" borderId="6" xfId="1" applyFont="1" applyBorder="1" applyAlignment="1">
      <alignment horizontal="center"/>
    </xf>
    <xf numFmtId="0" fontId="10" fillId="0" borderId="15" xfId="1" applyFont="1" applyBorder="1" applyAlignment="1">
      <alignment horizontal="center" wrapText="1"/>
    </xf>
    <xf numFmtId="0" fontId="10" fillId="0" borderId="14" xfId="1" applyFont="1" applyBorder="1" applyAlignment="1">
      <alignment horizontal="center" wrapText="1"/>
    </xf>
    <xf numFmtId="0" fontId="16" fillId="0" borderId="4" xfId="1" applyFont="1" applyBorder="1" applyAlignment="1">
      <alignment horizontal="center"/>
    </xf>
    <xf numFmtId="0" fontId="16" fillId="0" borderId="0" xfId="1" applyFont="1" applyAlignment="1">
      <alignment horizontal="center"/>
    </xf>
    <xf numFmtId="0" fontId="16" fillId="0" borderId="6" xfId="1" applyFont="1" applyBorder="1" applyAlignment="1">
      <alignment horizontal="center"/>
    </xf>
    <xf numFmtId="0" fontId="23" fillId="0" borderId="4" xfId="1" applyFont="1" applyBorder="1" applyAlignment="1">
      <alignment horizontal="center"/>
    </xf>
    <xf numFmtId="0" fontId="23" fillId="0" borderId="0" xfId="1" applyFont="1" applyAlignment="1">
      <alignment horizontal="center"/>
    </xf>
    <xf numFmtId="0" fontId="23" fillId="0" borderId="6" xfId="1" applyFont="1" applyBorder="1" applyAlignment="1">
      <alignment horizontal="center"/>
    </xf>
    <xf numFmtId="169" fontId="10" fillId="0" borderId="5" xfId="0" applyNumberFormat="1" applyFont="1" applyBorder="1" applyAlignment="1">
      <alignment horizontal="center"/>
    </xf>
    <xf numFmtId="0" fontId="16" fillId="0" borderId="4"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164" fontId="10" fillId="0" borderId="5" xfId="0" applyNumberFormat="1" applyFont="1" applyBorder="1" applyAlignment="1">
      <alignment horizontal="left"/>
    </xf>
    <xf numFmtId="0" fontId="10" fillId="0" borderId="4" xfId="0" applyFont="1" applyBorder="1" applyAlignment="1">
      <alignment horizontal="left"/>
    </xf>
    <xf numFmtId="0" fontId="10" fillId="0" borderId="0" xfId="0" applyFont="1" applyAlignment="1">
      <alignment horizontal="left"/>
    </xf>
    <xf numFmtId="0" fontId="16" fillId="0" borderId="6" xfId="0" applyFont="1" applyBorder="1" applyAlignment="1">
      <alignment horizontal="center"/>
    </xf>
    <xf numFmtId="0" fontId="16" fillId="0" borderId="4" xfId="0" quotePrefix="1" applyFont="1" applyBorder="1" applyAlignment="1">
      <alignment horizontal="center"/>
    </xf>
    <xf numFmtId="0" fontId="16" fillId="0" borderId="0" xfId="0" quotePrefix="1" applyFont="1" applyAlignment="1">
      <alignment horizontal="center"/>
    </xf>
    <xf numFmtId="0" fontId="16" fillId="0" borderId="6" xfId="0" quotePrefix="1" applyFont="1" applyBorder="1" applyAlignment="1">
      <alignment horizontal="center"/>
    </xf>
    <xf numFmtId="0" fontId="10" fillId="0" borderId="6" xfId="0" applyFont="1" applyBorder="1" applyAlignment="1">
      <alignment horizontal="left"/>
    </xf>
    <xf numFmtId="0" fontId="10" fillId="0" borderId="12" xfId="0" applyFont="1" applyBorder="1"/>
    <xf numFmtId="0" fontId="10" fillId="0" borderId="8" xfId="0" applyFont="1" applyBorder="1"/>
    <xf numFmtId="0" fontId="10" fillId="0" borderId="9" xfId="0" applyFont="1" applyBorder="1"/>
    <xf numFmtId="0" fontId="2" fillId="0" borderId="12" xfId="0" applyFont="1" applyBorder="1"/>
    <xf numFmtId="0" fontId="2" fillId="0" borderId="8" xfId="0" applyFont="1" applyBorder="1"/>
    <xf numFmtId="0" fontId="2" fillId="0" borderId="9" xfId="0" applyFont="1" applyBorder="1"/>
    <xf numFmtId="166" fontId="10" fillId="0" borderId="12" xfId="0" applyNumberFormat="1" applyFont="1" applyBorder="1" applyAlignment="1">
      <alignment horizontal="center"/>
    </xf>
    <xf numFmtId="166" fontId="10" fillId="0" borderId="9" xfId="0" applyNumberFormat="1" applyFont="1" applyBorder="1" applyAlignment="1">
      <alignment horizontal="center"/>
    </xf>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10" fontId="4" fillId="0" borderId="12" xfId="0" applyNumberFormat="1" applyFont="1" applyBorder="1" applyAlignment="1">
      <alignment horizontal="center"/>
    </xf>
    <xf numFmtId="10" fontId="4" fillId="0" borderId="9" xfId="0" applyNumberFormat="1" applyFont="1" applyBorder="1" applyAlignment="1">
      <alignment horizontal="center"/>
    </xf>
    <xf numFmtId="0" fontId="10" fillId="0" borderId="11" xfId="0" applyFont="1" applyBorder="1" applyAlignment="1">
      <alignment horizontal="center"/>
    </xf>
    <xf numFmtId="0" fontId="16" fillId="0" borderId="12" xfId="0" applyFont="1" applyBorder="1" applyAlignment="1">
      <alignment horizontal="center"/>
    </xf>
    <xf numFmtId="0" fontId="16" fillId="0" borderId="9"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10" fillId="0" borderId="11" xfId="0" quotePrefix="1" applyFont="1" applyBorder="1" applyAlignment="1">
      <alignment horizontal="center"/>
    </xf>
    <xf numFmtId="0" fontId="10" fillId="0" borderId="4" xfId="0" quotePrefix="1" applyFont="1" applyBorder="1" applyAlignment="1">
      <alignment horizontal="left" vertical="top" wrapText="1"/>
    </xf>
    <xf numFmtId="0" fontId="10" fillId="0" borderId="0" xfId="0" quotePrefix="1" applyFont="1" applyAlignment="1">
      <alignment horizontal="left" vertical="top" wrapText="1"/>
    </xf>
    <xf numFmtId="0" fontId="10" fillId="0" borderId="6" xfId="0" quotePrefix="1" applyFont="1" applyBorder="1" applyAlignment="1">
      <alignment horizontal="left" vertical="top" wrapText="1"/>
    </xf>
    <xf numFmtId="0" fontId="10" fillId="0" borderId="4" xfId="0" applyFont="1" applyBorder="1" applyAlignment="1">
      <alignment horizontal="justify" vertical="top" wrapText="1"/>
    </xf>
    <xf numFmtId="0" fontId="10" fillId="0" borderId="0" xfId="0" applyFont="1" applyAlignment="1">
      <alignment horizontal="justify" vertical="top" wrapText="1"/>
    </xf>
    <xf numFmtId="0" fontId="10" fillId="0" borderId="6" xfId="0" applyFont="1" applyBorder="1" applyAlignment="1">
      <alignment horizontal="justify" vertical="top" wrapText="1"/>
    </xf>
    <xf numFmtId="0" fontId="10" fillId="0" borderId="4" xfId="0" applyFont="1" applyBorder="1" applyAlignment="1">
      <alignment wrapText="1"/>
    </xf>
    <xf numFmtId="0" fontId="10" fillId="0" borderId="0" xfId="0" applyFont="1" applyAlignment="1">
      <alignment wrapText="1"/>
    </xf>
    <xf numFmtId="0" fontId="10" fillId="0" borderId="6" xfId="0" applyFont="1" applyBorder="1" applyAlignment="1">
      <alignment wrapText="1"/>
    </xf>
    <xf numFmtId="0" fontId="10" fillId="0" borderId="4" xfId="0" applyFont="1" applyBorder="1" applyAlignment="1">
      <alignment horizontal="justify" wrapText="1"/>
    </xf>
    <xf numFmtId="0" fontId="10" fillId="0" borderId="0" xfId="0" applyFont="1" applyAlignment="1">
      <alignment horizontal="justify" wrapText="1"/>
    </xf>
    <xf numFmtId="0" fontId="10" fillId="0" borderId="6" xfId="0" applyFont="1" applyBorder="1" applyAlignment="1">
      <alignment horizontal="justify" wrapText="1"/>
    </xf>
    <xf numFmtId="0" fontId="10" fillId="0" borderId="0" xfId="1" applyFont="1" applyAlignment="1">
      <alignment horizontal="right" indent="1"/>
    </xf>
    <xf numFmtId="0" fontId="10" fillId="0" borderId="6" xfId="1" applyFont="1" applyBorder="1" applyAlignment="1">
      <alignment horizontal="right" inden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23" fillId="0" borderId="4" xfId="0" applyFont="1" applyBorder="1" applyAlignment="1">
      <alignment horizontal="justify" wrapText="1"/>
    </xf>
    <xf numFmtId="0" fontId="24" fillId="0" borderId="0" xfId="0" applyFont="1" applyAlignment="1">
      <alignment horizontal="justify" wrapText="1"/>
    </xf>
    <xf numFmtId="0" fontId="24" fillId="0" borderId="6" xfId="0" applyFont="1" applyBorder="1" applyAlignment="1">
      <alignment horizontal="justify"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horizontal="left" vertical="top"/>
    </xf>
    <xf numFmtId="0" fontId="10" fillId="0" borderId="10" xfId="0" applyFont="1" applyBorder="1" applyAlignment="1">
      <alignment horizontal="left" vertical="top"/>
    </xf>
    <xf numFmtId="0" fontId="10" fillId="0" borderId="5" xfId="0" applyFont="1" applyBorder="1" applyAlignment="1">
      <alignment horizontal="left" vertical="top"/>
    </xf>
    <xf numFmtId="0" fontId="10" fillId="0" borderId="7" xfId="0" applyFont="1" applyBorder="1" applyAlignment="1">
      <alignment horizontal="left" vertical="top"/>
    </xf>
    <xf numFmtId="0" fontId="23" fillId="0" borderId="4" xfId="0" quotePrefix="1" applyFont="1" applyBorder="1" applyAlignment="1">
      <alignment horizontal="justify" wrapText="1"/>
    </xf>
    <xf numFmtId="0" fontId="10" fillId="0" borderId="0" xfId="0" applyFont="1" applyAlignment="1">
      <alignment horizontal="justify"/>
    </xf>
    <xf numFmtId="0" fontId="10" fillId="0" borderId="6" xfId="0" applyFont="1" applyBorder="1" applyAlignment="1">
      <alignment horizontal="justify"/>
    </xf>
    <xf numFmtId="0" fontId="10" fillId="2" borderId="12" xfId="0" applyFont="1" applyFill="1" applyBorder="1" applyAlignment="1">
      <alignment horizontal="center" vertical="top"/>
    </xf>
    <xf numFmtId="0" fontId="10" fillId="2" borderId="9" xfId="0" applyFont="1" applyFill="1" applyBorder="1" applyAlignment="1">
      <alignment horizontal="center" vertical="top"/>
    </xf>
    <xf numFmtId="0" fontId="10" fillId="2" borderId="12"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9" xfId="0" applyFont="1" applyFill="1" applyBorder="1" applyAlignment="1">
      <alignment vertical="top" wrapText="1"/>
    </xf>
    <xf numFmtId="0" fontId="10" fillId="0" borderId="0" xfId="0" applyFont="1"/>
    <xf numFmtId="0" fontId="10" fillId="0" borderId="6" xfId="0" applyFont="1" applyBorder="1"/>
    <xf numFmtId="0" fontId="10" fillId="0" borderId="1" xfId="0" quotePrefix="1" applyFont="1" applyBorder="1" applyAlignment="1">
      <alignment horizontal="left" vertical="top" wrapText="1"/>
    </xf>
    <xf numFmtId="0" fontId="10" fillId="0" borderId="3" xfId="0" quotePrefix="1" applyFont="1" applyBorder="1" applyAlignment="1">
      <alignment horizontal="left" vertical="top" wrapText="1"/>
    </xf>
    <xf numFmtId="0" fontId="10" fillId="0" borderId="10" xfId="0" quotePrefix="1" applyFont="1" applyBorder="1" applyAlignment="1">
      <alignment horizontal="left" vertical="top" wrapText="1"/>
    </xf>
    <xf numFmtId="0" fontId="10" fillId="0" borderId="7" xfId="0" quotePrefix="1"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7" xfId="0" applyFont="1" applyBorder="1" applyAlignment="1">
      <alignment horizontal="left" vertical="top" wrapText="1"/>
    </xf>
    <xf numFmtId="0" fontId="10" fillId="0" borderId="1" xfId="0" applyFont="1" applyBorder="1" applyAlignment="1">
      <alignment horizontal="left"/>
    </xf>
    <xf numFmtId="0" fontId="10" fillId="0" borderId="3" xfId="0" applyFont="1" applyBorder="1" applyAlignment="1">
      <alignment horizontal="left"/>
    </xf>
    <xf numFmtId="0" fontId="10" fillId="0" borderId="10" xfId="0" applyFont="1" applyBorder="1" applyAlignment="1">
      <alignment horizontal="center"/>
    </xf>
    <xf numFmtId="0" fontId="10" fillId="0" borderId="7" xfId="0" applyFont="1" applyBorder="1" applyAlignment="1">
      <alignment horizontal="center"/>
    </xf>
    <xf numFmtId="0" fontId="29" fillId="0" borderId="4" xfId="0" applyFont="1" applyBorder="1" applyAlignment="1">
      <alignment vertical="top" wrapText="1"/>
    </xf>
    <xf numFmtId="0" fontId="29" fillId="0" borderId="0" xfId="0" applyFont="1" applyAlignment="1">
      <alignment vertical="top" wrapText="1"/>
    </xf>
    <xf numFmtId="0" fontId="29" fillId="0" borderId="6" xfId="0" applyFont="1" applyBorder="1" applyAlignment="1">
      <alignment vertical="top" wrapText="1"/>
    </xf>
    <xf numFmtId="0" fontId="10" fillId="0" borderId="0" xfId="0" quotePrefix="1" applyFont="1" applyAlignment="1">
      <alignment horizontal="justify" vertical="top" wrapText="1"/>
    </xf>
    <xf numFmtId="0" fontId="10" fillId="0" borderId="6" xfId="0" quotePrefix="1" applyFont="1" applyBorder="1" applyAlignment="1">
      <alignment horizontal="justify" vertical="top" wrapText="1"/>
    </xf>
    <xf numFmtId="0" fontId="23" fillId="0" borderId="0" xfId="0" applyFont="1" applyAlignment="1">
      <alignment horizontal="justify" vertical="center" wrapText="1"/>
    </xf>
    <xf numFmtId="0" fontId="23" fillId="0" borderId="6" xfId="0" applyFont="1" applyBorder="1" applyAlignment="1">
      <alignment horizontal="justify" vertical="center" wrapText="1"/>
    </xf>
    <xf numFmtId="0" fontId="24" fillId="0" borderId="0" xfId="0" applyFont="1" applyAlignment="1">
      <alignment horizontal="justify" vertical="center" wrapText="1"/>
    </xf>
    <xf numFmtId="0" fontId="24" fillId="0" borderId="6" xfId="0" applyFont="1" applyBorder="1" applyAlignment="1">
      <alignment horizontal="justify" vertical="center" wrapText="1"/>
    </xf>
    <xf numFmtId="0" fontId="23" fillId="0" borderId="0" xfId="0" applyFont="1" applyAlignment="1">
      <alignment horizontal="justify" vertical="top" wrapText="1"/>
    </xf>
    <xf numFmtId="0" fontId="23" fillId="0" borderId="6" xfId="0" applyFont="1" applyBorder="1" applyAlignment="1">
      <alignment horizontal="justify" vertical="top" wrapText="1"/>
    </xf>
    <xf numFmtId="0" fontId="10" fillId="0" borderId="0" xfId="0" applyFont="1" applyAlignment="1">
      <alignment vertical="top" wrapText="1"/>
    </xf>
    <xf numFmtId="0" fontId="10" fillId="0" borderId="6" xfId="0" applyFont="1" applyBorder="1" applyAlignment="1">
      <alignment vertical="top" wrapText="1"/>
    </xf>
    <xf numFmtId="0" fontId="23" fillId="0" borderId="0" xfId="0" applyFont="1" applyAlignment="1">
      <alignment horizontal="justify" wrapText="1"/>
    </xf>
    <xf numFmtId="0" fontId="23" fillId="0" borderId="6" xfId="0" applyFont="1" applyBorder="1" applyAlignment="1">
      <alignment horizontal="justify" wrapText="1"/>
    </xf>
    <xf numFmtId="0" fontId="24" fillId="0" borderId="0" xfId="0" applyFont="1" applyAlignment="1">
      <alignment horizontal="justify" vertical="top" wrapText="1"/>
    </xf>
    <xf numFmtId="0" fontId="24" fillId="0" borderId="6" xfId="0" applyFont="1" applyBorder="1" applyAlignment="1">
      <alignment horizontal="justify" vertical="top" wrapText="1"/>
    </xf>
    <xf numFmtId="0" fontId="23" fillId="0" borderId="0" xfId="0" applyFont="1" applyAlignment="1">
      <alignment horizontal="left" wrapText="1"/>
    </xf>
    <xf numFmtId="0" fontId="23" fillId="0" borderId="6" xfId="0" applyFont="1" applyBorder="1" applyAlignment="1">
      <alignment horizontal="left" wrapText="1"/>
    </xf>
    <xf numFmtId="0" fontId="10" fillId="0" borderId="0" xfId="0" applyFont="1" applyAlignment="1">
      <alignment horizontal="justify" vertical="center" wrapText="1"/>
    </xf>
    <xf numFmtId="0" fontId="23" fillId="0" borderId="4" xfId="1" applyFont="1" applyBorder="1" applyAlignment="1">
      <alignment horizontal="left" vertical="top" wrapText="1"/>
    </xf>
    <xf numFmtId="0" fontId="23" fillId="0" borderId="0" xfId="1" applyFont="1" applyAlignment="1">
      <alignment horizontal="left" vertical="top" wrapText="1"/>
    </xf>
    <xf numFmtId="0" fontId="23" fillId="0" borderId="6" xfId="1" applyFont="1" applyBorder="1" applyAlignment="1">
      <alignment horizontal="left" vertical="top" wrapText="1"/>
    </xf>
    <xf numFmtId="0" fontId="10" fillId="0" borderId="1" xfId="1" applyFont="1" applyBorder="1" applyAlignment="1">
      <alignment horizontal="center"/>
    </xf>
    <xf numFmtId="0" fontId="10" fillId="0" borderId="2" xfId="1" applyFont="1" applyBorder="1" applyAlignment="1">
      <alignment horizontal="center"/>
    </xf>
    <xf numFmtId="0" fontId="10" fillId="0" borderId="3" xfId="1" applyFont="1" applyBorder="1" applyAlignment="1">
      <alignment horizontal="center"/>
    </xf>
    <xf numFmtId="0" fontId="34" fillId="0" borderId="0" xfId="1" applyFont="1" applyAlignment="1">
      <alignment horizontal="left" vertical="top" wrapText="1"/>
    </xf>
    <xf numFmtId="0" fontId="34" fillId="0" borderId="6" xfId="1" applyFont="1" applyBorder="1" applyAlignment="1">
      <alignment horizontal="left" vertical="top" wrapText="1"/>
    </xf>
    <xf numFmtId="0" fontId="10" fillId="0" borderId="0" xfId="1" applyFont="1" applyAlignment="1">
      <alignment horizontal="left" vertical="top" wrapText="1"/>
    </xf>
    <xf numFmtId="0" fontId="10" fillId="0" borderId="6" xfId="1" applyFont="1" applyBorder="1" applyAlignment="1">
      <alignment horizontal="left" vertical="top" wrapText="1"/>
    </xf>
    <xf numFmtId="0" fontId="10" fillId="0" borderId="4" xfId="1" applyFont="1" applyBorder="1" applyAlignment="1">
      <alignment horizontal="left" vertical="top"/>
    </xf>
    <xf numFmtId="0" fontId="10" fillId="0" borderId="0" xfId="1" applyFont="1" applyAlignment="1">
      <alignment horizontal="left" vertical="top"/>
    </xf>
    <xf numFmtId="0" fontId="10" fillId="0" borderId="6" xfId="1" applyFont="1" applyBorder="1" applyAlignment="1">
      <alignment horizontal="left" vertical="top"/>
    </xf>
    <xf numFmtId="0" fontId="30" fillId="0" borderId="0" xfId="1" applyFont="1" applyAlignment="1">
      <alignment horizontal="left" vertical="top" wrapText="1"/>
    </xf>
    <xf numFmtId="0" fontId="30" fillId="0" borderId="6" xfId="1" applyFont="1" applyBorder="1" applyAlignment="1">
      <alignment horizontal="left" vertical="top" wrapText="1"/>
    </xf>
    <xf numFmtId="164" fontId="10" fillId="0" borderId="5" xfId="0" quotePrefix="1" applyNumberFormat="1" applyFont="1" applyBorder="1" applyAlignment="1">
      <alignment horizontal="left"/>
    </xf>
    <xf numFmtId="0" fontId="10" fillId="0" borderId="5" xfId="0" applyFont="1" applyBorder="1"/>
    <xf numFmtId="0" fontId="0" fillId="0" borderId="5" xfId="0" applyBorder="1"/>
    <xf numFmtId="0" fontId="0" fillId="0" borderId="7" xfId="0" applyBorder="1"/>
    <xf numFmtId="0" fontId="10" fillId="0" borderId="4" xfId="0" applyFont="1" applyBorder="1"/>
    <xf numFmtId="0" fontId="10" fillId="0" borderId="4" xfId="0" quotePrefix="1" applyFont="1" applyBorder="1" applyAlignment="1">
      <alignment horizontal="left" vertical="center" wrapText="1"/>
    </xf>
    <xf numFmtId="0" fontId="10" fillId="0" borderId="0" xfId="0" quotePrefix="1" applyFont="1" applyAlignment="1">
      <alignment horizontal="left" vertical="center" wrapText="1"/>
    </xf>
    <xf numFmtId="0" fontId="10" fillId="0" borderId="4" xfId="0" quotePrefix="1" applyFont="1" applyBorder="1" applyAlignment="1">
      <alignment horizontal="justify" vertical="center" wrapText="1"/>
    </xf>
    <xf numFmtId="0" fontId="24" fillId="0" borderId="4" xfId="0" applyFont="1" applyBorder="1" applyAlignment="1">
      <alignment horizontal="justify" vertical="center" wrapText="1"/>
    </xf>
    <xf numFmtId="164" fontId="10" fillId="0" borderId="2" xfId="0" applyNumberFormat="1" applyFont="1" applyBorder="1" applyAlignment="1">
      <alignment horizontal="left"/>
    </xf>
    <xf numFmtId="0" fontId="10" fillId="0" borderId="4" xfId="1" applyFont="1" applyBorder="1" applyAlignment="1">
      <alignment horizontal="left" vertical="top" wrapText="1"/>
    </xf>
    <xf numFmtId="0" fontId="10" fillId="0" borderId="0" xfId="0" applyFont="1" applyAlignment="1">
      <alignment vertical="top"/>
    </xf>
    <xf numFmtId="0" fontId="10" fillId="0" borderId="5" xfId="0" applyFont="1" applyBorder="1" applyAlignment="1">
      <alignment horizontal="center"/>
    </xf>
    <xf numFmtId="0" fontId="10" fillId="0" borderId="1" xfId="0" quotePrefix="1" applyFont="1" applyBorder="1" applyAlignment="1">
      <alignment horizontal="left"/>
    </xf>
    <xf numFmtId="0" fontId="10" fillId="0" borderId="2" xfId="0" quotePrefix="1" applyFont="1" applyBorder="1" applyAlignment="1">
      <alignment horizontal="left"/>
    </xf>
    <xf numFmtId="0" fontId="10" fillId="0" borderId="3" xfId="0" quotePrefix="1" applyFont="1" applyBorder="1" applyAlignment="1">
      <alignment horizontal="left"/>
    </xf>
    <xf numFmtId="0" fontId="10" fillId="0" borderId="4" xfId="0" quotePrefix="1" applyFont="1" applyBorder="1" applyAlignment="1">
      <alignment horizontal="left"/>
    </xf>
    <xf numFmtId="0" fontId="10" fillId="0" borderId="0" xfId="0" quotePrefix="1" applyFont="1" applyAlignment="1">
      <alignment horizontal="left"/>
    </xf>
    <xf numFmtId="0" fontId="10" fillId="0" borderId="6" xfId="0" quotePrefix="1" applyFont="1" applyBorder="1" applyAlignment="1">
      <alignment horizontal="left"/>
    </xf>
    <xf numFmtId="0" fontId="10" fillId="0" borderId="10" xfId="0" quotePrefix="1" applyFont="1" applyBorder="1" applyAlignment="1">
      <alignment horizontal="left"/>
    </xf>
    <xf numFmtId="0" fontId="10" fillId="0" borderId="5" xfId="0" quotePrefix="1" applyFont="1" applyBorder="1" applyAlignment="1">
      <alignment horizontal="left"/>
    </xf>
    <xf numFmtId="0" fontId="10" fillId="0" borderId="7" xfId="0" quotePrefix="1" applyFont="1" applyBorder="1" applyAlignment="1">
      <alignment horizontal="left"/>
    </xf>
    <xf numFmtId="165" fontId="10" fillId="0" borderId="1" xfId="2" applyNumberFormat="1" applyFont="1" applyFill="1" applyBorder="1" applyAlignment="1">
      <alignment horizontal="center" vertical="top"/>
    </xf>
    <xf numFmtId="165" fontId="10" fillId="0" borderId="3" xfId="2" applyNumberFormat="1" applyFont="1" applyFill="1" applyBorder="1" applyAlignment="1">
      <alignment horizontal="center" vertical="top"/>
    </xf>
    <xf numFmtId="165" fontId="10" fillId="0" borderId="4" xfId="2" applyNumberFormat="1" applyFont="1" applyFill="1" applyBorder="1" applyAlignment="1">
      <alignment horizontal="center" vertical="top"/>
    </xf>
    <xf numFmtId="165" fontId="10" fillId="0" borderId="6" xfId="2" applyNumberFormat="1" applyFont="1" applyFill="1" applyBorder="1" applyAlignment="1">
      <alignment horizontal="center" vertical="top"/>
    </xf>
    <xf numFmtId="165" fontId="10" fillId="0" borderId="10" xfId="2" applyNumberFormat="1" applyFont="1" applyFill="1" applyBorder="1" applyAlignment="1">
      <alignment horizontal="center" vertical="top"/>
    </xf>
    <xf numFmtId="165" fontId="10" fillId="0" borderId="7" xfId="2" applyNumberFormat="1" applyFont="1" applyFill="1" applyBorder="1" applyAlignment="1">
      <alignment horizontal="center" vertical="top"/>
    </xf>
    <xf numFmtId="8" fontId="10" fillId="0" borderId="1" xfId="2" applyNumberFormat="1" applyFont="1" applyFill="1" applyBorder="1" applyAlignment="1">
      <alignment horizontal="center" vertical="top"/>
    </xf>
    <xf numFmtId="44" fontId="10" fillId="0" borderId="3" xfId="2" applyFont="1" applyFill="1" applyBorder="1" applyAlignment="1">
      <alignment horizontal="center" vertical="top"/>
    </xf>
    <xf numFmtId="44" fontId="10" fillId="0" borderId="10" xfId="2" applyFont="1" applyFill="1" applyBorder="1" applyAlignment="1">
      <alignment horizontal="center" vertical="top"/>
    </xf>
    <xf numFmtId="44" fontId="10" fillId="0" borderId="7" xfId="2" applyFont="1" applyFill="1" applyBorder="1" applyAlignment="1">
      <alignment horizontal="center" vertical="top"/>
    </xf>
    <xf numFmtId="0" fontId="10" fillId="0" borderId="2" xfId="0" applyFont="1" applyBorder="1" applyAlignment="1">
      <alignment horizontal="left"/>
    </xf>
    <xf numFmtId="0" fontId="10" fillId="0" borderId="10" xfId="0" applyFont="1" applyBorder="1" applyAlignment="1">
      <alignment horizontal="left"/>
    </xf>
    <xf numFmtId="0" fontId="10" fillId="0" borderId="5" xfId="0" applyFont="1" applyBorder="1" applyAlignment="1">
      <alignment horizontal="left"/>
    </xf>
    <xf numFmtId="0" fontId="10" fillId="0" borderId="7" xfId="0" applyFont="1" applyBorder="1" applyAlignment="1">
      <alignment horizontal="left"/>
    </xf>
    <xf numFmtId="0" fontId="10" fillId="0" borderId="12"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 xfId="0" applyFont="1" applyBorder="1" applyAlignment="1">
      <alignment horizontal="justify" vertical="top" wrapText="1"/>
    </xf>
    <xf numFmtId="0" fontId="24" fillId="0" borderId="2" xfId="0" applyFont="1" applyBorder="1" applyAlignment="1">
      <alignment horizontal="justify" vertical="top" wrapText="1"/>
    </xf>
    <xf numFmtId="0" fontId="24" fillId="0" borderId="3" xfId="0" applyFont="1" applyBorder="1" applyAlignment="1">
      <alignment horizontal="justify" vertical="top" wrapText="1"/>
    </xf>
    <xf numFmtId="0" fontId="24" fillId="0" borderId="4" xfId="0" applyFont="1" applyBorder="1" applyAlignment="1">
      <alignment horizontal="justify" vertical="top" wrapText="1"/>
    </xf>
    <xf numFmtId="0" fontId="24" fillId="0" borderId="10" xfId="0" applyFont="1" applyBorder="1" applyAlignment="1">
      <alignment horizontal="justify" vertical="top" wrapText="1"/>
    </xf>
    <xf numFmtId="0" fontId="24" fillId="0" borderId="5" xfId="0" applyFont="1" applyBorder="1" applyAlignment="1">
      <alignment horizontal="justify" vertical="top" wrapText="1"/>
    </xf>
    <xf numFmtId="0" fontId="24" fillId="0" borderId="7" xfId="0" applyFont="1" applyBorder="1" applyAlignment="1">
      <alignment horizontal="justify" vertical="top" wrapText="1"/>
    </xf>
    <xf numFmtId="44" fontId="10" fillId="0" borderId="1" xfId="0" applyNumberFormat="1" applyFont="1" applyBorder="1" applyAlignment="1">
      <alignment horizontal="center"/>
    </xf>
    <xf numFmtId="44" fontId="10" fillId="0" borderId="3" xfId="0" applyNumberFormat="1" applyFont="1" applyBorder="1" applyAlignment="1">
      <alignment horizontal="center"/>
    </xf>
    <xf numFmtId="44" fontId="10" fillId="0" borderId="10" xfId="0" applyNumberFormat="1" applyFont="1" applyBorder="1" applyAlignment="1">
      <alignment horizontal="center"/>
    </xf>
    <xf numFmtId="44" fontId="10" fillId="0" borderId="7" xfId="0" applyNumberFormat="1" applyFont="1" applyBorder="1" applyAlignment="1">
      <alignment horizontal="center"/>
    </xf>
    <xf numFmtId="44" fontId="10" fillId="0" borderId="12" xfId="0" applyNumberFormat="1" applyFont="1" applyBorder="1" applyAlignment="1">
      <alignment horizontal="center"/>
    </xf>
    <xf numFmtId="44" fontId="10" fillId="0" borderId="9" xfId="0" applyNumberFormat="1" applyFont="1" applyBorder="1" applyAlignment="1">
      <alignment horizontal="center"/>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0" borderId="10" xfId="0" applyFont="1" applyBorder="1" applyAlignment="1">
      <alignment horizontal="justify" vertical="top" wrapText="1"/>
    </xf>
    <xf numFmtId="0" fontId="10" fillId="0" borderId="5" xfId="0" applyFont="1" applyBorder="1" applyAlignment="1">
      <alignment horizontal="justify" vertical="top" wrapText="1"/>
    </xf>
    <xf numFmtId="0" fontId="10" fillId="0" borderId="7" xfId="0" applyFont="1" applyBorder="1" applyAlignment="1">
      <alignment horizontal="justify" vertical="top" wrapText="1"/>
    </xf>
    <xf numFmtId="8" fontId="10" fillId="0" borderId="1" xfId="0" applyNumberFormat="1" applyFont="1" applyBorder="1" applyAlignment="1">
      <alignment horizontal="center" vertical="top"/>
    </xf>
    <xf numFmtId="44" fontId="10" fillId="0" borderId="3" xfId="0" applyNumberFormat="1" applyFont="1" applyBorder="1" applyAlignment="1">
      <alignment horizontal="center" vertical="top"/>
    </xf>
    <xf numFmtId="44" fontId="10" fillId="0" borderId="10" xfId="0" applyNumberFormat="1" applyFont="1" applyBorder="1" applyAlignment="1">
      <alignment horizontal="center" vertical="top"/>
    </xf>
    <xf numFmtId="44" fontId="10" fillId="0" borderId="7" xfId="0" applyNumberFormat="1" applyFont="1" applyBorder="1" applyAlignment="1">
      <alignment horizontal="center" vertical="top"/>
    </xf>
    <xf numFmtId="8" fontId="10" fillId="0" borderId="12" xfId="0" applyNumberFormat="1" applyFont="1" applyBorder="1" applyAlignment="1">
      <alignment horizontal="center" vertical="top"/>
    </xf>
    <xf numFmtId="44" fontId="10" fillId="0" borderId="9" xfId="0" applyNumberFormat="1" applyFont="1" applyBorder="1" applyAlignment="1">
      <alignment horizontal="center" vertical="top"/>
    </xf>
    <xf numFmtId="44" fontId="10" fillId="0" borderId="4" xfId="0" applyNumberFormat="1" applyFont="1" applyBorder="1" applyAlignment="1">
      <alignment horizontal="center" vertical="top"/>
    </xf>
    <xf numFmtId="44" fontId="10" fillId="0" borderId="6" xfId="0" applyNumberFormat="1" applyFont="1" applyBorder="1" applyAlignment="1">
      <alignment horizontal="center" vertical="top"/>
    </xf>
    <xf numFmtId="44" fontId="10" fillId="0" borderId="4" xfId="2" applyFont="1" applyFill="1" applyBorder="1" applyAlignment="1">
      <alignment horizontal="center" vertical="top"/>
    </xf>
    <xf numFmtId="44" fontId="10" fillId="0" borderId="6" xfId="2" applyFont="1" applyFill="1" applyBorder="1" applyAlignment="1">
      <alignment horizontal="center" vertical="top"/>
    </xf>
    <xf numFmtId="0" fontId="10" fillId="0" borderId="4" xfId="4" applyFont="1" applyBorder="1" applyAlignment="1">
      <alignment horizontal="left"/>
    </xf>
    <xf numFmtId="0" fontId="10" fillId="0" borderId="0" xfId="4" applyFont="1" applyAlignment="1">
      <alignment horizontal="left"/>
    </xf>
    <xf numFmtId="0" fontId="2" fillId="0" borderId="4" xfId="4" applyFont="1" applyBorder="1" applyAlignment="1">
      <alignment horizontal="left"/>
    </xf>
    <xf numFmtId="0" fontId="2" fillId="0" borderId="0" xfId="4" applyFont="1" applyAlignment="1">
      <alignment horizontal="left"/>
    </xf>
    <xf numFmtId="0" fontId="16" fillId="0" borderId="4" xfId="4" applyFont="1" applyBorder="1" applyAlignment="1">
      <alignment horizontal="center"/>
    </xf>
    <xf numFmtId="0" fontId="16" fillId="0" borderId="0" xfId="4" applyFont="1" applyAlignment="1">
      <alignment horizontal="center"/>
    </xf>
    <xf numFmtId="0" fontId="16" fillId="0" borderId="6" xfId="4" applyFont="1" applyBorder="1" applyAlignment="1">
      <alignment horizontal="center"/>
    </xf>
    <xf numFmtId="0" fontId="10" fillId="0" borderId="4" xfId="4" applyFont="1" applyBorder="1" applyAlignment="1">
      <alignment horizontal="left" vertical="top" wrapText="1"/>
    </xf>
    <xf numFmtId="0" fontId="10" fillId="0" borderId="0" xfId="4" applyFont="1" applyAlignment="1">
      <alignment horizontal="left" vertical="top" wrapText="1"/>
    </xf>
    <xf numFmtId="0" fontId="10" fillId="0" borderId="6" xfId="4" applyFont="1" applyBorder="1" applyAlignment="1">
      <alignment horizontal="left" vertical="top" wrapText="1"/>
    </xf>
    <xf numFmtId="0" fontId="10" fillId="0" borderId="4" xfId="4" quotePrefix="1" applyFont="1" applyBorder="1" applyAlignment="1">
      <alignment horizontal="left" vertical="top" wrapText="1"/>
    </xf>
    <xf numFmtId="0" fontId="10" fillId="0" borderId="0" xfId="4" quotePrefix="1" applyFont="1" applyAlignment="1">
      <alignment horizontal="left" vertical="top" wrapText="1"/>
    </xf>
    <xf numFmtId="0" fontId="10" fillId="0" borderId="6" xfId="4" quotePrefix="1" applyFont="1" applyBorder="1" applyAlignment="1">
      <alignment horizontal="left" vertical="top" wrapText="1"/>
    </xf>
    <xf numFmtId="0" fontId="10" fillId="0" borderId="4" xfId="4" applyFont="1" applyBorder="1" applyAlignment="1">
      <alignment horizontal="left" vertical="center" wrapText="1"/>
    </xf>
    <xf numFmtId="0" fontId="10" fillId="0" borderId="0" xfId="4" applyFont="1" applyAlignment="1">
      <alignment horizontal="left" vertical="center" wrapText="1"/>
    </xf>
    <xf numFmtId="0" fontId="10" fillId="0" borderId="6" xfId="4" applyFont="1" applyBorder="1" applyAlignment="1">
      <alignment horizontal="left" vertic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4" xfId="0" applyFont="1" applyBorder="1" applyAlignment="1">
      <alignment horizontal="center" wrapText="1"/>
    </xf>
    <xf numFmtId="0" fontId="2" fillId="0" borderId="0" xfId="4" applyFont="1" applyAlignment="1">
      <alignment horizontal="left" wrapText="1"/>
    </xf>
    <xf numFmtId="0" fontId="2" fillId="0" borderId="6" xfId="4" applyFont="1" applyBorder="1" applyAlignment="1">
      <alignment horizontal="left" wrapText="1"/>
    </xf>
    <xf numFmtId="164" fontId="10" fillId="0" borderId="5" xfId="4" quotePrefix="1" applyNumberFormat="1" applyFont="1" applyBorder="1" applyAlignment="1">
      <alignment horizontal="center"/>
    </xf>
    <xf numFmtId="0" fontId="10" fillId="0" borderId="4" xfId="4" applyFont="1" applyBorder="1" applyAlignment="1">
      <alignment horizontal="center"/>
    </xf>
    <xf numFmtId="0" fontId="10" fillId="0" borderId="0" xfId="4" applyFont="1" applyAlignment="1">
      <alignment horizontal="center"/>
    </xf>
    <xf numFmtId="0" fontId="10" fillId="0" borderId="6" xfId="4" applyFont="1" applyBorder="1" applyAlignment="1">
      <alignment horizontal="center"/>
    </xf>
    <xf numFmtId="0" fontId="10" fillId="0" borderId="15" xfId="0" applyFont="1" applyBorder="1" applyAlignment="1">
      <alignment horizontal="left"/>
    </xf>
    <xf numFmtId="0" fontId="10" fillId="0" borderId="11" xfId="0" applyFont="1" applyBorder="1" applyAlignment="1">
      <alignment horizontal="left"/>
    </xf>
    <xf numFmtId="0" fontId="10" fillId="0" borderId="14" xfId="0" applyFont="1" applyBorder="1" applyAlignment="1">
      <alignment horizontal="left"/>
    </xf>
    <xf numFmtId="8" fontId="10" fillId="0" borderId="15" xfId="0" applyNumberFormat="1" applyFont="1" applyBorder="1" applyAlignment="1">
      <alignment horizontal="center"/>
    </xf>
    <xf numFmtId="8" fontId="10" fillId="0" borderId="14" xfId="0" applyNumberFormat="1" applyFont="1" applyBorder="1" applyAlignment="1">
      <alignment horizontal="left"/>
    </xf>
    <xf numFmtId="8" fontId="10" fillId="0" borderId="11" xfId="0" applyNumberFormat="1" applyFont="1" applyBorder="1" applyAlignment="1">
      <alignment horizontal="center"/>
    </xf>
    <xf numFmtId="0" fontId="10" fillId="0" borderId="11" xfId="0" applyFont="1" applyBorder="1" applyAlignment="1">
      <alignment horizontal="center" wrapText="1"/>
    </xf>
    <xf numFmtId="8" fontId="10" fillId="0" borderId="12" xfId="0" applyNumberFormat="1" applyFont="1" applyBorder="1" applyAlignment="1">
      <alignment horizontal="center"/>
    </xf>
    <xf numFmtId="8" fontId="10" fillId="0" borderId="9" xfId="0" applyNumberFormat="1" applyFont="1" applyBorder="1" applyAlignment="1">
      <alignment horizontal="center"/>
    </xf>
    <xf numFmtId="0" fontId="0" fillId="0" borderId="4" xfId="0" applyBorder="1" applyAlignment="1">
      <alignment horizontal="left" vertical="top" wrapText="1"/>
    </xf>
    <xf numFmtId="0" fontId="0" fillId="0" borderId="0" xfId="0" applyAlignment="1">
      <alignment horizontal="left" vertical="top" wrapText="1"/>
    </xf>
    <xf numFmtId="164" fontId="10" fillId="0" borderId="5" xfId="0" quotePrefix="1" applyNumberFormat="1" applyFont="1" applyBorder="1"/>
    <xf numFmtId="0" fontId="16" fillId="0" borderId="4" xfId="0" applyFont="1" applyBorder="1" applyAlignment="1">
      <alignment horizontal="center" vertical="top"/>
    </xf>
    <xf numFmtId="0" fontId="16" fillId="0" borderId="0" xfId="0" applyFont="1" applyAlignment="1">
      <alignment horizontal="center" vertical="top"/>
    </xf>
    <xf numFmtId="0" fontId="10" fillId="0" borderId="4" xfId="0" applyFont="1" applyBorder="1" applyAlignment="1">
      <alignment horizontal="center" vertical="top"/>
    </xf>
    <xf numFmtId="0" fontId="10" fillId="0" borderId="0" xfId="0" applyFont="1" applyAlignment="1">
      <alignment horizontal="center" vertical="top"/>
    </xf>
    <xf numFmtId="0" fontId="10" fillId="0" borderId="6" xfId="0" applyFont="1" applyBorder="1" applyAlignment="1">
      <alignment horizontal="center" vertical="top"/>
    </xf>
    <xf numFmtId="0" fontId="24" fillId="0" borderId="0" xfId="0" applyFont="1" applyAlignment="1">
      <alignment horizontal="left" vertical="top" wrapText="1"/>
    </xf>
    <xf numFmtId="0" fontId="24" fillId="0" borderId="6" xfId="0" applyFont="1" applyBorder="1" applyAlignment="1">
      <alignment horizontal="left" vertical="top" wrapText="1"/>
    </xf>
    <xf numFmtId="0" fontId="24" fillId="0" borderId="4"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4" xfId="0" applyFont="1" applyBorder="1" applyAlignment="1">
      <alignment horizontal="left" vertical="top"/>
    </xf>
    <xf numFmtId="0" fontId="13" fillId="0" borderId="4" xfId="0" applyFont="1" applyBorder="1" applyAlignment="1">
      <alignment horizontal="left" wrapText="1"/>
    </xf>
    <xf numFmtId="0" fontId="13" fillId="0" borderId="0" xfId="0" applyFont="1" applyAlignment="1">
      <alignment horizontal="left" wrapText="1"/>
    </xf>
    <xf numFmtId="0" fontId="13" fillId="0" borderId="6" xfId="0" applyFont="1" applyBorder="1" applyAlignment="1">
      <alignment horizontal="left" wrapText="1"/>
    </xf>
    <xf numFmtId="7" fontId="10" fillId="0" borderId="12" xfId="0" applyNumberFormat="1" applyFont="1" applyBorder="1" applyAlignment="1">
      <alignment horizontal="left"/>
    </xf>
    <xf numFmtId="7" fontId="10" fillId="0" borderId="9" xfId="0" applyNumberFormat="1" applyFont="1" applyBorder="1" applyAlignment="1">
      <alignment horizontal="left"/>
    </xf>
    <xf numFmtId="8" fontId="10" fillId="0" borderId="12" xfId="0" applyNumberFormat="1" applyFont="1" applyBorder="1" applyAlignment="1">
      <alignment horizontal="left"/>
    </xf>
    <xf numFmtId="44" fontId="10" fillId="0" borderId="8" xfId="0" applyNumberFormat="1" applyFont="1" applyBorder="1" applyAlignment="1">
      <alignment horizontal="left"/>
    </xf>
    <xf numFmtId="44" fontId="10" fillId="0" borderId="9" xfId="0" applyNumberFormat="1" applyFont="1" applyBorder="1" applyAlignment="1">
      <alignment horizontal="left"/>
    </xf>
    <xf numFmtId="0" fontId="0" fillId="0" borderId="5" xfId="0" applyBorder="1" applyAlignment="1">
      <alignment horizontal="right"/>
    </xf>
    <xf numFmtId="0" fontId="0" fillId="0" borderId="7" xfId="0" applyBorder="1" applyAlignment="1">
      <alignment horizontal="right"/>
    </xf>
    <xf numFmtId="7" fontId="10" fillId="0" borderId="1" xfId="0" applyNumberFormat="1" applyFont="1" applyBorder="1" applyAlignment="1">
      <alignment horizontal="left"/>
    </xf>
    <xf numFmtId="7" fontId="10" fillId="0" borderId="3" xfId="0" applyNumberFormat="1" applyFont="1" applyBorder="1" applyAlignment="1">
      <alignment horizontal="left"/>
    </xf>
    <xf numFmtId="7" fontId="10" fillId="0" borderId="10" xfId="0" applyNumberFormat="1" applyFont="1" applyBorder="1" applyAlignment="1">
      <alignment horizontal="left"/>
    </xf>
    <xf numFmtId="7" fontId="10" fillId="0" borderId="7" xfId="0" applyNumberFormat="1" applyFont="1" applyBorder="1" applyAlignment="1">
      <alignment horizontal="left"/>
    </xf>
    <xf numFmtId="0" fontId="10" fillId="0" borderId="12" xfId="0" quotePrefix="1" applyFont="1" applyBorder="1" applyAlignment="1">
      <alignment horizontal="center"/>
    </xf>
    <xf numFmtId="8" fontId="10" fillId="0" borderId="11" xfId="0" applyNumberFormat="1" applyFont="1" applyBorder="1" applyAlignment="1">
      <alignment horizontal="left" vertical="center" wrapText="1"/>
    </xf>
    <xf numFmtId="0" fontId="10" fillId="0" borderId="11" xfId="0" applyFont="1" applyBorder="1" applyAlignment="1">
      <alignment horizontal="left" vertical="center" wrapText="1"/>
    </xf>
    <xf numFmtId="8" fontId="10" fillId="0" borderId="11" xfId="0" applyNumberFormat="1"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0" fillId="0" borderId="12"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165" fontId="10" fillId="0" borderId="4" xfId="0" applyNumberFormat="1" applyFont="1" applyBorder="1" applyAlignment="1">
      <alignment horizontal="left"/>
    </xf>
    <xf numFmtId="165" fontId="10" fillId="0" borderId="6" xfId="0" applyNumberFormat="1" applyFont="1" applyBorder="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1" xfId="0" quotePrefix="1" applyFont="1" applyBorder="1" applyAlignment="1">
      <alignment horizontal="left"/>
    </xf>
    <xf numFmtId="0" fontId="16" fillId="0" borderId="2" xfId="0" quotePrefix="1" applyFont="1" applyBorder="1" applyAlignment="1">
      <alignment horizontal="left"/>
    </xf>
    <xf numFmtId="0" fontId="16" fillId="0" borderId="3" xfId="0" quotePrefix="1" applyFont="1" applyBorder="1" applyAlignment="1">
      <alignment horizontal="left"/>
    </xf>
    <xf numFmtId="165" fontId="10" fillId="0" borderId="10" xfId="0" applyNumberFormat="1" applyFont="1" applyBorder="1" applyAlignment="1">
      <alignment horizontal="left"/>
    </xf>
    <xf numFmtId="165" fontId="10" fillId="0" borderId="7" xfId="0" applyNumberFormat="1" applyFont="1" applyBorder="1" applyAlignment="1">
      <alignment horizontal="left"/>
    </xf>
    <xf numFmtId="0" fontId="10" fillId="0" borderId="0" xfId="5" applyFont="1" applyAlignment="1">
      <alignment horizontal="right"/>
    </xf>
    <xf numFmtId="0" fontId="10" fillId="0" borderId="6" xfId="5" applyFont="1" applyBorder="1" applyAlignment="1">
      <alignment horizontal="right"/>
    </xf>
    <xf numFmtId="0" fontId="16" fillId="0" borderId="0" xfId="1" quotePrefix="1" applyFont="1" applyAlignment="1">
      <alignment horizontal="center"/>
    </xf>
    <xf numFmtId="0" fontId="23" fillId="0" borderId="4" xfId="1" applyFont="1" applyBorder="1" applyAlignment="1">
      <alignment horizontal="justify" vertical="top" wrapText="1"/>
    </xf>
    <xf numFmtId="0" fontId="24" fillId="0" borderId="0" xfId="1" applyFont="1" applyAlignment="1">
      <alignment horizontal="justify" vertical="top" wrapText="1"/>
    </xf>
    <xf numFmtId="0" fontId="24" fillId="0" borderId="6" xfId="1" applyFont="1" applyBorder="1" applyAlignment="1">
      <alignment horizontal="justify" vertical="top" wrapText="1"/>
    </xf>
    <xf numFmtId="0" fontId="24" fillId="0" borderId="4" xfId="1" applyFont="1" applyBorder="1" applyAlignment="1">
      <alignment horizontal="justify" vertical="top" wrapText="1"/>
    </xf>
    <xf numFmtId="164" fontId="10" fillId="0" borderId="5" xfId="1" quotePrefix="1" applyNumberFormat="1" applyFont="1" applyBorder="1" applyAlignment="1">
      <alignment horizontal="left"/>
    </xf>
    <xf numFmtId="164" fontId="10" fillId="0" borderId="5" xfId="1" applyNumberFormat="1" applyFont="1" applyBorder="1" applyAlignment="1">
      <alignment horizontal="left"/>
    </xf>
    <xf numFmtId="0" fontId="1" fillId="0" borderId="5" xfId="1" applyBorder="1" applyAlignment="1">
      <alignment horizontal="right"/>
    </xf>
    <xf numFmtId="0" fontId="1" fillId="0" borderId="7" xfId="1" applyBorder="1" applyAlignment="1">
      <alignment horizontal="right"/>
    </xf>
    <xf numFmtId="0" fontId="10" fillId="0" borderId="12" xfId="1" applyFont="1" applyBorder="1" applyAlignment="1">
      <alignment horizontal="center"/>
    </xf>
    <xf numFmtId="0" fontId="10" fillId="0" borderId="9" xfId="1" applyFont="1" applyBorder="1" applyAlignment="1">
      <alignment horizontal="center"/>
    </xf>
    <xf numFmtId="41" fontId="10" fillId="0" borderId="12" xfId="1" applyNumberFormat="1" applyFont="1" applyBorder="1" applyAlignment="1">
      <alignment horizontal="center"/>
    </xf>
    <xf numFmtId="41" fontId="10" fillId="0" borderId="9" xfId="1" applyNumberFormat="1" applyFont="1" applyBorder="1" applyAlignment="1">
      <alignment horizontal="center"/>
    </xf>
    <xf numFmtId="0" fontId="10" fillId="0" borderId="12" xfId="6" applyNumberFormat="1" applyFont="1" applyFill="1" applyBorder="1" applyAlignment="1">
      <alignment horizontal="center"/>
    </xf>
    <xf numFmtId="0" fontId="10" fillId="0" borderId="9" xfId="6" applyNumberFormat="1" applyFont="1" applyFill="1" applyBorder="1" applyAlignment="1">
      <alignment horizontal="center"/>
    </xf>
    <xf numFmtId="0" fontId="16" fillId="0" borderId="3" xfId="1" applyFont="1" applyBorder="1" applyAlignment="1">
      <alignment horizontal="center"/>
    </xf>
    <xf numFmtId="0" fontId="10" fillId="0" borderId="10" xfId="1" applyFont="1" applyBorder="1" applyAlignment="1">
      <alignment horizontal="center"/>
    </xf>
    <xf numFmtId="0" fontId="10" fillId="0" borderId="7" xfId="1" applyFont="1" applyBorder="1" applyAlignment="1">
      <alignment horizontal="center"/>
    </xf>
    <xf numFmtId="0" fontId="10" fillId="0" borderId="10" xfId="1" quotePrefix="1" applyFont="1" applyBorder="1" applyAlignment="1">
      <alignment horizontal="center"/>
    </xf>
    <xf numFmtId="3" fontId="10" fillId="0" borderId="12" xfId="6" applyNumberFormat="1" applyFont="1" applyFill="1" applyBorder="1" applyAlignment="1">
      <alignment horizontal="center"/>
    </xf>
    <xf numFmtId="0" fontId="10" fillId="0" borderId="4" xfId="1" applyFont="1" applyBorder="1" applyAlignment="1">
      <alignment horizontal="justify"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44" fontId="10" fillId="0" borderId="12" xfId="0" applyNumberFormat="1" applyFont="1" applyBorder="1" applyAlignment="1">
      <alignment horizontal="left"/>
    </xf>
    <xf numFmtId="0" fontId="10" fillId="0" borderId="12"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8" fontId="10" fillId="0" borderId="8" xfId="0" applyNumberFormat="1" applyFont="1" applyBorder="1" applyAlignment="1">
      <alignment horizontal="left"/>
    </xf>
    <xf numFmtId="8" fontId="10" fillId="0" borderId="9" xfId="0" applyNumberFormat="1" applyFont="1" applyBorder="1" applyAlignment="1">
      <alignment horizontal="left"/>
    </xf>
    <xf numFmtId="8" fontId="10" fillId="0" borderId="12" xfId="0" applyNumberFormat="1" applyFont="1" applyBorder="1" applyAlignment="1">
      <alignment horizontal="center" wrapText="1"/>
    </xf>
    <xf numFmtId="8" fontId="10" fillId="0" borderId="9" xfId="0" applyNumberFormat="1" applyFont="1" applyBorder="1" applyAlignment="1">
      <alignment horizontal="center" wrapText="1"/>
    </xf>
    <xf numFmtId="0" fontId="10" fillId="0" borderId="12" xfId="0" applyFont="1" applyBorder="1" applyAlignment="1">
      <alignment horizontal="center" wrapText="1"/>
    </xf>
    <xf numFmtId="0" fontId="10" fillId="0" borderId="9" xfId="0" applyFont="1" applyBorder="1" applyAlignment="1">
      <alignment horizontal="center" wrapText="1"/>
    </xf>
    <xf numFmtId="0" fontId="23" fillId="0" borderId="72" xfId="0" applyFont="1" applyBorder="1" applyAlignment="1">
      <alignment horizontal="left"/>
    </xf>
    <xf numFmtId="0" fontId="23" fillId="0" borderId="22" xfId="0" applyFont="1" applyBorder="1" applyAlignment="1">
      <alignment horizontal="left"/>
    </xf>
    <xf numFmtId="0" fontId="23" fillId="0" borderId="10" xfId="0" applyFont="1" applyBorder="1" applyAlignment="1">
      <alignment horizontal="left"/>
    </xf>
    <xf numFmtId="0" fontId="23" fillId="0" borderId="5" xfId="0" applyFont="1" applyBorder="1" applyAlignment="1">
      <alignment horizontal="left"/>
    </xf>
    <xf numFmtId="0" fontId="13" fillId="0" borderId="23" xfId="0" applyFont="1" applyBorder="1" applyAlignment="1">
      <alignment horizontal="center"/>
    </xf>
    <xf numFmtId="0" fontId="10" fillId="0" borderId="24" xfId="0" applyFont="1" applyBorder="1" applyAlignment="1">
      <alignment horizontal="center"/>
    </xf>
    <xf numFmtId="0" fontId="13" fillId="0" borderId="25" xfId="0" applyFont="1" applyBorder="1" applyAlignment="1">
      <alignment horizontal="center" vertical="top" wrapText="1"/>
    </xf>
    <xf numFmtId="0" fontId="10" fillId="0" borderId="9" xfId="0" applyFont="1" applyBorder="1" applyAlignment="1">
      <alignment horizontal="center" vertical="top" wrapText="1"/>
    </xf>
    <xf numFmtId="0" fontId="10" fillId="0" borderId="12"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165" fontId="10" fillId="0" borderId="11" xfId="0" applyNumberFormat="1" applyFont="1" applyBorder="1" applyAlignment="1">
      <alignment horizontal="left" vertical="center"/>
    </xf>
    <xf numFmtId="165" fontId="10" fillId="0" borderId="12" xfId="0" applyNumberFormat="1" applyFont="1" applyBorder="1" applyAlignment="1">
      <alignment horizontal="left" vertical="center"/>
    </xf>
    <xf numFmtId="165" fontId="10" fillId="0" borderId="9" xfId="0" applyNumberFormat="1" applyFont="1" applyBorder="1" applyAlignment="1">
      <alignment horizontal="left" vertical="center"/>
    </xf>
    <xf numFmtId="165" fontId="10" fillId="0" borderId="11" xfId="0" applyNumberFormat="1" applyFont="1" applyBorder="1" applyAlignment="1">
      <alignment horizontal="left"/>
    </xf>
    <xf numFmtId="165" fontId="10" fillId="0" borderId="12" xfId="0" applyNumberFormat="1" applyFont="1" applyBorder="1" applyAlignment="1">
      <alignment horizontal="left"/>
    </xf>
    <xf numFmtId="165" fontId="10" fillId="0" borderId="9" xfId="0" applyNumberFormat="1" applyFont="1" applyBorder="1" applyAlignment="1">
      <alignment horizontal="left"/>
    </xf>
    <xf numFmtId="165" fontId="23" fillId="3" borderId="10" xfId="0" applyNumberFormat="1" applyFont="1" applyFill="1" applyBorder="1" applyAlignment="1">
      <alignment horizontal="center"/>
    </xf>
    <xf numFmtId="165" fontId="23" fillId="3" borderId="5" xfId="0" applyNumberFormat="1" applyFont="1" applyFill="1" applyBorder="1" applyAlignment="1">
      <alignment horizontal="center"/>
    </xf>
    <xf numFmtId="165" fontId="23" fillId="3" borderId="7" xfId="0" applyNumberFormat="1" applyFont="1" applyFill="1" applyBorder="1" applyAlignment="1">
      <alignment horizontal="center"/>
    </xf>
    <xf numFmtId="169" fontId="10" fillId="0" borderId="5" xfId="0" applyNumberFormat="1" applyFont="1" applyBorder="1" applyAlignment="1">
      <alignment horizontal="left" vertical="top"/>
    </xf>
    <xf numFmtId="0" fontId="0" fillId="0" borderId="5" xfId="0" applyBorder="1" applyAlignment="1">
      <alignment horizontal="left" vertical="top"/>
    </xf>
    <xf numFmtId="0" fontId="20" fillId="0" borderId="4" xfId="0" applyFont="1" applyBorder="1" applyAlignment="1">
      <alignment horizontal="center" vertical="top"/>
    </xf>
    <xf numFmtId="0" fontId="24" fillId="0" borderId="0" xfId="0" applyFont="1" applyAlignment="1">
      <alignment horizontal="center" vertical="top"/>
    </xf>
    <xf numFmtId="0" fontId="24" fillId="0" borderId="6" xfId="0" applyFont="1" applyBorder="1" applyAlignment="1">
      <alignment horizontal="center" vertical="top"/>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44" fillId="0" borderId="73" xfId="0" applyFont="1" applyBorder="1" applyAlignment="1">
      <alignment horizontal="left" wrapText="1"/>
    </xf>
    <xf numFmtId="0" fontId="23" fillId="0" borderId="75" xfId="0" applyFont="1" applyBorder="1" applyAlignment="1">
      <alignment horizontal="left" wrapText="1"/>
    </xf>
    <xf numFmtId="0" fontId="10" fillId="0" borderId="37" xfId="0" applyFont="1" applyBorder="1" applyAlignment="1">
      <alignment horizontal="center" vertical="top" wrapText="1"/>
    </xf>
    <xf numFmtId="0" fontId="10" fillId="0" borderId="36" xfId="0" applyFont="1" applyBorder="1" applyAlignment="1">
      <alignment horizontal="center" vertical="top" wrapText="1"/>
    </xf>
    <xf numFmtId="0" fontId="10" fillId="0" borderId="74" xfId="0" applyFont="1" applyBorder="1" applyAlignment="1">
      <alignment horizontal="center" vertical="top" wrapText="1"/>
    </xf>
    <xf numFmtId="0" fontId="24" fillId="3" borderId="100" xfId="0" applyFont="1" applyFill="1" applyBorder="1" applyAlignment="1">
      <alignment horizontal="left" vertical="top" wrapText="1"/>
    </xf>
    <xf numFmtId="0" fontId="24" fillId="3" borderId="101" xfId="0" applyFont="1" applyFill="1" applyBorder="1" applyAlignment="1">
      <alignment horizontal="left" vertical="top" wrapText="1"/>
    </xf>
    <xf numFmtId="0" fontId="24" fillId="3" borderId="102" xfId="0" applyFont="1" applyFill="1" applyBorder="1" applyAlignment="1">
      <alignment horizontal="left" vertical="top" wrapText="1"/>
    </xf>
    <xf numFmtId="0" fontId="10" fillId="0" borderId="72" xfId="0" applyFont="1" applyBorder="1" applyAlignment="1">
      <alignment horizontal="left" vertical="center"/>
    </xf>
    <xf numFmtId="0" fontId="10" fillId="0" borderId="22" xfId="0" applyFont="1" applyBorder="1" applyAlignment="1">
      <alignment horizontal="left" vertical="center"/>
    </xf>
    <xf numFmtId="0" fontId="10" fillId="0" borderId="10" xfId="0" applyFont="1" applyBorder="1" applyAlignment="1">
      <alignment horizontal="left" vertical="center"/>
    </xf>
    <xf numFmtId="0" fontId="10" fillId="0" borderId="5" xfId="0" applyFont="1" applyBorder="1" applyAlignment="1">
      <alignment horizontal="left" vertical="center"/>
    </xf>
    <xf numFmtId="0" fontId="10" fillId="0" borderId="12"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3" fillId="0" borderId="23" xfId="0" applyFont="1" applyBorder="1" applyAlignment="1">
      <alignment horizontal="center" vertical="top"/>
    </xf>
    <xf numFmtId="0" fontId="10" fillId="0" borderId="24" xfId="0" applyFont="1" applyBorder="1" applyAlignment="1">
      <alignment horizontal="center" vertical="top"/>
    </xf>
    <xf numFmtId="165" fontId="10" fillId="0" borderId="1" xfId="0" applyNumberFormat="1" applyFont="1" applyBorder="1" applyAlignment="1">
      <alignment horizontal="left" vertical="center"/>
    </xf>
    <xf numFmtId="165" fontId="10" fillId="0" borderId="3" xfId="0" applyNumberFormat="1" applyFont="1" applyBorder="1" applyAlignment="1">
      <alignment horizontal="left" vertical="center"/>
    </xf>
    <xf numFmtId="165" fontId="10" fillId="0" borderId="15" xfId="0" applyNumberFormat="1" applyFont="1" applyBorder="1" applyAlignment="1">
      <alignment horizontal="left" vertical="center"/>
    </xf>
    <xf numFmtId="165" fontId="23" fillId="0" borderId="10" xfId="0" applyNumberFormat="1" applyFont="1" applyBorder="1" applyAlignment="1">
      <alignment horizontal="center"/>
    </xf>
    <xf numFmtId="165" fontId="23" fillId="0" borderId="5" xfId="0" applyNumberFormat="1" applyFont="1" applyBorder="1" applyAlignment="1">
      <alignment horizontal="center"/>
    </xf>
    <xf numFmtId="165" fontId="23" fillId="0" borderId="7" xfId="0" applyNumberFormat="1" applyFont="1" applyBorder="1" applyAlignment="1">
      <alignment horizontal="center"/>
    </xf>
    <xf numFmtId="8" fontId="10" fillId="0" borderId="12" xfId="0" applyNumberFormat="1" applyFont="1" applyBorder="1" applyAlignment="1">
      <alignment horizontal="left" vertical="top"/>
    </xf>
    <xf numFmtId="0" fontId="13" fillId="0" borderId="25" xfId="0" applyFont="1" applyBorder="1" applyAlignment="1">
      <alignment horizontal="right" vertical="top" wrapText="1"/>
    </xf>
    <xf numFmtId="0" fontId="10" fillId="0" borderId="9" xfId="0" applyFont="1" applyBorder="1" applyAlignment="1">
      <alignment horizontal="right" vertical="top" wrapText="1"/>
    </xf>
    <xf numFmtId="0" fontId="10" fillId="0" borderId="12" xfId="0" applyFont="1" applyBorder="1" applyAlignment="1">
      <alignment horizontal="right" vertical="top"/>
    </xf>
    <xf numFmtId="0" fontId="10" fillId="0" borderId="9" xfId="0" applyFont="1" applyBorder="1" applyAlignment="1">
      <alignment horizontal="right" vertical="top"/>
    </xf>
    <xf numFmtId="0" fontId="10" fillId="0" borderId="72" xfId="0" applyFont="1" applyBorder="1" applyAlignment="1">
      <alignment horizontal="left"/>
    </xf>
    <xf numFmtId="0" fontId="10" fillId="0" borderId="22" xfId="0" applyFont="1" applyBorder="1" applyAlignment="1">
      <alignment horizontal="left"/>
    </xf>
    <xf numFmtId="0" fontId="10" fillId="0" borderId="11" xfId="0" applyFont="1" applyBorder="1" applyAlignment="1">
      <alignment horizontal="center" vertical="center"/>
    </xf>
    <xf numFmtId="0" fontId="10" fillId="0" borderId="1" xfId="0" quotePrefix="1" applyFont="1" applyBorder="1" applyAlignment="1">
      <alignment horizontal="left" vertical="center"/>
    </xf>
    <xf numFmtId="0" fontId="10" fillId="0" borderId="2" xfId="0" quotePrefix="1" applyFont="1" applyBorder="1" applyAlignment="1">
      <alignment horizontal="left" vertical="center"/>
    </xf>
    <xf numFmtId="0" fontId="10" fillId="0" borderId="3" xfId="0" quotePrefix="1" applyFont="1" applyBorder="1" applyAlignment="1">
      <alignment horizontal="left" vertical="center"/>
    </xf>
    <xf numFmtId="0" fontId="10" fillId="0" borderId="10" xfId="0" quotePrefix="1" applyFont="1" applyBorder="1" applyAlignment="1">
      <alignment horizontal="left" vertical="center"/>
    </xf>
    <xf numFmtId="0" fontId="10" fillId="0" borderId="5" xfId="0" quotePrefix="1" applyFont="1" applyBorder="1" applyAlignment="1">
      <alignment horizontal="left" vertical="center"/>
    </xf>
    <xf numFmtId="0" fontId="10" fillId="0" borderId="7" xfId="0" quotePrefix="1" applyFont="1" applyBorder="1" applyAlignment="1">
      <alignment horizontal="left" vertical="center"/>
    </xf>
    <xf numFmtId="0" fontId="10" fillId="0" borderId="11" xfId="0" applyFont="1" applyBorder="1" applyAlignment="1">
      <alignment horizontal="center" vertical="center" wrapText="1"/>
    </xf>
    <xf numFmtId="44" fontId="10" fillId="0" borderId="1" xfId="0" applyNumberFormat="1" applyFont="1" applyBorder="1" applyAlignment="1">
      <alignment horizontal="left" vertical="top"/>
    </xf>
    <xf numFmtId="44" fontId="10" fillId="0" borderId="3" xfId="0" applyNumberFormat="1" applyFont="1" applyBorder="1" applyAlignment="1">
      <alignment horizontal="left" vertical="top"/>
    </xf>
    <xf numFmtId="44" fontId="10" fillId="0" borderId="4" xfId="0" applyNumberFormat="1" applyFont="1" applyBorder="1" applyAlignment="1">
      <alignment horizontal="left" vertical="top"/>
    </xf>
    <xf numFmtId="44" fontId="10" fillId="0" borderId="6" xfId="0" applyNumberFormat="1" applyFont="1" applyBorder="1" applyAlignment="1">
      <alignment horizontal="left" vertical="top"/>
    </xf>
    <xf numFmtId="44" fontId="10" fillId="0" borderId="10" xfId="0" applyNumberFormat="1" applyFont="1" applyBorder="1" applyAlignment="1">
      <alignment horizontal="left" vertical="top"/>
    </xf>
    <xf numFmtId="44" fontId="10" fillId="0" borderId="7" xfId="0" applyNumberFormat="1" applyFont="1" applyBorder="1" applyAlignment="1">
      <alignment horizontal="left" vertical="top"/>
    </xf>
    <xf numFmtId="8" fontId="10" fillId="0" borderId="4" xfId="0" applyNumberFormat="1" applyFont="1" applyBorder="1" applyAlignment="1">
      <alignment horizontal="center"/>
    </xf>
    <xf numFmtId="44" fontId="10" fillId="0" borderId="6" xfId="0" applyNumberFormat="1" applyFont="1" applyBorder="1" applyAlignment="1">
      <alignment horizontal="center"/>
    </xf>
    <xf numFmtId="8" fontId="10" fillId="0" borderId="10" xfId="0" applyNumberFormat="1" applyFont="1" applyBorder="1" applyAlignment="1">
      <alignment horizontal="center"/>
    </xf>
    <xf numFmtId="0" fontId="0" fillId="0" borderId="5" xfId="0" applyBorder="1" applyAlignment="1">
      <alignment horizont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8" fontId="10" fillId="0" borderId="1" xfId="0" applyNumberFormat="1" applyFont="1" applyBorder="1" applyAlignment="1">
      <alignment horizontal="center"/>
    </xf>
    <xf numFmtId="0" fontId="10" fillId="0" borderId="0" xfId="0" applyFont="1" applyAlignment="1">
      <alignment horizontal="left" wrapText="1"/>
    </xf>
    <xf numFmtId="8" fontId="10" fillId="0" borderId="15" xfId="0" applyNumberFormat="1" applyFont="1" applyBorder="1" applyAlignment="1">
      <alignment horizontal="left" vertical="top"/>
    </xf>
    <xf numFmtId="8" fontId="10" fillId="0" borderId="6" xfId="0" applyNumberFormat="1" applyFont="1" applyBorder="1" applyAlignment="1">
      <alignment horizontal="left" vertical="top"/>
    </xf>
    <xf numFmtId="8" fontId="10" fillId="0" borderId="14" xfId="0" applyNumberFormat="1" applyFont="1" applyBorder="1" applyAlignment="1">
      <alignment horizontal="left" vertical="top"/>
    </xf>
    <xf numFmtId="8" fontId="10" fillId="0" borderId="1" xfId="0" applyNumberFormat="1" applyFont="1" applyBorder="1" applyAlignment="1">
      <alignment horizontal="left" vertical="top"/>
    </xf>
    <xf numFmtId="8" fontId="10" fillId="0" borderId="3" xfId="0" applyNumberFormat="1" applyFont="1" applyBorder="1" applyAlignment="1">
      <alignment horizontal="left" vertical="top"/>
    </xf>
    <xf numFmtId="8" fontId="10" fillId="0" borderId="4" xfId="0" applyNumberFormat="1" applyFont="1" applyBorder="1" applyAlignment="1">
      <alignment horizontal="left" vertical="top"/>
    </xf>
    <xf numFmtId="8" fontId="10" fillId="0" borderId="10" xfId="0" applyNumberFormat="1" applyFont="1" applyBorder="1" applyAlignment="1">
      <alignment horizontal="left" vertical="top"/>
    </xf>
    <xf numFmtId="8" fontId="10" fillId="0" borderId="7" xfId="0" applyNumberFormat="1" applyFont="1" applyBorder="1" applyAlignment="1">
      <alignment horizontal="left" vertical="top"/>
    </xf>
    <xf numFmtId="8" fontId="10" fillId="0" borderId="16" xfId="0" applyNumberFormat="1" applyFont="1" applyBorder="1" applyAlignment="1">
      <alignment horizontal="left" vertical="top"/>
    </xf>
    <xf numFmtId="8" fontId="10" fillId="0" borderId="6" xfId="0" applyNumberFormat="1" applyFont="1" applyBorder="1" applyAlignment="1">
      <alignment horizontal="center"/>
    </xf>
    <xf numFmtId="8" fontId="10" fillId="0" borderId="11" xfId="0" applyNumberFormat="1" applyFont="1" applyBorder="1" applyAlignment="1">
      <alignment horizontal="center" vertical="top"/>
    </xf>
    <xf numFmtId="8" fontId="10" fillId="0" borderId="11" xfId="0" applyNumberFormat="1" applyFont="1" applyBorder="1" applyAlignment="1">
      <alignment horizontal="left" vertical="top"/>
    </xf>
    <xf numFmtId="0" fontId="0" fillId="0" borderId="0" xfId="0" applyAlignment="1">
      <alignment horizontal="center"/>
    </xf>
    <xf numFmtId="0" fontId="10" fillId="0" borderId="12" xfId="0" applyFont="1" applyBorder="1" applyAlignment="1">
      <alignment horizontal="right" vertical="center"/>
    </xf>
    <xf numFmtId="0" fontId="10" fillId="0" borderId="9" xfId="0" applyFont="1" applyBorder="1" applyAlignment="1">
      <alignment horizontal="right" vertical="center"/>
    </xf>
    <xf numFmtId="44" fontId="10" fillId="0" borderId="12" xfId="2" applyFont="1" applyFill="1" applyBorder="1" applyAlignment="1">
      <alignment horizontal="left"/>
    </xf>
    <xf numFmtId="44" fontId="10" fillId="0" borderId="9" xfId="2" applyFont="1" applyFill="1" applyBorder="1" applyAlignment="1">
      <alignment horizontal="left"/>
    </xf>
    <xf numFmtId="165" fontId="10" fillId="0" borderId="12" xfId="2" applyNumberFormat="1" applyFont="1" applyFill="1" applyBorder="1" applyAlignment="1">
      <alignment horizontal="left"/>
    </xf>
    <xf numFmtId="165" fontId="10" fillId="0" borderId="9" xfId="2" applyNumberFormat="1" applyFont="1" applyFill="1" applyBorder="1" applyAlignment="1">
      <alignment horizontal="left"/>
    </xf>
    <xf numFmtId="44" fontId="10" fillId="0" borderId="12" xfId="0" applyNumberFormat="1" applyFont="1" applyBorder="1" applyAlignment="1">
      <alignment horizontal="left" wrapText="1"/>
    </xf>
    <xf numFmtId="44" fontId="10" fillId="0" borderId="9" xfId="0" applyNumberFormat="1" applyFont="1" applyBorder="1" applyAlignment="1">
      <alignment horizontal="left" wrapText="1"/>
    </xf>
    <xf numFmtId="44" fontId="10" fillId="0" borderId="8" xfId="0" applyNumberFormat="1" applyFont="1" applyBorder="1" applyAlignment="1">
      <alignment horizontal="center"/>
    </xf>
    <xf numFmtId="164" fontId="10" fillId="0" borderId="5" xfId="0" applyNumberFormat="1" applyFont="1" applyBorder="1" applyAlignment="1">
      <alignment horizontal="right"/>
    </xf>
    <xf numFmtId="0" fontId="16" fillId="0" borderId="0" xfId="0" applyFont="1" applyAlignment="1">
      <alignment horizontal="left" wrapText="1"/>
    </xf>
  </cellXfs>
  <cellStyles count="7">
    <cellStyle name="Comma 2" xfId="6" xr:uid="{00000000-0005-0000-0000-000000000000}"/>
    <cellStyle name="Currency" xfId="2" builtinId="4"/>
    <cellStyle name="Hyperlink" xfId="3" builtinId="8"/>
    <cellStyle name="Normal" xfId="0" builtinId="0"/>
    <cellStyle name="Normal 2" xfId="1" xr:uid="{00000000-0005-0000-0000-000004000000}"/>
    <cellStyle name="Normal 2 2" xfId="5" xr:uid="{00000000-0005-0000-0000-000005000000}"/>
    <cellStyle name="Normal 3" xfId="4" xr:uid="{00000000-0005-0000-0000-000006000000}"/>
  </cellStyles>
  <dxfs count="0"/>
  <tableStyles count="1" defaultTableStyle="TableStyleMedium9" defaultPivotStyle="PivotStyleLight16">
    <tableStyle name="Invisible" pivot="0" table="0" count="0" xr9:uid="{C3CB0AB7-9A31-4106-8FC0-894B2AFAD2B8}"/>
  </tableStyles>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62753</xdr:colOff>
      <xdr:row>7</xdr:row>
      <xdr:rowOff>98612</xdr:rowOff>
    </xdr:from>
    <xdr:ext cx="6562165" cy="5002306"/>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62753" y="1398494"/>
          <a:ext cx="6562165" cy="5002306"/>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marL="628650" lvl="1" indent="-171450" algn="l" rtl="0">
            <a:buFont typeface="Arial" panose="020B0604020202020204" pitchFamily="34" charset="0"/>
            <a:buChar char="•"/>
            <a:defRPr sz="1000"/>
          </a:pPr>
          <a:r>
            <a:rPr lang="en-US" sz="1000" b="0" i="0" u="none" strike="noStrike" baseline="0">
              <a:solidFill>
                <a:srgbClr val="000000"/>
              </a:solidFill>
              <a:latin typeface="Times New Roman" pitchFamily="18" charset="0"/>
              <a:cs typeface="Times New Roman" pitchFamily="18" charset="0"/>
            </a:rPr>
            <a:t>If the customer elects to have an account adjustment made, the adjustment must show on the </a:t>
          </a:r>
        </a:p>
        <a:p>
          <a:pPr algn="l" rtl="0">
            <a:defRPr sz="1000"/>
          </a:pPr>
          <a:r>
            <a:rPr lang="en-US" sz="1000" b="0" i="0" u="none" strike="noStrike" baseline="0">
              <a:solidFill>
                <a:srgbClr val="000000"/>
              </a:solidFill>
              <a:latin typeface="Times New Roman" pitchFamily="18" charset="0"/>
              <a:cs typeface="Times New Roman" pitchFamily="18" charset="0"/>
            </a:rPr>
            <a:t>                    next regular billing. </a:t>
          </a:r>
        </a:p>
        <a:p>
          <a:pPr marL="628650" lvl="1" indent="-171450" algn="l" rtl="0">
            <a:buFont typeface="Arial" panose="020B0604020202020204" pitchFamily="34" charset="0"/>
            <a:buChar char="•"/>
            <a:defRPr sz="1000"/>
          </a:pPr>
          <a:r>
            <a:rPr lang="en-US" sz="1000" b="0" i="0" u="none" strike="noStrike" baseline="0">
              <a:solidFill>
                <a:srgbClr val="000000"/>
              </a:solidFill>
              <a:latin typeface="Times New Roman" pitchFamily="18" charset="0"/>
              <a:cs typeface="Times New Roman" pitchFamily="18" charset="0"/>
            </a:rPr>
            <a:t>If the customer elects to receive a refund, the company must issue a check within thirty days</a:t>
          </a:r>
        </a:p>
        <a:p>
          <a:pPr algn="l" rtl="0">
            <a:defRPr sz="1000"/>
          </a:pPr>
          <a:r>
            <a:rPr lang="en-US" sz="1000" b="0" i="0" u="none" strike="noStrike" baseline="0">
              <a:solidFill>
                <a:srgbClr val="000000"/>
              </a:solidFill>
              <a:latin typeface="Times New Roman" pitchFamily="18" charset="0"/>
              <a:cs typeface="Times New Roman" pitchFamily="18" charset="0"/>
            </a:rPr>
            <a:t>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marL="628650" lvl="1" indent="-171450" algn="l" rtl="0">
            <a:buFont typeface="Arial" panose="020B0604020202020204" pitchFamily="34" charset="0"/>
            <a:buChar char="•"/>
            <a:defRPr sz="1000"/>
          </a:pPr>
          <a:r>
            <a:rPr lang="en-US" sz="1000" b="0" i="0" u="none" strike="noStrike" baseline="0">
              <a:solidFill>
                <a:srgbClr val="000000"/>
              </a:solidFill>
              <a:latin typeface="Times New Roman" pitchFamily="18" charset="0"/>
              <a:cs typeface="Times New Roman" pitchFamily="18" charset="0"/>
            </a:rPr>
            <a:t>If the customer elects to have an account adjustment made, the adjustment must show on the</a:t>
          </a:r>
        </a:p>
        <a:p>
          <a:pPr marL="457200" lvl="1" indent="0" algn="l" rtl="0">
            <a:buFont typeface="Arial" panose="020B0604020202020204" pitchFamily="34" charset="0"/>
            <a:buNone/>
            <a:defRPr sz="1000"/>
          </a:pPr>
          <a:r>
            <a:rPr lang="en-US" sz="1000" b="0" i="0" u="none" strike="noStrike" baseline="0">
              <a:solidFill>
                <a:srgbClr val="000000"/>
              </a:solidFill>
              <a:latin typeface="Times New Roman" pitchFamily="18" charset="0"/>
              <a:cs typeface="Times New Roman" pitchFamily="18" charset="0"/>
            </a:rPr>
            <a:t>     next regular billing.</a:t>
          </a:r>
        </a:p>
        <a:p>
          <a:pPr marL="628650" lvl="1" indent="-171450" algn="l" rtl="0">
            <a:buFont typeface="Arial" panose="020B0604020202020204" pitchFamily="34" charset="0"/>
            <a:buChar char="•"/>
            <a:defRPr sz="1000"/>
          </a:pPr>
          <a:r>
            <a:rPr lang="en-US" sz="1000" b="0" i="0" u="none" strike="noStrike" baseline="0">
              <a:solidFill>
                <a:srgbClr val="000000"/>
              </a:solidFill>
              <a:latin typeface="Times New Roman" pitchFamily="18" charset="0"/>
              <a:cs typeface="Times New Roman" pitchFamily="18" charset="0"/>
            </a:rPr>
            <a:t>If the customer elects to receive a refund, the company must issue a check within thirty days</a:t>
          </a:r>
        </a:p>
        <a:p>
          <a:pPr marL="457200" lvl="1" indent="0" algn="l" rtl="0">
            <a:buFont typeface="Arial" panose="020B0604020202020204" pitchFamily="34" charset="0"/>
            <a:buNone/>
            <a:defRPr sz="1000"/>
          </a:pPr>
          <a:r>
            <a:rPr lang="en-US" sz="1000" b="0" i="0" u="none" strike="noStrike" baseline="0">
              <a:solidFill>
                <a:srgbClr val="000000"/>
              </a:solidFill>
              <a:latin typeface="Times New Roman" pitchFamily="18" charset="0"/>
              <a:cs typeface="Times New Roman" pitchFamily="18" charset="0"/>
            </a:rPr>
            <a:t>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a:t>
          </a:r>
        </a:p>
        <a:p>
          <a:pPr algn="l" rtl="0">
            <a:defRPr sz="1000"/>
          </a:pPr>
          <a:r>
            <a:rPr lang="en-US" sz="1000" b="0" i="0" u="none" strike="noStrike" baseline="0">
              <a:solidFill>
                <a:srgbClr val="000000"/>
              </a:solidFill>
              <a:latin typeface="Times New Roman" pitchFamily="18" charset="0"/>
              <a:cs typeface="Times New Roman" pitchFamily="18" charset="0"/>
            </a:rPr>
            <a:t>               Office, the company must issue a refund check no more than thirty days following the customer's</a:t>
          </a:r>
        </a:p>
        <a:p>
          <a:pPr algn="l" rtl="0">
            <a:defRPr sz="1000"/>
          </a:pPr>
          <a:r>
            <a:rPr lang="en-US" sz="1000" b="0" i="0" u="none" strike="noStrike" baseline="0">
              <a:solidFill>
                <a:srgbClr val="000000"/>
              </a:solidFill>
              <a:latin typeface="Times New Roman" pitchFamily="18" charset="0"/>
              <a:cs typeface="Times New Roman" pitchFamily="18" charset="0"/>
            </a:rPr>
            <a:t>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a:t>
          </a:r>
        </a:p>
        <a:p>
          <a:pPr algn="l" rtl="0">
            <a:defRPr sz="1000"/>
          </a:pPr>
          <a:r>
            <a:rPr lang="en-US" sz="1000" b="0" i="0" u="none" strike="noStrike" baseline="0">
              <a:solidFill>
                <a:srgbClr val="000000"/>
              </a:solidFill>
              <a:latin typeface="Times New Roman" pitchFamily="18" charset="0"/>
              <a:cs typeface="Times New Roman" pitchFamily="18" charset="0"/>
            </a:rPr>
            <a:t>               cannot furnish a forwarding address, the amount may be presumed to be abandoned and is subject to</a:t>
          </a:r>
        </a:p>
        <a:p>
          <a:pPr algn="l" rtl="0">
            <a:defRPr sz="1000"/>
          </a:pPr>
          <a:r>
            <a:rPr lang="en-US" sz="1000" b="0" i="0" u="none" strike="noStrike" baseline="0">
              <a:solidFill>
                <a:srgbClr val="000000"/>
              </a:solidFill>
              <a:latin typeface="Times New Roman" pitchFamily="18" charset="0"/>
              <a:cs typeface="Times New Roman" pitchFamily="18" charset="0"/>
            </a:rPr>
            <a:t>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592446</xdr:colOff>
      <xdr:row>16</xdr:row>
      <xdr:rowOff>76200</xdr:rowOff>
    </xdr:to>
    <xdr:sp macro="" textlink="">
      <xdr:nvSpPr>
        <xdr:cNvPr id="6145" name="Text Box 1">
          <a:extLst>
            <a:ext uri="{FF2B5EF4-FFF2-40B4-BE49-F238E27FC236}">
              <a16:creationId xmlns:a16="http://schemas.microsoft.com/office/drawing/2014/main" id="{00000000-0008-0000-1100-000001180000}"/>
            </a:ext>
          </a:extLst>
        </xdr:cNvPr>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1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1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1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100" b="0" i="0" u="none" strike="noStrike" baseline="0">
              <a:solidFill>
                <a:srgbClr val="000000"/>
              </a:solidFill>
              <a:latin typeface="Times New Roman"/>
              <a:cs typeface="Times New Roman"/>
            </a:rPr>
            <a:t>’</a:t>
          </a:r>
          <a:r>
            <a:rPr lang="en-US" sz="11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100" b="0" i="0" u="none" strike="noStrike" baseline="0">
              <a:solidFill>
                <a:srgbClr val="000000"/>
              </a:solidFill>
              <a:latin typeface="Times New Roman"/>
              <a:cs typeface="Times New Roman"/>
            </a:rPr>
            <a:t>’</a:t>
          </a:r>
          <a:r>
            <a:rPr lang="en-US" sz="11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21</xdr:row>
      <xdr:rowOff>0</xdr:rowOff>
    </xdr:from>
    <xdr:to>
      <xdr:col>9</xdr:col>
      <xdr:colOff>584829</xdr:colOff>
      <xdr:row>29</xdr:row>
      <xdr:rowOff>28575</xdr:rowOff>
    </xdr:to>
    <xdr:sp macro="" textlink="">
      <xdr:nvSpPr>
        <xdr:cNvPr id="6146" name="Text Box 2">
          <a:extLst>
            <a:ext uri="{FF2B5EF4-FFF2-40B4-BE49-F238E27FC236}">
              <a16:creationId xmlns:a16="http://schemas.microsoft.com/office/drawing/2014/main" id="{00000000-0008-0000-1100-000002180000}"/>
            </a:ext>
          </a:extLst>
        </xdr:cNvPr>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2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520076</xdr:colOff>
      <xdr:row>31</xdr:row>
      <xdr:rowOff>66675</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rule applies in connection with Items 80, 90, 100, 120, 130, 240, 245, 250, 255, 260, 265, 270, and 275.</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marL="0" indent="0" algn="l" rtl="0">
            <a:defRPr sz="1000"/>
          </a:pPr>
          <a:r>
            <a:rPr lang="en-US" sz="11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100" b="0" i="0" u="none" strike="noStrike" baseline="0">
            <a:solidFill>
              <a:srgbClr val="000000"/>
            </a:solidFill>
            <a:latin typeface="Times New Roman" pitchFamily="18" charset="0"/>
            <a:cs typeface="Times New Roman" pitchFamily="18" charset="0"/>
          </a:endParaRPr>
        </a:p>
        <a:p>
          <a:pPr algn="just" rtl="0">
            <a:defRPr sz="1000"/>
          </a:pPr>
          <a:r>
            <a:rPr lang="en-US" sz="11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100" b="0" i="0" u="none" strike="noStrike" baseline="0">
              <a:solidFill>
                <a:srgbClr val="000000"/>
              </a:solidFill>
              <a:latin typeface="Times New Roman" pitchFamily="18" charset="0"/>
              <a:cs typeface="Times New Roman" pitchFamily="18" charset="0"/>
            </a:rPr>
            <a:t>            figure times the number of units picked up.          </a:t>
          </a:r>
        </a:p>
        <a:p>
          <a:pPr algn="just" rtl="0">
            <a:defRPr sz="1000"/>
          </a:pP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1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100" b="0" i="0" u="none" strike="noStrike" baseline="0">
              <a:solidFill>
                <a:srgbClr val="000000"/>
              </a:solidFill>
              <a:latin typeface="Times New Roman" pitchFamily="18" charset="0"/>
              <a:cs typeface="Times New Roman" pitchFamily="18" charset="0"/>
            </a:rPr>
            <a:t>                a.  For </a:t>
          </a:r>
          <a:r>
            <a:rPr lang="en-US" sz="1100" b="1" i="0" u="none" strike="noStrike" baseline="0">
              <a:solidFill>
                <a:srgbClr val="000000"/>
              </a:solidFill>
              <a:latin typeface="Times New Roman" pitchFamily="18" charset="0"/>
              <a:cs typeface="Times New Roman" pitchFamily="18" charset="0"/>
            </a:rPr>
            <a:t>weekly service</a:t>
          </a:r>
          <a:r>
            <a:rPr lang="en-US" sz="1100" b="0" i="0" u="none" strike="noStrike" baseline="0">
              <a:solidFill>
                <a:srgbClr val="000000"/>
              </a:solidFill>
              <a:latin typeface="Times New Roman" pitchFamily="18" charset="0"/>
              <a:cs typeface="Times New Roman" pitchFamily="18" charset="0"/>
            </a:rPr>
            <a:t>, each container provided:  </a:t>
          </a:r>
        </a:p>
        <a:p>
          <a:pPr algn="l" rtl="0">
            <a:defRPr sz="1000"/>
          </a:pPr>
          <a:r>
            <a:rPr lang="en-US" sz="11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1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1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1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100" b="0" i="0" u="none" strike="noStrike" baseline="0">
              <a:solidFill>
                <a:srgbClr val="000000"/>
              </a:solidFill>
              <a:latin typeface="Times New Roman" pitchFamily="18" charset="0"/>
              <a:cs typeface="Times New Roman" pitchFamily="18" charset="0"/>
            </a:rPr>
            <a:t>                b. For </a:t>
          </a:r>
          <a:r>
            <a:rPr lang="en-US" sz="1100" b="1" i="0" u="none" strike="noStrike" baseline="0">
              <a:solidFill>
                <a:srgbClr val="000000"/>
              </a:solidFill>
              <a:latin typeface="Times New Roman" pitchFamily="18" charset="0"/>
              <a:cs typeface="Times New Roman" pitchFamily="18" charset="0"/>
            </a:rPr>
            <a:t>every-other week service</a:t>
          </a:r>
          <a:r>
            <a:rPr lang="en-US" sz="1100" b="0" i="0" u="none" strike="noStrike" baseline="0">
              <a:solidFill>
                <a:srgbClr val="000000"/>
              </a:solidFill>
              <a:latin typeface="Times New Roman" pitchFamily="18" charset="0"/>
              <a:cs typeface="Times New Roman" pitchFamily="18" charset="0"/>
            </a:rPr>
            <a:t>, each container provided:   </a:t>
          </a:r>
        </a:p>
        <a:p>
          <a:pPr algn="l" rtl="0">
            <a:defRPr sz="1000"/>
          </a:pPr>
          <a:r>
            <a:rPr lang="en-US" sz="11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100" b="0" i="0" u="none" strike="noStrike" baseline="0">
              <a:solidFill>
                <a:srgbClr val="000000"/>
              </a:solidFill>
              <a:latin typeface="Times New Roman" pitchFamily="18" charset="0"/>
              <a:cs typeface="Times New Roman" pitchFamily="18" charset="0"/>
            </a:rPr>
            <a:t>                            pickups per week)</a:t>
          </a:r>
        </a:p>
        <a:p>
          <a:pPr algn="l" rtl="0">
            <a:defRPr sz="1000"/>
          </a:pPr>
          <a:r>
            <a:rPr lang="en-US" sz="11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1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7</xdr:row>
      <xdr:rowOff>0</xdr:rowOff>
    </xdr:from>
    <xdr:to>
      <xdr:col>9</xdr:col>
      <xdr:colOff>563870</xdr:colOff>
      <xdr:row>19</xdr:row>
      <xdr:rowOff>28575</xdr:rowOff>
    </xdr:to>
    <xdr:sp macro="" textlink="">
      <xdr:nvSpPr>
        <xdr:cNvPr id="12289" name="Text Box 1">
          <a:extLst>
            <a:ext uri="{FF2B5EF4-FFF2-40B4-BE49-F238E27FC236}">
              <a16:creationId xmlns:a16="http://schemas.microsoft.com/office/drawing/2014/main" id="{00000000-0008-0000-2300-000001300000}"/>
            </a:ext>
          </a:extLst>
        </xdr:cNvPr>
        <xdr:cNvSpPr txBox="1">
          <a:spLocks noChangeArrowheads="1"/>
        </xdr:cNvSpPr>
      </xdr:nvSpPr>
      <xdr:spPr bwMode="auto">
        <a:xfrm>
          <a:off x="38100" y="1343025"/>
          <a:ext cx="5993120" cy="2428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7</xdr:row>
      <xdr:rowOff>1</xdr:rowOff>
    </xdr:from>
    <xdr:to>
      <xdr:col>9</xdr:col>
      <xdr:colOff>563870</xdr:colOff>
      <xdr:row>22</xdr:row>
      <xdr:rowOff>123826</xdr:rowOff>
    </xdr:to>
    <xdr:sp macro="" textlink="">
      <xdr:nvSpPr>
        <xdr:cNvPr id="12290" name="Text Box 2">
          <a:extLst>
            <a:ext uri="{FF2B5EF4-FFF2-40B4-BE49-F238E27FC236}">
              <a16:creationId xmlns:a16="http://schemas.microsoft.com/office/drawing/2014/main" id="{00000000-0008-0000-2300-000002300000}"/>
            </a:ext>
          </a:extLst>
        </xdr:cNvPr>
        <xdr:cNvSpPr txBox="1">
          <a:spLocks noChangeArrowheads="1"/>
        </xdr:cNvSpPr>
      </xdr:nvSpPr>
      <xdr:spPr bwMode="auto">
        <a:xfrm>
          <a:off x="38100" y="1343026"/>
          <a:ext cx="5993120" cy="3124200"/>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200" b="1" i="0" baseline="0">
              <a:effectLst/>
              <a:latin typeface="+mn-lt"/>
              <a:ea typeface="+mn-ea"/>
              <a:cs typeface="+mn-cs"/>
            </a:rPr>
            <a:t>When time rates apply. </a:t>
          </a:r>
          <a:r>
            <a:rPr lang="en-US" sz="1200" b="0" i="0" baseline="0">
              <a:effectLst/>
              <a:latin typeface="+mn-lt"/>
              <a:ea typeface="+mn-ea"/>
              <a:cs typeface="+mn-cs"/>
            </a:rPr>
            <a:t> Time rates named in this Item apply:</a:t>
          </a:r>
          <a:endParaRPr lang="en-US" sz="1200">
            <a:effectLst/>
          </a:endParaRPr>
        </a:p>
        <a:p>
          <a:pPr rtl="0"/>
          <a:r>
            <a:rPr lang="en-US" sz="1200" b="0" i="0" baseline="0">
              <a:effectLst/>
              <a:latin typeface="+mn-lt"/>
              <a:ea typeface="+mn-ea"/>
              <a:cs typeface="+mn-cs"/>
            </a:rPr>
            <a:t>        • When material must be taken to a special site for disposal; </a:t>
          </a:r>
          <a:endParaRPr lang="en-US" sz="1200">
            <a:effectLst/>
          </a:endParaRPr>
        </a:p>
        <a:p>
          <a:pPr rtl="0"/>
          <a:r>
            <a:rPr lang="en-US" sz="1200" b="0" i="0" baseline="0">
              <a:effectLst/>
              <a:latin typeface="+mn-lt"/>
              <a:ea typeface="+mn-ea"/>
              <a:cs typeface="+mn-cs"/>
            </a:rPr>
            <a:t>        • When a company's equipment must wait at, or return to, a customer's site to provide scheduled service due to no disability, fault, or negligence on the part of the company.  Actual waiting time or time taken in returning to the site will be charged for; or</a:t>
          </a:r>
          <a:endParaRPr lang="en-US" sz="1200">
            <a:effectLst/>
          </a:endParaRPr>
        </a:p>
        <a:p>
          <a:pPr rtl="0"/>
          <a:r>
            <a:rPr lang="en-US" sz="1200" b="0" i="0" baseline="0">
              <a:effectLst/>
              <a:latin typeface="+mn-lt"/>
              <a:ea typeface="+mn-ea"/>
              <a:cs typeface="+mn-cs"/>
            </a:rPr>
            <a:t>        • When a customer orders a single, special, or emergency pickup, or when other items in this tariff refer to this Item.</a:t>
          </a:r>
          <a:endParaRPr lang="en-US" sz="1200">
            <a:effectLst/>
          </a:endParaRPr>
        </a:p>
        <a:p>
          <a:pPr rtl="0"/>
          <a:r>
            <a:rPr lang="en-US" sz="1200" b="1" i="0" baseline="0">
              <a:effectLst/>
              <a:latin typeface="+mn-lt"/>
              <a:ea typeface="+mn-ea"/>
              <a:cs typeface="+mn-cs"/>
            </a:rPr>
            <a:t>How rates are recorded and charged. </a:t>
          </a:r>
          <a:r>
            <a:rPr lang="en-US" sz="1200" b="0" i="0" baseline="0">
              <a:effectLst/>
              <a:latin typeface="+mn-lt"/>
              <a:ea typeface="+mn-ea"/>
              <a:cs typeface="+mn-cs"/>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endParaRPr lang="en-US" sz="1200">
            <a:effectLst/>
          </a:endParaRPr>
        </a:p>
        <a:p>
          <a:pPr rtl="0"/>
          <a:r>
            <a:rPr lang="en-US" sz="1200" b="1" i="0" baseline="0">
              <a:effectLst/>
              <a:latin typeface="+mn-lt"/>
              <a:ea typeface="+mn-ea"/>
              <a:cs typeface="+mn-cs"/>
            </a:rPr>
            <a:t>Disposal fees in addition to time rates.</a:t>
          </a:r>
          <a:r>
            <a:rPr lang="en-US" sz="1200" b="0" i="0" baseline="0">
              <a:effectLst/>
              <a:latin typeface="+mn-lt"/>
              <a:ea typeface="+mn-ea"/>
              <a:cs typeface="+mn-cs"/>
            </a:rPr>
            <a:t>.  Item 230 disposal fees for the specific disposal site or facility used will apply in addition to time rates.</a:t>
          </a:r>
          <a:endParaRPr lang="en-US" sz="1200">
            <a:effectLst/>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64770</xdr:colOff>
      <xdr:row>7</xdr:row>
      <xdr:rowOff>38100</xdr:rowOff>
    </xdr:from>
    <xdr:to>
      <xdr:col>9</xdr:col>
      <xdr:colOff>562011</xdr:colOff>
      <xdr:row>41</xdr:row>
      <xdr:rowOff>123825</xdr:rowOff>
    </xdr:to>
    <xdr:sp macro="" textlink="">
      <xdr:nvSpPr>
        <xdr:cNvPr id="13314" name="Text Box 2">
          <a:extLst>
            <a:ext uri="{FF2B5EF4-FFF2-40B4-BE49-F238E27FC236}">
              <a16:creationId xmlns:a16="http://schemas.microsoft.com/office/drawing/2014/main" id="{00000000-0008-0000-2400-000002340000}"/>
            </a:ext>
          </a:extLst>
        </xdr:cNvPr>
        <xdr:cNvSpPr txBox="1">
          <a:spLocks noChangeArrowheads="1"/>
        </xdr:cNvSpPr>
      </xdr:nvSpPr>
      <xdr:spPr bwMode="auto">
        <a:xfrm>
          <a:off x="64770" y="1438275"/>
          <a:ext cx="6174141" cy="6886575"/>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Availability.</a:t>
          </a:r>
          <a:r>
            <a:rPr lang="en-US" sz="12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200" b="0" i="0" u="none" strike="noStrike" baseline="0">
              <a:solidFill>
                <a:srgbClr val="000000"/>
              </a:solidFill>
              <a:latin typeface="Times New Roman"/>
              <a:cs typeface="Times New Roman"/>
            </a:rPr>
            <a:t>’</a:t>
          </a:r>
          <a:r>
            <a:rPr lang="en-US" sz="12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Alternate-sized containers and/or drop boxes.</a:t>
          </a:r>
          <a:r>
            <a:rPr lang="en-US" sz="12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200" b="0" i="0" u="none" strike="noStrike" baseline="0">
              <a:solidFill>
                <a:srgbClr val="000000"/>
              </a:solidFill>
              <a:latin typeface="Times New Roman"/>
              <a:cs typeface="Times New Roman"/>
            </a:rPr>
            <a:t>’</a:t>
          </a:r>
          <a:r>
            <a:rPr lang="en-US" sz="12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Disposal fees due on alternate-sized drop boxes.  </a:t>
          </a:r>
          <a:r>
            <a:rPr lang="en-US" sz="12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Rates on partially-filled containers and/or drop boxes.</a:t>
          </a:r>
          <a:r>
            <a:rPr lang="en-US" sz="12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Rates for compacted materials. </a:t>
          </a:r>
          <a:r>
            <a:rPr lang="en-US" sz="12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Rates for loose material. </a:t>
          </a:r>
          <a:r>
            <a:rPr lang="en-US" sz="1200" b="0" i="0" u="none" strike="noStrike" baseline="0">
              <a:solidFill>
                <a:srgbClr val="000000"/>
              </a:solidFill>
              <a:latin typeface="Times New Roman" pitchFamily="18" charset="0"/>
              <a:cs typeface="Times New Roman" pitchFamily="18" charset="0"/>
            </a:rPr>
            <a:t> Loose material dumped into the company</a:t>
          </a:r>
          <a:r>
            <a:rPr lang="en-US" sz="1200" b="0" i="0" u="none" strike="noStrike" baseline="0">
              <a:solidFill>
                <a:srgbClr val="000000"/>
              </a:solidFill>
              <a:latin typeface="Times New Roman"/>
              <a:cs typeface="Times New Roman"/>
            </a:rPr>
            <a:t>’</a:t>
          </a:r>
          <a:r>
            <a:rPr lang="en-US" sz="12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Permanent and temporary service.  </a:t>
          </a:r>
          <a:r>
            <a:rPr lang="en-US" sz="12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2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2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2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200" b="0" i="0" u="none" strike="noStrike" baseline="0">
              <a:solidFill>
                <a:srgbClr val="000000"/>
              </a:solidFill>
              <a:latin typeface="Times New Roman" pitchFamily="18" charset="0"/>
              <a:cs typeface="Times New Roman"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chael@cdsid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tabSelected="1" zoomScaleNormal="100" zoomScaleSheetLayoutView="75" workbookViewId="0"/>
  </sheetViews>
  <sheetFormatPr defaultColWidth="9.140625" defaultRowHeight="12.75" x14ac:dyDescent="0.2"/>
  <cols>
    <col min="1" max="1" width="10.42578125" style="4" customWidth="1"/>
    <col min="2" max="2" width="9.140625" style="4"/>
    <col min="3" max="3" width="9.5703125" style="4" bestFit="1" customWidth="1"/>
    <col min="4" max="16384" width="9.140625" style="4"/>
  </cols>
  <sheetData>
    <row r="1" spans="1:10" x14ac:dyDescent="0.2">
      <c r="A1" s="1"/>
      <c r="B1" s="2"/>
      <c r="C1" s="2"/>
      <c r="D1" s="2"/>
      <c r="E1" s="2"/>
      <c r="F1" s="2"/>
      <c r="G1" s="2"/>
      <c r="H1" s="2"/>
      <c r="I1" s="2"/>
      <c r="J1" s="3"/>
    </row>
    <row r="2" spans="1:10" ht="15.75" x14ac:dyDescent="0.25">
      <c r="A2" s="5"/>
      <c r="H2" s="475" t="s">
        <v>241</v>
      </c>
      <c r="I2" s="475"/>
      <c r="J2" s="476"/>
    </row>
    <row r="3" spans="1:10" x14ac:dyDescent="0.2">
      <c r="A3" s="5"/>
      <c r="J3" s="7"/>
    </row>
    <row r="4" spans="1:10" x14ac:dyDescent="0.2">
      <c r="A4" s="5"/>
      <c r="J4" s="7"/>
    </row>
    <row r="5" spans="1:10" ht="15.75" x14ac:dyDescent="0.25">
      <c r="A5" s="460" t="s">
        <v>765</v>
      </c>
      <c r="B5" s="461"/>
      <c r="C5" s="461"/>
      <c r="D5" s="461"/>
      <c r="E5" s="461"/>
      <c r="F5" s="461"/>
      <c r="G5" s="461"/>
      <c r="H5" s="461"/>
      <c r="I5" s="461"/>
      <c r="J5" s="462"/>
    </row>
    <row r="6" spans="1:10" x14ac:dyDescent="0.2">
      <c r="A6" s="5"/>
      <c r="J6" s="7"/>
    </row>
    <row r="7" spans="1:10" ht="15.75" x14ac:dyDescent="0.25">
      <c r="A7" s="460" t="s">
        <v>83</v>
      </c>
      <c r="B7" s="461"/>
      <c r="C7" s="461"/>
      <c r="D7" s="461"/>
      <c r="E7" s="461"/>
      <c r="F7" s="461"/>
      <c r="G7" s="461"/>
      <c r="H7" s="461"/>
      <c r="I7" s="461"/>
      <c r="J7" s="462"/>
    </row>
    <row r="8" spans="1:10" x14ac:dyDescent="0.2">
      <c r="A8" s="5"/>
      <c r="J8" s="7"/>
    </row>
    <row r="9" spans="1:10" ht="15.75" customHeight="1" x14ac:dyDescent="0.25">
      <c r="A9" s="460" t="s">
        <v>597</v>
      </c>
      <c r="B9" s="461"/>
      <c r="C9" s="461"/>
      <c r="D9" s="461"/>
      <c r="E9" s="461"/>
      <c r="F9" s="461"/>
      <c r="G9" s="461"/>
      <c r="H9" s="461"/>
      <c r="I9" s="461"/>
      <c r="J9" s="462"/>
    </row>
    <row r="10" spans="1:10" ht="16.5" customHeight="1" x14ac:dyDescent="0.25">
      <c r="A10" s="460" t="s">
        <v>84</v>
      </c>
      <c r="B10" s="461"/>
      <c r="C10" s="461"/>
      <c r="D10" s="461"/>
      <c r="E10" s="461"/>
      <c r="F10" s="461"/>
      <c r="G10" s="461"/>
      <c r="H10" s="461"/>
      <c r="I10" s="461"/>
      <c r="J10" s="462"/>
    </row>
    <row r="11" spans="1:10" x14ac:dyDescent="0.2">
      <c r="A11" s="5"/>
      <c r="J11" s="7"/>
    </row>
    <row r="12" spans="1:10" ht="15.75" x14ac:dyDescent="0.25">
      <c r="A12" s="460" t="s">
        <v>497</v>
      </c>
      <c r="B12" s="461"/>
      <c r="C12" s="461"/>
      <c r="D12" s="461"/>
      <c r="E12" s="461"/>
      <c r="F12" s="461"/>
      <c r="G12" s="461"/>
      <c r="H12" s="461"/>
      <c r="I12" s="461"/>
      <c r="J12" s="462"/>
    </row>
    <row r="13" spans="1:10" ht="15.75" x14ac:dyDescent="0.25">
      <c r="A13" s="469" t="s">
        <v>75</v>
      </c>
      <c r="B13" s="487"/>
      <c r="C13" s="487"/>
      <c r="D13" s="487"/>
      <c r="E13" s="487"/>
      <c r="F13" s="487"/>
      <c r="G13" s="487"/>
      <c r="H13" s="487"/>
      <c r="I13" s="487"/>
      <c r="J13" s="488"/>
    </row>
    <row r="14" spans="1:10" ht="9.75" customHeight="1" x14ac:dyDescent="0.2">
      <c r="A14" s="5"/>
      <c r="J14" s="7"/>
    </row>
    <row r="15" spans="1:10" x14ac:dyDescent="0.2">
      <c r="A15" s="5"/>
      <c r="B15" s="489"/>
      <c r="C15" s="489"/>
      <c r="D15" s="489"/>
      <c r="E15" s="489"/>
      <c r="F15" s="489"/>
      <c r="G15" s="489"/>
      <c r="H15" s="489"/>
      <c r="I15" s="489"/>
      <c r="J15" s="7"/>
    </row>
    <row r="16" spans="1:10" ht="15.75" x14ac:dyDescent="0.25">
      <c r="A16" s="5"/>
      <c r="B16" s="490" t="s">
        <v>85</v>
      </c>
      <c r="C16" s="490"/>
      <c r="D16" s="490"/>
      <c r="E16" s="490"/>
      <c r="F16" s="490"/>
      <c r="G16" s="490"/>
      <c r="H16" s="490"/>
      <c r="I16" s="490"/>
      <c r="J16" s="7"/>
    </row>
    <row r="17" spans="1:10" x14ac:dyDescent="0.2">
      <c r="A17" s="5"/>
      <c r="B17" s="44"/>
      <c r="C17" s="44"/>
      <c r="D17" s="44"/>
      <c r="E17" s="44"/>
      <c r="F17" s="44"/>
      <c r="G17" s="44"/>
      <c r="H17" s="44"/>
      <c r="I17" s="44"/>
      <c r="J17" s="7"/>
    </row>
    <row r="18" spans="1:10" ht="15.75" x14ac:dyDescent="0.25">
      <c r="A18" s="5"/>
      <c r="B18" s="486" t="s">
        <v>498</v>
      </c>
      <c r="C18" s="486"/>
      <c r="D18" s="486"/>
      <c r="E18" s="486"/>
      <c r="F18" s="486"/>
      <c r="G18" s="486"/>
      <c r="H18" s="486"/>
      <c r="I18" s="486"/>
      <c r="J18" s="7"/>
    </row>
    <row r="19" spans="1:10" x14ac:dyDescent="0.2">
      <c r="A19" s="5"/>
      <c r="B19" s="27"/>
      <c r="C19" s="27"/>
      <c r="D19" s="27"/>
      <c r="E19" s="27"/>
      <c r="F19" s="27"/>
      <c r="G19" s="27"/>
      <c r="H19" s="27"/>
      <c r="I19" s="27"/>
      <c r="J19" s="7"/>
    </row>
    <row r="20" spans="1:10" x14ac:dyDescent="0.2">
      <c r="A20" s="5"/>
      <c r="J20" s="7"/>
    </row>
    <row r="21" spans="1:10" ht="15.75" x14ac:dyDescent="0.25">
      <c r="A21" s="491" t="s">
        <v>86</v>
      </c>
      <c r="B21" s="492"/>
      <c r="C21" s="492"/>
      <c r="D21" s="492"/>
      <c r="E21" s="492"/>
      <c r="F21" s="492"/>
      <c r="G21" s="492"/>
      <c r="H21" s="492"/>
      <c r="I21" s="492"/>
      <c r="J21" s="493"/>
    </row>
    <row r="22" spans="1:10" ht="15.75" x14ac:dyDescent="0.25">
      <c r="A22" s="494" t="s">
        <v>76</v>
      </c>
      <c r="B22" s="492"/>
      <c r="C22" s="492"/>
      <c r="D22" s="492"/>
      <c r="E22" s="492"/>
      <c r="F22" s="492"/>
      <c r="G22" s="492"/>
      <c r="H22" s="492"/>
      <c r="I22" s="492"/>
      <c r="J22" s="493"/>
    </row>
    <row r="23" spans="1:10" x14ac:dyDescent="0.2">
      <c r="A23" s="483" t="s">
        <v>87</v>
      </c>
      <c r="B23" s="484"/>
      <c r="C23" s="484"/>
      <c r="D23" s="484"/>
      <c r="E23" s="484"/>
      <c r="F23" s="484"/>
      <c r="G23" s="484"/>
      <c r="H23" s="484"/>
      <c r="I23" s="484"/>
      <c r="J23" s="485"/>
    </row>
    <row r="24" spans="1:10" ht="11.1" customHeight="1" x14ac:dyDescent="0.2">
      <c r="A24" s="480" t="s">
        <v>88</v>
      </c>
      <c r="B24" s="481"/>
      <c r="C24" s="481"/>
      <c r="D24" s="481"/>
      <c r="E24" s="481"/>
      <c r="F24" s="481"/>
      <c r="G24" s="481"/>
      <c r="H24" s="481"/>
      <c r="I24" s="481"/>
      <c r="J24" s="482"/>
    </row>
    <row r="25" spans="1:10" ht="11.1" customHeight="1" x14ac:dyDescent="0.2">
      <c r="A25" s="480" t="s">
        <v>89</v>
      </c>
      <c r="B25" s="481"/>
      <c r="C25" s="481"/>
      <c r="D25" s="481"/>
      <c r="E25" s="481"/>
      <c r="F25" s="481"/>
      <c r="G25" s="481"/>
      <c r="H25" s="481"/>
      <c r="I25" s="481"/>
      <c r="J25" s="482"/>
    </row>
    <row r="26" spans="1:10" ht="11.1" customHeight="1" x14ac:dyDescent="0.2">
      <c r="A26" s="477" t="s">
        <v>90</v>
      </c>
      <c r="B26" s="478"/>
      <c r="C26" s="478"/>
      <c r="D26" s="478"/>
      <c r="E26" s="478"/>
      <c r="F26" s="478"/>
      <c r="G26" s="478"/>
      <c r="H26" s="478"/>
      <c r="I26" s="478"/>
      <c r="J26" s="479"/>
    </row>
    <row r="27" spans="1:10" x14ac:dyDescent="0.2">
      <c r="A27" s="5"/>
      <c r="E27" s="44"/>
      <c r="F27" s="44"/>
      <c r="J27" s="7"/>
    </row>
    <row r="28" spans="1:10" ht="15.75" x14ac:dyDescent="0.25">
      <c r="A28" s="460" t="s">
        <v>598</v>
      </c>
      <c r="B28" s="461"/>
      <c r="C28" s="461"/>
      <c r="D28" s="461"/>
      <c r="E28" s="461"/>
      <c r="F28" s="461"/>
      <c r="G28" s="461"/>
      <c r="H28" s="461"/>
      <c r="I28" s="461"/>
      <c r="J28" s="462"/>
    </row>
    <row r="29" spans="1:10" x14ac:dyDescent="0.2">
      <c r="A29" s="5"/>
      <c r="J29" s="7"/>
    </row>
    <row r="30" spans="1:10" x14ac:dyDescent="0.2">
      <c r="A30" s="5"/>
      <c r="J30" s="7"/>
    </row>
    <row r="31" spans="1:10" x14ac:dyDescent="0.2">
      <c r="A31" s="5"/>
      <c r="J31" s="7"/>
    </row>
    <row r="32" spans="1:10" x14ac:dyDescent="0.2">
      <c r="A32" s="5"/>
      <c r="J32" s="7"/>
    </row>
    <row r="33" spans="1:13" x14ac:dyDescent="0.2">
      <c r="A33" s="465" t="s">
        <v>91</v>
      </c>
      <c r="B33" s="466"/>
      <c r="C33" s="466"/>
      <c r="D33" s="12" t="s">
        <v>593</v>
      </c>
      <c r="E33" s="10"/>
      <c r="F33" s="13"/>
      <c r="G33" s="472" t="s">
        <v>103</v>
      </c>
      <c r="H33" s="473"/>
      <c r="I33" s="473"/>
      <c r="J33" s="474"/>
    </row>
    <row r="34" spans="1:13" x14ac:dyDescent="0.2">
      <c r="A34" s="5"/>
      <c r="G34" s="465" t="s">
        <v>94</v>
      </c>
      <c r="H34" s="466"/>
      <c r="I34" s="466"/>
      <c r="J34" s="470"/>
    </row>
    <row r="35" spans="1:13" x14ac:dyDescent="0.2">
      <c r="A35" s="465" t="s">
        <v>79</v>
      </c>
      <c r="B35" s="466"/>
      <c r="C35" s="466"/>
      <c r="D35" s="12" t="s">
        <v>499</v>
      </c>
      <c r="E35" s="10"/>
      <c r="F35" s="13"/>
      <c r="G35" s="465" t="s">
        <v>95</v>
      </c>
      <c r="H35" s="466"/>
      <c r="I35" s="466"/>
      <c r="J35" s="470"/>
    </row>
    <row r="36" spans="1:13" x14ac:dyDescent="0.2">
      <c r="A36" s="5"/>
      <c r="G36" s="465" t="s">
        <v>96</v>
      </c>
      <c r="H36" s="466"/>
      <c r="I36" s="466"/>
      <c r="J36" s="470"/>
    </row>
    <row r="37" spans="1:13" x14ac:dyDescent="0.2">
      <c r="A37" s="465" t="s">
        <v>80</v>
      </c>
      <c r="B37" s="466"/>
      <c r="C37" s="466"/>
      <c r="D37" s="12" t="s">
        <v>500</v>
      </c>
      <c r="E37" s="10"/>
      <c r="F37" s="13"/>
      <c r="G37" s="5"/>
      <c r="J37" s="7"/>
    </row>
    <row r="38" spans="1:13" x14ac:dyDescent="0.2">
      <c r="A38" s="5"/>
      <c r="G38" s="14" t="s">
        <v>97</v>
      </c>
      <c r="H38" s="15" t="s">
        <v>766</v>
      </c>
      <c r="I38" s="12"/>
      <c r="J38" s="16"/>
    </row>
    <row r="39" spans="1:13" x14ac:dyDescent="0.2">
      <c r="A39" s="467" t="s">
        <v>429</v>
      </c>
      <c r="B39" s="468"/>
      <c r="C39" s="468"/>
      <c r="D39" s="12" t="s">
        <v>501</v>
      </c>
      <c r="E39" s="10"/>
      <c r="F39" s="13"/>
      <c r="G39" s="14" t="s">
        <v>98</v>
      </c>
      <c r="H39" s="15" t="s">
        <v>767</v>
      </c>
      <c r="J39" s="7"/>
    </row>
    <row r="40" spans="1:13" x14ac:dyDescent="0.2">
      <c r="A40" s="5"/>
      <c r="G40" s="14" t="s">
        <v>99</v>
      </c>
      <c r="H40" s="17" t="s">
        <v>501</v>
      </c>
      <c r="I40" s="18"/>
      <c r="J40" s="19"/>
      <c r="L40" s="20"/>
      <c r="M40" s="459"/>
    </row>
    <row r="41" spans="1:13" x14ac:dyDescent="0.2">
      <c r="A41" s="465" t="s">
        <v>242</v>
      </c>
      <c r="B41" s="466"/>
      <c r="C41" s="466"/>
      <c r="D41" s="12" t="s">
        <v>502</v>
      </c>
      <c r="E41" s="10"/>
      <c r="F41" s="13"/>
      <c r="G41" s="14" t="s">
        <v>100</v>
      </c>
      <c r="H41" s="46" t="s">
        <v>768</v>
      </c>
      <c r="I41" s="18"/>
      <c r="J41" s="19"/>
      <c r="M41" s="459"/>
    </row>
    <row r="42" spans="1:13" x14ac:dyDescent="0.2">
      <c r="A42" s="5"/>
      <c r="G42" s="14" t="s">
        <v>101</v>
      </c>
      <c r="H42" s="17" t="s">
        <v>502</v>
      </c>
      <c r="I42" s="18"/>
      <c r="J42" s="19"/>
    </row>
    <row r="43" spans="1:13" x14ac:dyDescent="0.2">
      <c r="A43" s="465" t="s">
        <v>81</v>
      </c>
      <c r="B43" s="466"/>
      <c r="C43" s="466"/>
      <c r="D43" s="414"/>
      <c r="E43" s="10"/>
      <c r="F43" s="13"/>
      <c r="G43" s="21"/>
      <c r="H43" s="22"/>
      <c r="I43" s="12"/>
      <c r="J43" s="16"/>
    </row>
    <row r="44" spans="1:13" x14ac:dyDescent="0.2">
      <c r="A44" s="5"/>
      <c r="J44" s="7"/>
    </row>
    <row r="45" spans="1:13" x14ac:dyDescent="0.2">
      <c r="A45" s="23"/>
      <c r="B45" s="10"/>
      <c r="C45" s="10"/>
      <c r="D45" s="10"/>
      <c r="E45" s="10"/>
      <c r="F45" s="10"/>
      <c r="G45" s="10"/>
      <c r="H45" s="10"/>
      <c r="I45" s="10"/>
      <c r="J45" s="13"/>
    </row>
    <row r="46" spans="1:13" ht="15.75" x14ac:dyDescent="0.25">
      <c r="A46" s="52" t="s">
        <v>602</v>
      </c>
      <c r="B46" s="56"/>
      <c r="C46" s="56"/>
      <c r="D46" s="56"/>
      <c r="E46" s="56"/>
      <c r="F46" s="56"/>
      <c r="G46" s="56"/>
      <c r="H46" s="56"/>
      <c r="I46" s="56"/>
      <c r="J46" s="57"/>
    </row>
    <row r="47" spans="1:13" ht="15.75" x14ac:dyDescent="0.25">
      <c r="A47" s="52"/>
      <c r="B47" s="56"/>
      <c r="C47" s="56"/>
      <c r="D47" s="56"/>
      <c r="E47" s="56"/>
      <c r="F47" s="56"/>
      <c r="G47" s="56"/>
      <c r="H47" s="56"/>
      <c r="I47" s="56"/>
      <c r="J47" s="57"/>
    </row>
    <row r="48" spans="1:13" ht="15.75" x14ac:dyDescent="0.25">
      <c r="A48" s="65" t="s">
        <v>490</v>
      </c>
      <c r="B48" s="471">
        <v>45694</v>
      </c>
      <c r="C48" s="471"/>
      <c r="D48" s="92"/>
      <c r="E48" s="92"/>
      <c r="F48" s="66"/>
      <c r="G48" s="463" t="s">
        <v>769</v>
      </c>
      <c r="H48" s="463"/>
      <c r="I48" s="463"/>
      <c r="J48" s="464"/>
    </row>
    <row r="49" spans="1:10" ht="15.75" x14ac:dyDescent="0.25">
      <c r="A49" s="469" t="s">
        <v>82</v>
      </c>
      <c r="B49" s="461"/>
      <c r="C49" s="461"/>
      <c r="D49" s="461"/>
      <c r="E49" s="461"/>
      <c r="F49" s="461"/>
      <c r="G49" s="461"/>
      <c r="H49" s="461"/>
      <c r="I49" s="461"/>
      <c r="J49" s="462"/>
    </row>
    <row r="50" spans="1:10" x14ac:dyDescent="0.2">
      <c r="A50" s="11"/>
      <c r="B50" s="24"/>
      <c r="C50" s="24"/>
      <c r="D50" s="24"/>
      <c r="E50" s="24"/>
      <c r="F50" s="24"/>
      <c r="G50" s="24"/>
      <c r="H50" s="24"/>
      <c r="I50" s="24"/>
      <c r="J50" s="25"/>
    </row>
    <row r="51" spans="1:10" ht="15.75" x14ac:dyDescent="0.25">
      <c r="A51" s="460" t="s">
        <v>428</v>
      </c>
      <c r="B51" s="461"/>
      <c r="C51" s="461"/>
      <c r="D51" s="461"/>
      <c r="E51" s="461"/>
      <c r="F51" s="461"/>
      <c r="G51" s="461"/>
      <c r="H51" s="461"/>
      <c r="I51" s="461"/>
      <c r="J51" s="462"/>
    </row>
    <row r="52" spans="1:10" x14ac:dyDescent="0.2">
      <c r="A52" s="23"/>
      <c r="B52" s="10"/>
      <c r="C52" s="10"/>
      <c r="D52" s="10"/>
      <c r="E52" s="10"/>
      <c r="F52" s="10"/>
      <c r="G52" s="10"/>
      <c r="H52" s="10"/>
      <c r="I52" s="10"/>
      <c r="J52" s="13"/>
    </row>
  </sheetData>
  <mergeCells count="31">
    <mergeCell ref="H2:J2"/>
    <mergeCell ref="A26:J26"/>
    <mergeCell ref="A25:J25"/>
    <mergeCell ref="A23:J23"/>
    <mergeCell ref="A24:J24"/>
    <mergeCell ref="B18:I18"/>
    <mergeCell ref="A5:J5"/>
    <mergeCell ref="A7:J7"/>
    <mergeCell ref="A9:J9"/>
    <mergeCell ref="A10:J10"/>
    <mergeCell ref="A12:J12"/>
    <mergeCell ref="A13:J13"/>
    <mergeCell ref="B15:I15"/>
    <mergeCell ref="B16:I16"/>
    <mergeCell ref="A21:J21"/>
    <mergeCell ref="A22:J22"/>
    <mergeCell ref="A28:J28"/>
    <mergeCell ref="A51:J51"/>
    <mergeCell ref="G48:J48"/>
    <mergeCell ref="A33:C33"/>
    <mergeCell ref="A35:C35"/>
    <mergeCell ref="A37:C37"/>
    <mergeCell ref="A39:C39"/>
    <mergeCell ref="A41:C41"/>
    <mergeCell ref="A43:C43"/>
    <mergeCell ref="A49:J49"/>
    <mergeCell ref="G36:J36"/>
    <mergeCell ref="B48:C48"/>
    <mergeCell ref="G33:J33"/>
    <mergeCell ref="G35:J35"/>
    <mergeCell ref="G34:J34"/>
  </mergeCells>
  <phoneticPr fontId="0" type="noConversion"/>
  <hyperlinks>
    <hyperlink ref="H41" r:id="rId1" xr:uid="{00000000-0004-0000-0000-000001000000}"/>
  </hyperlinks>
  <printOptions horizontalCentered="1" verticalCentered="1"/>
  <pageMargins left="0.5" right="0.25" top="0.25" bottom="0.25"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zoomScaleNormal="100" zoomScaleSheetLayoutView="75" workbookViewId="0"/>
  </sheetViews>
  <sheetFormatPr defaultColWidth="9.140625" defaultRowHeight="12.75" x14ac:dyDescent="0.2"/>
  <cols>
    <col min="1" max="1" width="10.42578125" style="245" customWidth="1"/>
    <col min="2" max="2" width="10.5703125" style="245" customWidth="1"/>
    <col min="3" max="3" width="11.5703125" style="245" customWidth="1"/>
    <col min="4" max="4" width="5.5703125" style="245" customWidth="1"/>
    <col min="5" max="6" width="10.5703125" style="245" customWidth="1"/>
    <col min="7" max="7" width="5.5703125" style="245" customWidth="1"/>
    <col min="8" max="9" width="10.5703125" style="245" customWidth="1"/>
    <col min="10" max="10" width="5.5703125" style="245" customWidth="1"/>
    <col min="11" max="16384" width="9.140625" style="245"/>
  </cols>
  <sheetData>
    <row r="1" spans="1:12" x14ac:dyDescent="0.2">
      <c r="A1" s="242"/>
      <c r="B1" s="243"/>
      <c r="C1" s="243"/>
      <c r="D1" s="243"/>
      <c r="E1" s="243"/>
      <c r="F1" s="243"/>
      <c r="G1" s="243"/>
      <c r="H1" s="243"/>
      <c r="I1" s="243"/>
      <c r="J1" s="244"/>
    </row>
    <row r="2" spans="1:12" ht="15.75" x14ac:dyDescent="0.25">
      <c r="A2" s="499" t="s">
        <v>765</v>
      </c>
      <c r="B2" s="500"/>
      <c r="G2" s="246"/>
      <c r="H2" s="497" t="s">
        <v>599</v>
      </c>
      <c r="I2" s="497"/>
      <c r="J2" s="498"/>
    </row>
    <row r="3" spans="1:12" ht="25.5" x14ac:dyDescent="0.35">
      <c r="A3" s="207"/>
      <c r="B3" s="219"/>
      <c r="G3" s="246"/>
      <c r="H3" s="247"/>
      <c r="I3" s="247"/>
      <c r="J3" s="231"/>
      <c r="L3" s="248"/>
    </row>
    <row r="4" spans="1:12" ht="15.75" x14ac:dyDescent="0.25">
      <c r="A4" s="63" t="s">
        <v>503</v>
      </c>
      <c r="B4" s="64"/>
      <c r="J4" s="249"/>
    </row>
    <row r="5" spans="1:12" ht="15.75" x14ac:dyDescent="0.25">
      <c r="A5" s="62" t="s">
        <v>243</v>
      </c>
      <c r="B5" s="250"/>
      <c r="C5" s="250"/>
      <c r="D5" s="250"/>
      <c r="E5" s="250"/>
      <c r="F5" s="250"/>
      <c r="G5" s="250"/>
      <c r="H5" s="250"/>
      <c r="I5" s="250"/>
      <c r="J5" s="251"/>
    </row>
    <row r="6" spans="1:12" x14ac:dyDescent="0.2">
      <c r="A6" s="252"/>
      <c r="J6" s="249"/>
    </row>
    <row r="7" spans="1:12" ht="15.75" x14ac:dyDescent="0.25">
      <c r="A7" s="501" t="s">
        <v>105</v>
      </c>
      <c r="B7" s="502"/>
      <c r="C7" s="502"/>
      <c r="D7" s="502"/>
      <c r="E7" s="502"/>
      <c r="F7" s="502"/>
      <c r="G7" s="502"/>
      <c r="H7" s="502"/>
      <c r="I7" s="502"/>
      <c r="J7" s="503"/>
    </row>
    <row r="8" spans="1:12" x14ac:dyDescent="0.2">
      <c r="A8" s="252"/>
      <c r="B8" s="245" t="s">
        <v>106</v>
      </c>
      <c r="J8" s="249"/>
    </row>
    <row r="9" spans="1:12" x14ac:dyDescent="0.2">
      <c r="A9" s="252"/>
      <c r="B9" s="245" t="s">
        <v>107</v>
      </c>
      <c r="J9" s="249"/>
    </row>
    <row r="10" spans="1:12" x14ac:dyDescent="0.2">
      <c r="A10" s="252"/>
      <c r="B10" s="245" t="s">
        <v>108</v>
      </c>
      <c r="J10" s="249"/>
    </row>
    <row r="11" spans="1:12" x14ac:dyDescent="0.2">
      <c r="A11" s="252"/>
      <c r="B11" s="245" t="s">
        <v>109</v>
      </c>
      <c r="J11" s="249"/>
    </row>
    <row r="12" spans="1:12" x14ac:dyDescent="0.2">
      <c r="A12" s="252"/>
      <c r="J12" s="249"/>
    </row>
    <row r="13" spans="1:12" ht="18.75" customHeight="1" x14ac:dyDescent="0.2">
      <c r="A13" s="252"/>
      <c r="B13" s="504" t="s">
        <v>419</v>
      </c>
      <c r="C13" s="504" t="s">
        <v>420</v>
      </c>
      <c r="E13" s="504" t="s">
        <v>419</v>
      </c>
      <c r="F13" s="504" t="s">
        <v>420</v>
      </c>
      <c r="H13" s="504" t="s">
        <v>419</v>
      </c>
      <c r="I13" s="504" t="s">
        <v>420</v>
      </c>
      <c r="J13" s="249"/>
    </row>
    <row r="14" spans="1:12" ht="12.75" customHeight="1" x14ac:dyDescent="0.2">
      <c r="A14" s="252"/>
      <c r="B14" s="505"/>
      <c r="C14" s="505"/>
      <c r="E14" s="505"/>
      <c r="F14" s="505"/>
      <c r="H14" s="505"/>
      <c r="I14" s="505"/>
      <c r="J14" s="249"/>
    </row>
    <row r="15" spans="1:12" ht="15.75" x14ac:dyDescent="0.25">
      <c r="A15" s="252"/>
      <c r="B15" s="253">
        <v>1</v>
      </c>
      <c r="C15" s="253">
        <v>0</v>
      </c>
      <c r="E15" s="253">
        <v>24</v>
      </c>
      <c r="F15" s="253">
        <v>0</v>
      </c>
      <c r="H15" s="253"/>
      <c r="I15" s="253"/>
      <c r="J15" s="249"/>
    </row>
    <row r="16" spans="1:12" ht="15.75" x14ac:dyDescent="0.25">
      <c r="A16" s="252"/>
      <c r="B16" s="253">
        <v>2</v>
      </c>
      <c r="C16" s="253">
        <v>0</v>
      </c>
      <c r="E16" s="253">
        <v>25</v>
      </c>
      <c r="F16" s="253">
        <v>0</v>
      </c>
      <c r="H16" s="253"/>
      <c r="I16" s="253"/>
      <c r="J16" s="249"/>
    </row>
    <row r="17" spans="1:10" ht="15.75" x14ac:dyDescent="0.25">
      <c r="A17" s="252"/>
      <c r="B17" s="253">
        <v>3</v>
      </c>
      <c r="C17" s="253">
        <v>0</v>
      </c>
      <c r="E17" s="253">
        <v>26</v>
      </c>
      <c r="F17" s="253">
        <v>0</v>
      </c>
      <c r="H17" s="253"/>
      <c r="I17" s="253"/>
      <c r="J17" s="249"/>
    </row>
    <row r="18" spans="1:10" ht="15.75" x14ac:dyDescent="0.25">
      <c r="A18" s="252"/>
      <c r="B18" s="253">
        <v>4</v>
      </c>
      <c r="C18" s="253">
        <v>0</v>
      </c>
      <c r="E18" s="253">
        <v>27</v>
      </c>
      <c r="F18" s="253">
        <v>0</v>
      </c>
      <c r="H18" s="253"/>
      <c r="I18" s="253"/>
      <c r="J18" s="249"/>
    </row>
    <row r="19" spans="1:10" ht="15.75" x14ac:dyDescent="0.25">
      <c r="A19" s="252"/>
      <c r="B19" s="253">
        <v>5</v>
      </c>
      <c r="C19" s="253">
        <v>0</v>
      </c>
      <c r="E19" s="253">
        <v>28</v>
      </c>
      <c r="F19" s="253">
        <v>0</v>
      </c>
      <c r="H19" s="253"/>
      <c r="I19" s="253"/>
      <c r="J19" s="249"/>
    </row>
    <row r="20" spans="1:10" ht="15.75" x14ac:dyDescent="0.25">
      <c r="A20" s="252"/>
      <c r="B20" s="253">
        <v>6</v>
      </c>
      <c r="C20" s="253">
        <v>0</v>
      </c>
      <c r="E20" s="253">
        <v>29</v>
      </c>
      <c r="F20" s="253">
        <v>0</v>
      </c>
      <c r="H20" s="253"/>
      <c r="I20" s="253"/>
      <c r="J20" s="249"/>
    </row>
    <row r="21" spans="1:10" ht="15.75" x14ac:dyDescent="0.25">
      <c r="A21" s="252"/>
      <c r="B21" s="253">
        <v>7</v>
      </c>
      <c r="C21" s="253">
        <v>0</v>
      </c>
      <c r="E21" s="253">
        <v>30</v>
      </c>
      <c r="F21" s="253">
        <v>0</v>
      </c>
      <c r="H21" s="253"/>
      <c r="I21" s="253"/>
      <c r="J21" s="249"/>
    </row>
    <row r="22" spans="1:10" ht="15.75" x14ac:dyDescent="0.25">
      <c r="A22" s="252"/>
      <c r="B22" s="253">
        <v>8</v>
      </c>
      <c r="C22" s="253">
        <v>0</v>
      </c>
      <c r="E22" s="253">
        <v>31</v>
      </c>
      <c r="F22" s="253">
        <v>0</v>
      </c>
      <c r="H22" s="253"/>
      <c r="I22" s="253"/>
      <c r="J22" s="249"/>
    </row>
    <row r="23" spans="1:10" ht="15.75" x14ac:dyDescent="0.25">
      <c r="A23" s="252"/>
      <c r="B23" s="253">
        <v>9</v>
      </c>
      <c r="C23" s="253">
        <v>0</v>
      </c>
      <c r="E23" s="253">
        <v>32</v>
      </c>
      <c r="F23" s="253">
        <v>0</v>
      </c>
      <c r="H23" s="253"/>
      <c r="I23" s="253"/>
      <c r="J23" s="249"/>
    </row>
    <row r="24" spans="1:10" ht="15.75" x14ac:dyDescent="0.25">
      <c r="A24" s="252"/>
      <c r="B24" s="253">
        <v>10</v>
      </c>
      <c r="C24" s="253">
        <v>0</v>
      </c>
      <c r="E24" s="253">
        <v>33</v>
      </c>
      <c r="F24" s="253">
        <v>0</v>
      </c>
      <c r="H24" s="253"/>
      <c r="I24" s="253"/>
      <c r="J24" s="249"/>
    </row>
    <row r="25" spans="1:10" ht="15.75" x14ac:dyDescent="0.25">
      <c r="A25" s="252"/>
      <c r="B25" s="253">
        <v>11</v>
      </c>
      <c r="C25" s="253">
        <v>0</v>
      </c>
      <c r="E25" s="253">
        <v>34</v>
      </c>
      <c r="F25" s="253">
        <v>0</v>
      </c>
      <c r="H25" s="253"/>
      <c r="I25" s="253"/>
      <c r="J25" s="249"/>
    </row>
    <row r="26" spans="1:10" ht="15.75" x14ac:dyDescent="0.25">
      <c r="A26" s="252"/>
      <c r="B26" s="253">
        <v>12</v>
      </c>
      <c r="C26" s="253">
        <v>0</v>
      </c>
      <c r="E26" s="253">
        <v>35</v>
      </c>
      <c r="F26" s="253">
        <v>0</v>
      </c>
      <c r="H26" s="253"/>
      <c r="I26" s="253"/>
      <c r="J26" s="249"/>
    </row>
    <row r="27" spans="1:10" ht="15.75" x14ac:dyDescent="0.25">
      <c r="A27" s="252"/>
      <c r="B27" s="253">
        <v>13</v>
      </c>
      <c r="C27" s="253">
        <v>0</v>
      </c>
      <c r="E27" s="253">
        <v>36</v>
      </c>
      <c r="F27" s="253">
        <v>0</v>
      </c>
      <c r="H27" s="253"/>
      <c r="I27" s="253"/>
      <c r="J27" s="249"/>
    </row>
    <row r="28" spans="1:10" ht="15.75" x14ac:dyDescent="0.25">
      <c r="A28" s="252"/>
      <c r="B28" s="253">
        <v>14</v>
      </c>
      <c r="C28" s="253">
        <v>0</v>
      </c>
      <c r="E28" s="253">
        <v>37</v>
      </c>
      <c r="F28" s="253">
        <v>0</v>
      </c>
      <c r="H28" s="253"/>
      <c r="I28" s="253"/>
      <c r="J28" s="249"/>
    </row>
    <row r="29" spans="1:10" ht="15.75" x14ac:dyDescent="0.25">
      <c r="A29" s="252"/>
      <c r="B29" s="253">
        <v>15</v>
      </c>
      <c r="C29" s="253">
        <v>0</v>
      </c>
      <c r="E29" s="253">
        <v>38</v>
      </c>
      <c r="F29" s="253">
        <v>0</v>
      </c>
      <c r="H29" s="253"/>
      <c r="I29" s="253"/>
      <c r="J29" s="249"/>
    </row>
    <row r="30" spans="1:10" ht="15.75" x14ac:dyDescent="0.25">
      <c r="A30" s="252"/>
      <c r="B30" s="253">
        <v>16</v>
      </c>
      <c r="C30" s="253">
        <v>0</v>
      </c>
      <c r="E30" s="253">
        <v>39</v>
      </c>
      <c r="F30" s="253">
        <v>0</v>
      </c>
      <c r="H30" s="253"/>
      <c r="I30" s="253"/>
      <c r="J30" s="249"/>
    </row>
    <row r="31" spans="1:10" ht="15.75" x14ac:dyDescent="0.25">
      <c r="A31" s="252"/>
      <c r="B31" s="253">
        <v>17</v>
      </c>
      <c r="C31" s="253">
        <v>0</v>
      </c>
      <c r="E31" s="253">
        <v>40</v>
      </c>
      <c r="F31" s="253">
        <v>0</v>
      </c>
      <c r="H31" s="253"/>
      <c r="I31" s="253"/>
      <c r="J31" s="249"/>
    </row>
    <row r="32" spans="1:10" ht="15.75" x14ac:dyDescent="0.25">
      <c r="A32" s="252"/>
      <c r="B32" s="253">
        <v>18</v>
      </c>
      <c r="C32" s="253">
        <v>0</v>
      </c>
      <c r="E32" s="253">
        <v>41</v>
      </c>
      <c r="F32" s="253">
        <v>0</v>
      </c>
      <c r="H32" s="253"/>
      <c r="I32" s="253"/>
      <c r="J32" s="249"/>
    </row>
    <row r="33" spans="1:10" ht="15.75" x14ac:dyDescent="0.25">
      <c r="A33" s="252"/>
      <c r="B33" s="253">
        <v>19</v>
      </c>
      <c r="C33" s="253">
        <v>0</v>
      </c>
      <c r="E33" s="253">
        <v>42</v>
      </c>
      <c r="F33" s="253">
        <v>0</v>
      </c>
      <c r="H33" s="253"/>
      <c r="I33" s="253"/>
      <c r="J33" s="249"/>
    </row>
    <row r="34" spans="1:10" ht="15.75" x14ac:dyDescent="0.25">
      <c r="A34" s="252"/>
      <c r="B34" s="253">
        <v>20</v>
      </c>
      <c r="C34" s="253">
        <v>0</v>
      </c>
      <c r="E34" s="253">
        <v>43</v>
      </c>
      <c r="F34" s="253">
        <v>0</v>
      </c>
      <c r="H34" s="253"/>
      <c r="I34" s="253"/>
      <c r="J34" s="249"/>
    </row>
    <row r="35" spans="1:10" ht="15.75" x14ac:dyDescent="0.25">
      <c r="A35" s="252"/>
      <c r="B35" s="253">
        <v>21</v>
      </c>
      <c r="C35" s="253">
        <v>0</v>
      </c>
      <c r="E35" s="253">
        <v>44</v>
      </c>
      <c r="F35" s="253">
        <v>0</v>
      </c>
      <c r="H35" s="253"/>
      <c r="I35" s="253"/>
      <c r="J35" s="249"/>
    </row>
    <row r="36" spans="1:10" ht="15.75" x14ac:dyDescent="0.25">
      <c r="A36" s="252"/>
      <c r="B36" s="253">
        <v>22</v>
      </c>
      <c r="C36" s="253">
        <v>0</v>
      </c>
      <c r="E36" s="253">
        <v>45</v>
      </c>
      <c r="F36" s="253">
        <v>0</v>
      </c>
      <c r="H36" s="253"/>
      <c r="I36" s="253"/>
      <c r="J36" s="249"/>
    </row>
    <row r="37" spans="1:10" ht="15.75" x14ac:dyDescent="0.25">
      <c r="A37" s="252"/>
      <c r="B37" s="253">
        <v>23</v>
      </c>
      <c r="C37" s="253">
        <v>0</v>
      </c>
      <c r="E37" s="253">
        <v>46</v>
      </c>
      <c r="F37" s="253">
        <v>0</v>
      </c>
      <c r="H37" s="253"/>
      <c r="I37" s="253"/>
      <c r="J37" s="249"/>
    </row>
    <row r="38" spans="1:10" ht="15.75" x14ac:dyDescent="0.25">
      <c r="A38" s="252"/>
      <c r="B38" s="253"/>
      <c r="C38" s="253"/>
      <c r="E38" s="253"/>
      <c r="F38" s="253"/>
      <c r="H38" s="253"/>
      <c r="I38" s="253"/>
      <c r="J38" s="249"/>
    </row>
    <row r="39" spans="1:10" ht="15.75" x14ac:dyDescent="0.25">
      <c r="A39" s="252"/>
      <c r="B39" s="253"/>
      <c r="C39" s="253"/>
      <c r="E39" s="253"/>
      <c r="F39" s="253"/>
      <c r="H39" s="253"/>
      <c r="I39" s="253"/>
      <c r="J39" s="249"/>
    </row>
    <row r="40" spans="1:10" x14ac:dyDescent="0.2">
      <c r="A40" s="252"/>
      <c r="J40" s="249"/>
    </row>
    <row r="41" spans="1:10" ht="15.75" x14ac:dyDescent="0.25">
      <c r="A41" s="506" t="s">
        <v>244</v>
      </c>
      <c r="B41" s="507"/>
      <c r="C41" s="507"/>
      <c r="D41" s="507"/>
      <c r="E41" s="507"/>
      <c r="F41" s="507"/>
      <c r="G41" s="507"/>
      <c r="H41" s="507"/>
      <c r="I41" s="507"/>
      <c r="J41" s="508"/>
    </row>
    <row r="42" spans="1:10" x14ac:dyDescent="0.2">
      <c r="A42" s="252"/>
      <c r="J42" s="249"/>
    </row>
    <row r="43" spans="1:10" ht="15.75" x14ac:dyDescent="0.25">
      <c r="A43" s="509" t="s">
        <v>600</v>
      </c>
      <c r="B43" s="510"/>
      <c r="C43" s="510"/>
      <c r="D43" s="510"/>
      <c r="E43" s="510"/>
      <c r="F43" s="510"/>
      <c r="G43" s="510"/>
      <c r="H43" s="510"/>
      <c r="I43" s="510"/>
      <c r="J43" s="511"/>
    </row>
    <row r="44" spans="1:10" ht="15.75" x14ac:dyDescent="0.25">
      <c r="A44" s="509"/>
      <c r="B44" s="510"/>
      <c r="C44" s="510"/>
      <c r="D44" s="510"/>
      <c r="E44" s="510"/>
      <c r="F44" s="510"/>
      <c r="G44" s="510"/>
      <c r="H44" s="510"/>
      <c r="I44" s="510"/>
      <c r="J44" s="511"/>
    </row>
    <row r="45" spans="1:10" ht="15.75" x14ac:dyDescent="0.25">
      <c r="A45" s="63" t="s">
        <v>504</v>
      </c>
      <c r="B45" s="64"/>
      <c r="C45" s="64"/>
      <c r="D45" s="64"/>
      <c r="E45" s="64"/>
      <c r="F45" s="64"/>
      <c r="G45" s="64"/>
      <c r="H45" s="64"/>
      <c r="I45" s="64"/>
      <c r="J45" s="123"/>
    </row>
    <row r="46" spans="1:10" ht="15.75" x14ac:dyDescent="0.25">
      <c r="A46" s="63"/>
      <c r="B46" s="64"/>
      <c r="C46" s="64"/>
      <c r="D46" s="64"/>
      <c r="E46" s="64"/>
      <c r="F46" s="64"/>
      <c r="G46" s="64"/>
      <c r="H46" s="64"/>
      <c r="I46" s="64"/>
      <c r="J46" s="123"/>
    </row>
    <row r="47" spans="1:10" ht="15.75" x14ac:dyDescent="0.25">
      <c r="A47" s="254" t="s">
        <v>490</v>
      </c>
      <c r="B47" s="512">
        <v>45694</v>
      </c>
      <c r="C47" s="512"/>
      <c r="D47" s="92"/>
      <c r="E47" s="255"/>
      <c r="F47" s="255"/>
      <c r="G47" s="495" t="s">
        <v>769</v>
      </c>
      <c r="H47" s="495"/>
      <c r="I47" s="495"/>
      <c r="J47" s="496"/>
    </row>
    <row r="48" spans="1:10" ht="15.75" x14ac:dyDescent="0.25">
      <c r="A48" s="501" t="s">
        <v>82</v>
      </c>
      <c r="B48" s="502"/>
      <c r="C48" s="502"/>
      <c r="D48" s="502"/>
      <c r="E48" s="502"/>
      <c r="F48" s="502"/>
      <c r="G48" s="502"/>
      <c r="H48" s="502"/>
      <c r="I48" s="502"/>
      <c r="J48" s="503"/>
    </row>
    <row r="49" spans="1:10" ht="15.75" x14ac:dyDescent="0.25">
      <c r="A49" s="63"/>
      <c r="B49" s="64"/>
      <c r="C49" s="64"/>
      <c r="D49" s="64"/>
      <c r="E49" s="64"/>
      <c r="F49" s="64"/>
      <c r="G49" s="64"/>
      <c r="H49" s="64"/>
      <c r="I49" s="64"/>
      <c r="J49" s="123"/>
    </row>
    <row r="50" spans="1:10" ht="15.75" x14ac:dyDescent="0.25">
      <c r="A50" s="63" t="s">
        <v>487</v>
      </c>
      <c r="B50" s="64"/>
      <c r="C50" s="64"/>
      <c r="D50" s="64"/>
      <c r="E50" s="64"/>
      <c r="F50" s="64"/>
      <c r="G50" s="64"/>
      <c r="H50" s="64"/>
      <c r="I50" s="64"/>
      <c r="J50" s="123"/>
    </row>
    <row r="51" spans="1:10" ht="15.75" x14ac:dyDescent="0.25">
      <c r="A51" s="62"/>
      <c r="B51" s="124"/>
      <c r="C51" s="124"/>
      <c r="D51" s="124"/>
      <c r="E51" s="124"/>
      <c r="F51" s="124"/>
      <c r="G51" s="124"/>
      <c r="H51" s="124"/>
      <c r="I51" s="124"/>
      <c r="J51" s="125"/>
    </row>
  </sheetData>
  <mergeCells count="15">
    <mergeCell ref="G47:J47"/>
    <mergeCell ref="H2:J2"/>
    <mergeCell ref="A2:B2"/>
    <mergeCell ref="A48:J48"/>
    <mergeCell ref="A7:J7"/>
    <mergeCell ref="B13:B14"/>
    <mergeCell ref="C13:C14"/>
    <mergeCell ref="E13:E14"/>
    <mergeCell ref="F13:F14"/>
    <mergeCell ref="H13:H14"/>
    <mergeCell ref="I13:I14"/>
    <mergeCell ref="A41:J41"/>
    <mergeCell ref="A43:J43"/>
    <mergeCell ref="B47:C47"/>
    <mergeCell ref="A44:J44"/>
  </mergeCells>
  <printOptions horizontalCentered="1" verticalCentered="1"/>
  <pageMargins left="0.5" right="0.25" top="0.25" bottom="0.2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1"/>
  <sheetViews>
    <sheetView zoomScaleNormal="100" zoomScaleSheetLayoutView="75" workbookViewId="0"/>
  </sheetViews>
  <sheetFormatPr defaultColWidth="9.140625" defaultRowHeight="12.75" x14ac:dyDescent="0.2"/>
  <cols>
    <col min="1" max="1" width="10.7109375" style="4" customWidth="1"/>
    <col min="2" max="2" width="9.140625" style="4"/>
    <col min="3" max="3" width="9.5703125" style="4" bestFit="1" customWidth="1"/>
    <col min="4" max="9" width="9.140625" style="4"/>
    <col min="10" max="10" width="15.140625" style="4" customWidth="1"/>
    <col min="11" max="16384" width="9.140625" style="4"/>
  </cols>
  <sheetData>
    <row r="1" spans="1:10" x14ac:dyDescent="0.2">
      <c r="A1" s="1"/>
      <c r="B1" s="2"/>
      <c r="C1" s="2"/>
      <c r="D1" s="2"/>
      <c r="E1" s="2"/>
      <c r="F1" s="2"/>
      <c r="G1" s="2"/>
      <c r="H1" s="2"/>
      <c r="I1" s="2"/>
      <c r="J1" s="3"/>
    </row>
    <row r="2" spans="1:10" ht="15.75" x14ac:dyDescent="0.25">
      <c r="A2" s="517" t="str">
        <f>'Check Sheet, P2'!A2:B2</f>
        <v>Tariff No. 8</v>
      </c>
      <c r="B2" s="518"/>
      <c r="C2" s="56"/>
      <c r="D2" s="56"/>
      <c r="E2" s="56"/>
      <c r="F2" s="56"/>
      <c r="G2" s="56"/>
      <c r="H2" s="497" t="s">
        <v>423</v>
      </c>
      <c r="I2" s="497"/>
      <c r="J2" s="498"/>
    </row>
    <row r="3" spans="1:10" ht="15.75" x14ac:dyDescent="0.25">
      <c r="A3" s="52"/>
      <c r="B3" s="56"/>
      <c r="C3" s="56"/>
      <c r="D3" s="56"/>
      <c r="E3" s="56"/>
      <c r="F3" s="56"/>
      <c r="G3" s="56"/>
      <c r="H3" s="56"/>
      <c r="I3" s="56"/>
      <c r="J3" s="57"/>
    </row>
    <row r="4" spans="1:10" ht="15.75" x14ac:dyDescent="0.25">
      <c r="A4" s="52" t="str">
        <f>+'Check Sheet, P2'!A4</f>
        <v>Company Name/Permit Number: Consolidated Disposal Service, Inc. - G-190</v>
      </c>
      <c r="B4" s="56"/>
      <c r="C4" s="56"/>
      <c r="D4" s="56"/>
      <c r="E4" s="56"/>
      <c r="F4" s="56"/>
      <c r="G4" s="56"/>
      <c r="H4" s="56"/>
      <c r="I4" s="56"/>
      <c r="J4" s="57"/>
    </row>
    <row r="5" spans="1:10" ht="15.75" x14ac:dyDescent="0.25">
      <c r="A5" s="65" t="str">
        <f>+'Check Sheet, P2'!A5</f>
        <v>Registered Trade Name:</v>
      </c>
      <c r="B5" s="66"/>
      <c r="C5" s="66"/>
      <c r="D5" s="66"/>
      <c r="E5" s="66"/>
      <c r="F5" s="66"/>
      <c r="G5" s="66"/>
      <c r="H5" s="66"/>
      <c r="I5" s="66"/>
      <c r="J5" s="67"/>
    </row>
    <row r="6" spans="1:10" ht="15.75" x14ac:dyDescent="0.25">
      <c r="A6" s="513" t="s">
        <v>245</v>
      </c>
      <c r="B6" s="461"/>
      <c r="C6" s="461"/>
      <c r="D6" s="461"/>
      <c r="E6" s="461"/>
      <c r="F6" s="461"/>
      <c r="G6" s="461"/>
      <c r="H6" s="461"/>
      <c r="I6" s="461"/>
      <c r="J6" s="462"/>
    </row>
    <row r="7" spans="1:10" x14ac:dyDescent="0.2">
      <c r="A7" s="28"/>
      <c r="J7" s="7"/>
    </row>
    <row r="8" spans="1:10" ht="15.75" x14ac:dyDescent="0.25">
      <c r="A8" s="52" t="s">
        <v>110</v>
      </c>
      <c r="B8" s="53" t="s">
        <v>246</v>
      </c>
      <c r="J8" s="9"/>
    </row>
    <row r="9" spans="1:10" ht="15.75" x14ac:dyDescent="0.25">
      <c r="A9" s="52" t="s">
        <v>111</v>
      </c>
      <c r="B9" s="53" t="s">
        <v>247</v>
      </c>
      <c r="J9" s="9"/>
    </row>
    <row r="10" spans="1:10" ht="15.75" x14ac:dyDescent="0.25">
      <c r="A10" s="52" t="s">
        <v>112</v>
      </c>
      <c r="B10" s="53" t="s">
        <v>248</v>
      </c>
      <c r="J10" s="9"/>
    </row>
    <row r="11" spans="1:10" ht="15.75" x14ac:dyDescent="0.25">
      <c r="A11" s="52" t="s">
        <v>113</v>
      </c>
      <c r="B11" s="53" t="s">
        <v>249</v>
      </c>
      <c r="J11" s="9"/>
    </row>
    <row r="12" spans="1:10" ht="15.75" x14ac:dyDescent="0.25">
      <c r="A12" s="52" t="s">
        <v>114</v>
      </c>
      <c r="B12" s="53" t="s">
        <v>250</v>
      </c>
      <c r="C12" s="8"/>
      <c r="E12" s="8"/>
      <c r="F12" s="8"/>
      <c r="H12" s="8"/>
      <c r="I12" s="8"/>
      <c r="J12" s="9"/>
    </row>
    <row r="13" spans="1:10" ht="15.75" x14ac:dyDescent="0.25">
      <c r="A13" s="52" t="s">
        <v>115</v>
      </c>
      <c r="B13" s="53" t="s">
        <v>251</v>
      </c>
      <c r="C13" s="8"/>
      <c r="E13" s="8"/>
      <c r="F13" s="8"/>
      <c r="H13" s="8"/>
      <c r="I13" s="8"/>
      <c r="J13" s="9"/>
    </row>
    <row r="14" spans="1:10" ht="15.75" x14ac:dyDescent="0.25">
      <c r="A14" s="52" t="s">
        <v>116</v>
      </c>
      <c r="B14" s="53" t="s">
        <v>119</v>
      </c>
      <c r="J14" s="9"/>
    </row>
    <row r="15" spans="1:10" ht="15.75" x14ac:dyDescent="0.25">
      <c r="A15" s="52" t="s">
        <v>117</v>
      </c>
      <c r="B15" s="53" t="s">
        <v>252</v>
      </c>
      <c r="J15" s="9"/>
    </row>
    <row r="16" spans="1:10" ht="15.75" x14ac:dyDescent="0.25">
      <c r="A16" s="52" t="s">
        <v>118</v>
      </c>
      <c r="B16" s="53" t="s">
        <v>253</v>
      </c>
      <c r="J16" s="9"/>
    </row>
    <row r="17" spans="1:10" ht="15.75" x14ac:dyDescent="0.25">
      <c r="A17" s="54" t="s">
        <v>120</v>
      </c>
      <c r="B17" s="53" t="s">
        <v>254</v>
      </c>
      <c r="J17" s="9"/>
    </row>
    <row r="18" spans="1:10" ht="15.75" x14ac:dyDescent="0.25">
      <c r="A18" s="54" t="s">
        <v>121</v>
      </c>
      <c r="B18" s="53" t="s">
        <v>255</v>
      </c>
      <c r="J18" s="9"/>
    </row>
    <row r="19" spans="1:10" ht="15.75" x14ac:dyDescent="0.25">
      <c r="A19" s="52" t="s">
        <v>122</v>
      </c>
      <c r="B19" s="53" t="s">
        <v>256</v>
      </c>
      <c r="J19" s="9"/>
    </row>
    <row r="20" spans="1:10" ht="15.75" x14ac:dyDescent="0.25">
      <c r="A20" s="52" t="s">
        <v>123</v>
      </c>
      <c r="B20" s="53" t="s">
        <v>257</v>
      </c>
      <c r="J20" s="9"/>
    </row>
    <row r="21" spans="1:10" ht="15.75" x14ac:dyDescent="0.25">
      <c r="A21" s="52" t="s">
        <v>18</v>
      </c>
      <c r="B21" s="53" t="s">
        <v>601</v>
      </c>
      <c r="J21" s="9"/>
    </row>
    <row r="22" spans="1:10" ht="15.75" x14ac:dyDescent="0.25">
      <c r="A22" s="52" t="s">
        <v>124</v>
      </c>
      <c r="B22" s="53" t="s">
        <v>258</v>
      </c>
      <c r="J22" s="9"/>
    </row>
    <row r="23" spans="1:10" ht="15.75" x14ac:dyDescent="0.25">
      <c r="A23" s="52" t="s">
        <v>125</v>
      </c>
      <c r="B23" s="53" t="s">
        <v>259</v>
      </c>
      <c r="J23" s="9"/>
    </row>
    <row r="24" spans="1:10" ht="15.75" x14ac:dyDescent="0.25">
      <c r="A24" s="52" t="s">
        <v>26</v>
      </c>
      <c r="B24" s="53" t="s">
        <v>260</v>
      </c>
      <c r="J24" s="9"/>
    </row>
    <row r="25" spans="1:10" ht="15.75" x14ac:dyDescent="0.25">
      <c r="A25" s="54" t="s">
        <v>127</v>
      </c>
      <c r="B25" s="53" t="s">
        <v>261</v>
      </c>
      <c r="J25" s="9"/>
    </row>
    <row r="26" spans="1:10" ht="15.75" x14ac:dyDescent="0.25">
      <c r="A26" s="52" t="s">
        <v>126</v>
      </c>
      <c r="B26" s="53" t="s">
        <v>271</v>
      </c>
      <c r="J26" s="9"/>
    </row>
    <row r="27" spans="1:10" ht="15.75" x14ac:dyDescent="0.25">
      <c r="A27" s="52" t="s">
        <v>128</v>
      </c>
      <c r="B27" s="53" t="s">
        <v>272</v>
      </c>
      <c r="J27" s="9"/>
    </row>
    <row r="28" spans="1:10" ht="15.75" x14ac:dyDescent="0.25">
      <c r="A28" s="52" t="s">
        <v>223</v>
      </c>
      <c r="B28" s="53" t="s">
        <v>262</v>
      </c>
      <c r="J28" s="9"/>
    </row>
    <row r="29" spans="1:10" ht="15.75" x14ac:dyDescent="0.25">
      <c r="A29" s="52" t="s">
        <v>224</v>
      </c>
      <c r="B29" s="53" t="s">
        <v>263</v>
      </c>
      <c r="J29" s="9"/>
    </row>
    <row r="30" spans="1:10" ht="15.75" x14ac:dyDescent="0.25">
      <c r="A30" s="52" t="s">
        <v>505</v>
      </c>
      <c r="B30" s="53" t="s">
        <v>506</v>
      </c>
      <c r="J30" s="9"/>
    </row>
    <row r="31" spans="1:10" ht="15.75" x14ac:dyDescent="0.25">
      <c r="A31" s="52" t="s">
        <v>129</v>
      </c>
      <c r="B31" s="76" t="s">
        <v>264</v>
      </c>
      <c r="J31" s="9"/>
    </row>
    <row r="32" spans="1:10" ht="15.75" x14ac:dyDescent="0.25">
      <c r="A32" s="52" t="s">
        <v>130</v>
      </c>
      <c r="B32" s="53" t="s">
        <v>265</v>
      </c>
      <c r="J32" s="9"/>
    </row>
    <row r="33" spans="1:10" ht="15.75" x14ac:dyDescent="0.25">
      <c r="A33" s="52" t="s">
        <v>19</v>
      </c>
      <c r="B33" s="53" t="s">
        <v>266</v>
      </c>
      <c r="J33" s="9"/>
    </row>
    <row r="34" spans="1:10" ht="15.75" x14ac:dyDescent="0.25">
      <c r="A34" s="52" t="s">
        <v>507</v>
      </c>
      <c r="B34" s="53" t="s">
        <v>508</v>
      </c>
      <c r="J34" s="9"/>
    </row>
    <row r="35" spans="1:10" ht="15.75" x14ac:dyDescent="0.25">
      <c r="A35" s="52" t="s">
        <v>131</v>
      </c>
      <c r="B35" s="76" t="s">
        <v>509</v>
      </c>
      <c r="J35" s="9"/>
    </row>
    <row r="36" spans="1:10" ht="15.75" x14ac:dyDescent="0.25">
      <c r="A36" s="54" t="s">
        <v>138</v>
      </c>
      <c r="B36" s="53" t="s">
        <v>267</v>
      </c>
      <c r="J36" s="9"/>
    </row>
    <row r="37" spans="1:10" ht="15.75" x14ac:dyDescent="0.25">
      <c r="A37" s="52" t="s">
        <v>132</v>
      </c>
      <c r="B37" s="53" t="s">
        <v>268</v>
      </c>
      <c r="J37" s="9"/>
    </row>
    <row r="38" spans="1:10" ht="15.75" x14ac:dyDescent="0.25">
      <c r="A38" s="52" t="s">
        <v>133</v>
      </c>
      <c r="B38" s="53" t="s">
        <v>269</v>
      </c>
      <c r="J38" s="9"/>
    </row>
    <row r="39" spans="1:10" ht="15.75" x14ac:dyDescent="0.25">
      <c r="A39" s="52" t="s">
        <v>134</v>
      </c>
      <c r="B39" s="53" t="s">
        <v>270</v>
      </c>
      <c r="J39" s="9"/>
    </row>
    <row r="40" spans="1:10" ht="15.75" x14ac:dyDescent="0.25">
      <c r="A40" s="52" t="s">
        <v>135</v>
      </c>
      <c r="B40" s="53" t="s">
        <v>273</v>
      </c>
      <c r="J40" s="9"/>
    </row>
    <row r="41" spans="1:10" ht="15.75" x14ac:dyDescent="0.25">
      <c r="A41" s="54" t="s">
        <v>139</v>
      </c>
      <c r="B41" s="76" t="s">
        <v>274</v>
      </c>
      <c r="J41" s="9"/>
    </row>
    <row r="42" spans="1:10" ht="15.75" x14ac:dyDescent="0.25">
      <c r="A42" s="54" t="s">
        <v>276</v>
      </c>
      <c r="B42" s="76" t="s">
        <v>510</v>
      </c>
      <c r="J42" s="9"/>
    </row>
    <row r="43" spans="1:10" x14ac:dyDescent="0.2">
      <c r="A43" s="5"/>
      <c r="B43" s="20"/>
      <c r="J43" s="9"/>
    </row>
    <row r="44" spans="1:10" x14ac:dyDescent="0.2">
      <c r="A44" s="23"/>
      <c r="B44" s="31"/>
      <c r="C44" s="10"/>
      <c r="D44" s="10"/>
      <c r="E44" s="10"/>
      <c r="F44" s="10"/>
      <c r="G44" s="10"/>
      <c r="H44" s="10"/>
      <c r="I44" s="10"/>
      <c r="J44" s="26"/>
    </row>
    <row r="45" spans="1:10" ht="15.75" x14ac:dyDescent="0.25">
      <c r="A45" s="52" t="str">
        <f>+'Title Page, P1'!A46</f>
        <v>Issued by: Michael R. Dietrich - President</v>
      </c>
      <c r="B45" s="56"/>
      <c r="C45" s="56"/>
      <c r="D45" s="56"/>
      <c r="E45" s="56"/>
      <c r="F45" s="56"/>
      <c r="G45" s="56"/>
      <c r="H45" s="56"/>
      <c r="I45" s="56"/>
      <c r="J45" s="57"/>
    </row>
    <row r="46" spans="1:10" ht="15.75" x14ac:dyDescent="0.25">
      <c r="A46" s="52"/>
      <c r="B46" s="56"/>
      <c r="C46" s="56"/>
      <c r="D46" s="56"/>
      <c r="E46" s="56"/>
      <c r="F46" s="56"/>
      <c r="G46" s="56"/>
      <c r="H46" s="56"/>
      <c r="I46" s="56"/>
      <c r="J46" s="57"/>
    </row>
    <row r="47" spans="1:10" ht="15.75" x14ac:dyDescent="0.25">
      <c r="A47" s="65" t="s">
        <v>102</v>
      </c>
      <c r="B47" s="516">
        <f>+'Title Page, P1'!B48:C48</f>
        <v>45694</v>
      </c>
      <c r="C47" s="516"/>
      <c r="D47" s="66"/>
      <c r="E47" s="66"/>
      <c r="F47" s="56"/>
      <c r="G47" s="56" t="str">
        <f>+'Title Page, P1'!G48</f>
        <v>Effective Date: April 01, 2025</v>
      </c>
      <c r="H47" s="56"/>
      <c r="I47" s="56"/>
      <c r="J47" s="57"/>
    </row>
    <row r="48" spans="1:10" ht="15.75" x14ac:dyDescent="0.25">
      <c r="A48" s="514" t="s">
        <v>82</v>
      </c>
      <c r="B48" s="490"/>
      <c r="C48" s="490"/>
      <c r="D48" s="490"/>
      <c r="E48" s="490"/>
      <c r="F48" s="490"/>
      <c r="G48" s="490"/>
      <c r="H48" s="490"/>
      <c r="I48" s="490"/>
      <c r="J48" s="515"/>
    </row>
    <row r="49" spans="1:10" ht="11.25" customHeight="1" x14ac:dyDescent="0.25">
      <c r="A49" s="52"/>
      <c r="B49" s="56"/>
      <c r="C49" s="56"/>
      <c r="D49" s="56"/>
      <c r="E49" s="56"/>
      <c r="F49" s="56"/>
      <c r="G49" s="56"/>
      <c r="H49" s="56"/>
      <c r="I49" s="56"/>
      <c r="J49" s="57"/>
    </row>
    <row r="50" spans="1:10" ht="15.75" x14ac:dyDescent="0.25">
      <c r="A50" s="460" t="s">
        <v>488</v>
      </c>
      <c r="B50" s="461"/>
      <c r="C50" s="461"/>
      <c r="D50" s="461"/>
      <c r="E50" s="461"/>
      <c r="F50" s="461"/>
      <c r="G50" s="461"/>
      <c r="H50" s="461"/>
      <c r="I50" s="461"/>
      <c r="J50" s="462"/>
    </row>
    <row r="51" spans="1:10" ht="15.75" x14ac:dyDescent="0.25">
      <c r="A51" s="65"/>
      <c r="B51" s="66"/>
      <c r="C51" s="66"/>
      <c r="D51" s="66"/>
      <c r="E51" s="66"/>
      <c r="F51" s="66"/>
      <c r="G51" s="66"/>
      <c r="H51" s="66"/>
      <c r="I51" s="66"/>
      <c r="J51" s="67"/>
    </row>
  </sheetData>
  <mergeCells count="6">
    <mergeCell ref="A6:J6"/>
    <mergeCell ref="A48:J48"/>
    <mergeCell ref="B47:C47"/>
    <mergeCell ref="A50:J50"/>
    <mergeCell ref="A2:B2"/>
    <mergeCell ref="H2:J2"/>
  </mergeCells>
  <phoneticPr fontId="0" type="noConversion"/>
  <printOptions horizontalCentered="1" verticalCentered="1"/>
  <pageMargins left="0.5" right="0.25" top="0.25" bottom="0.25" header="0.5" footer="0.5"/>
  <pageSetup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Normal="100" zoomScaleSheetLayoutView="75" workbookViewId="0"/>
  </sheetViews>
  <sheetFormatPr defaultColWidth="9.140625" defaultRowHeight="12.75" x14ac:dyDescent="0.2"/>
  <cols>
    <col min="1" max="1" width="11.28515625" style="4" customWidth="1"/>
    <col min="2" max="2" width="9.140625" style="4"/>
    <col min="3" max="3" width="9.5703125" style="4" bestFit="1" customWidth="1"/>
    <col min="4" max="16384" width="9.140625" style="4"/>
  </cols>
  <sheetData>
    <row r="1" spans="1:10" x14ac:dyDescent="0.2">
      <c r="A1" s="1"/>
      <c r="B1" s="2"/>
      <c r="C1" s="2"/>
      <c r="D1" s="2"/>
      <c r="E1" s="2"/>
      <c r="F1" s="2"/>
      <c r="G1" s="2"/>
      <c r="H1" s="2"/>
      <c r="I1" s="2"/>
      <c r="J1" s="3"/>
    </row>
    <row r="2" spans="1:10" ht="15.75" x14ac:dyDescent="0.25">
      <c r="A2" s="517" t="str">
        <f>'Check Sheet, P2'!A2:B2</f>
        <v>Tariff No. 8</v>
      </c>
      <c r="B2" s="518"/>
      <c r="C2" s="56"/>
      <c r="D2" s="56"/>
      <c r="E2" s="56"/>
      <c r="F2" s="56"/>
      <c r="G2" s="56"/>
      <c r="H2" s="497" t="s">
        <v>424</v>
      </c>
      <c r="I2" s="497"/>
      <c r="J2" s="498"/>
    </row>
    <row r="3" spans="1:10" ht="15.75" x14ac:dyDescent="0.25">
      <c r="A3" s="52"/>
      <c r="B3" s="56"/>
      <c r="C3" s="56"/>
      <c r="D3" s="56"/>
      <c r="E3" s="56"/>
      <c r="F3" s="56"/>
      <c r="G3" s="56"/>
      <c r="H3" s="56"/>
      <c r="I3" s="56"/>
      <c r="J3" s="57"/>
    </row>
    <row r="4" spans="1:10" ht="15.75" x14ac:dyDescent="0.25">
      <c r="A4" s="52" t="str">
        <f>+'Check Sheet, P2'!A4</f>
        <v>Company Name/Permit Number: Consolidated Disposal Service, Inc. - G-190</v>
      </c>
      <c r="B4" s="56"/>
      <c r="C4" s="56"/>
      <c r="D4" s="56"/>
      <c r="E4" s="56"/>
      <c r="F4" s="56"/>
      <c r="G4" s="56"/>
      <c r="H4" s="56"/>
      <c r="I4" s="56"/>
      <c r="J4" s="57"/>
    </row>
    <row r="5" spans="1:10" ht="15.75" x14ac:dyDescent="0.25">
      <c r="A5" s="65" t="str">
        <f>+'Check Sheet, P2'!A5</f>
        <v>Registered Trade Name:</v>
      </c>
      <c r="B5" s="66"/>
      <c r="C5" s="66"/>
      <c r="D5" s="66"/>
      <c r="E5" s="66"/>
      <c r="F5" s="66"/>
      <c r="G5" s="66"/>
      <c r="H5" s="66"/>
      <c r="I5" s="66"/>
      <c r="J5" s="67"/>
    </row>
    <row r="6" spans="1:10" x14ac:dyDescent="0.2">
      <c r="A6" s="28"/>
      <c r="J6" s="7"/>
    </row>
    <row r="7" spans="1:10" ht="15.75" x14ac:dyDescent="0.25">
      <c r="A7" s="52" t="s">
        <v>511</v>
      </c>
      <c r="B7" s="53" t="s">
        <v>512</v>
      </c>
      <c r="C7" s="56"/>
      <c r="D7" s="56"/>
      <c r="E7" s="56"/>
      <c r="F7" s="56"/>
      <c r="G7" s="56"/>
      <c r="H7" s="56"/>
      <c r="I7" s="56"/>
      <c r="J7" s="71"/>
    </row>
    <row r="8" spans="1:10" ht="15.75" x14ac:dyDescent="0.25">
      <c r="A8" s="52" t="s">
        <v>277</v>
      </c>
      <c r="B8" s="53" t="s">
        <v>278</v>
      </c>
      <c r="C8" s="56"/>
      <c r="D8" s="56"/>
      <c r="E8" s="56"/>
      <c r="F8" s="56"/>
      <c r="G8" s="56"/>
      <c r="H8" s="56"/>
      <c r="I8" s="56"/>
      <c r="J8" s="71"/>
    </row>
    <row r="9" spans="1:10" x14ac:dyDescent="0.2">
      <c r="A9" s="5"/>
      <c r="B9" s="20"/>
      <c r="J9" s="9"/>
    </row>
    <row r="10" spans="1:10" x14ac:dyDescent="0.2">
      <c r="A10" s="5"/>
      <c r="B10" s="20"/>
      <c r="C10" s="8"/>
      <c r="E10" s="8"/>
      <c r="F10" s="8"/>
      <c r="H10" s="8"/>
      <c r="I10" s="8"/>
      <c r="J10" s="9"/>
    </row>
    <row r="11" spans="1:10" x14ac:dyDescent="0.2">
      <c r="A11" s="5"/>
      <c r="B11" s="20"/>
      <c r="C11" s="8"/>
      <c r="E11" s="8"/>
      <c r="F11" s="8"/>
      <c r="H11" s="8"/>
      <c r="I11" s="8"/>
      <c r="J11" s="9"/>
    </row>
    <row r="12" spans="1:10" x14ac:dyDescent="0.2">
      <c r="A12" s="5"/>
      <c r="B12" s="20"/>
      <c r="J12" s="9"/>
    </row>
    <row r="13" spans="1:10" x14ac:dyDescent="0.2">
      <c r="A13" s="5"/>
      <c r="B13" s="20"/>
      <c r="J13" s="9"/>
    </row>
    <row r="14" spans="1:10" x14ac:dyDescent="0.2">
      <c r="A14" s="5"/>
      <c r="B14" s="20"/>
      <c r="J14" s="9"/>
    </row>
    <row r="15" spans="1:10" x14ac:dyDescent="0.2">
      <c r="A15" s="5"/>
      <c r="B15" s="20"/>
      <c r="J15" s="9"/>
    </row>
    <row r="16" spans="1:10" x14ac:dyDescent="0.2">
      <c r="A16" s="29"/>
      <c r="B16" s="20"/>
      <c r="J16" s="9"/>
    </row>
    <row r="17" spans="1:10" x14ac:dyDescent="0.2">
      <c r="A17" s="29"/>
      <c r="B17" s="20"/>
      <c r="J17" s="9"/>
    </row>
    <row r="18" spans="1:10" x14ac:dyDescent="0.2">
      <c r="A18" s="5"/>
      <c r="B18" s="20"/>
      <c r="J18" s="9"/>
    </row>
    <row r="19" spans="1:10" x14ac:dyDescent="0.2">
      <c r="A19" s="5"/>
      <c r="B19" s="20"/>
      <c r="J19" s="9"/>
    </row>
    <row r="20" spans="1:10" x14ac:dyDescent="0.2">
      <c r="A20" s="5"/>
      <c r="B20" s="20"/>
      <c r="J20" s="9"/>
    </row>
    <row r="21" spans="1:10" x14ac:dyDescent="0.2">
      <c r="A21" s="5"/>
      <c r="B21" s="20"/>
      <c r="J21" s="9"/>
    </row>
    <row r="22" spans="1:10" x14ac:dyDescent="0.2">
      <c r="A22" s="5"/>
      <c r="B22" s="20"/>
      <c r="J22" s="9"/>
    </row>
    <row r="23" spans="1:10" x14ac:dyDescent="0.2">
      <c r="A23" s="5"/>
      <c r="B23" s="20"/>
      <c r="J23" s="9"/>
    </row>
    <row r="24" spans="1:10" x14ac:dyDescent="0.2">
      <c r="A24" s="29"/>
      <c r="B24" s="20"/>
      <c r="J24" s="9"/>
    </row>
    <row r="25" spans="1:10" x14ac:dyDescent="0.2">
      <c r="A25" s="5"/>
      <c r="B25" s="20"/>
      <c r="J25" s="9"/>
    </row>
    <row r="26" spans="1:10" x14ac:dyDescent="0.2">
      <c r="A26" s="5"/>
      <c r="B26" s="20"/>
      <c r="J26" s="9"/>
    </row>
    <row r="27" spans="1:10" x14ac:dyDescent="0.2">
      <c r="A27" s="5"/>
      <c r="B27" s="20"/>
      <c r="J27" s="9"/>
    </row>
    <row r="28" spans="1:10" x14ac:dyDescent="0.2">
      <c r="A28" s="5"/>
      <c r="B28" s="20"/>
      <c r="J28" s="9"/>
    </row>
    <row r="29" spans="1:10" x14ac:dyDescent="0.2">
      <c r="A29" s="5"/>
      <c r="B29" s="20"/>
      <c r="J29" s="9"/>
    </row>
    <row r="30" spans="1:10" x14ac:dyDescent="0.2">
      <c r="A30" s="5"/>
      <c r="B30" s="30"/>
      <c r="J30" s="9"/>
    </row>
    <row r="31" spans="1:10" x14ac:dyDescent="0.2">
      <c r="A31" s="5"/>
      <c r="B31" s="20"/>
      <c r="J31" s="9"/>
    </row>
    <row r="32" spans="1:10" x14ac:dyDescent="0.2">
      <c r="A32" s="5"/>
      <c r="B32" s="20"/>
      <c r="J32" s="9"/>
    </row>
    <row r="33" spans="1:10" x14ac:dyDescent="0.2">
      <c r="A33" s="5"/>
      <c r="B33" s="30"/>
      <c r="J33" s="9"/>
    </row>
    <row r="34" spans="1:10" x14ac:dyDescent="0.2">
      <c r="A34" s="29"/>
      <c r="B34" s="20"/>
      <c r="J34" s="9"/>
    </row>
    <row r="35" spans="1:10" x14ac:dyDescent="0.2">
      <c r="A35" s="5"/>
      <c r="B35" s="20"/>
      <c r="J35" s="9"/>
    </row>
    <row r="36" spans="1:10" x14ac:dyDescent="0.2">
      <c r="A36" s="5"/>
      <c r="B36" s="20"/>
      <c r="J36" s="9"/>
    </row>
    <row r="37" spans="1:10" x14ac:dyDescent="0.2">
      <c r="A37" s="5"/>
      <c r="B37" s="20"/>
      <c r="J37" s="9"/>
    </row>
    <row r="38" spans="1:10" x14ac:dyDescent="0.2">
      <c r="A38" s="5"/>
      <c r="B38" s="20"/>
      <c r="J38" s="9"/>
    </row>
    <row r="39" spans="1:10" x14ac:dyDescent="0.2">
      <c r="A39" s="29"/>
      <c r="B39" s="30"/>
      <c r="J39" s="9"/>
    </row>
    <row r="40" spans="1:10" x14ac:dyDescent="0.2">
      <c r="A40" s="29"/>
      <c r="B40" s="30"/>
      <c r="J40" s="9"/>
    </row>
    <row r="41" spans="1:10" x14ac:dyDescent="0.2">
      <c r="A41" s="29"/>
      <c r="B41" s="30"/>
      <c r="J41" s="9"/>
    </row>
    <row r="42" spans="1:10" x14ac:dyDescent="0.2">
      <c r="A42" s="5"/>
      <c r="B42" s="30"/>
      <c r="D42" s="27"/>
      <c r="E42" s="27"/>
      <c r="F42" s="27"/>
      <c r="G42" s="27"/>
      <c r="J42" s="9"/>
    </row>
    <row r="43" spans="1:10" x14ac:dyDescent="0.2">
      <c r="A43" s="5"/>
      <c r="B43" s="20"/>
      <c r="J43" s="9"/>
    </row>
    <row r="44" spans="1:10" x14ac:dyDescent="0.2">
      <c r="A44" s="23"/>
      <c r="B44" s="31"/>
      <c r="C44" s="10"/>
      <c r="D44" s="10"/>
      <c r="E44" s="10"/>
      <c r="F44" s="10"/>
      <c r="G44" s="10"/>
      <c r="H44" s="10"/>
      <c r="I44" s="10"/>
      <c r="J44" s="26"/>
    </row>
    <row r="45" spans="1:10" ht="15.75" x14ac:dyDescent="0.25">
      <c r="A45" s="52" t="str">
        <f>+'Title Page, P1'!A46</f>
        <v>Issued by: Michael R. Dietrich - President</v>
      </c>
      <c r="B45" s="56"/>
      <c r="C45" s="56"/>
      <c r="D45" s="56"/>
      <c r="E45" s="56"/>
      <c r="F45" s="56"/>
      <c r="G45" s="56"/>
      <c r="H45" s="56"/>
      <c r="I45" s="56"/>
      <c r="J45" s="57"/>
    </row>
    <row r="46" spans="1:10" ht="15.75" x14ac:dyDescent="0.25">
      <c r="A46" s="52"/>
      <c r="B46" s="56"/>
      <c r="C46" s="56"/>
      <c r="D46" s="56"/>
      <c r="E46" s="56"/>
      <c r="F46" s="56"/>
      <c r="G46" s="56"/>
      <c r="H46" s="56"/>
      <c r="I46" s="56"/>
      <c r="J46" s="57"/>
    </row>
    <row r="47" spans="1:10" ht="15.75" x14ac:dyDescent="0.25">
      <c r="A47" s="65" t="s">
        <v>102</v>
      </c>
      <c r="B47" s="516">
        <f>+'Title Page, P1'!B48:C48</f>
        <v>45694</v>
      </c>
      <c r="C47" s="516"/>
      <c r="D47" s="210"/>
      <c r="E47" s="210"/>
      <c r="F47" s="56"/>
      <c r="G47" s="56" t="str">
        <f>+'Title Page, P1'!G48</f>
        <v>Effective Date: April 01, 2025</v>
      </c>
      <c r="H47" s="56"/>
      <c r="I47" s="56"/>
      <c r="J47" s="57"/>
    </row>
    <row r="48" spans="1:10" ht="15.75" x14ac:dyDescent="0.25">
      <c r="A48" s="514" t="s">
        <v>82</v>
      </c>
      <c r="B48" s="490"/>
      <c r="C48" s="490"/>
      <c r="D48" s="490"/>
      <c r="E48" s="490"/>
      <c r="F48" s="490"/>
      <c r="G48" s="490"/>
      <c r="H48" s="490"/>
      <c r="I48" s="490"/>
      <c r="J48" s="515"/>
    </row>
    <row r="49" spans="1:10" ht="15.75" x14ac:dyDescent="0.25">
      <c r="A49" s="52"/>
      <c r="B49" s="56"/>
      <c r="C49" s="56"/>
      <c r="D49" s="56"/>
      <c r="E49" s="56"/>
      <c r="F49" s="56"/>
      <c r="G49" s="56"/>
      <c r="H49" s="56"/>
      <c r="I49" s="56"/>
      <c r="J49" s="57"/>
    </row>
    <row r="50" spans="1:10" ht="15.75" x14ac:dyDescent="0.25">
      <c r="A50" s="460" t="s">
        <v>489</v>
      </c>
      <c r="B50" s="461"/>
      <c r="C50" s="461"/>
      <c r="D50" s="461"/>
      <c r="E50" s="461"/>
      <c r="F50" s="461"/>
      <c r="G50" s="461"/>
      <c r="H50" s="461"/>
      <c r="I50" s="461"/>
      <c r="J50" s="462"/>
    </row>
    <row r="51" spans="1:10" ht="15.75" x14ac:dyDescent="0.25">
      <c r="A51" s="65"/>
      <c r="B51" s="66"/>
      <c r="C51" s="66"/>
      <c r="D51" s="66"/>
      <c r="E51" s="66"/>
      <c r="F51" s="66"/>
      <c r="G51" s="66"/>
      <c r="H51" s="66"/>
      <c r="I51" s="66"/>
      <c r="J51" s="67"/>
    </row>
  </sheetData>
  <mergeCells count="5">
    <mergeCell ref="B47:C47"/>
    <mergeCell ref="A48:J48"/>
    <mergeCell ref="A50:J50"/>
    <mergeCell ref="A2:B2"/>
    <mergeCell ref="H2:J2"/>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51"/>
  <sheetViews>
    <sheetView zoomScaleNormal="100" zoomScaleSheetLayoutView="75" workbookViewId="0"/>
  </sheetViews>
  <sheetFormatPr defaultColWidth="9.140625" defaultRowHeight="12.75" x14ac:dyDescent="0.2"/>
  <cols>
    <col min="1" max="1" width="11.42578125" style="4" customWidth="1"/>
    <col min="2" max="2" width="9.140625" style="4"/>
    <col min="3" max="3" width="9.5703125" style="4" bestFit="1" customWidth="1"/>
    <col min="4" max="8" width="9.140625" style="4"/>
    <col min="9" max="10" width="9.140625" style="8"/>
    <col min="11" max="16384" width="9.140625" style="4"/>
  </cols>
  <sheetData>
    <row r="1" spans="1:10" x14ac:dyDescent="0.2">
      <c r="A1" s="1"/>
      <c r="B1" s="2"/>
      <c r="C1" s="2"/>
      <c r="D1" s="2"/>
      <c r="E1" s="2"/>
      <c r="F1" s="2"/>
      <c r="G1" s="2"/>
      <c r="H1" s="2"/>
      <c r="I1" s="37"/>
      <c r="J1" s="32"/>
    </row>
    <row r="2" spans="1:10" ht="15.75" x14ac:dyDescent="0.25">
      <c r="A2" s="517" t="str">
        <f>'Check Sheet, P2'!A2:B2</f>
        <v>Tariff No. 8</v>
      </c>
      <c r="B2" s="518"/>
      <c r="C2" s="56"/>
      <c r="D2" s="56"/>
      <c r="E2" s="56"/>
      <c r="F2" s="56"/>
      <c r="G2" s="56"/>
      <c r="H2" s="497" t="s">
        <v>425</v>
      </c>
      <c r="I2" s="497"/>
      <c r="J2" s="498"/>
    </row>
    <row r="3" spans="1:10" ht="15.75" x14ac:dyDescent="0.25">
      <c r="A3" s="52"/>
      <c r="B3" s="56"/>
      <c r="C3" s="56"/>
      <c r="D3" s="56"/>
      <c r="E3" s="56"/>
      <c r="F3" s="56"/>
      <c r="G3" s="56"/>
      <c r="H3" s="56"/>
      <c r="I3" s="58"/>
      <c r="J3" s="71"/>
    </row>
    <row r="4" spans="1:10" ht="15.75" x14ac:dyDescent="0.25">
      <c r="A4" s="52" t="str">
        <f>+'Check Sheet, P2'!A4</f>
        <v>Company Name/Permit Number: Consolidated Disposal Service, Inc. - G-190</v>
      </c>
      <c r="B4" s="56"/>
      <c r="C4" s="56"/>
      <c r="D4" s="56"/>
      <c r="E4" s="56"/>
      <c r="F4" s="56"/>
      <c r="G4" s="56"/>
      <c r="H4" s="56"/>
      <c r="I4" s="58"/>
      <c r="J4" s="71"/>
    </row>
    <row r="5" spans="1:10" ht="15.75" x14ac:dyDescent="0.25">
      <c r="A5" s="65" t="str">
        <f>+'Check Sheet, P2'!A5</f>
        <v>Registered Trade Name:</v>
      </c>
      <c r="B5" s="66"/>
      <c r="C5" s="66"/>
      <c r="D5" s="66"/>
      <c r="E5" s="66"/>
      <c r="F5" s="66"/>
      <c r="G5" s="66"/>
      <c r="H5" s="66"/>
      <c r="I5" s="74"/>
      <c r="J5" s="72"/>
    </row>
    <row r="6" spans="1:10" x14ac:dyDescent="0.2">
      <c r="A6" s="5"/>
      <c r="C6" s="2"/>
      <c r="D6" s="2"/>
      <c r="E6" s="2"/>
      <c r="F6" s="2"/>
      <c r="G6" s="2"/>
      <c r="H6" s="2"/>
      <c r="J6" s="9"/>
    </row>
    <row r="7" spans="1:10" ht="15.75" x14ac:dyDescent="0.25">
      <c r="A7" s="513" t="s">
        <v>279</v>
      </c>
      <c r="B7" s="486"/>
      <c r="C7" s="486"/>
      <c r="D7" s="486"/>
      <c r="E7" s="486"/>
      <c r="F7" s="486"/>
      <c r="G7" s="486"/>
      <c r="H7" s="486"/>
      <c r="I7" s="486"/>
      <c r="J7" s="519"/>
    </row>
    <row r="8" spans="1:10" ht="15.75" x14ac:dyDescent="0.25">
      <c r="A8" s="28"/>
      <c r="C8" s="8"/>
      <c r="D8" s="8"/>
      <c r="E8" s="8"/>
      <c r="F8" s="8"/>
      <c r="G8" s="8"/>
      <c r="H8" s="8"/>
      <c r="I8" s="40"/>
      <c r="J8" s="80" t="s">
        <v>281</v>
      </c>
    </row>
    <row r="9" spans="1:10" ht="15.75" x14ac:dyDescent="0.25">
      <c r="A9" s="55" t="s">
        <v>282</v>
      </c>
      <c r="B9" s="56"/>
      <c r="C9" s="56"/>
      <c r="D9" s="56"/>
      <c r="E9" s="56"/>
      <c r="F9" s="56"/>
      <c r="G9" s="56"/>
      <c r="H9" s="56"/>
      <c r="I9" s="58"/>
      <c r="J9" s="71">
        <v>300</v>
      </c>
    </row>
    <row r="10" spans="1:10" ht="15.75" x14ac:dyDescent="0.25">
      <c r="A10" s="55" t="s">
        <v>283</v>
      </c>
      <c r="B10" s="56"/>
      <c r="C10" s="56"/>
      <c r="D10" s="56"/>
      <c r="E10" s="56"/>
      <c r="F10" s="56"/>
      <c r="G10" s="56"/>
      <c r="H10" s="56"/>
      <c r="I10" s="58"/>
      <c r="J10" s="71">
        <v>18</v>
      </c>
    </row>
    <row r="11" spans="1:10" ht="15.75" x14ac:dyDescent="0.25">
      <c r="A11" s="54" t="s">
        <v>513</v>
      </c>
      <c r="B11" s="56"/>
      <c r="C11" s="56"/>
      <c r="D11" s="56"/>
      <c r="E11" s="56"/>
      <c r="F11" s="56"/>
      <c r="G11" s="56"/>
      <c r="H11" s="56"/>
      <c r="I11" s="58"/>
      <c r="J11" s="71">
        <v>30</v>
      </c>
    </row>
    <row r="12" spans="1:10" ht="15.75" x14ac:dyDescent="0.25">
      <c r="A12" s="54" t="s">
        <v>514</v>
      </c>
      <c r="B12" s="56"/>
      <c r="C12" s="56"/>
      <c r="D12" s="56"/>
      <c r="E12" s="56"/>
      <c r="F12" s="56"/>
      <c r="G12" s="56"/>
      <c r="H12" s="56"/>
      <c r="I12" s="58"/>
      <c r="J12" s="71">
        <v>140</v>
      </c>
    </row>
    <row r="13" spans="1:10" ht="15.75" x14ac:dyDescent="0.25">
      <c r="A13" s="55" t="s">
        <v>285</v>
      </c>
      <c r="B13" s="56"/>
      <c r="C13" s="56"/>
      <c r="D13" s="56"/>
      <c r="E13" s="56"/>
      <c r="F13" s="56"/>
      <c r="G13" s="56"/>
      <c r="H13" s="56"/>
      <c r="I13" s="58"/>
      <c r="J13" s="71">
        <v>18</v>
      </c>
    </row>
    <row r="14" spans="1:10" ht="15.75" x14ac:dyDescent="0.25">
      <c r="A14" s="55" t="s">
        <v>284</v>
      </c>
      <c r="B14" s="56"/>
      <c r="C14" s="56"/>
      <c r="D14" s="56"/>
      <c r="E14" s="56"/>
      <c r="F14" s="56"/>
      <c r="G14" s="56"/>
      <c r="H14" s="56"/>
      <c r="I14" s="58"/>
      <c r="J14" s="71">
        <v>80</v>
      </c>
    </row>
    <row r="15" spans="1:10" ht="15.75" x14ac:dyDescent="0.25">
      <c r="A15" s="55" t="s">
        <v>286</v>
      </c>
      <c r="B15" s="56"/>
      <c r="C15" s="56"/>
      <c r="D15" s="56"/>
      <c r="E15" s="56"/>
      <c r="F15" s="56"/>
      <c r="G15" s="56"/>
      <c r="H15" s="56"/>
      <c r="I15" s="58"/>
      <c r="J15" s="71">
        <v>245</v>
      </c>
    </row>
    <row r="16" spans="1:10" ht="15.75" x14ac:dyDescent="0.25">
      <c r="A16" s="52" t="s">
        <v>287</v>
      </c>
      <c r="B16" s="56"/>
      <c r="C16" s="56"/>
      <c r="D16" s="56"/>
      <c r="E16" s="56"/>
      <c r="F16" s="56"/>
      <c r="G16" s="56"/>
      <c r="H16" s="56"/>
      <c r="I16" s="58"/>
      <c r="J16" s="71">
        <v>220</v>
      </c>
    </row>
    <row r="17" spans="1:10" ht="15.75" x14ac:dyDescent="0.25">
      <c r="A17" s="52" t="s">
        <v>288</v>
      </c>
      <c r="B17" s="58"/>
      <c r="C17" s="58"/>
      <c r="D17" s="56"/>
      <c r="E17" s="56"/>
      <c r="F17" s="56"/>
      <c r="G17" s="56"/>
      <c r="H17" s="56"/>
      <c r="I17" s="58"/>
      <c r="J17" s="71">
        <v>240</v>
      </c>
    </row>
    <row r="18" spans="1:10" ht="15.75" x14ac:dyDescent="0.25">
      <c r="A18" s="55" t="s">
        <v>515</v>
      </c>
      <c r="B18" s="58"/>
      <c r="C18" s="58"/>
      <c r="D18" s="56"/>
      <c r="E18" s="56"/>
      <c r="F18" s="56"/>
      <c r="G18" s="56"/>
      <c r="H18" s="56"/>
      <c r="I18" s="58"/>
      <c r="J18" s="71">
        <v>245</v>
      </c>
    </row>
    <row r="19" spans="1:10" ht="15.75" x14ac:dyDescent="0.25">
      <c r="A19" s="55" t="s">
        <v>516</v>
      </c>
      <c r="B19" s="58"/>
      <c r="C19" s="58"/>
      <c r="D19" s="56"/>
      <c r="E19" s="56"/>
      <c r="F19" s="56"/>
      <c r="G19" s="56"/>
      <c r="H19" s="56"/>
      <c r="I19" s="58"/>
      <c r="J19" s="71">
        <v>202</v>
      </c>
    </row>
    <row r="20" spans="1:10" ht="15.75" x14ac:dyDescent="0.25">
      <c r="A20" s="52" t="s">
        <v>290</v>
      </c>
      <c r="B20" s="56"/>
      <c r="C20" s="56"/>
      <c r="D20" s="56"/>
      <c r="E20" s="56"/>
      <c r="F20" s="56"/>
      <c r="G20" s="56"/>
      <c r="H20" s="56"/>
      <c r="I20" s="58"/>
      <c r="J20" s="71">
        <v>200</v>
      </c>
    </row>
    <row r="21" spans="1:10" ht="15.75" x14ac:dyDescent="0.25">
      <c r="A21" s="52" t="s">
        <v>517</v>
      </c>
      <c r="B21" s="56"/>
      <c r="C21" s="56"/>
      <c r="D21" s="56"/>
      <c r="E21" s="56"/>
      <c r="F21" s="56"/>
      <c r="G21" s="56"/>
      <c r="H21" s="56"/>
      <c r="I21" s="58"/>
      <c r="J21" s="71">
        <v>210</v>
      </c>
    </row>
    <row r="22" spans="1:10" ht="15.75" x14ac:dyDescent="0.25">
      <c r="A22" s="55" t="s">
        <v>289</v>
      </c>
      <c r="B22" s="56"/>
      <c r="C22" s="56"/>
      <c r="D22" s="56"/>
      <c r="E22" s="56"/>
      <c r="F22" s="56"/>
      <c r="G22" s="56"/>
      <c r="H22" s="56"/>
      <c r="I22" s="58"/>
      <c r="J22" s="71">
        <v>17</v>
      </c>
    </row>
    <row r="23" spans="1:10" ht="15.75" x14ac:dyDescent="0.25">
      <c r="A23" s="54" t="s">
        <v>291</v>
      </c>
      <c r="B23" s="56"/>
      <c r="C23" s="56"/>
      <c r="D23" s="56"/>
      <c r="E23" s="56"/>
      <c r="F23" s="56"/>
      <c r="G23" s="56"/>
      <c r="H23" s="56"/>
      <c r="I23" s="58"/>
      <c r="J23" s="71">
        <v>30</v>
      </c>
    </row>
    <row r="24" spans="1:10" ht="15.75" x14ac:dyDescent="0.25">
      <c r="A24" s="55" t="s">
        <v>518</v>
      </c>
      <c r="B24" s="56"/>
      <c r="C24" s="56"/>
      <c r="D24" s="56"/>
      <c r="E24" s="56"/>
      <c r="F24" s="56"/>
      <c r="G24" s="56"/>
      <c r="H24" s="56"/>
      <c r="I24" s="58"/>
      <c r="J24" s="71">
        <v>20</v>
      </c>
    </row>
    <row r="25" spans="1:10" ht="15.75" x14ac:dyDescent="0.25">
      <c r="A25" s="55" t="s">
        <v>292</v>
      </c>
      <c r="B25" s="56"/>
      <c r="C25" s="56"/>
      <c r="D25" s="56"/>
      <c r="E25" s="56"/>
      <c r="F25" s="56"/>
      <c r="G25" s="56"/>
      <c r="H25" s="56"/>
      <c r="I25" s="58"/>
      <c r="J25" s="71">
        <v>18</v>
      </c>
    </row>
    <row r="26" spans="1:10" ht="15.75" x14ac:dyDescent="0.25">
      <c r="A26" s="55" t="s">
        <v>301</v>
      </c>
      <c r="B26" s="56"/>
      <c r="C26" s="56"/>
      <c r="D26" s="56"/>
      <c r="E26" s="56"/>
      <c r="F26" s="56"/>
      <c r="G26" s="56"/>
      <c r="H26" s="56"/>
      <c r="I26" s="58"/>
      <c r="J26" s="71">
        <v>230</v>
      </c>
    </row>
    <row r="27" spans="1:10" ht="15.75" x14ac:dyDescent="0.25">
      <c r="A27" s="55" t="s">
        <v>519</v>
      </c>
      <c r="B27" s="56"/>
      <c r="C27" s="56"/>
      <c r="D27" s="56"/>
      <c r="E27" s="56"/>
      <c r="F27" s="56"/>
      <c r="G27" s="56"/>
      <c r="H27" s="56"/>
      <c r="I27" s="58"/>
      <c r="J27" s="71">
        <v>90</v>
      </c>
    </row>
    <row r="28" spans="1:10" ht="15.75" x14ac:dyDescent="0.25">
      <c r="A28" s="54" t="s">
        <v>520</v>
      </c>
      <c r="B28" s="56"/>
      <c r="C28" s="56"/>
      <c r="D28" s="56"/>
      <c r="E28" s="56"/>
      <c r="F28" s="56"/>
      <c r="G28" s="56"/>
      <c r="H28" s="56"/>
      <c r="I28" s="58"/>
      <c r="J28" s="71">
        <v>270</v>
      </c>
    </row>
    <row r="29" spans="1:10" ht="15.75" x14ac:dyDescent="0.25">
      <c r="A29" s="52" t="s">
        <v>521</v>
      </c>
      <c r="B29" s="56"/>
      <c r="C29" s="56"/>
      <c r="D29" s="56"/>
      <c r="E29" s="56"/>
      <c r="F29" s="56"/>
      <c r="G29" s="56"/>
      <c r="H29" s="56"/>
      <c r="I29" s="58"/>
      <c r="J29" s="71">
        <v>260</v>
      </c>
    </row>
    <row r="30" spans="1:10" ht="15.75" x14ac:dyDescent="0.25">
      <c r="A30" s="52" t="s">
        <v>293</v>
      </c>
      <c r="B30" s="56"/>
      <c r="C30" s="73"/>
      <c r="D30" s="73"/>
      <c r="E30" s="73"/>
      <c r="F30" s="73"/>
      <c r="G30" s="73"/>
      <c r="H30" s="56"/>
      <c r="I30" s="58"/>
      <c r="J30" s="71">
        <v>207</v>
      </c>
    </row>
    <row r="31" spans="1:10" ht="15.75" x14ac:dyDescent="0.25">
      <c r="A31" s="52" t="s">
        <v>294</v>
      </c>
      <c r="B31" s="56"/>
      <c r="C31" s="73"/>
      <c r="D31" s="73"/>
      <c r="E31" s="73"/>
      <c r="F31" s="73"/>
      <c r="G31" s="73"/>
      <c r="H31" s="56"/>
      <c r="I31" s="58"/>
      <c r="J31" s="71">
        <v>75</v>
      </c>
    </row>
    <row r="32" spans="1:10" ht="15.75" x14ac:dyDescent="0.25">
      <c r="A32" s="55" t="s">
        <v>295</v>
      </c>
      <c r="B32" s="56"/>
      <c r="C32" s="73"/>
      <c r="D32" s="73"/>
      <c r="E32" s="73"/>
      <c r="F32" s="73"/>
      <c r="G32" s="73"/>
      <c r="H32" s="56"/>
      <c r="I32" s="58"/>
      <c r="J32" s="71">
        <v>60</v>
      </c>
    </row>
    <row r="33" spans="1:10" ht="15.75" x14ac:dyDescent="0.25">
      <c r="A33" s="55" t="s">
        <v>296</v>
      </c>
      <c r="B33" s="56"/>
      <c r="C33" s="73"/>
      <c r="D33" s="73"/>
      <c r="E33" s="73"/>
      <c r="F33" s="73"/>
      <c r="G33" s="73"/>
      <c r="H33" s="56"/>
      <c r="I33" s="58"/>
      <c r="J33" s="71">
        <v>18</v>
      </c>
    </row>
    <row r="34" spans="1:10" ht="15.75" x14ac:dyDescent="0.25">
      <c r="A34" s="52" t="s">
        <v>297</v>
      </c>
      <c r="B34" s="56"/>
      <c r="C34" s="73"/>
      <c r="D34" s="73"/>
      <c r="E34" s="73"/>
      <c r="F34" s="73"/>
      <c r="G34" s="73"/>
      <c r="H34" s="56"/>
      <c r="I34" s="58"/>
      <c r="J34" s="71">
        <v>30</v>
      </c>
    </row>
    <row r="35" spans="1:10" ht="15.75" x14ac:dyDescent="0.25">
      <c r="A35" s="55" t="s">
        <v>522</v>
      </c>
      <c r="B35" s="56"/>
      <c r="C35" s="73"/>
      <c r="D35" s="73"/>
      <c r="E35" s="73"/>
      <c r="F35" s="73"/>
      <c r="G35" s="73"/>
      <c r="H35" s="56"/>
      <c r="I35" s="58"/>
      <c r="J35" s="71">
        <v>130</v>
      </c>
    </row>
    <row r="36" spans="1:10" ht="15.75" x14ac:dyDescent="0.25">
      <c r="A36" s="55" t="s">
        <v>302</v>
      </c>
      <c r="B36" s="56"/>
      <c r="C36" s="73"/>
      <c r="D36" s="73"/>
      <c r="E36" s="73"/>
      <c r="F36" s="73"/>
      <c r="G36" s="73"/>
      <c r="H36" s="56"/>
      <c r="I36" s="58"/>
      <c r="J36" s="71">
        <v>150</v>
      </c>
    </row>
    <row r="37" spans="1:10" ht="15.75" x14ac:dyDescent="0.25">
      <c r="A37" s="54" t="s">
        <v>298</v>
      </c>
      <c r="B37" s="56"/>
      <c r="C37" s="73"/>
      <c r="D37" s="73"/>
      <c r="E37" s="73"/>
      <c r="F37" s="73"/>
      <c r="G37" s="73"/>
      <c r="H37" s="56"/>
      <c r="I37" s="58"/>
      <c r="J37" s="71">
        <v>40</v>
      </c>
    </row>
    <row r="38" spans="1:10" ht="15.75" x14ac:dyDescent="0.25">
      <c r="A38" s="54" t="s">
        <v>299</v>
      </c>
      <c r="B38" s="56"/>
      <c r="C38" s="73"/>
      <c r="D38" s="73"/>
      <c r="E38" s="73"/>
      <c r="F38" s="73"/>
      <c r="G38" s="73"/>
      <c r="H38" s="56"/>
      <c r="I38" s="58"/>
      <c r="J38" s="71">
        <v>40</v>
      </c>
    </row>
    <row r="39" spans="1:10" ht="15.75" x14ac:dyDescent="0.25">
      <c r="A39" s="54" t="s">
        <v>300</v>
      </c>
      <c r="B39" s="56"/>
      <c r="C39" s="73"/>
      <c r="D39" s="73"/>
      <c r="E39" s="73"/>
      <c r="F39" s="73"/>
      <c r="G39" s="73"/>
      <c r="H39" s="56"/>
      <c r="I39" s="58"/>
      <c r="J39" s="71">
        <v>40</v>
      </c>
    </row>
    <row r="40" spans="1:10" ht="15.75" x14ac:dyDescent="0.25">
      <c r="A40" s="55" t="s">
        <v>523</v>
      </c>
      <c r="B40" s="56"/>
      <c r="C40" s="73"/>
      <c r="D40" s="73"/>
      <c r="E40" s="73"/>
      <c r="F40" s="73"/>
      <c r="G40" s="73"/>
      <c r="H40" s="56"/>
      <c r="I40" s="58"/>
      <c r="J40" s="71">
        <v>45</v>
      </c>
    </row>
    <row r="41" spans="1:10" ht="15.75" x14ac:dyDescent="0.25">
      <c r="A41" s="55"/>
      <c r="B41" s="56"/>
      <c r="C41" s="73"/>
      <c r="D41" s="73"/>
      <c r="E41" s="73"/>
      <c r="F41" s="73"/>
      <c r="G41" s="73"/>
      <c r="H41" s="56"/>
      <c r="I41" s="58"/>
      <c r="J41" s="71"/>
    </row>
    <row r="42" spans="1:10" ht="15.75" x14ac:dyDescent="0.25">
      <c r="A42" s="55"/>
      <c r="B42" s="56"/>
      <c r="C42" s="73"/>
      <c r="D42" s="73"/>
      <c r="E42" s="73"/>
      <c r="F42" s="73"/>
      <c r="G42" s="73"/>
      <c r="H42" s="56"/>
      <c r="I42" s="58"/>
      <c r="J42" s="71"/>
    </row>
    <row r="43" spans="1:10" ht="15.75" x14ac:dyDescent="0.25">
      <c r="A43" s="52"/>
      <c r="B43" s="56"/>
      <c r="C43" s="56"/>
      <c r="D43" s="486"/>
      <c r="E43" s="486"/>
      <c r="F43" s="486"/>
      <c r="G43" s="486"/>
      <c r="H43" s="56"/>
      <c r="I43" s="58"/>
      <c r="J43" s="75" t="s">
        <v>280</v>
      </c>
    </row>
    <row r="44" spans="1:10" x14ac:dyDescent="0.2">
      <c r="A44" s="23"/>
      <c r="B44" s="10"/>
      <c r="C44" s="10"/>
      <c r="D44" s="10"/>
      <c r="E44" s="10"/>
      <c r="F44" s="10"/>
      <c r="G44" s="10"/>
      <c r="H44" s="10"/>
      <c r="I44" s="6"/>
      <c r="J44" s="34"/>
    </row>
    <row r="45" spans="1:10" ht="15.75" x14ac:dyDescent="0.25">
      <c r="A45" s="52" t="str">
        <f>+'Title Page, P1'!A46</f>
        <v>Issued by: Michael R. Dietrich - President</v>
      </c>
      <c r="B45" s="56"/>
      <c r="C45" s="56"/>
      <c r="D45" s="69"/>
      <c r="E45" s="69"/>
      <c r="F45" s="56"/>
      <c r="G45" s="56"/>
      <c r="H45" s="56"/>
      <c r="I45" s="58"/>
      <c r="J45" s="71"/>
    </row>
    <row r="46" spans="1:10" ht="15.75" x14ac:dyDescent="0.25">
      <c r="A46" s="52"/>
      <c r="B46" s="56"/>
      <c r="C46" s="56"/>
      <c r="D46" s="56"/>
      <c r="E46" s="56"/>
      <c r="F46" s="56"/>
      <c r="G46" s="56"/>
      <c r="H46" s="56"/>
      <c r="I46" s="58"/>
      <c r="J46" s="71"/>
    </row>
    <row r="47" spans="1:10" ht="15.75" x14ac:dyDescent="0.25">
      <c r="A47" s="52" t="s">
        <v>102</v>
      </c>
      <c r="B47" s="516">
        <f>+'Title Page, P1'!B48:C48</f>
        <v>45694</v>
      </c>
      <c r="C47" s="516"/>
      <c r="D47" s="92"/>
      <c r="E47" s="92"/>
      <c r="F47" s="56"/>
      <c r="G47" s="56" t="str">
        <f>+'Title Page, P1'!G48</f>
        <v>Effective Date: April 01, 2025</v>
      </c>
      <c r="H47" s="56"/>
      <c r="I47" s="58"/>
      <c r="J47" s="57"/>
    </row>
    <row r="48" spans="1:10" ht="15.75" x14ac:dyDescent="0.25">
      <c r="A48" s="514" t="s">
        <v>82</v>
      </c>
      <c r="B48" s="490"/>
      <c r="C48" s="490"/>
      <c r="D48" s="490"/>
      <c r="E48" s="490"/>
      <c r="F48" s="490"/>
      <c r="G48" s="490"/>
      <c r="H48" s="490"/>
      <c r="I48" s="490"/>
      <c r="J48" s="515"/>
    </row>
    <row r="49" spans="1:10" x14ac:dyDescent="0.2">
      <c r="A49" s="5"/>
      <c r="J49" s="9"/>
    </row>
    <row r="50" spans="1:10" ht="15.75" x14ac:dyDescent="0.25">
      <c r="A50" s="52" t="s">
        <v>430</v>
      </c>
      <c r="B50" s="52"/>
      <c r="C50" s="56"/>
      <c r="D50" s="56"/>
      <c r="E50" s="56"/>
      <c r="F50" s="56"/>
      <c r="G50" s="56"/>
      <c r="H50" s="56"/>
      <c r="I50" s="58"/>
      <c r="J50" s="71"/>
    </row>
    <row r="51" spans="1:10" x14ac:dyDescent="0.2">
      <c r="A51" s="23"/>
      <c r="B51" s="10"/>
      <c r="C51" s="10"/>
      <c r="D51" s="10"/>
      <c r="E51" s="10"/>
      <c r="F51" s="10"/>
      <c r="G51" s="10"/>
      <c r="H51" s="10"/>
      <c r="I51" s="6"/>
      <c r="J51" s="26"/>
    </row>
  </sheetData>
  <mergeCells count="6">
    <mergeCell ref="D43:G43"/>
    <mergeCell ref="A48:J48"/>
    <mergeCell ref="B47:C47"/>
    <mergeCell ref="H2:J2"/>
    <mergeCell ref="A2:B2"/>
    <mergeCell ref="A7:J7"/>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55"/>
  <sheetViews>
    <sheetView zoomScaleNormal="100" zoomScaleSheetLayoutView="75" workbookViewId="0"/>
  </sheetViews>
  <sheetFormatPr defaultColWidth="9.140625" defaultRowHeight="12.75" x14ac:dyDescent="0.2"/>
  <cols>
    <col min="1" max="1" width="10" style="4" customWidth="1"/>
    <col min="2" max="2" width="9.140625" style="4"/>
    <col min="3" max="3" width="9.5703125" style="4" bestFit="1" customWidth="1"/>
    <col min="4" max="9" width="9.140625" style="4"/>
    <col min="10" max="10" width="9.140625" style="8"/>
    <col min="11" max="16384" width="9.140625" style="4"/>
  </cols>
  <sheetData>
    <row r="1" spans="1:10" x14ac:dyDescent="0.2">
      <c r="A1" s="1"/>
      <c r="B1" s="2"/>
      <c r="C1" s="2"/>
      <c r="D1" s="2"/>
      <c r="E1" s="2"/>
      <c r="F1" s="2"/>
      <c r="G1" s="2"/>
      <c r="H1" s="2"/>
      <c r="I1" s="2"/>
      <c r="J1" s="32"/>
    </row>
    <row r="2" spans="1:10" ht="15.75" x14ac:dyDescent="0.25">
      <c r="A2" s="517" t="str">
        <f>'Check Sheet, P2'!A2:B2</f>
        <v>Tariff No. 8</v>
      </c>
      <c r="B2" s="518"/>
      <c r="C2" s="56"/>
      <c r="D2" s="56"/>
      <c r="E2" s="56"/>
      <c r="F2" s="56"/>
      <c r="G2" s="56"/>
      <c r="H2" s="497" t="s">
        <v>426</v>
      </c>
      <c r="I2" s="497"/>
      <c r="J2" s="498"/>
    </row>
    <row r="3" spans="1:10" ht="15.75" x14ac:dyDescent="0.25">
      <c r="A3" s="52"/>
      <c r="B3" s="56"/>
      <c r="C3" s="56"/>
      <c r="D3" s="56"/>
      <c r="E3" s="56"/>
      <c r="F3" s="56"/>
      <c r="G3" s="56"/>
      <c r="H3" s="56"/>
      <c r="I3" s="56"/>
      <c r="J3" s="71"/>
    </row>
    <row r="4" spans="1:10" ht="15.75" x14ac:dyDescent="0.25">
      <c r="A4" s="52" t="str">
        <f>+'Check Sheet, P2'!A4</f>
        <v>Company Name/Permit Number: Consolidated Disposal Service, Inc. - G-190</v>
      </c>
      <c r="B4" s="56"/>
      <c r="C4" s="56"/>
      <c r="D4" s="56"/>
      <c r="E4" s="56"/>
      <c r="F4" s="56"/>
      <c r="G4" s="56"/>
      <c r="H4" s="56"/>
      <c r="I4" s="56"/>
      <c r="J4" s="71"/>
    </row>
    <row r="5" spans="1:10" ht="15.75" x14ac:dyDescent="0.25">
      <c r="A5" s="65" t="str">
        <f>+'Check Sheet, P2'!A5</f>
        <v>Registered Trade Name:</v>
      </c>
      <c r="B5" s="66"/>
      <c r="C5" s="66"/>
      <c r="D5" s="66"/>
      <c r="E5" s="66"/>
      <c r="F5" s="66"/>
      <c r="G5" s="66"/>
      <c r="H5" s="66"/>
      <c r="I5" s="66"/>
      <c r="J5" s="72"/>
    </row>
    <row r="6" spans="1:10" x14ac:dyDescent="0.2">
      <c r="A6" s="5"/>
      <c r="C6" s="2"/>
      <c r="D6" s="2"/>
      <c r="E6" s="2"/>
      <c r="F6" s="2"/>
      <c r="G6" s="2"/>
      <c r="H6" s="2"/>
      <c r="J6" s="9"/>
    </row>
    <row r="7" spans="1:10" ht="15.75" x14ac:dyDescent="0.25">
      <c r="A7" s="520" t="s">
        <v>320</v>
      </c>
      <c r="B7" s="521"/>
      <c r="C7" s="521"/>
      <c r="D7" s="521"/>
      <c r="E7" s="521"/>
      <c r="F7" s="521"/>
      <c r="G7" s="521"/>
      <c r="H7" s="521"/>
      <c r="I7" s="521"/>
      <c r="J7" s="522"/>
    </row>
    <row r="8" spans="1:10" ht="15.75" x14ac:dyDescent="0.25">
      <c r="A8" s="5"/>
      <c r="C8" s="8"/>
      <c r="D8" s="8"/>
      <c r="E8" s="8"/>
      <c r="F8" s="8"/>
      <c r="G8" s="8"/>
      <c r="H8" s="8"/>
      <c r="I8" s="40"/>
      <c r="J8" s="80" t="s">
        <v>281</v>
      </c>
    </row>
    <row r="9" spans="1:10" ht="15.75" x14ac:dyDescent="0.25">
      <c r="A9" s="52" t="s">
        <v>303</v>
      </c>
      <c r="B9" s="56"/>
      <c r="C9" s="73"/>
      <c r="D9" s="73"/>
      <c r="E9" s="73"/>
      <c r="F9" s="73"/>
      <c r="G9" s="73"/>
      <c r="H9" s="56"/>
      <c r="I9" s="58"/>
      <c r="J9" s="71">
        <v>30</v>
      </c>
    </row>
    <row r="10" spans="1:10" ht="15.75" x14ac:dyDescent="0.25">
      <c r="A10" s="54" t="s">
        <v>304</v>
      </c>
      <c r="B10" s="56"/>
      <c r="C10" s="56"/>
      <c r="D10" s="56"/>
      <c r="E10" s="56"/>
      <c r="F10" s="56"/>
      <c r="G10" s="56"/>
      <c r="H10" s="56"/>
      <c r="I10" s="58"/>
      <c r="J10" s="71">
        <v>50</v>
      </c>
    </row>
    <row r="11" spans="1:10" ht="15.75" x14ac:dyDescent="0.25">
      <c r="A11" s="54" t="s">
        <v>305</v>
      </c>
      <c r="B11" s="56"/>
      <c r="C11" s="56"/>
      <c r="D11" s="56"/>
      <c r="E11" s="56"/>
      <c r="F11" s="56"/>
      <c r="G11" s="56"/>
      <c r="H11" s="56"/>
      <c r="I11" s="58"/>
      <c r="J11" s="71">
        <v>90</v>
      </c>
    </row>
    <row r="12" spans="1:10" ht="15.75" x14ac:dyDescent="0.25">
      <c r="A12" s="54" t="s">
        <v>166</v>
      </c>
      <c r="B12" s="56"/>
      <c r="C12" s="56"/>
      <c r="D12" s="56"/>
      <c r="E12" s="56"/>
      <c r="F12" s="56"/>
      <c r="G12" s="56"/>
      <c r="H12" s="56"/>
      <c r="I12" s="58"/>
      <c r="J12" s="71">
        <v>55</v>
      </c>
    </row>
    <row r="13" spans="1:10" ht="15.75" x14ac:dyDescent="0.25">
      <c r="A13" s="54" t="s">
        <v>4</v>
      </c>
      <c r="B13" s="56"/>
      <c r="C13" s="56"/>
      <c r="D13" s="56"/>
      <c r="E13" s="56"/>
      <c r="F13" s="56"/>
      <c r="G13" s="56"/>
      <c r="H13" s="56"/>
      <c r="I13" s="58"/>
      <c r="J13" s="71">
        <v>60</v>
      </c>
    </row>
    <row r="14" spans="1:10" ht="15.75" x14ac:dyDescent="0.25">
      <c r="A14" s="54" t="s">
        <v>306</v>
      </c>
      <c r="B14" s="56"/>
      <c r="C14" s="56"/>
      <c r="D14" s="56"/>
      <c r="E14" s="56"/>
      <c r="F14" s="56"/>
      <c r="G14" s="56"/>
      <c r="H14" s="56"/>
      <c r="I14" s="58"/>
      <c r="J14" s="71">
        <v>55</v>
      </c>
    </row>
    <row r="15" spans="1:10" ht="15.75" x14ac:dyDescent="0.25">
      <c r="A15" s="54" t="s">
        <v>524</v>
      </c>
      <c r="B15" s="56"/>
      <c r="C15" s="56"/>
      <c r="D15" s="56"/>
      <c r="E15" s="56"/>
      <c r="F15" s="56"/>
      <c r="G15" s="56"/>
      <c r="H15" s="56"/>
      <c r="I15" s="58"/>
      <c r="J15" s="71">
        <v>52</v>
      </c>
    </row>
    <row r="16" spans="1:10" ht="15.75" x14ac:dyDescent="0.25">
      <c r="A16" s="54" t="s">
        <v>307</v>
      </c>
      <c r="B16" s="56"/>
      <c r="C16" s="56"/>
      <c r="D16" s="56"/>
      <c r="E16" s="56"/>
      <c r="F16" s="56"/>
      <c r="G16" s="56"/>
      <c r="H16" s="56"/>
      <c r="I16" s="58"/>
      <c r="J16" s="71">
        <v>17</v>
      </c>
    </row>
    <row r="17" spans="1:11" ht="15.75" x14ac:dyDescent="0.25">
      <c r="A17" s="54" t="s">
        <v>308</v>
      </c>
      <c r="B17" s="56"/>
      <c r="C17" s="56"/>
      <c r="D17" s="56"/>
      <c r="E17" s="56"/>
      <c r="F17" s="56"/>
      <c r="G17" s="56"/>
      <c r="H17" s="56"/>
      <c r="I17" s="58"/>
      <c r="J17" s="71">
        <v>17</v>
      </c>
    </row>
    <row r="18" spans="1:11" ht="15.75" x14ac:dyDescent="0.25">
      <c r="A18" s="54" t="s">
        <v>136</v>
      </c>
      <c r="B18" s="56"/>
      <c r="C18" s="56"/>
      <c r="D18" s="56"/>
      <c r="E18" s="56"/>
      <c r="F18" s="56"/>
      <c r="G18" s="56"/>
      <c r="H18" s="56"/>
      <c r="I18" s="58"/>
      <c r="J18" s="71">
        <v>17</v>
      </c>
    </row>
    <row r="19" spans="1:11" ht="15.75" x14ac:dyDescent="0.25">
      <c r="A19" s="54" t="s">
        <v>309</v>
      </c>
      <c r="B19" s="56"/>
      <c r="C19" s="56"/>
      <c r="D19" s="56"/>
      <c r="E19" s="56"/>
      <c r="F19" s="56"/>
      <c r="G19" s="56"/>
      <c r="H19" s="56"/>
      <c r="I19" s="58"/>
      <c r="J19" s="71">
        <v>30</v>
      </c>
    </row>
    <row r="20" spans="1:11" ht="15.75" x14ac:dyDescent="0.25">
      <c r="A20" s="54" t="s">
        <v>225</v>
      </c>
      <c r="B20" s="56"/>
      <c r="C20" s="56"/>
      <c r="D20" s="56"/>
      <c r="E20" s="56"/>
      <c r="F20" s="56"/>
      <c r="G20" s="56"/>
      <c r="H20" s="56"/>
      <c r="I20" s="58"/>
      <c r="J20" s="71">
        <v>100</v>
      </c>
    </row>
    <row r="21" spans="1:11" ht="15.75" x14ac:dyDescent="0.25">
      <c r="A21" s="54" t="s">
        <v>310</v>
      </c>
      <c r="B21" s="56"/>
      <c r="C21" s="56"/>
      <c r="D21" s="56"/>
      <c r="E21" s="56"/>
      <c r="F21" s="56"/>
      <c r="G21" s="56"/>
      <c r="H21" s="56"/>
      <c r="I21" s="58"/>
      <c r="J21" s="71">
        <v>100</v>
      </c>
    </row>
    <row r="22" spans="1:11" ht="15.75" x14ac:dyDescent="0.25">
      <c r="A22" s="54" t="s">
        <v>311</v>
      </c>
      <c r="B22" s="56"/>
      <c r="C22" s="56"/>
      <c r="D22" s="56"/>
      <c r="E22" s="56"/>
      <c r="F22" s="56"/>
      <c r="G22" s="56"/>
      <c r="H22" s="56"/>
      <c r="I22" s="58"/>
      <c r="J22" s="71">
        <v>100</v>
      </c>
    </row>
    <row r="23" spans="1:11" ht="15.75" x14ac:dyDescent="0.25">
      <c r="A23" s="54" t="s">
        <v>312</v>
      </c>
      <c r="B23" s="56"/>
      <c r="C23" s="56"/>
      <c r="D23" s="56"/>
      <c r="E23" s="56"/>
      <c r="F23" s="56"/>
      <c r="G23" s="56"/>
      <c r="H23" s="56"/>
      <c r="I23" s="58"/>
      <c r="J23" s="71">
        <v>51</v>
      </c>
    </row>
    <row r="24" spans="1:11" ht="15.75" x14ac:dyDescent="0.25">
      <c r="A24" s="54" t="s">
        <v>313</v>
      </c>
      <c r="B24" s="56"/>
      <c r="C24" s="56"/>
      <c r="D24" s="56"/>
      <c r="E24" s="56"/>
      <c r="F24" s="56"/>
      <c r="G24" s="56"/>
      <c r="H24" s="56"/>
      <c r="I24" s="58"/>
      <c r="J24" s="71">
        <v>50</v>
      </c>
    </row>
    <row r="25" spans="1:11" ht="15.75" x14ac:dyDescent="0.25">
      <c r="A25" s="54" t="s">
        <v>314</v>
      </c>
      <c r="B25" s="56"/>
      <c r="C25" s="56"/>
      <c r="D25" s="56"/>
      <c r="E25" s="56"/>
      <c r="F25" s="56"/>
      <c r="G25" s="56"/>
      <c r="H25" s="56"/>
      <c r="I25" s="58"/>
      <c r="J25" s="71">
        <v>70</v>
      </c>
    </row>
    <row r="26" spans="1:11" ht="15.75" x14ac:dyDescent="0.25">
      <c r="A26" s="54" t="s">
        <v>315</v>
      </c>
      <c r="B26" s="56"/>
      <c r="C26" s="56"/>
      <c r="D26" s="56"/>
      <c r="E26" s="56"/>
      <c r="F26" s="56"/>
      <c r="G26" s="56"/>
      <c r="H26" s="56"/>
      <c r="I26" s="58"/>
      <c r="J26" s="71">
        <v>205</v>
      </c>
      <c r="K26" s="5"/>
    </row>
    <row r="27" spans="1:11" ht="15.75" x14ac:dyDescent="0.25">
      <c r="A27" s="54" t="s">
        <v>316</v>
      </c>
      <c r="B27" s="56"/>
      <c r="C27" s="56"/>
      <c r="D27" s="56"/>
      <c r="E27" s="56"/>
      <c r="F27" s="56"/>
      <c r="G27" s="56"/>
      <c r="H27" s="56"/>
      <c r="I27" s="58"/>
      <c r="J27" s="71">
        <v>90</v>
      </c>
    </row>
    <row r="28" spans="1:11" ht="15.75" x14ac:dyDescent="0.25">
      <c r="A28" s="54" t="s">
        <v>317</v>
      </c>
      <c r="B28" s="56"/>
      <c r="C28" s="56"/>
      <c r="D28" s="56"/>
      <c r="E28" s="56"/>
      <c r="F28" s="56"/>
      <c r="G28" s="56"/>
      <c r="H28" s="56"/>
      <c r="I28" s="58"/>
      <c r="J28" s="71">
        <v>90</v>
      </c>
    </row>
    <row r="29" spans="1:11" ht="15.75" x14ac:dyDescent="0.25">
      <c r="A29" s="54" t="s">
        <v>318</v>
      </c>
      <c r="B29" s="56"/>
      <c r="C29" s="56"/>
      <c r="D29" s="56"/>
      <c r="E29" s="56"/>
      <c r="F29" s="56"/>
      <c r="G29" s="56"/>
      <c r="H29" s="56"/>
      <c r="I29" s="58"/>
      <c r="J29" s="71">
        <v>300</v>
      </c>
    </row>
    <row r="30" spans="1:11" ht="15.75" x14ac:dyDescent="0.25">
      <c r="A30" s="54" t="s">
        <v>137</v>
      </c>
      <c r="B30" s="56"/>
      <c r="C30" s="56"/>
      <c r="D30" s="56"/>
      <c r="E30" s="56"/>
      <c r="F30" s="56"/>
      <c r="G30" s="56"/>
      <c r="H30" s="56"/>
      <c r="I30" s="58"/>
      <c r="J30" s="71">
        <v>5</v>
      </c>
    </row>
    <row r="31" spans="1:11" ht="15.75" x14ac:dyDescent="0.25">
      <c r="A31" s="54" t="s">
        <v>319</v>
      </c>
      <c r="B31" s="56"/>
      <c r="C31" s="56"/>
      <c r="D31" s="56"/>
      <c r="E31" s="56"/>
      <c r="F31" s="56"/>
      <c r="G31" s="56"/>
      <c r="H31" s="56"/>
      <c r="I31" s="58"/>
      <c r="J31" s="71">
        <v>160</v>
      </c>
    </row>
    <row r="32" spans="1:11" ht="15.75" x14ac:dyDescent="0.25">
      <c r="A32" s="54"/>
      <c r="B32" s="56"/>
      <c r="C32" s="56"/>
      <c r="D32" s="56"/>
      <c r="E32" s="56"/>
      <c r="F32" s="56"/>
      <c r="G32" s="56"/>
      <c r="H32" s="56"/>
      <c r="I32" s="58"/>
      <c r="J32" s="71"/>
    </row>
    <row r="33" spans="1:11" ht="15.75" x14ac:dyDescent="0.25">
      <c r="A33" s="54"/>
      <c r="B33" s="56"/>
      <c r="C33" s="56"/>
      <c r="D33" s="56"/>
      <c r="E33" s="56"/>
      <c r="F33" s="56"/>
      <c r="G33" s="56"/>
      <c r="H33" s="56"/>
      <c r="I33" s="58"/>
      <c r="J33" s="71"/>
    </row>
    <row r="34" spans="1:11" x14ac:dyDescent="0.2">
      <c r="A34" s="5"/>
      <c r="J34" s="9"/>
    </row>
    <row r="35" spans="1:11" x14ac:dyDescent="0.2">
      <c r="A35" s="5"/>
      <c r="J35" s="9"/>
    </row>
    <row r="36" spans="1:11" x14ac:dyDescent="0.2">
      <c r="A36" s="5"/>
      <c r="J36" s="9"/>
    </row>
    <row r="37" spans="1:11" x14ac:dyDescent="0.2">
      <c r="A37" s="5"/>
      <c r="J37" s="9"/>
    </row>
    <row r="38" spans="1:11" x14ac:dyDescent="0.2">
      <c r="A38" s="5"/>
      <c r="J38" s="9"/>
    </row>
    <row r="39" spans="1:11" x14ac:dyDescent="0.2">
      <c r="A39" s="5"/>
      <c r="J39" s="9"/>
    </row>
    <row r="40" spans="1:11" x14ac:dyDescent="0.2">
      <c r="A40" s="5"/>
      <c r="J40" s="9"/>
    </row>
    <row r="41" spans="1:11" x14ac:dyDescent="0.2">
      <c r="A41" s="5"/>
      <c r="J41" s="9"/>
    </row>
    <row r="42" spans="1:11" x14ac:dyDescent="0.2">
      <c r="A42" s="5"/>
      <c r="J42" s="9"/>
    </row>
    <row r="43" spans="1:11" x14ac:dyDescent="0.2">
      <c r="A43" s="5"/>
      <c r="J43" s="9"/>
    </row>
    <row r="44" spans="1:11" x14ac:dyDescent="0.2">
      <c r="A44" s="5"/>
      <c r="J44" s="9"/>
    </row>
    <row r="45" spans="1:11" x14ac:dyDescent="0.2">
      <c r="A45" s="5"/>
      <c r="J45" s="9"/>
    </row>
    <row r="46" spans="1:11" x14ac:dyDescent="0.2">
      <c r="A46" s="5"/>
      <c r="J46" s="9"/>
    </row>
    <row r="47" spans="1:11" x14ac:dyDescent="0.2">
      <c r="A47" s="5"/>
      <c r="J47" s="9"/>
      <c r="K47" s="33"/>
    </row>
    <row r="48" spans="1:11" x14ac:dyDescent="0.2">
      <c r="A48" s="23"/>
      <c r="B48" s="10"/>
      <c r="C48" s="10"/>
      <c r="D48" s="10"/>
      <c r="E48" s="10"/>
      <c r="F48" s="10"/>
      <c r="G48" s="10"/>
      <c r="H48" s="10"/>
      <c r="I48" s="10"/>
      <c r="J48" s="34"/>
    </row>
    <row r="49" spans="1:10" ht="15.75" x14ac:dyDescent="0.25">
      <c r="A49" s="52" t="str">
        <f>+'Title Page, P1'!A46</f>
        <v>Issued by: Michael R. Dietrich - President</v>
      </c>
      <c r="B49" s="56"/>
      <c r="C49" s="56"/>
      <c r="D49" s="56"/>
      <c r="E49" s="56"/>
      <c r="F49" s="56"/>
      <c r="G49" s="56"/>
      <c r="H49" s="56"/>
      <c r="I49" s="56"/>
      <c r="J49" s="71"/>
    </row>
    <row r="50" spans="1:10" ht="15.75" x14ac:dyDescent="0.25">
      <c r="A50" s="52"/>
      <c r="B50" s="56"/>
      <c r="C50" s="56"/>
      <c r="D50" s="56"/>
      <c r="E50" s="56"/>
      <c r="F50" s="56"/>
      <c r="G50" s="56"/>
      <c r="H50" s="56"/>
      <c r="I50" s="56"/>
      <c r="J50" s="71"/>
    </row>
    <row r="51" spans="1:10" ht="15.75" x14ac:dyDescent="0.25">
      <c r="A51" s="52" t="s">
        <v>102</v>
      </c>
      <c r="B51" s="516">
        <f>+'Title Page, P1'!B48:C48</f>
        <v>45694</v>
      </c>
      <c r="C51" s="516"/>
      <c r="D51" s="96"/>
      <c r="E51" s="96"/>
      <c r="F51" s="56"/>
      <c r="G51" s="56" t="str">
        <f>+'Title Page, P1'!G48</f>
        <v>Effective Date: April 01, 2025</v>
      </c>
      <c r="H51" s="56"/>
      <c r="I51" s="56"/>
      <c r="J51" s="57"/>
    </row>
    <row r="52" spans="1:10" ht="15.75" x14ac:dyDescent="0.25">
      <c r="A52" s="514" t="s">
        <v>82</v>
      </c>
      <c r="B52" s="490"/>
      <c r="C52" s="490"/>
      <c r="D52" s="490"/>
      <c r="E52" s="490"/>
      <c r="F52" s="490"/>
      <c r="G52" s="490"/>
      <c r="H52" s="490"/>
      <c r="I52" s="490"/>
      <c r="J52" s="515"/>
    </row>
    <row r="53" spans="1:10" ht="15.75" x14ac:dyDescent="0.25">
      <c r="A53" s="52"/>
      <c r="B53" s="56"/>
      <c r="C53" s="56"/>
      <c r="D53" s="56"/>
      <c r="E53" s="56"/>
      <c r="F53" s="56"/>
      <c r="G53" s="56"/>
      <c r="H53" s="56"/>
      <c r="I53" s="56"/>
      <c r="J53" s="71"/>
    </row>
    <row r="54" spans="1:10" ht="15.75" x14ac:dyDescent="0.25">
      <c r="A54" s="52" t="s">
        <v>430</v>
      </c>
      <c r="B54" s="56"/>
      <c r="C54" s="56"/>
      <c r="D54" s="56"/>
      <c r="E54" s="56"/>
      <c r="F54" s="56"/>
      <c r="G54" s="56"/>
      <c r="H54" s="56"/>
      <c r="I54" s="56"/>
      <c r="J54" s="71"/>
    </row>
    <row r="55" spans="1:10" ht="15.75" x14ac:dyDescent="0.25">
      <c r="A55" s="65"/>
      <c r="B55" s="66"/>
      <c r="C55" s="66"/>
      <c r="D55" s="66"/>
      <c r="E55" s="66"/>
      <c r="F55" s="66"/>
      <c r="G55" s="66"/>
      <c r="H55" s="66"/>
      <c r="I55" s="66"/>
      <c r="J55" s="72"/>
    </row>
  </sheetData>
  <mergeCells count="5">
    <mergeCell ref="A52:J52"/>
    <mergeCell ref="B51:C51"/>
    <mergeCell ref="A2:B2"/>
    <mergeCell ref="H2:J2"/>
    <mergeCell ref="A7:J7"/>
  </mergeCells>
  <phoneticPr fontId="0" type="noConversion"/>
  <printOptions horizontalCentered="1" verticalCentered="1"/>
  <pageMargins left="0.5" right="0.25" top="0.25" bottom="0.25" header="0.5" footer="0.5"/>
  <pageSetup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39"/>
  <sheetViews>
    <sheetView zoomScaleNormal="100" zoomScaleSheetLayoutView="75" workbookViewId="0"/>
  </sheetViews>
  <sheetFormatPr defaultColWidth="9.140625" defaultRowHeight="12.75" x14ac:dyDescent="0.2"/>
  <cols>
    <col min="1" max="1" width="11.5703125" style="4" customWidth="1"/>
    <col min="2" max="2" width="11.140625" style="4" customWidth="1"/>
    <col min="3" max="3" width="9.5703125" style="4" bestFit="1" customWidth="1"/>
    <col min="4" max="5" width="9.140625" style="4"/>
    <col min="6" max="6" width="6.42578125" style="4" customWidth="1"/>
    <col min="7" max="9" width="9.140625" style="4"/>
    <col min="10" max="10" width="10.140625" style="4" customWidth="1"/>
    <col min="11" max="16384" width="9.140625" style="4"/>
  </cols>
  <sheetData>
    <row r="1" spans="1:10" ht="15.75" x14ac:dyDescent="0.25">
      <c r="A1" s="68"/>
      <c r="B1" s="69"/>
      <c r="C1" s="69"/>
      <c r="D1" s="69"/>
      <c r="E1" s="69"/>
      <c r="F1" s="69"/>
      <c r="G1" s="69"/>
      <c r="H1" s="69"/>
      <c r="I1" s="69"/>
      <c r="J1" s="70"/>
    </row>
    <row r="2" spans="1:10" ht="15.75" x14ac:dyDescent="0.25">
      <c r="A2" s="517" t="str">
        <f>'Check Sheet, P2'!A2:B2</f>
        <v>Tariff No. 8</v>
      </c>
      <c r="B2" s="518"/>
      <c r="C2" s="56"/>
      <c r="D2" s="56"/>
      <c r="E2" s="56"/>
      <c r="F2" s="56"/>
      <c r="G2" s="56"/>
      <c r="H2" s="497" t="s">
        <v>427</v>
      </c>
      <c r="I2" s="497"/>
      <c r="J2" s="498"/>
    </row>
    <row r="3" spans="1:10" ht="15.75" x14ac:dyDescent="0.25">
      <c r="A3" s="52"/>
      <c r="B3" s="56"/>
      <c r="C3" s="56"/>
      <c r="D3" s="56"/>
      <c r="E3" s="56"/>
      <c r="F3" s="56"/>
      <c r="G3" s="56"/>
      <c r="H3" s="56"/>
      <c r="I3" s="56"/>
      <c r="J3" s="57"/>
    </row>
    <row r="4" spans="1:10" ht="15.75" x14ac:dyDescent="0.25">
      <c r="A4" s="52" t="str">
        <f>+'Check Sheet, P2'!A4</f>
        <v>Company Name/Permit Number: Consolidated Disposal Service, Inc. - G-190</v>
      </c>
      <c r="B4" s="56"/>
      <c r="C4" s="56"/>
      <c r="D4" s="56"/>
      <c r="E4" s="56"/>
      <c r="F4" s="56"/>
      <c r="G4" s="56"/>
      <c r="H4" s="56"/>
      <c r="I4" s="56"/>
      <c r="J4" s="57"/>
    </row>
    <row r="5" spans="1:10" ht="15.75" x14ac:dyDescent="0.25">
      <c r="A5" s="65" t="str">
        <f>+'Check Sheet, P2'!A5</f>
        <v>Registered Trade Name:</v>
      </c>
      <c r="B5" s="66"/>
      <c r="C5" s="66"/>
      <c r="D5" s="66"/>
      <c r="E5" s="66"/>
      <c r="F5" s="66"/>
      <c r="G5" s="66"/>
      <c r="H5" s="66"/>
      <c r="I5" s="66"/>
      <c r="J5" s="67"/>
    </row>
    <row r="6" spans="1:10" x14ac:dyDescent="0.2">
      <c r="A6" s="5"/>
      <c r="J6" s="7"/>
    </row>
    <row r="7" spans="1:10" ht="15.75" x14ac:dyDescent="0.25">
      <c r="A7" s="513" t="s">
        <v>209</v>
      </c>
      <c r="B7" s="486"/>
      <c r="C7" s="486"/>
      <c r="D7" s="486"/>
      <c r="E7" s="486"/>
      <c r="F7" s="486"/>
      <c r="G7" s="486"/>
      <c r="H7" s="486"/>
      <c r="I7" s="486"/>
      <c r="J7" s="519"/>
    </row>
    <row r="8" spans="1:10" x14ac:dyDescent="0.2">
      <c r="A8" s="28"/>
      <c r="C8" s="40"/>
      <c r="D8" s="8"/>
      <c r="E8" s="8"/>
      <c r="F8" s="8"/>
      <c r="G8" s="8"/>
      <c r="H8" s="8"/>
      <c r="J8" s="7"/>
    </row>
    <row r="9" spans="1:10" ht="15.75" x14ac:dyDescent="0.25">
      <c r="A9" s="517" t="s">
        <v>321</v>
      </c>
      <c r="B9" s="518"/>
      <c r="C9" s="518"/>
      <c r="D9" s="518"/>
      <c r="E9" s="518"/>
      <c r="F9" s="518"/>
      <c r="G9" s="518"/>
      <c r="H9" s="518"/>
      <c r="I9" s="518"/>
      <c r="J9" s="523"/>
    </row>
    <row r="10" spans="1:10" x14ac:dyDescent="0.2">
      <c r="A10" s="5"/>
      <c r="J10" s="7"/>
    </row>
    <row r="11" spans="1:10" ht="18" customHeight="1" x14ac:dyDescent="0.25">
      <c r="A11" s="543" t="s">
        <v>140</v>
      </c>
      <c r="B11" s="536"/>
      <c r="C11" s="536" t="s">
        <v>141</v>
      </c>
      <c r="D11" s="536"/>
      <c r="E11" s="536" t="s">
        <v>142</v>
      </c>
      <c r="F11" s="536"/>
      <c r="G11" s="536" t="s">
        <v>603</v>
      </c>
      <c r="H11" s="536"/>
      <c r="I11" s="536"/>
      <c r="J11" s="536"/>
    </row>
    <row r="12" spans="1:10" ht="18" customHeight="1" x14ac:dyDescent="0.25">
      <c r="A12" s="524"/>
      <c r="B12" s="526"/>
      <c r="C12" s="537"/>
      <c r="D12" s="538"/>
      <c r="E12" s="530"/>
      <c r="F12" s="531"/>
      <c r="G12" s="524"/>
      <c r="H12" s="525"/>
      <c r="I12" s="525"/>
      <c r="J12" s="526"/>
    </row>
    <row r="13" spans="1:10" ht="18" customHeight="1" x14ac:dyDescent="0.2">
      <c r="A13" s="527"/>
      <c r="B13" s="529"/>
      <c r="C13" s="539"/>
      <c r="D13" s="540"/>
      <c r="E13" s="532"/>
      <c r="F13" s="533"/>
      <c r="G13" s="527"/>
      <c r="H13" s="528"/>
      <c r="I13" s="528"/>
      <c r="J13" s="529"/>
    </row>
    <row r="14" spans="1:10" ht="18" customHeight="1" x14ac:dyDescent="0.2">
      <c r="A14" s="527"/>
      <c r="B14" s="529"/>
      <c r="C14" s="541"/>
      <c r="D14" s="542"/>
      <c r="E14" s="534"/>
      <c r="F14" s="535"/>
      <c r="G14" s="527"/>
      <c r="H14" s="528"/>
      <c r="I14" s="528"/>
      <c r="J14" s="529"/>
    </row>
    <row r="15" spans="1:10" ht="18" customHeight="1" x14ac:dyDescent="0.2">
      <c r="A15" s="527"/>
      <c r="B15" s="529"/>
      <c r="C15" s="527"/>
      <c r="D15" s="529"/>
      <c r="E15" s="532"/>
      <c r="F15" s="533"/>
      <c r="G15" s="527"/>
      <c r="H15" s="528"/>
      <c r="I15" s="528"/>
      <c r="J15" s="529"/>
    </row>
    <row r="16" spans="1:10" ht="18" customHeight="1" x14ac:dyDescent="0.2">
      <c r="A16" s="527"/>
      <c r="B16" s="529"/>
      <c r="C16" s="527"/>
      <c r="D16" s="529"/>
      <c r="E16" s="532"/>
      <c r="F16" s="533"/>
      <c r="G16" s="527"/>
      <c r="H16" s="528"/>
      <c r="I16" s="528"/>
      <c r="J16" s="529"/>
    </row>
    <row r="17" spans="1:10" ht="18" customHeight="1" x14ac:dyDescent="0.2">
      <c r="A17" s="527"/>
      <c r="B17" s="529"/>
      <c r="C17" s="527"/>
      <c r="D17" s="529"/>
      <c r="E17" s="532"/>
      <c r="F17" s="533"/>
      <c r="G17" s="527"/>
      <c r="H17" s="528"/>
      <c r="I17" s="528"/>
      <c r="J17" s="529"/>
    </row>
    <row r="18" spans="1:10" ht="18" customHeight="1" x14ac:dyDescent="0.2">
      <c r="A18" s="527"/>
      <c r="B18" s="529"/>
      <c r="C18" s="527"/>
      <c r="D18" s="529"/>
      <c r="E18" s="532"/>
      <c r="F18" s="533"/>
      <c r="G18" s="527"/>
      <c r="H18" s="528"/>
      <c r="I18" s="528"/>
      <c r="J18" s="529"/>
    </row>
    <row r="19" spans="1:10" ht="18" customHeight="1" x14ac:dyDescent="0.2">
      <c r="A19" s="527"/>
      <c r="B19" s="529"/>
      <c r="C19" s="527"/>
      <c r="D19" s="529"/>
      <c r="E19" s="532"/>
      <c r="F19" s="533"/>
      <c r="G19" s="527"/>
      <c r="H19" s="528"/>
      <c r="I19" s="528"/>
      <c r="J19" s="529"/>
    </row>
    <row r="20" spans="1:10" ht="18" customHeight="1" x14ac:dyDescent="0.2">
      <c r="A20" s="527"/>
      <c r="B20" s="529"/>
      <c r="C20" s="527"/>
      <c r="D20" s="529"/>
      <c r="E20" s="532"/>
      <c r="F20" s="533"/>
      <c r="G20" s="527"/>
      <c r="H20" s="528"/>
      <c r="I20" s="528"/>
      <c r="J20" s="529"/>
    </row>
    <row r="21" spans="1:10" ht="18" customHeight="1" x14ac:dyDescent="0.2">
      <c r="A21" s="527"/>
      <c r="B21" s="529"/>
      <c r="C21" s="527"/>
      <c r="D21" s="529"/>
      <c r="E21" s="532"/>
      <c r="F21" s="533"/>
      <c r="G21" s="527"/>
      <c r="H21" s="528"/>
      <c r="I21" s="528"/>
      <c r="J21" s="529"/>
    </row>
    <row r="22" spans="1:10" x14ac:dyDescent="0.2">
      <c r="A22" s="5"/>
      <c r="J22" s="7"/>
    </row>
    <row r="23" spans="1:10" x14ac:dyDescent="0.2">
      <c r="A23" s="5"/>
      <c r="J23" s="7"/>
    </row>
    <row r="24" spans="1:10" x14ac:dyDescent="0.2">
      <c r="A24" s="5"/>
      <c r="J24" s="7"/>
    </row>
    <row r="25" spans="1:10" x14ac:dyDescent="0.2">
      <c r="A25" s="5"/>
      <c r="J25" s="7"/>
    </row>
    <row r="26" spans="1:10" x14ac:dyDescent="0.2">
      <c r="A26" s="5"/>
      <c r="J26" s="7"/>
    </row>
    <row r="27" spans="1:10" x14ac:dyDescent="0.2">
      <c r="A27" s="5"/>
      <c r="D27" s="27"/>
      <c r="E27" s="27"/>
      <c r="F27" s="27"/>
      <c r="G27" s="27"/>
      <c r="J27" s="7"/>
    </row>
    <row r="28" spans="1:10" x14ac:dyDescent="0.2">
      <c r="A28" s="5"/>
      <c r="J28" s="7"/>
    </row>
    <row r="29" spans="1:10" x14ac:dyDescent="0.2">
      <c r="A29" s="5"/>
      <c r="J29" s="7"/>
    </row>
    <row r="30" spans="1:10" x14ac:dyDescent="0.2">
      <c r="A30" s="5"/>
      <c r="J30" s="7"/>
    </row>
    <row r="31" spans="1:10" x14ac:dyDescent="0.2">
      <c r="A31" s="5"/>
      <c r="J31" s="7"/>
    </row>
    <row r="32" spans="1:10" x14ac:dyDescent="0.2">
      <c r="A32" s="23"/>
      <c r="B32" s="10"/>
      <c r="C32" s="10"/>
      <c r="D32" s="10"/>
      <c r="E32" s="10"/>
      <c r="F32" s="10"/>
      <c r="G32" s="10"/>
      <c r="H32" s="10"/>
      <c r="I32" s="10"/>
      <c r="J32" s="13"/>
    </row>
    <row r="33" spans="1:10" ht="15.75" x14ac:dyDescent="0.25">
      <c r="A33" s="52" t="str">
        <f>+'Title Page, P1'!A46</f>
        <v>Issued by: Michael R. Dietrich - President</v>
      </c>
      <c r="B33" s="56"/>
      <c r="C33" s="56"/>
      <c r="D33" s="56"/>
      <c r="E33" s="56"/>
      <c r="F33" s="56"/>
      <c r="G33" s="56"/>
      <c r="H33" s="56"/>
      <c r="I33" s="56"/>
      <c r="J33" s="57"/>
    </row>
    <row r="34" spans="1:10" ht="15.75" x14ac:dyDescent="0.25">
      <c r="A34" s="52"/>
      <c r="B34" s="56"/>
      <c r="C34" s="56"/>
      <c r="D34" s="56"/>
      <c r="E34" s="56"/>
      <c r="F34" s="56"/>
      <c r="G34" s="56"/>
      <c r="H34" s="56"/>
      <c r="I34" s="56"/>
      <c r="J34" s="57"/>
    </row>
    <row r="35" spans="1:10" ht="15.75" x14ac:dyDescent="0.25">
      <c r="A35" s="52" t="s">
        <v>102</v>
      </c>
      <c r="B35" s="516">
        <f>+'Title Page, P1'!B48:C48</f>
        <v>45694</v>
      </c>
      <c r="C35" s="516"/>
      <c r="D35" s="96"/>
      <c r="E35" s="96"/>
      <c r="F35" s="56"/>
      <c r="G35" s="56" t="str">
        <f>+'Title Page, P1'!G48</f>
        <v>Effective Date: April 01, 2025</v>
      </c>
      <c r="H35" s="56"/>
      <c r="I35" s="56"/>
      <c r="J35" s="57"/>
    </row>
    <row r="36" spans="1:10" ht="15.75" x14ac:dyDescent="0.25">
      <c r="A36" s="514" t="s">
        <v>82</v>
      </c>
      <c r="B36" s="490"/>
      <c r="C36" s="490"/>
      <c r="D36" s="490"/>
      <c r="E36" s="490"/>
      <c r="F36" s="490"/>
      <c r="G36" s="490"/>
      <c r="H36" s="490"/>
      <c r="I36" s="490"/>
      <c r="J36" s="515"/>
    </row>
    <row r="37" spans="1:10" ht="15.75" x14ac:dyDescent="0.25">
      <c r="A37" s="52"/>
      <c r="B37" s="56"/>
      <c r="C37" s="56"/>
      <c r="D37" s="56"/>
      <c r="E37" s="56"/>
      <c r="F37" s="56"/>
      <c r="G37" s="56"/>
      <c r="H37" s="56"/>
      <c r="I37" s="56"/>
      <c r="J37" s="71"/>
    </row>
    <row r="38" spans="1:10" ht="15.75" x14ac:dyDescent="0.25">
      <c r="A38" s="52" t="s">
        <v>430</v>
      </c>
      <c r="B38" s="56"/>
      <c r="C38" s="56"/>
      <c r="D38" s="56"/>
      <c r="E38" s="56"/>
      <c r="F38" s="56"/>
      <c r="G38" s="56"/>
      <c r="H38" s="56"/>
      <c r="I38" s="56"/>
      <c r="J38" s="71"/>
    </row>
    <row r="39" spans="1:10" x14ac:dyDescent="0.2">
      <c r="A39" s="23"/>
      <c r="B39" s="10"/>
      <c r="C39" s="10"/>
      <c r="D39" s="10"/>
      <c r="E39" s="10"/>
      <c r="F39" s="10"/>
      <c r="G39" s="10"/>
      <c r="H39" s="10"/>
      <c r="I39" s="10"/>
      <c r="J39" s="26"/>
    </row>
  </sheetData>
  <mergeCells count="50">
    <mergeCell ref="G20:J20"/>
    <mergeCell ref="C16:D16"/>
    <mergeCell ref="A36:J36"/>
    <mergeCell ref="C19:D19"/>
    <mergeCell ref="G21:J21"/>
    <mergeCell ref="A20:B20"/>
    <mergeCell ref="A21:B21"/>
    <mergeCell ref="G19:J19"/>
    <mergeCell ref="A19:B19"/>
    <mergeCell ref="C21:D21"/>
    <mergeCell ref="E19:F19"/>
    <mergeCell ref="E20:F20"/>
    <mergeCell ref="E21:F21"/>
    <mergeCell ref="C20:D20"/>
    <mergeCell ref="E15:F15"/>
    <mergeCell ref="C15:D15"/>
    <mergeCell ref="E16:F16"/>
    <mergeCell ref="G18:J18"/>
    <mergeCell ref="A18:B18"/>
    <mergeCell ref="C17:D17"/>
    <mergeCell ref="C18:D18"/>
    <mergeCell ref="A15:B15"/>
    <mergeCell ref="A16:B16"/>
    <mergeCell ref="A17:B17"/>
    <mergeCell ref="G11:J11"/>
    <mergeCell ref="A12:B12"/>
    <mergeCell ref="A13:B13"/>
    <mergeCell ref="A14:B14"/>
    <mergeCell ref="C12:D12"/>
    <mergeCell ref="C13:D13"/>
    <mergeCell ref="C14:D14"/>
    <mergeCell ref="A11:B11"/>
    <mergeCell ref="C11:D11"/>
    <mergeCell ref="E11:F11"/>
    <mergeCell ref="A2:B2"/>
    <mergeCell ref="H2:J2"/>
    <mergeCell ref="A7:J7"/>
    <mergeCell ref="A9:J9"/>
    <mergeCell ref="B35:C35"/>
    <mergeCell ref="G12:J12"/>
    <mergeCell ref="G13:J13"/>
    <mergeCell ref="G14:J14"/>
    <mergeCell ref="G15:J15"/>
    <mergeCell ref="G16:J16"/>
    <mergeCell ref="G17:J17"/>
    <mergeCell ref="E12:F12"/>
    <mergeCell ref="E13:F13"/>
    <mergeCell ref="E14:F14"/>
    <mergeCell ref="E17:F17"/>
    <mergeCell ref="E18:F18"/>
  </mergeCells>
  <phoneticPr fontId="0" type="noConversion"/>
  <printOptions horizontalCentered="1" verticalCentered="1"/>
  <pageMargins left="0.72" right="0.25" top="0.25" bottom="0.25" header="0.5" footer="0.5"/>
  <pageSetup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43"/>
  <sheetViews>
    <sheetView zoomScaleNormal="100" zoomScaleSheetLayoutView="75" workbookViewId="0"/>
  </sheetViews>
  <sheetFormatPr defaultColWidth="9.140625" defaultRowHeight="12.75" x14ac:dyDescent="0.2"/>
  <cols>
    <col min="1" max="1" width="10.5703125" style="4" customWidth="1"/>
    <col min="2" max="2" width="9.140625" style="4"/>
    <col min="3" max="3" width="9.5703125" style="4" bestFit="1" customWidth="1"/>
    <col min="4" max="16384" width="9.140625" style="4"/>
  </cols>
  <sheetData>
    <row r="1" spans="1:10" x14ac:dyDescent="0.2">
      <c r="A1" s="1"/>
      <c r="B1" s="2"/>
      <c r="C1" s="2"/>
      <c r="D1" s="2"/>
      <c r="E1" s="2"/>
      <c r="F1" s="2"/>
      <c r="G1" s="2"/>
      <c r="H1" s="2"/>
      <c r="I1" s="2"/>
      <c r="J1" s="3"/>
    </row>
    <row r="2" spans="1:10" ht="15.75" x14ac:dyDescent="0.25">
      <c r="A2" s="517" t="str">
        <f>'Check Sheet, P2'!A2:B2</f>
        <v>Tariff No. 8</v>
      </c>
      <c r="B2" s="518"/>
      <c r="H2" s="497" t="s">
        <v>431</v>
      </c>
      <c r="I2" s="497"/>
      <c r="J2" s="498"/>
    </row>
    <row r="3" spans="1:10" x14ac:dyDescent="0.2">
      <c r="A3" s="5"/>
      <c r="J3" s="7"/>
    </row>
    <row r="4" spans="1:10" ht="15.75" x14ac:dyDescent="0.25">
      <c r="A4" s="52" t="str">
        <f>+'Check Sheet, P2'!A4</f>
        <v>Company Name/Permit Number: Consolidated Disposal Service, Inc. - G-190</v>
      </c>
      <c r="J4" s="7"/>
    </row>
    <row r="5" spans="1:10" ht="15.75" x14ac:dyDescent="0.25">
      <c r="A5" s="65" t="str">
        <f>+'Check Sheet, P2'!A5</f>
        <v>Registered Trade Name:</v>
      </c>
      <c r="B5" s="10"/>
      <c r="C5" s="10"/>
      <c r="D5" s="10"/>
      <c r="E5" s="10"/>
      <c r="F5" s="10"/>
      <c r="G5" s="10"/>
      <c r="H5" s="10"/>
      <c r="I5" s="10"/>
      <c r="J5" s="13"/>
    </row>
    <row r="6" spans="1:10" x14ac:dyDescent="0.2">
      <c r="A6" s="5"/>
      <c r="C6" s="2"/>
      <c r="D6" s="2"/>
      <c r="E6" s="2"/>
      <c r="F6" s="2"/>
      <c r="G6" s="2"/>
      <c r="H6" s="2"/>
      <c r="J6" s="7"/>
    </row>
    <row r="7" spans="1:10" ht="15.75" x14ac:dyDescent="0.25">
      <c r="A7" s="513" t="s">
        <v>167</v>
      </c>
      <c r="B7" s="486"/>
      <c r="C7" s="486"/>
      <c r="D7" s="486"/>
      <c r="E7" s="486"/>
      <c r="F7" s="486"/>
      <c r="G7" s="486"/>
      <c r="H7" s="486"/>
      <c r="I7" s="486"/>
      <c r="J7" s="519"/>
    </row>
    <row r="8" spans="1:10" x14ac:dyDescent="0.2">
      <c r="A8" s="5"/>
      <c r="C8" s="8"/>
      <c r="D8" s="8"/>
      <c r="E8" s="8"/>
      <c r="F8" s="8"/>
      <c r="G8" s="8"/>
      <c r="H8" s="8"/>
      <c r="J8" s="7"/>
    </row>
    <row r="9" spans="1:10" ht="26.1" customHeight="1" x14ac:dyDescent="0.2">
      <c r="A9" s="544" t="s">
        <v>322</v>
      </c>
      <c r="B9" s="545"/>
      <c r="C9" s="545"/>
      <c r="D9" s="545"/>
      <c r="E9" s="545"/>
      <c r="F9" s="545"/>
      <c r="G9" s="545"/>
      <c r="H9" s="545"/>
      <c r="I9" s="545"/>
      <c r="J9" s="546"/>
    </row>
    <row r="10" spans="1:10" ht="22.5" customHeight="1" x14ac:dyDescent="0.2">
      <c r="A10" s="544"/>
      <c r="B10" s="545"/>
      <c r="C10" s="545"/>
      <c r="D10" s="545"/>
      <c r="E10" s="545"/>
      <c r="F10" s="545"/>
      <c r="G10" s="545"/>
      <c r="H10" s="545"/>
      <c r="I10" s="545"/>
      <c r="J10" s="546"/>
    </row>
    <row r="11" spans="1:10" x14ac:dyDescent="0.2">
      <c r="A11" s="5"/>
      <c r="J11" s="7"/>
    </row>
    <row r="12" spans="1:10" ht="49.5" customHeight="1" x14ac:dyDescent="0.2">
      <c r="A12" s="547" t="s">
        <v>143</v>
      </c>
      <c r="B12" s="548"/>
      <c r="C12" s="548"/>
      <c r="D12" s="548"/>
      <c r="E12" s="548"/>
      <c r="F12" s="548"/>
      <c r="G12" s="548"/>
      <c r="H12" s="548"/>
      <c r="I12" s="548"/>
      <c r="J12" s="549"/>
    </row>
    <row r="13" spans="1:10" x14ac:dyDescent="0.2">
      <c r="A13" s="5"/>
      <c r="J13" s="7"/>
    </row>
    <row r="14" spans="1:10" ht="15.75" x14ac:dyDescent="0.25">
      <c r="A14" s="52" t="s">
        <v>144</v>
      </c>
      <c r="B14" s="56"/>
      <c r="C14" s="56"/>
      <c r="D14" s="56"/>
      <c r="E14" s="56"/>
      <c r="F14" s="56"/>
      <c r="G14" s="56"/>
      <c r="H14" s="56"/>
      <c r="I14" s="56"/>
      <c r="J14" s="57"/>
    </row>
    <row r="15" spans="1:10" x14ac:dyDescent="0.2">
      <c r="A15" s="5"/>
      <c r="B15" s="8"/>
      <c r="C15" s="8"/>
      <c r="E15" s="8"/>
      <c r="F15" s="8"/>
      <c r="H15" s="8"/>
      <c r="I15" s="8"/>
      <c r="J15" s="7"/>
    </row>
    <row r="16" spans="1:10" ht="30" customHeight="1" x14ac:dyDescent="0.25">
      <c r="A16" s="550" t="s">
        <v>211</v>
      </c>
      <c r="B16" s="551"/>
      <c r="C16" s="551"/>
      <c r="D16" s="551"/>
      <c r="E16" s="551"/>
      <c r="F16" s="551"/>
      <c r="G16" s="551"/>
      <c r="H16" s="551"/>
      <c r="I16" s="551"/>
      <c r="J16" s="552"/>
    </row>
    <row r="17" spans="1:10" x14ac:dyDescent="0.2">
      <c r="A17" s="23"/>
      <c r="B17" s="10"/>
      <c r="C17" s="10"/>
      <c r="D17" s="10"/>
      <c r="E17" s="10"/>
      <c r="F17" s="10"/>
      <c r="G17" s="10"/>
      <c r="H17" s="10"/>
      <c r="I17" s="10"/>
      <c r="J17" s="13"/>
    </row>
    <row r="18" spans="1:10" x14ac:dyDescent="0.2">
      <c r="A18" s="5"/>
      <c r="J18" s="7"/>
    </row>
    <row r="19" spans="1:10" ht="15.75" x14ac:dyDescent="0.25">
      <c r="A19" s="513" t="s">
        <v>226</v>
      </c>
      <c r="B19" s="486"/>
      <c r="C19" s="486"/>
      <c r="D19" s="486"/>
      <c r="E19" s="486"/>
      <c r="F19" s="486"/>
      <c r="G19" s="486"/>
      <c r="H19" s="486"/>
      <c r="I19" s="486"/>
      <c r="J19" s="519"/>
    </row>
    <row r="20" spans="1:10" x14ac:dyDescent="0.2">
      <c r="A20" s="5"/>
      <c r="I20" s="35"/>
      <c r="J20" s="7"/>
    </row>
    <row r="21" spans="1:10" ht="34.5" customHeight="1" x14ac:dyDescent="0.25">
      <c r="A21" s="553" t="s">
        <v>227</v>
      </c>
      <c r="B21" s="554"/>
      <c r="C21" s="554"/>
      <c r="D21" s="554"/>
      <c r="E21" s="554"/>
      <c r="F21" s="554"/>
      <c r="G21" s="554"/>
      <c r="H21" s="554"/>
      <c r="I21" s="554"/>
      <c r="J21" s="555"/>
    </row>
    <row r="22" spans="1:10" x14ac:dyDescent="0.2">
      <c r="A22" s="5"/>
      <c r="J22" s="7"/>
    </row>
    <row r="23" spans="1:10" ht="15.75" x14ac:dyDescent="0.25">
      <c r="A23" s="52" t="s">
        <v>145</v>
      </c>
      <c r="B23" s="56"/>
      <c r="C23" s="56"/>
      <c r="D23" s="56"/>
      <c r="E23" s="56"/>
      <c r="F23" s="56"/>
      <c r="G23" s="56"/>
      <c r="H23" s="56"/>
      <c r="I23" s="56"/>
      <c r="J23" s="57"/>
    </row>
    <row r="24" spans="1:10" x14ac:dyDescent="0.2">
      <c r="A24" s="5"/>
      <c r="J24" s="7"/>
    </row>
    <row r="25" spans="1:10" ht="15.75" x14ac:dyDescent="0.25">
      <c r="A25" s="52" t="s">
        <v>146</v>
      </c>
      <c r="B25" s="56"/>
      <c r="C25" s="56"/>
      <c r="D25" s="56"/>
      <c r="E25" s="56"/>
      <c r="F25" s="56"/>
      <c r="G25" s="56"/>
      <c r="H25" s="56"/>
      <c r="I25" s="56"/>
      <c r="J25" s="57"/>
    </row>
    <row r="26" spans="1:10" ht="15.75" x14ac:dyDescent="0.25">
      <c r="A26" s="60" t="s">
        <v>604</v>
      </c>
      <c r="B26" s="56"/>
      <c r="C26" s="56"/>
      <c r="D26" s="56"/>
      <c r="E26" s="56"/>
      <c r="F26" s="56"/>
      <c r="G26" s="56"/>
      <c r="H26" s="56"/>
      <c r="I26" s="56"/>
      <c r="J26" s="57"/>
    </row>
    <row r="27" spans="1:10" x14ac:dyDescent="0.2">
      <c r="A27" s="5"/>
      <c r="J27" s="7"/>
    </row>
    <row r="28" spans="1:10" x14ac:dyDescent="0.2">
      <c r="A28" s="5"/>
      <c r="J28" s="7"/>
    </row>
    <row r="29" spans="1:10" x14ac:dyDescent="0.2">
      <c r="A29" s="23"/>
      <c r="B29" s="10"/>
      <c r="C29" s="10"/>
      <c r="D29" s="10"/>
      <c r="E29" s="10"/>
      <c r="F29" s="10"/>
      <c r="G29" s="36"/>
      <c r="H29" s="10"/>
      <c r="I29" s="10"/>
      <c r="J29" s="13"/>
    </row>
    <row r="30" spans="1:10" x14ac:dyDescent="0.2">
      <c r="A30" s="5"/>
      <c r="G30" s="44"/>
      <c r="J30" s="7"/>
    </row>
    <row r="31" spans="1:10" ht="15.75" x14ac:dyDescent="0.25">
      <c r="A31" s="513" t="s">
        <v>228</v>
      </c>
      <c r="B31" s="486"/>
      <c r="C31" s="486"/>
      <c r="D31" s="486"/>
      <c r="E31" s="486"/>
      <c r="F31" s="486"/>
      <c r="G31" s="486"/>
      <c r="H31" s="486"/>
      <c r="I31" s="486"/>
      <c r="J31" s="519"/>
    </row>
    <row r="32" spans="1:10" x14ac:dyDescent="0.2">
      <c r="A32" s="5"/>
      <c r="J32" s="7"/>
    </row>
    <row r="33" spans="1:10" ht="31.5" customHeight="1" x14ac:dyDescent="0.25">
      <c r="A33" s="553" t="s">
        <v>168</v>
      </c>
      <c r="B33" s="554"/>
      <c r="C33" s="554"/>
      <c r="D33" s="554"/>
      <c r="E33" s="554"/>
      <c r="F33" s="554"/>
      <c r="G33" s="554"/>
      <c r="H33" s="554"/>
      <c r="I33" s="554"/>
      <c r="J33" s="555"/>
    </row>
    <row r="34" spans="1:10" x14ac:dyDescent="0.2">
      <c r="A34" s="5"/>
      <c r="J34" s="7"/>
    </row>
    <row r="35" spans="1:10" ht="33" customHeight="1" x14ac:dyDescent="0.25">
      <c r="A35" s="553" t="s">
        <v>605</v>
      </c>
      <c r="B35" s="554"/>
      <c r="C35" s="554"/>
      <c r="D35" s="554"/>
      <c r="E35" s="554"/>
      <c r="F35" s="554"/>
      <c r="G35" s="554"/>
      <c r="H35" s="554"/>
      <c r="I35" s="554"/>
      <c r="J35" s="555"/>
    </row>
    <row r="36" spans="1:10" x14ac:dyDescent="0.2">
      <c r="A36" s="5"/>
      <c r="B36" s="10"/>
      <c r="J36" s="7"/>
    </row>
    <row r="37" spans="1:10" ht="15.75" x14ac:dyDescent="0.25">
      <c r="A37" s="99" t="str">
        <f>+'Title Page, P1'!A46</f>
        <v>Issued by: Michael R. Dietrich - President</v>
      </c>
      <c r="B37" s="56"/>
      <c r="C37" s="100"/>
      <c r="D37" s="100"/>
      <c r="E37" s="100"/>
      <c r="F37" s="100"/>
      <c r="G37" s="100"/>
      <c r="H37" s="100"/>
      <c r="I37" s="100"/>
      <c r="J37" s="101"/>
    </row>
    <row r="38" spans="1:10" ht="15.75" x14ac:dyDescent="0.25">
      <c r="A38" s="52"/>
      <c r="B38" s="56"/>
      <c r="C38" s="56"/>
      <c r="D38" s="56"/>
      <c r="E38" s="56"/>
      <c r="F38" s="56"/>
      <c r="G38" s="56"/>
      <c r="H38" s="56"/>
      <c r="I38" s="56"/>
      <c r="J38" s="57"/>
    </row>
    <row r="39" spans="1:10" ht="15.75" x14ac:dyDescent="0.25">
      <c r="A39" s="52" t="s">
        <v>102</v>
      </c>
      <c r="B39" s="516">
        <f>+'Title Page, P1'!B48:C48</f>
        <v>45694</v>
      </c>
      <c r="C39" s="516"/>
      <c r="D39" s="96"/>
      <c r="E39" s="96"/>
      <c r="F39" s="56"/>
      <c r="G39" s="56" t="str">
        <f>+'Title Page, P1'!G48</f>
        <v>Effective Date: April 01, 2025</v>
      </c>
      <c r="H39" s="56"/>
      <c r="I39" s="56"/>
      <c r="J39" s="57"/>
    </row>
    <row r="40" spans="1:10" ht="15.75" x14ac:dyDescent="0.25">
      <c r="A40" s="514" t="s">
        <v>82</v>
      </c>
      <c r="B40" s="490"/>
      <c r="C40" s="490"/>
      <c r="D40" s="490"/>
      <c r="E40" s="490"/>
      <c r="F40" s="490"/>
      <c r="G40" s="490"/>
      <c r="H40" s="490"/>
      <c r="I40" s="490"/>
      <c r="J40" s="515"/>
    </row>
    <row r="41" spans="1:10" x14ac:dyDescent="0.2">
      <c r="A41" s="5"/>
      <c r="J41" s="7"/>
    </row>
    <row r="42" spans="1:10" ht="15.75" x14ac:dyDescent="0.25">
      <c r="A42" s="52" t="s">
        <v>430</v>
      </c>
      <c r="B42" s="56"/>
      <c r="C42" s="56"/>
      <c r="D42" s="56"/>
      <c r="E42" s="56"/>
      <c r="F42" s="56"/>
      <c r="G42" s="56"/>
      <c r="H42" s="56"/>
      <c r="I42" s="56"/>
      <c r="J42" s="57"/>
    </row>
    <row r="43" spans="1:10" x14ac:dyDescent="0.2">
      <c r="A43" s="23"/>
      <c r="B43" s="10"/>
      <c r="C43" s="10"/>
      <c r="D43" s="10"/>
      <c r="E43" s="10"/>
      <c r="F43" s="10"/>
      <c r="G43" s="10"/>
      <c r="H43" s="10"/>
      <c r="I43" s="10"/>
      <c r="J43" s="13"/>
    </row>
  </sheetData>
  <mergeCells count="13">
    <mergeCell ref="A40:J40"/>
    <mergeCell ref="A12:J12"/>
    <mergeCell ref="B39:C39"/>
    <mergeCell ref="A16:J16"/>
    <mergeCell ref="A21:J21"/>
    <mergeCell ref="A31:J31"/>
    <mergeCell ref="A33:J33"/>
    <mergeCell ref="A35:J35"/>
    <mergeCell ref="A2:B2"/>
    <mergeCell ref="H2:J2"/>
    <mergeCell ref="A7:J7"/>
    <mergeCell ref="A9:J10"/>
    <mergeCell ref="A19:J19"/>
  </mergeCells>
  <phoneticPr fontId="0" type="noConversion"/>
  <printOptions horizontalCentered="1" verticalCentered="1"/>
  <pageMargins left="0.5" right="0.25" top="0.5" bottom="0.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50"/>
  <sheetViews>
    <sheetView zoomScale="85" zoomScaleNormal="85" zoomScaleSheetLayoutView="75" workbookViewId="0"/>
  </sheetViews>
  <sheetFormatPr defaultColWidth="9.140625" defaultRowHeight="12.75" x14ac:dyDescent="0.2"/>
  <cols>
    <col min="1" max="1" width="11.42578125" style="4" customWidth="1"/>
    <col min="2" max="2" width="9.140625" style="4"/>
    <col min="3" max="3" width="9.5703125" style="4" bestFit="1" customWidth="1"/>
    <col min="4" max="9" width="9.140625" style="4"/>
    <col min="10" max="10" width="12.85546875" style="4" customWidth="1"/>
    <col min="11" max="16384" width="9.140625" style="4"/>
  </cols>
  <sheetData>
    <row r="1" spans="1:11" x14ac:dyDescent="0.2">
      <c r="A1" s="1"/>
      <c r="B1" s="2"/>
      <c r="C1" s="2"/>
      <c r="D1" s="2"/>
      <c r="E1" s="2"/>
      <c r="F1" s="2"/>
      <c r="G1" s="2"/>
      <c r="H1" s="2"/>
      <c r="I1" s="2"/>
      <c r="J1" s="3"/>
    </row>
    <row r="2" spans="1:11" ht="15.75" x14ac:dyDescent="0.25">
      <c r="A2" s="517" t="str">
        <f>'Check Sheet, P2'!A2:B2</f>
        <v>Tariff No. 8</v>
      </c>
      <c r="B2" s="518"/>
      <c r="H2" s="556" t="s">
        <v>364</v>
      </c>
      <c r="I2" s="556"/>
      <c r="J2" s="557"/>
    </row>
    <row r="3" spans="1:11" x14ac:dyDescent="0.2">
      <c r="A3" s="5"/>
      <c r="J3" s="7"/>
    </row>
    <row r="4" spans="1:11" ht="15.75" x14ac:dyDescent="0.25">
      <c r="A4" s="52" t="str">
        <f>+'Check Sheet, P2'!A4</f>
        <v>Company Name/Permit Number: Consolidated Disposal Service, Inc. - G-190</v>
      </c>
      <c r="J4" s="7"/>
    </row>
    <row r="5" spans="1:11" ht="15.75" x14ac:dyDescent="0.25">
      <c r="A5" s="65" t="str">
        <f>+'Check Sheet, P2'!A5</f>
        <v>Registered Trade Name:</v>
      </c>
      <c r="B5" s="10"/>
      <c r="C5" s="10"/>
      <c r="D5" s="10"/>
      <c r="E5" s="10"/>
      <c r="F5" s="10"/>
      <c r="G5" s="10"/>
      <c r="H5" s="10"/>
      <c r="I5" s="10"/>
      <c r="J5" s="13"/>
    </row>
    <row r="6" spans="1:11" x14ac:dyDescent="0.2">
      <c r="A6" s="5"/>
      <c r="J6" s="7"/>
    </row>
    <row r="7" spans="1:11" ht="15.75" x14ac:dyDescent="0.25">
      <c r="A7" s="513" t="s">
        <v>169</v>
      </c>
      <c r="B7" s="486"/>
      <c r="C7" s="486"/>
      <c r="D7" s="486"/>
      <c r="E7" s="486"/>
      <c r="F7" s="486"/>
      <c r="G7" s="486"/>
      <c r="H7" s="486"/>
      <c r="I7" s="486"/>
      <c r="J7" s="519"/>
      <c r="K7" s="27"/>
    </row>
    <row r="8" spans="1:11" x14ac:dyDescent="0.2">
      <c r="A8" s="5"/>
      <c r="C8" s="8"/>
      <c r="D8" s="8"/>
      <c r="E8" s="8"/>
      <c r="F8" s="8"/>
      <c r="G8" s="8"/>
      <c r="H8" s="8"/>
      <c r="J8" s="7"/>
    </row>
    <row r="9" spans="1:11" x14ac:dyDescent="0.2">
      <c r="A9" s="5"/>
      <c r="J9" s="7"/>
    </row>
    <row r="10" spans="1:11" x14ac:dyDescent="0.2">
      <c r="A10" s="5"/>
      <c r="J10" s="7"/>
    </row>
    <row r="11" spans="1:11" x14ac:dyDescent="0.2">
      <c r="A11" s="5"/>
      <c r="J11" s="7"/>
    </row>
    <row r="12" spans="1:11" x14ac:dyDescent="0.2">
      <c r="A12" s="5"/>
      <c r="J12" s="7"/>
    </row>
    <row r="13" spans="1:11" x14ac:dyDescent="0.2">
      <c r="A13" s="5"/>
      <c r="J13" s="7"/>
    </row>
    <row r="14" spans="1:11" x14ac:dyDescent="0.2">
      <c r="A14" s="5"/>
      <c r="B14" s="8"/>
      <c r="C14" s="8"/>
      <c r="E14" s="8"/>
      <c r="F14" s="8"/>
      <c r="H14" s="8"/>
      <c r="I14" s="8"/>
      <c r="J14" s="7"/>
    </row>
    <row r="15" spans="1:11" x14ac:dyDescent="0.2">
      <c r="A15" s="5"/>
      <c r="B15" s="8"/>
      <c r="C15" s="8"/>
      <c r="E15" s="8"/>
      <c r="F15" s="8"/>
      <c r="H15" s="8"/>
      <c r="I15" s="8"/>
      <c r="J15" s="7"/>
    </row>
    <row r="16" spans="1:11" x14ac:dyDescent="0.2">
      <c r="A16" s="5"/>
      <c r="J16" s="7"/>
    </row>
    <row r="17" spans="1:10" x14ac:dyDescent="0.2">
      <c r="A17" s="5"/>
      <c r="J17" s="7"/>
    </row>
    <row r="18" spans="1:10" x14ac:dyDescent="0.2">
      <c r="A18" s="5"/>
      <c r="J18" s="7"/>
    </row>
    <row r="19" spans="1:10" x14ac:dyDescent="0.2">
      <c r="A19" s="5"/>
      <c r="J19" s="7"/>
    </row>
    <row r="20" spans="1:10" x14ac:dyDescent="0.2">
      <c r="A20" s="5"/>
      <c r="J20" s="7"/>
    </row>
    <row r="21" spans="1:10" x14ac:dyDescent="0.2">
      <c r="A21" s="5"/>
      <c r="J21" s="7"/>
    </row>
    <row r="22" spans="1:10" x14ac:dyDescent="0.2">
      <c r="A22" s="5"/>
      <c r="J22" s="7"/>
    </row>
    <row r="23" spans="1:10" x14ac:dyDescent="0.2">
      <c r="A23" s="5"/>
      <c r="J23" s="7"/>
    </row>
    <row r="24" spans="1:10" x14ac:dyDescent="0.2">
      <c r="A24" s="5"/>
      <c r="J24" s="7"/>
    </row>
    <row r="25" spans="1:10" x14ac:dyDescent="0.2">
      <c r="A25" s="5"/>
      <c r="J25" s="7"/>
    </row>
    <row r="26" spans="1:10" x14ac:dyDescent="0.2">
      <c r="A26" s="5"/>
      <c r="J26" s="7"/>
    </row>
    <row r="27" spans="1:10" x14ac:dyDescent="0.2">
      <c r="A27" s="5"/>
      <c r="J27" s="7"/>
    </row>
    <row r="28" spans="1:10" x14ac:dyDescent="0.2">
      <c r="A28" s="5"/>
      <c r="J28" s="7"/>
    </row>
    <row r="29" spans="1:10" x14ac:dyDescent="0.2">
      <c r="A29" s="5"/>
      <c r="J29" s="7"/>
    </row>
    <row r="30" spans="1:10" x14ac:dyDescent="0.2">
      <c r="A30" s="5"/>
      <c r="J30" s="7"/>
    </row>
    <row r="31" spans="1:10" x14ac:dyDescent="0.2">
      <c r="A31" s="5"/>
      <c r="J31" s="7"/>
    </row>
    <row r="32" spans="1:10" x14ac:dyDescent="0.2">
      <c r="A32" s="5"/>
      <c r="J32" s="7"/>
    </row>
    <row r="33" spans="1:10" x14ac:dyDescent="0.2">
      <c r="A33" s="5"/>
      <c r="J33" s="7"/>
    </row>
    <row r="34" spans="1:10" x14ac:dyDescent="0.2">
      <c r="A34" s="5"/>
      <c r="J34" s="7"/>
    </row>
    <row r="35" spans="1:10" x14ac:dyDescent="0.2">
      <c r="A35" s="5"/>
      <c r="J35" s="7"/>
    </row>
    <row r="36" spans="1:10" x14ac:dyDescent="0.2">
      <c r="A36" s="5"/>
      <c r="J36" s="7"/>
    </row>
    <row r="37" spans="1:10" x14ac:dyDescent="0.2">
      <c r="A37" s="5"/>
      <c r="J37" s="7"/>
    </row>
    <row r="38" spans="1:10" x14ac:dyDescent="0.2">
      <c r="A38" s="5"/>
      <c r="J38" s="7"/>
    </row>
    <row r="39" spans="1:10" x14ac:dyDescent="0.2">
      <c r="A39" s="5"/>
      <c r="J39" s="7"/>
    </row>
    <row r="40" spans="1:10" x14ac:dyDescent="0.2">
      <c r="A40" s="5"/>
      <c r="J40" s="7"/>
    </row>
    <row r="41" spans="1:10" x14ac:dyDescent="0.2">
      <c r="A41" s="5"/>
      <c r="J41" s="7"/>
    </row>
    <row r="42" spans="1:10" x14ac:dyDescent="0.2">
      <c r="A42" s="5"/>
      <c r="J42" s="7"/>
    </row>
    <row r="43" spans="1:10" x14ac:dyDescent="0.2">
      <c r="A43" s="23"/>
      <c r="B43" s="10"/>
      <c r="C43" s="10"/>
      <c r="D43" s="10"/>
      <c r="E43" s="10"/>
      <c r="F43" s="10"/>
      <c r="G43" s="10"/>
      <c r="H43" s="10"/>
      <c r="I43" s="10"/>
      <c r="J43" s="13"/>
    </row>
    <row r="44" spans="1:10" ht="15.75" x14ac:dyDescent="0.25">
      <c r="A44" s="52" t="str">
        <f>+'Title Page, P1'!A46</f>
        <v>Issued by: Michael R. Dietrich - President</v>
      </c>
      <c r="B44" s="56"/>
      <c r="C44" s="56"/>
      <c r="D44" s="56"/>
      <c r="E44" s="56"/>
      <c r="F44" s="56"/>
      <c r="G44" s="56"/>
      <c r="H44" s="56"/>
      <c r="I44" s="56"/>
      <c r="J44" s="57"/>
    </row>
    <row r="45" spans="1:10" ht="15.75" x14ac:dyDescent="0.25">
      <c r="A45" s="52"/>
      <c r="B45" s="56"/>
      <c r="C45" s="56"/>
      <c r="D45" s="56"/>
      <c r="E45" s="56"/>
      <c r="F45" s="56"/>
      <c r="G45" s="56"/>
      <c r="H45" s="56"/>
      <c r="I45" s="56"/>
      <c r="J45" s="57"/>
    </row>
    <row r="46" spans="1:10" ht="15.75" x14ac:dyDescent="0.25">
      <c r="A46" s="52" t="s">
        <v>102</v>
      </c>
      <c r="B46" s="516">
        <f>+'Title Page, P1'!B48:C48</f>
        <v>45694</v>
      </c>
      <c r="C46" s="516"/>
      <c r="D46" s="96"/>
      <c r="E46" s="96"/>
      <c r="F46" s="56"/>
      <c r="G46" s="56" t="str">
        <f>+'Title Page, P1'!G48</f>
        <v>Effective Date: April 01, 2025</v>
      </c>
      <c r="H46" s="56"/>
      <c r="I46" s="56"/>
      <c r="J46" s="57"/>
    </row>
    <row r="47" spans="1:10" ht="15.75" x14ac:dyDescent="0.25">
      <c r="A47" s="514" t="s">
        <v>82</v>
      </c>
      <c r="B47" s="490"/>
      <c r="C47" s="490"/>
      <c r="D47" s="490"/>
      <c r="E47" s="490"/>
      <c r="F47" s="490"/>
      <c r="G47" s="490"/>
      <c r="H47" s="490"/>
      <c r="I47" s="490"/>
      <c r="J47" s="515"/>
    </row>
    <row r="48" spans="1:10" x14ac:dyDescent="0.2">
      <c r="A48" s="5"/>
      <c r="J48" s="7"/>
    </row>
    <row r="49" spans="1:10" ht="15.75" x14ac:dyDescent="0.25">
      <c r="A49" s="52" t="s">
        <v>430</v>
      </c>
      <c r="B49" s="56"/>
      <c r="C49" s="56"/>
      <c r="D49" s="56"/>
      <c r="E49" s="56"/>
      <c r="F49" s="56"/>
      <c r="G49" s="56"/>
      <c r="H49" s="56"/>
      <c r="I49" s="56"/>
      <c r="J49" s="57"/>
    </row>
    <row r="50" spans="1:10" x14ac:dyDescent="0.2">
      <c r="A50" s="23"/>
      <c r="B50" s="10"/>
      <c r="C50" s="10"/>
      <c r="D50" s="10"/>
      <c r="E50" s="10"/>
      <c r="F50" s="10"/>
      <c r="G50" s="10"/>
      <c r="H50" s="10"/>
      <c r="I50" s="10"/>
      <c r="J50" s="13"/>
    </row>
  </sheetData>
  <mergeCells count="5">
    <mergeCell ref="A47:J47"/>
    <mergeCell ref="B46:C46"/>
    <mergeCell ref="H2:J2"/>
    <mergeCell ref="A2:B2"/>
    <mergeCell ref="A7:J7"/>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47"/>
  <sheetViews>
    <sheetView zoomScaleNormal="100" zoomScaleSheetLayoutView="75" workbookViewId="0"/>
  </sheetViews>
  <sheetFormatPr defaultColWidth="9.140625" defaultRowHeight="12.75" x14ac:dyDescent="0.2"/>
  <cols>
    <col min="1" max="1" width="9.85546875" style="4" customWidth="1"/>
    <col min="2" max="2" width="11.42578125" style="4" customWidth="1"/>
    <col min="3" max="3" width="9.5703125" style="4" bestFit="1" customWidth="1"/>
    <col min="4" max="6" width="9.140625" style="4"/>
    <col min="7" max="7" width="11" style="4" bestFit="1" customWidth="1"/>
    <col min="8" max="9" width="9.140625" style="4"/>
    <col min="10" max="10" width="12.42578125" style="4" customWidth="1"/>
    <col min="11" max="16384" width="9.140625" style="4"/>
  </cols>
  <sheetData>
    <row r="1" spans="1:10" x14ac:dyDescent="0.2">
      <c r="A1" s="1"/>
      <c r="B1" s="2"/>
      <c r="C1" s="2"/>
      <c r="D1" s="2"/>
      <c r="E1" s="2"/>
      <c r="F1" s="2"/>
      <c r="G1" s="2"/>
      <c r="H1" s="2"/>
      <c r="I1" s="2"/>
      <c r="J1" s="3"/>
    </row>
    <row r="2" spans="1:10" ht="15.75" x14ac:dyDescent="0.25">
      <c r="A2" s="517" t="str">
        <f>'Check Sheet, P2'!A2:B2</f>
        <v>Tariff No. 8</v>
      </c>
      <c r="B2" s="518"/>
      <c r="H2" s="497" t="s">
        <v>606</v>
      </c>
      <c r="I2" s="497"/>
      <c r="J2" s="498"/>
    </row>
    <row r="3" spans="1:10" x14ac:dyDescent="0.2">
      <c r="A3" s="5"/>
      <c r="J3" s="7"/>
    </row>
    <row r="4" spans="1:10" ht="15.75" x14ac:dyDescent="0.25">
      <c r="A4" s="52" t="str">
        <f>+'Check Sheet, P2'!A4</f>
        <v>Company Name/Permit Number: Consolidated Disposal Service, Inc. - G-190</v>
      </c>
      <c r="J4" s="7"/>
    </row>
    <row r="5" spans="1:10" ht="15.75" x14ac:dyDescent="0.25">
      <c r="A5" s="65" t="str">
        <f>+'Check Sheet, P2'!A5</f>
        <v>Registered Trade Name:</v>
      </c>
      <c r="B5" s="10"/>
      <c r="C5" s="10"/>
      <c r="D5" s="10"/>
      <c r="E5" s="10"/>
      <c r="F5" s="10"/>
      <c r="G5" s="10"/>
      <c r="H5" s="10"/>
      <c r="I5" s="10"/>
      <c r="J5" s="13"/>
    </row>
    <row r="6" spans="1:10" x14ac:dyDescent="0.2">
      <c r="A6" s="5"/>
      <c r="J6" s="7"/>
    </row>
    <row r="7" spans="1:10" ht="15.75" x14ac:dyDescent="0.25">
      <c r="A7" s="513" t="s">
        <v>323</v>
      </c>
      <c r="B7" s="486"/>
      <c r="C7" s="486"/>
      <c r="D7" s="486"/>
      <c r="E7" s="486"/>
      <c r="F7" s="486"/>
      <c r="G7" s="486"/>
      <c r="H7" s="486"/>
      <c r="I7" s="486"/>
      <c r="J7" s="519"/>
    </row>
    <row r="8" spans="1:10" x14ac:dyDescent="0.2">
      <c r="A8" s="5"/>
      <c r="J8" s="7"/>
    </row>
    <row r="9" spans="1:10" ht="15.75" x14ac:dyDescent="0.25">
      <c r="A9" s="561" t="s">
        <v>432</v>
      </c>
      <c r="B9" s="562"/>
      <c r="C9" s="562"/>
      <c r="D9" s="562"/>
      <c r="E9" s="562"/>
      <c r="F9" s="562"/>
      <c r="G9" s="562"/>
      <c r="H9" s="562"/>
      <c r="I9" s="562"/>
      <c r="J9" s="563"/>
    </row>
    <row r="10" spans="1:10" x14ac:dyDescent="0.2">
      <c r="A10" s="5"/>
      <c r="J10" s="7"/>
    </row>
    <row r="11" spans="1:10" ht="32.25" customHeight="1" x14ac:dyDescent="0.25">
      <c r="A11" s="573" t="s">
        <v>433</v>
      </c>
      <c r="B11" s="574"/>
      <c r="C11" s="574"/>
      <c r="D11" s="574"/>
      <c r="E11" s="574"/>
      <c r="F11" s="574"/>
      <c r="G11" s="574"/>
      <c r="H11" s="574"/>
      <c r="I11" s="574"/>
      <c r="J11" s="575"/>
    </row>
    <row r="12" spans="1:10" x14ac:dyDescent="0.2">
      <c r="A12" s="5"/>
      <c r="J12" s="7"/>
    </row>
    <row r="13" spans="1:10" ht="27" customHeight="1" x14ac:dyDescent="0.2">
      <c r="A13" s="5"/>
      <c r="B13" s="576" t="s">
        <v>148</v>
      </c>
      <c r="C13" s="577"/>
      <c r="D13" s="578" t="s">
        <v>149</v>
      </c>
      <c r="E13" s="579"/>
      <c r="F13" s="579"/>
      <c r="G13" s="580"/>
      <c r="H13" s="576" t="s">
        <v>150</v>
      </c>
      <c r="I13" s="577"/>
      <c r="J13" s="7"/>
    </row>
    <row r="14" spans="1:10" ht="15.75" x14ac:dyDescent="0.25">
      <c r="A14" s="5"/>
      <c r="B14" s="591" t="s">
        <v>170</v>
      </c>
      <c r="C14" s="592"/>
      <c r="D14" s="564" t="s">
        <v>152</v>
      </c>
      <c r="E14" s="565"/>
      <c r="F14" s="565"/>
      <c r="G14" s="566"/>
      <c r="H14" s="583" t="s">
        <v>434</v>
      </c>
      <c r="I14" s="584"/>
      <c r="J14" s="7"/>
    </row>
    <row r="15" spans="1:10" ht="15.75" x14ac:dyDescent="0.25">
      <c r="A15" s="5"/>
      <c r="B15" s="517" t="s">
        <v>151</v>
      </c>
      <c r="C15" s="518"/>
      <c r="D15" s="567"/>
      <c r="E15" s="568"/>
      <c r="F15" s="568"/>
      <c r="G15" s="569"/>
      <c r="H15" s="544"/>
      <c r="I15" s="546"/>
      <c r="J15" s="7"/>
    </row>
    <row r="16" spans="1:10" ht="34.5" customHeight="1" x14ac:dyDescent="0.25">
      <c r="A16" s="5"/>
      <c r="B16" s="593"/>
      <c r="C16" s="594"/>
      <c r="D16" s="570"/>
      <c r="E16" s="571"/>
      <c r="F16" s="571"/>
      <c r="G16" s="572"/>
      <c r="H16" s="585"/>
      <c r="I16" s="586"/>
      <c r="J16" s="7"/>
    </row>
    <row r="17" spans="1:10" ht="15.75" customHeight="1" x14ac:dyDescent="0.2">
      <c r="A17" s="5"/>
      <c r="B17" s="587" t="s">
        <v>607</v>
      </c>
      <c r="C17" s="588"/>
      <c r="D17" s="564" t="s">
        <v>171</v>
      </c>
      <c r="E17" s="565"/>
      <c r="F17" s="565"/>
      <c r="G17" s="566"/>
      <c r="H17" s="587" t="s">
        <v>435</v>
      </c>
      <c r="I17" s="588"/>
      <c r="J17" s="7"/>
    </row>
    <row r="18" spans="1:10" x14ac:dyDescent="0.2">
      <c r="A18" s="5"/>
      <c r="B18" s="558"/>
      <c r="C18" s="560"/>
      <c r="D18" s="567"/>
      <c r="E18" s="568"/>
      <c r="F18" s="568"/>
      <c r="G18" s="569"/>
      <c r="H18" s="558"/>
      <c r="I18" s="560"/>
      <c r="J18" s="7"/>
    </row>
    <row r="19" spans="1:10" ht="18.75" customHeight="1" x14ac:dyDescent="0.2">
      <c r="A19" s="5"/>
      <c r="B19" s="589"/>
      <c r="C19" s="590"/>
      <c r="D19" s="570"/>
      <c r="E19" s="571"/>
      <c r="F19" s="571"/>
      <c r="G19" s="572"/>
      <c r="H19" s="589"/>
      <c r="I19" s="590"/>
      <c r="J19" s="7"/>
    </row>
    <row r="20" spans="1:10" ht="15.75" customHeight="1" x14ac:dyDescent="0.2">
      <c r="A20" s="5"/>
      <c r="B20" s="587" t="s">
        <v>324</v>
      </c>
      <c r="C20" s="588"/>
      <c r="D20" s="564" t="s">
        <v>608</v>
      </c>
      <c r="E20" s="565"/>
      <c r="F20" s="565"/>
      <c r="G20" s="566"/>
      <c r="H20" s="587" t="s">
        <v>436</v>
      </c>
      <c r="I20" s="588"/>
      <c r="J20" s="7"/>
    </row>
    <row r="21" spans="1:10" x14ac:dyDescent="0.2">
      <c r="A21" s="5"/>
      <c r="B21" s="558"/>
      <c r="C21" s="560"/>
      <c r="D21" s="567"/>
      <c r="E21" s="568"/>
      <c r="F21" s="568"/>
      <c r="G21" s="569"/>
      <c r="H21" s="558"/>
      <c r="I21" s="560"/>
      <c r="J21" s="7"/>
    </row>
    <row r="22" spans="1:10" ht="21" customHeight="1" x14ac:dyDescent="0.2">
      <c r="A22" s="5"/>
      <c r="B22" s="589"/>
      <c r="C22" s="590"/>
      <c r="D22" s="570"/>
      <c r="E22" s="571"/>
      <c r="F22" s="571"/>
      <c r="G22" s="572"/>
      <c r="H22" s="589"/>
      <c r="I22" s="590"/>
      <c r="J22" s="7"/>
    </row>
    <row r="23" spans="1:10" x14ac:dyDescent="0.2">
      <c r="A23" s="5"/>
      <c r="J23" s="7"/>
    </row>
    <row r="24" spans="1:10" ht="24" customHeight="1" x14ac:dyDescent="0.25">
      <c r="A24" s="5"/>
      <c r="B24" s="581" t="s">
        <v>609</v>
      </c>
      <c r="C24" s="581"/>
      <c r="D24" s="581"/>
      <c r="E24" s="581"/>
      <c r="F24" s="581"/>
      <c r="G24" s="581"/>
      <c r="H24" s="581"/>
      <c r="I24" s="581"/>
      <c r="J24" s="582"/>
    </row>
    <row r="25" spans="1:10" ht="15.75" x14ac:dyDescent="0.25">
      <c r="A25" s="5"/>
      <c r="B25" s="76" t="s">
        <v>325</v>
      </c>
      <c r="C25" s="102" t="s">
        <v>326</v>
      </c>
      <c r="D25" s="103"/>
      <c r="E25" s="56"/>
      <c r="F25" s="56"/>
      <c r="G25" s="56"/>
      <c r="H25" s="56"/>
      <c r="I25" s="56"/>
      <c r="J25" s="57"/>
    </row>
    <row r="26" spans="1:10" ht="15.75" x14ac:dyDescent="0.25">
      <c r="A26" s="5"/>
      <c r="B26" s="76"/>
      <c r="C26" s="102"/>
      <c r="D26" s="103"/>
      <c r="E26" s="56"/>
      <c r="F26" s="56"/>
      <c r="G26" s="56"/>
      <c r="H26" s="56"/>
      <c r="I26" s="56"/>
      <c r="J26" s="57"/>
    </row>
    <row r="27" spans="1:10" x14ac:dyDescent="0.2">
      <c r="A27" s="5"/>
      <c r="B27" s="43"/>
      <c r="C27" s="43"/>
      <c r="D27" s="43"/>
      <c r="E27" s="43"/>
      <c r="F27" s="43"/>
      <c r="G27" s="43"/>
      <c r="H27" s="43"/>
      <c r="I27" s="43"/>
      <c r="J27" s="42"/>
    </row>
    <row r="28" spans="1:10" ht="15.75" customHeight="1" x14ac:dyDescent="0.2">
      <c r="A28" s="5"/>
      <c r="B28" s="559" t="s">
        <v>610</v>
      </c>
      <c r="C28" s="559"/>
      <c r="D28" s="559"/>
      <c r="E28" s="559"/>
      <c r="F28" s="559"/>
      <c r="G28" s="559"/>
      <c r="H28" s="559"/>
      <c r="I28" s="559"/>
      <c r="J28" s="560"/>
    </row>
    <row r="29" spans="1:10" ht="15.75" x14ac:dyDescent="0.2">
      <c r="A29" s="403"/>
      <c r="B29" s="559"/>
      <c r="C29" s="559"/>
      <c r="D29" s="559"/>
      <c r="E29" s="559"/>
      <c r="F29" s="559"/>
      <c r="G29" s="559"/>
      <c r="H29" s="559"/>
      <c r="I29" s="559"/>
      <c r="J29" s="560"/>
    </row>
    <row r="30" spans="1:10" x14ac:dyDescent="0.2">
      <c r="A30" s="5"/>
      <c r="B30" s="559"/>
      <c r="C30" s="559"/>
      <c r="D30" s="559"/>
      <c r="E30" s="559"/>
      <c r="F30" s="559"/>
      <c r="G30" s="559"/>
      <c r="H30" s="559"/>
      <c r="I30" s="559"/>
      <c r="J30" s="560"/>
    </row>
    <row r="31" spans="1:10" ht="18.75" customHeight="1" x14ac:dyDescent="0.2">
      <c r="A31" s="5"/>
      <c r="B31" s="559"/>
      <c r="C31" s="559"/>
      <c r="D31" s="559"/>
      <c r="E31" s="559"/>
      <c r="F31" s="559"/>
      <c r="G31" s="559"/>
      <c r="H31" s="559"/>
      <c r="I31" s="559"/>
      <c r="J31" s="560"/>
    </row>
    <row r="32" spans="1:10" x14ac:dyDescent="0.2">
      <c r="A32" s="5"/>
      <c r="J32" s="7"/>
    </row>
    <row r="33" spans="1:10" x14ac:dyDescent="0.2">
      <c r="A33" s="5"/>
      <c r="B33" s="38"/>
      <c r="C33" s="38"/>
      <c r="D33" s="38"/>
      <c r="E33" s="38"/>
      <c r="F33" s="38"/>
      <c r="G33" s="38"/>
      <c r="H33" s="38"/>
      <c r="I33" s="38"/>
      <c r="J33" s="39"/>
    </row>
    <row r="34" spans="1:10" ht="15.75" customHeight="1" x14ac:dyDescent="0.2">
      <c r="A34" s="558" t="s">
        <v>437</v>
      </c>
      <c r="B34" s="559"/>
      <c r="C34" s="559"/>
      <c r="D34" s="559"/>
      <c r="E34" s="559"/>
      <c r="F34" s="559"/>
      <c r="G34" s="559"/>
      <c r="H34" s="559"/>
      <c r="I34" s="559"/>
      <c r="J34" s="560"/>
    </row>
    <row r="35" spans="1:10" x14ac:dyDescent="0.2">
      <c r="A35" s="558"/>
      <c r="B35" s="559"/>
      <c r="C35" s="559"/>
      <c r="D35" s="559"/>
      <c r="E35" s="559"/>
      <c r="F35" s="559"/>
      <c r="G35" s="559"/>
      <c r="H35" s="559"/>
      <c r="I35" s="559"/>
      <c r="J35" s="560"/>
    </row>
    <row r="36" spans="1:10" x14ac:dyDescent="0.2">
      <c r="A36" s="558"/>
      <c r="B36" s="559"/>
      <c r="C36" s="559"/>
      <c r="D36" s="559"/>
      <c r="E36" s="559"/>
      <c r="F36" s="559"/>
      <c r="G36" s="559"/>
      <c r="H36" s="559"/>
      <c r="I36" s="559"/>
      <c r="J36" s="560"/>
    </row>
    <row r="37" spans="1:10" x14ac:dyDescent="0.2">
      <c r="A37" s="558"/>
      <c r="B37" s="559"/>
      <c r="C37" s="559"/>
      <c r="D37" s="559"/>
      <c r="E37" s="559"/>
      <c r="F37" s="559"/>
      <c r="G37" s="559"/>
      <c r="H37" s="559"/>
      <c r="I37" s="559"/>
      <c r="J37" s="560"/>
    </row>
    <row r="38" spans="1:10" x14ac:dyDescent="0.2">
      <c r="A38" s="5"/>
      <c r="J38" s="7"/>
    </row>
    <row r="39" spans="1:10" x14ac:dyDescent="0.2">
      <c r="A39" s="5"/>
      <c r="J39" s="7"/>
    </row>
    <row r="40" spans="1:10" x14ac:dyDescent="0.2">
      <c r="A40" s="23"/>
      <c r="B40" s="10"/>
      <c r="C40" s="10"/>
      <c r="D40" s="10"/>
      <c r="E40" s="10"/>
      <c r="F40" s="10"/>
      <c r="G40" s="10"/>
      <c r="H40" s="10"/>
      <c r="I40" s="10"/>
      <c r="J40" s="13"/>
    </row>
    <row r="41" spans="1:10" ht="15.75" x14ac:dyDescent="0.25">
      <c r="A41" s="52" t="str">
        <f>+'Title Page, P1'!A46</f>
        <v>Issued by: Michael R. Dietrich - President</v>
      </c>
      <c r="B41" s="56"/>
      <c r="C41" s="56"/>
      <c r="D41" s="56"/>
      <c r="E41" s="56"/>
      <c r="F41" s="56"/>
      <c r="G41" s="56"/>
      <c r="H41" s="56"/>
      <c r="I41" s="56"/>
      <c r="J41" s="57"/>
    </row>
    <row r="42" spans="1:10" ht="15.75" x14ac:dyDescent="0.25">
      <c r="A42" s="52"/>
      <c r="B42" s="56"/>
      <c r="C42" s="56"/>
      <c r="D42" s="56"/>
      <c r="E42" s="56"/>
      <c r="F42" s="56"/>
      <c r="G42" s="56"/>
      <c r="H42" s="56"/>
      <c r="I42" s="56"/>
      <c r="J42" s="57"/>
    </row>
    <row r="43" spans="1:10" ht="15.75" x14ac:dyDescent="0.25">
      <c r="A43" s="52" t="s">
        <v>102</v>
      </c>
      <c r="B43" s="516">
        <f>+'Title Page, P1'!B48:C48</f>
        <v>45694</v>
      </c>
      <c r="C43" s="516"/>
      <c r="D43" s="96"/>
      <c r="E43" s="96"/>
      <c r="F43" s="56"/>
      <c r="G43" s="389" t="str">
        <f>+'Title Page, P1'!G48:J48</f>
        <v>Effective Date: April 01, 2025</v>
      </c>
      <c r="H43" s="56"/>
      <c r="I43" s="56"/>
      <c r="J43" s="57"/>
    </row>
    <row r="44" spans="1:10" ht="15.75" x14ac:dyDescent="0.25">
      <c r="A44" s="514" t="s">
        <v>82</v>
      </c>
      <c r="B44" s="490"/>
      <c r="C44" s="490"/>
      <c r="D44" s="490"/>
      <c r="E44" s="490"/>
      <c r="F44" s="490"/>
      <c r="G44" s="490"/>
      <c r="H44" s="490"/>
      <c r="I44" s="490"/>
      <c r="J44" s="515"/>
    </row>
    <row r="45" spans="1:10" x14ac:dyDescent="0.2">
      <c r="A45" s="5"/>
      <c r="J45" s="7"/>
    </row>
    <row r="46" spans="1:10" ht="15.75" x14ac:dyDescent="0.25">
      <c r="A46" s="52" t="s">
        <v>430</v>
      </c>
      <c r="J46" s="7"/>
    </row>
    <row r="47" spans="1:10" x14ac:dyDescent="0.2">
      <c r="A47" s="23"/>
      <c r="B47" s="10"/>
      <c r="C47" s="10"/>
      <c r="D47" s="10"/>
      <c r="E47" s="10"/>
      <c r="F47" s="10"/>
      <c r="G47" s="10"/>
      <c r="H47" s="10"/>
      <c r="I47" s="10"/>
      <c r="J47" s="13"/>
    </row>
  </sheetData>
  <mergeCells count="24">
    <mergeCell ref="A44:J44"/>
    <mergeCell ref="A11:J11"/>
    <mergeCell ref="B13:C13"/>
    <mergeCell ref="D13:G13"/>
    <mergeCell ref="H13:I13"/>
    <mergeCell ref="B15:C15"/>
    <mergeCell ref="B24:J24"/>
    <mergeCell ref="B43:C43"/>
    <mergeCell ref="H14:I16"/>
    <mergeCell ref="H17:I19"/>
    <mergeCell ref="H20:I22"/>
    <mergeCell ref="B20:C22"/>
    <mergeCell ref="B17:C19"/>
    <mergeCell ref="B14:C14"/>
    <mergeCell ref="B16:C16"/>
    <mergeCell ref="D14:G16"/>
    <mergeCell ref="A34:J37"/>
    <mergeCell ref="B28:J31"/>
    <mergeCell ref="A7:J7"/>
    <mergeCell ref="A2:B2"/>
    <mergeCell ref="H2:J2"/>
    <mergeCell ref="A9:J9"/>
    <mergeCell ref="D17:G19"/>
    <mergeCell ref="D20:G22"/>
  </mergeCells>
  <phoneticPr fontId="0" type="noConversion"/>
  <printOptions horizontalCentered="1" verticalCentered="1"/>
  <pageMargins left="0.5" right="0.25" top="0.25" bottom="0.25" header="0.5" footer="0.5"/>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46"/>
  <sheetViews>
    <sheetView zoomScaleNormal="100" zoomScaleSheetLayoutView="75" workbookViewId="0"/>
  </sheetViews>
  <sheetFormatPr defaultColWidth="9.140625" defaultRowHeight="15.75" x14ac:dyDescent="0.25"/>
  <cols>
    <col min="1" max="1" width="11.42578125" style="56" customWidth="1"/>
    <col min="2" max="2" width="13" style="56" customWidth="1"/>
    <col min="3" max="3" width="9.5703125" style="56" bestFit="1" customWidth="1"/>
    <col min="4" max="9" width="9.140625" style="56"/>
    <col min="10" max="10" width="18.42578125" style="56"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64"/>
      <c r="I2" s="502" t="s">
        <v>380</v>
      </c>
      <c r="J2" s="503"/>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513" t="s">
        <v>172</v>
      </c>
      <c r="B7" s="486"/>
      <c r="C7" s="486"/>
      <c r="D7" s="486"/>
      <c r="E7" s="486"/>
      <c r="F7" s="486"/>
      <c r="G7" s="486"/>
      <c r="H7" s="486"/>
      <c r="I7" s="486"/>
      <c r="J7" s="519"/>
    </row>
    <row r="8" spans="1:10" ht="64.5" customHeight="1" x14ac:dyDescent="0.25">
      <c r="A8" s="595" t="s">
        <v>438</v>
      </c>
      <c r="B8" s="596"/>
      <c r="C8" s="596"/>
      <c r="D8" s="596"/>
      <c r="E8" s="596"/>
      <c r="F8" s="596"/>
      <c r="G8" s="596"/>
      <c r="H8" s="596"/>
      <c r="I8" s="596"/>
      <c r="J8" s="597"/>
    </row>
    <row r="9" spans="1:10" x14ac:dyDescent="0.25">
      <c r="A9" s="105"/>
      <c r="B9" s="106"/>
      <c r="C9" s="106"/>
      <c r="D9" s="106"/>
      <c r="E9" s="106"/>
      <c r="F9" s="106"/>
      <c r="G9" s="106"/>
      <c r="H9" s="106"/>
      <c r="I9" s="106"/>
      <c r="J9" s="107"/>
    </row>
    <row r="10" spans="1:10" x14ac:dyDescent="0.25">
      <c r="A10" s="52" t="s">
        <v>153</v>
      </c>
      <c r="C10" s="56" t="s">
        <v>154</v>
      </c>
      <c r="J10" s="57"/>
    </row>
    <row r="11" spans="1:10" x14ac:dyDescent="0.25">
      <c r="A11" s="52"/>
      <c r="J11" s="57"/>
    </row>
    <row r="12" spans="1:10" x14ac:dyDescent="0.25">
      <c r="A12" s="52" t="s">
        <v>327</v>
      </c>
      <c r="C12" s="554" t="s">
        <v>173</v>
      </c>
      <c r="D12" s="562"/>
      <c r="E12" s="562"/>
      <c r="F12" s="562"/>
      <c r="G12" s="562"/>
      <c r="H12" s="562"/>
      <c r="I12" s="562"/>
      <c r="J12" s="563"/>
    </row>
    <row r="13" spans="1:10" x14ac:dyDescent="0.25">
      <c r="A13" s="52"/>
      <c r="B13" s="58"/>
      <c r="C13" s="562"/>
      <c r="D13" s="562"/>
      <c r="E13" s="562"/>
      <c r="F13" s="562"/>
      <c r="G13" s="562"/>
      <c r="H13" s="562"/>
      <c r="I13" s="562"/>
      <c r="J13" s="563"/>
    </row>
    <row r="14" spans="1:10" x14ac:dyDescent="0.25">
      <c r="A14" s="52"/>
      <c r="B14" s="58"/>
      <c r="C14" s="58"/>
      <c r="E14" s="58"/>
      <c r="F14" s="58"/>
      <c r="H14" s="58"/>
      <c r="I14" s="58"/>
      <c r="J14" s="57"/>
    </row>
    <row r="15" spans="1:10" x14ac:dyDescent="0.25">
      <c r="A15" s="52" t="s">
        <v>155</v>
      </c>
      <c r="C15" s="554" t="s">
        <v>174</v>
      </c>
      <c r="D15" s="562"/>
      <c r="E15" s="562"/>
      <c r="F15" s="562"/>
      <c r="G15" s="562"/>
      <c r="H15" s="562"/>
      <c r="I15" s="562"/>
      <c r="J15" s="563"/>
    </row>
    <row r="16" spans="1:10" x14ac:dyDescent="0.25">
      <c r="A16" s="52"/>
      <c r="C16" s="562"/>
      <c r="D16" s="562"/>
      <c r="E16" s="562"/>
      <c r="F16" s="562"/>
      <c r="G16" s="562"/>
      <c r="H16" s="562"/>
      <c r="I16" s="562"/>
      <c r="J16" s="563"/>
    </row>
    <row r="17" spans="1:12" x14ac:dyDescent="0.25">
      <c r="A17" s="52"/>
      <c r="J17" s="57"/>
    </row>
    <row r="18" spans="1:12" x14ac:dyDescent="0.25">
      <c r="A18" s="52" t="s">
        <v>328</v>
      </c>
      <c r="C18" s="554" t="s">
        <v>175</v>
      </c>
      <c r="D18" s="562"/>
      <c r="E18" s="562"/>
      <c r="F18" s="562"/>
      <c r="G18" s="562"/>
      <c r="H18" s="562"/>
      <c r="I18" s="562"/>
      <c r="J18" s="563"/>
    </row>
    <row r="19" spans="1:12" x14ac:dyDescent="0.25">
      <c r="A19" s="52"/>
      <c r="C19" s="562"/>
      <c r="D19" s="562"/>
      <c r="E19" s="562"/>
      <c r="F19" s="562"/>
      <c r="G19" s="562"/>
      <c r="H19" s="562"/>
      <c r="I19" s="562"/>
      <c r="J19" s="563"/>
    </row>
    <row r="20" spans="1:12" x14ac:dyDescent="0.25">
      <c r="A20" s="52"/>
      <c r="C20" s="108"/>
      <c r="D20" s="108"/>
      <c r="E20" s="108"/>
      <c r="F20" s="108"/>
      <c r="G20" s="108"/>
      <c r="H20" s="108"/>
      <c r="I20" s="108"/>
      <c r="J20" s="109"/>
    </row>
    <row r="21" spans="1:12" x14ac:dyDescent="0.25">
      <c r="A21" s="52" t="s">
        <v>331</v>
      </c>
      <c r="C21" s="554" t="s">
        <v>332</v>
      </c>
      <c r="D21" s="562"/>
      <c r="E21" s="562"/>
      <c r="F21" s="562"/>
      <c r="G21" s="562"/>
      <c r="H21" s="562"/>
      <c r="I21" s="562"/>
      <c r="J21" s="563"/>
    </row>
    <row r="22" spans="1:12" x14ac:dyDescent="0.25">
      <c r="A22" s="52"/>
      <c r="C22" s="562"/>
      <c r="D22" s="562"/>
      <c r="E22" s="562"/>
      <c r="F22" s="562"/>
      <c r="G22" s="562"/>
      <c r="H22" s="562"/>
      <c r="I22" s="562"/>
      <c r="J22" s="563"/>
    </row>
    <row r="23" spans="1:12" x14ac:dyDescent="0.25">
      <c r="A23" s="52"/>
      <c r="C23" s="108"/>
      <c r="D23" s="108"/>
      <c r="E23" s="108"/>
      <c r="F23" s="108"/>
      <c r="G23" s="108"/>
      <c r="H23" s="108"/>
      <c r="I23" s="108"/>
      <c r="J23" s="109"/>
    </row>
    <row r="24" spans="1:12" x14ac:dyDescent="0.25">
      <c r="A24" s="52" t="s">
        <v>329</v>
      </c>
      <c r="C24" s="548" t="s">
        <v>210</v>
      </c>
      <c r="D24" s="598"/>
      <c r="E24" s="598"/>
      <c r="F24" s="598"/>
      <c r="G24" s="598"/>
      <c r="H24" s="598"/>
      <c r="I24" s="598"/>
      <c r="J24" s="599"/>
    </row>
    <row r="25" spans="1:12" ht="15" customHeight="1" x14ac:dyDescent="0.25">
      <c r="A25" s="60" t="s">
        <v>330</v>
      </c>
      <c r="C25" s="598"/>
      <c r="D25" s="598"/>
      <c r="E25" s="598"/>
      <c r="F25" s="598"/>
      <c r="G25" s="598"/>
      <c r="H25" s="598"/>
      <c r="I25" s="598"/>
      <c r="J25" s="599"/>
      <c r="L25" s="76"/>
    </row>
    <row r="26" spans="1:12" x14ac:dyDescent="0.25">
      <c r="A26" s="52"/>
      <c r="C26" s="598"/>
      <c r="D26" s="598"/>
      <c r="E26" s="598"/>
      <c r="F26" s="598"/>
      <c r="G26" s="598"/>
      <c r="H26" s="598"/>
      <c r="I26" s="598"/>
      <c r="J26" s="599"/>
      <c r="L26" s="76"/>
    </row>
    <row r="27" spans="1:12" x14ac:dyDescent="0.25">
      <c r="A27" s="52"/>
      <c r="J27" s="57"/>
    </row>
    <row r="28" spans="1:12" x14ac:dyDescent="0.25">
      <c r="A28" s="52" t="s">
        <v>156</v>
      </c>
      <c r="C28" s="581" t="s">
        <v>229</v>
      </c>
      <c r="D28" s="581"/>
      <c r="E28" s="581"/>
      <c r="F28" s="581"/>
      <c r="G28" s="581"/>
      <c r="H28" s="581"/>
      <c r="I28" s="581"/>
      <c r="J28" s="582"/>
    </row>
    <row r="29" spans="1:12" x14ac:dyDescent="0.25">
      <c r="A29" s="52"/>
      <c r="J29" s="57"/>
    </row>
    <row r="30" spans="1:12" x14ac:dyDescent="0.25">
      <c r="A30" s="52" t="s">
        <v>157</v>
      </c>
      <c r="C30" s="581" t="s">
        <v>158</v>
      </c>
      <c r="D30" s="581"/>
      <c r="E30" s="581"/>
      <c r="F30" s="581"/>
      <c r="G30" s="581"/>
      <c r="H30" s="581"/>
      <c r="I30" s="581"/>
      <c r="J30" s="582"/>
    </row>
    <row r="31" spans="1:12" x14ac:dyDescent="0.25">
      <c r="A31" s="52"/>
      <c r="J31" s="57"/>
    </row>
    <row r="32" spans="1:12" x14ac:dyDescent="0.25">
      <c r="A32" s="52" t="s">
        <v>159</v>
      </c>
      <c r="C32" s="581" t="s">
        <v>163</v>
      </c>
      <c r="D32" s="581"/>
      <c r="E32" s="581"/>
      <c r="F32" s="581"/>
      <c r="G32" s="581"/>
      <c r="H32" s="581"/>
      <c r="I32" s="581"/>
      <c r="J32" s="582"/>
    </row>
    <row r="33" spans="1:10" x14ac:dyDescent="0.25">
      <c r="A33" s="52"/>
      <c r="J33" s="57"/>
    </row>
    <row r="34" spans="1:10" x14ac:dyDescent="0.25">
      <c r="A34" s="52" t="s">
        <v>160</v>
      </c>
      <c r="C34" s="56" t="s">
        <v>161</v>
      </c>
      <c r="J34" s="57"/>
    </row>
    <row r="35" spans="1:10" x14ac:dyDescent="0.25">
      <c r="A35" s="52"/>
      <c r="J35" s="57"/>
    </row>
    <row r="36" spans="1:10" x14ac:dyDescent="0.25">
      <c r="A36" s="52" t="s">
        <v>162</v>
      </c>
      <c r="B36" s="108"/>
      <c r="C36" s="559" t="s">
        <v>525</v>
      </c>
      <c r="D36" s="559"/>
      <c r="E36" s="559"/>
      <c r="F36" s="559"/>
      <c r="G36" s="559"/>
      <c r="H36" s="559"/>
      <c r="I36" s="559"/>
      <c r="J36" s="560"/>
    </row>
    <row r="37" spans="1:10" x14ac:dyDescent="0.25">
      <c r="A37" s="52"/>
      <c r="B37" s="108"/>
      <c r="C37" s="559"/>
      <c r="D37" s="559"/>
      <c r="E37" s="559"/>
      <c r="F37" s="559"/>
      <c r="G37" s="559"/>
      <c r="H37" s="559"/>
      <c r="I37" s="559"/>
      <c r="J37" s="560"/>
    </row>
    <row r="38" spans="1:10" x14ac:dyDescent="0.25">
      <c r="A38" s="52"/>
      <c r="C38" s="559"/>
      <c r="D38" s="559"/>
      <c r="E38" s="559"/>
      <c r="F38" s="559"/>
      <c r="G38" s="559"/>
      <c r="H38" s="559"/>
      <c r="I38" s="559"/>
      <c r="J38" s="560"/>
    </row>
    <row r="39" spans="1:10" x14ac:dyDescent="0.25">
      <c r="A39" s="65"/>
      <c r="B39" s="66"/>
      <c r="C39" s="66"/>
      <c r="D39" s="66"/>
      <c r="E39" s="66"/>
      <c r="F39" s="66"/>
      <c r="G39" s="66"/>
      <c r="H39" s="66"/>
      <c r="I39" s="66"/>
      <c r="J39" s="110"/>
    </row>
    <row r="40" spans="1:10" x14ac:dyDescent="0.25">
      <c r="A40" s="52" t="str">
        <f>+'Title Page, P1'!A46</f>
        <v>Issued by: Michael R. Dietrich - President</v>
      </c>
      <c r="J40" s="57"/>
    </row>
    <row r="41" spans="1:10" x14ac:dyDescent="0.25">
      <c r="A41" s="52"/>
      <c r="J41" s="57"/>
    </row>
    <row r="42" spans="1:10" x14ac:dyDescent="0.25">
      <c r="A42" s="52" t="s">
        <v>102</v>
      </c>
      <c r="B42" s="516">
        <f>+'Title Page, P1'!B48:C48</f>
        <v>45694</v>
      </c>
      <c r="C42" s="516"/>
      <c r="D42" s="96"/>
      <c r="E42" s="96"/>
      <c r="G42" s="56" t="str">
        <f>+'Title Page, P1'!G48</f>
        <v>Effective Date: April 01, 2025</v>
      </c>
      <c r="J42" s="57"/>
    </row>
    <row r="43" spans="1:10" x14ac:dyDescent="0.25">
      <c r="A43" s="514" t="s">
        <v>82</v>
      </c>
      <c r="B43" s="490"/>
      <c r="C43" s="490"/>
      <c r="D43" s="490"/>
      <c r="E43" s="490"/>
      <c r="F43" s="490"/>
      <c r="G43" s="490"/>
      <c r="H43" s="490"/>
      <c r="I43" s="490"/>
      <c r="J43" s="515"/>
    </row>
    <row r="44" spans="1:10" x14ac:dyDescent="0.25">
      <c r="A44" s="52"/>
      <c r="J44" s="57"/>
    </row>
    <row r="45" spans="1:10" x14ac:dyDescent="0.25">
      <c r="A45" s="52" t="s">
        <v>430</v>
      </c>
      <c r="J45" s="57"/>
    </row>
    <row r="46" spans="1:10" x14ac:dyDescent="0.25">
      <c r="A46" s="65"/>
      <c r="B46" s="66"/>
      <c r="C46" s="66"/>
      <c r="D46" s="66"/>
      <c r="E46" s="66"/>
      <c r="F46" s="66"/>
      <c r="G46" s="66"/>
      <c r="H46" s="66"/>
      <c r="I46" s="66"/>
      <c r="J46" s="67"/>
    </row>
  </sheetData>
  <mergeCells count="15">
    <mergeCell ref="A2:B2"/>
    <mergeCell ref="I2:J2"/>
    <mergeCell ref="A43:J43"/>
    <mergeCell ref="A8:J8"/>
    <mergeCell ref="C12:J13"/>
    <mergeCell ref="C15:J16"/>
    <mergeCell ref="C18:J19"/>
    <mergeCell ref="C24:J26"/>
    <mergeCell ref="B42:C42"/>
    <mergeCell ref="C28:J28"/>
    <mergeCell ref="C30:J30"/>
    <mergeCell ref="C32:J32"/>
    <mergeCell ref="C21:J22"/>
    <mergeCell ref="A7:J7"/>
    <mergeCell ref="C36:J38"/>
  </mergeCells>
  <phoneticPr fontId="0" type="noConversion"/>
  <printOptions horizontalCentered="1" verticalCentered="1"/>
  <pageMargins left="0.5" right="0.25" top="0.25" bottom="0.25" header="0.5" footer="0.5"/>
  <pageSetup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52"/>
  <sheetViews>
    <sheetView zoomScaleNormal="100" zoomScaleSheetLayoutView="75" workbookViewId="0"/>
  </sheetViews>
  <sheetFormatPr defaultColWidth="9.140625" defaultRowHeight="15.75" x14ac:dyDescent="0.25"/>
  <cols>
    <col min="1" max="1" width="10.140625" style="56" customWidth="1"/>
    <col min="2" max="2" width="9.140625" style="56"/>
    <col min="3" max="3" width="9.5703125" style="56" bestFit="1" customWidth="1"/>
    <col min="4"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381</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520" t="s">
        <v>382</v>
      </c>
      <c r="B7" s="486"/>
      <c r="C7" s="486"/>
      <c r="D7" s="486"/>
      <c r="E7" s="486"/>
      <c r="F7" s="486"/>
      <c r="G7" s="486"/>
      <c r="H7" s="486"/>
      <c r="I7" s="486"/>
      <c r="J7" s="519"/>
    </row>
    <row r="8" spans="1:10" x14ac:dyDescent="0.25">
      <c r="A8" s="52"/>
      <c r="C8" s="58"/>
      <c r="D8" s="58"/>
      <c r="E8" s="58"/>
      <c r="F8" s="58"/>
      <c r="G8" s="58"/>
      <c r="H8" s="58"/>
      <c r="J8" s="57"/>
    </row>
    <row r="9" spans="1:10" ht="34.5" customHeight="1" x14ac:dyDescent="0.25">
      <c r="A9" s="567" t="s">
        <v>164</v>
      </c>
      <c r="B9" s="568"/>
      <c r="C9" s="606" t="s">
        <v>611</v>
      </c>
      <c r="D9" s="606"/>
      <c r="E9" s="606"/>
      <c r="F9" s="606"/>
      <c r="G9" s="606"/>
      <c r="H9" s="606"/>
      <c r="I9" s="606"/>
      <c r="J9" s="607"/>
    </row>
    <row r="10" spans="1:10" x14ac:dyDescent="0.25">
      <c r="A10" s="52"/>
      <c r="J10" s="57"/>
    </row>
    <row r="11" spans="1:10" ht="15" customHeight="1" x14ac:dyDescent="0.25">
      <c r="A11" s="517" t="s">
        <v>165</v>
      </c>
      <c r="B11" s="518"/>
      <c r="C11" s="598" t="s">
        <v>176</v>
      </c>
      <c r="D11" s="598"/>
      <c r="E11" s="598"/>
      <c r="F11" s="598"/>
      <c r="G11" s="598"/>
      <c r="H11" s="598"/>
      <c r="I11" s="598"/>
      <c r="J11" s="599"/>
    </row>
    <row r="12" spans="1:10" ht="18" customHeight="1" x14ac:dyDescent="0.25">
      <c r="A12" s="52"/>
      <c r="C12" s="598"/>
      <c r="D12" s="598"/>
      <c r="E12" s="598"/>
      <c r="F12" s="598"/>
      <c r="G12" s="598"/>
      <c r="H12" s="598"/>
      <c r="I12" s="598"/>
      <c r="J12" s="599"/>
    </row>
    <row r="13" spans="1:10" x14ac:dyDescent="0.25">
      <c r="A13" s="52"/>
      <c r="J13" s="57"/>
    </row>
    <row r="14" spans="1:10" x14ac:dyDescent="0.25">
      <c r="A14" s="558" t="s">
        <v>177</v>
      </c>
      <c r="B14" s="559"/>
      <c r="J14" s="57"/>
    </row>
    <row r="15" spans="1:10" x14ac:dyDescent="0.25">
      <c r="A15" s="558"/>
      <c r="B15" s="559"/>
      <c r="C15" s="581" t="s">
        <v>443</v>
      </c>
      <c r="D15" s="581"/>
      <c r="E15" s="581"/>
      <c r="F15" s="581"/>
      <c r="G15" s="581"/>
      <c r="H15" s="581"/>
      <c r="I15" s="581"/>
      <c r="J15" s="582"/>
    </row>
    <row r="16" spans="1:10" x14ac:dyDescent="0.25">
      <c r="A16" s="85"/>
      <c r="B16" s="83"/>
      <c r="J16" s="57"/>
    </row>
    <row r="17" spans="1:10" ht="12.75" customHeight="1" x14ac:dyDescent="0.25">
      <c r="A17" s="52"/>
      <c r="C17" s="608" t="s">
        <v>494</v>
      </c>
      <c r="D17" s="608"/>
      <c r="E17" s="608"/>
      <c r="F17" s="608"/>
      <c r="G17" s="608"/>
      <c r="H17" s="608"/>
      <c r="I17" s="608"/>
      <c r="J17" s="609"/>
    </row>
    <row r="18" spans="1:10" x14ac:dyDescent="0.25">
      <c r="A18" s="52"/>
      <c r="B18" s="108"/>
      <c r="C18" s="608"/>
      <c r="D18" s="608"/>
      <c r="E18" s="608"/>
      <c r="F18" s="608"/>
      <c r="G18" s="608"/>
      <c r="H18" s="608"/>
      <c r="I18" s="608"/>
      <c r="J18" s="609"/>
    </row>
    <row r="19" spans="1:10" x14ac:dyDescent="0.25">
      <c r="A19" s="52"/>
      <c r="C19" s="58"/>
      <c r="D19" s="58"/>
      <c r="E19" s="58"/>
      <c r="F19" s="58"/>
      <c r="G19" s="58"/>
      <c r="H19" s="58"/>
      <c r="J19" s="57"/>
    </row>
    <row r="20" spans="1:10" x14ac:dyDescent="0.25">
      <c r="A20" s="60"/>
      <c r="C20" s="600" t="s">
        <v>439</v>
      </c>
      <c r="D20" s="600"/>
      <c r="E20" s="600"/>
      <c r="F20" s="600"/>
      <c r="G20" s="600"/>
      <c r="H20" s="600"/>
      <c r="I20" s="600"/>
      <c r="J20" s="601"/>
    </row>
    <row r="21" spans="1:10" x14ac:dyDescent="0.25">
      <c r="A21" s="52"/>
      <c r="C21" s="600"/>
      <c r="D21" s="600"/>
      <c r="E21" s="600"/>
      <c r="F21" s="600"/>
      <c r="G21" s="600"/>
      <c r="H21" s="600"/>
      <c r="I21" s="600"/>
      <c r="J21" s="601"/>
    </row>
    <row r="22" spans="1:10" x14ac:dyDescent="0.25">
      <c r="A22" s="52"/>
      <c r="C22" s="600"/>
      <c r="D22" s="600"/>
      <c r="E22" s="600"/>
      <c r="F22" s="600"/>
      <c r="G22" s="600"/>
      <c r="H22" s="600"/>
      <c r="I22" s="600"/>
      <c r="J22" s="601"/>
    </row>
    <row r="23" spans="1:10" x14ac:dyDescent="0.25">
      <c r="A23" s="52"/>
      <c r="C23" s="602"/>
      <c r="D23" s="602"/>
      <c r="E23" s="602"/>
      <c r="F23" s="602"/>
      <c r="G23" s="602"/>
      <c r="H23" s="602"/>
      <c r="I23" s="602"/>
      <c r="J23" s="603"/>
    </row>
    <row r="24" spans="1:10" x14ac:dyDescent="0.25">
      <c r="A24" s="52"/>
      <c r="B24" s="58"/>
      <c r="C24" s="58"/>
      <c r="E24" s="58"/>
      <c r="F24" s="58"/>
      <c r="H24" s="58"/>
      <c r="I24" s="58"/>
      <c r="J24" s="57"/>
    </row>
    <row r="25" spans="1:10" x14ac:dyDescent="0.25">
      <c r="A25" s="52"/>
      <c r="B25" s="58"/>
      <c r="C25" s="604" t="s">
        <v>440</v>
      </c>
      <c r="D25" s="604"/>
      <c r="E25" s="604"/>
      <c r="F25" s="604"/>
      <c r="G25" s="604"/>
      <c r="H25" s="604"/>
      <c r="I25" s="604"/>
      <c r="J25" s="605"/>
    </row>
    <row r="26" spans="1:10" x14ac:dyDescent="0.25">
      <c r="A26" s="52"/>
      <c r="C26" s="604"/>
      <c r="D26" s="604"/>
      <c r="E26" s="604"/>
      <c r="F26" s="604"/>
      <c r="G26" s="604"/>
      <c r="H26" s="604"/>
      <c r="I26" s="604"/>
      <c r="J26" s="605"/>
    </row>
    <row r="27" spans="1:10" x14ac:dyDescent="0.25">
      <c r="A27" s="52"/>
      <c r="C27" s="604"/>
      <c r="D27" s="604"/>
      <c r="E27" s="604"/>
      <c r="F27" s="604"/>
      <c r="G27" s="604"/>
      <c r="H27" s="604"/>
      <c r="I27" s="604"/>
      <c r="J27" s="605"/>
    </row>
    <row r="28" spans="1:10" x14ac:dyDescent="0.25">
      <c r="A28" s="52"/>
      <c r="C28" s="604"/>
      <c r="D28" s="604"/>
      <c r="E28" s="604"/>
      <c r="F28" s="604"/>
      <c r="G28" s="604"/>
      <c r="H28" s="604"/>
      <c r="I28" s="604"/>
      <c r="J28" s="605"/>
    </row>
    <row r="29" spans="1:10" x14ac:dyDescent="0.25">
      <c r="A29" s="52"/>
      <c r="C29" s="53"/>
      <c r="J29" s="57"/>
    </row>
    <row r="30" spans="1:10" x14ac:dyDescent="0.25">
      <c r="A30" s="52"/>
      <c r="C30" s="604" t="s">
        <v>441</v>
      </c>
      <c r="D30" s="604"/>
      <c r="E30" s="604"/>
      <c r="F30" s="604"/>
      <c r="G30" s="604"/>
      <c r="H30" s="604"/>
      <c r="I30" s="604"/>
      <c r="J30" s="605"/>
    </row>
    <row r="31" spans="1:10" x14ac:dyDescent="0.25">
      <c r="A31" s="52"/>
      <c r="C31" s="604"/>
      <c r="D31" s="604"/>
      <c r="E31" s="604"/>
      <c r="F31" s="604"/>
      <c r="G31" s="604"/>
      <c r="H31" s="604"/>
      <c r="I31" s="604"/>
      <c r="J31" s="605"/>
    </row>
    <row r="32" spans="1:10" x14ac:dyDescent="0.25">
      <c r="A32" s="52"/>
      <c r="C32" s="604"/>
      <c r="D32" s="604"/>
      <c r="E32" s="604"/>
      <c r="F32" s="604"/>
      <c r="G32" s="604"/>
      <c r="H32" s="604"/>
      <c r="I32" s="604"/>
      <c r="J32" s="605"/>
    </row>
    <row r="33" spans="1:10" x14ac:dyDescent="0.25">
      <c r="A33" s="52"/>
      <c r="J33" s="57"/>
    </row>
    <row r="34" spans="1:10" x14ac:dyDescent="0.25">
      <c r="A34" s="52"/>
      <c r="C34" s="604" t="s">
        <v>442</v>
      </c>
      <c r="D34" s="604"/>
      <c r="E34" s="604"/>
      <c r="F34" s="604"/>
      <c r="G34" s="604"/>
      <c r="H34" s="604"/>
      <c r="I34" s="604"/>
      <c r="J34" s="605"/>
    </row>
    <row r="35" spans="1:10" x14ac:dyDescent="0.25">
      <c r="A35" s="52"/>
      <c r="C35" s="604"/>
      <c r="D35" s="604"/>
      <c r="E35" s="604"/>
      <c r="F35" s="604"/>
      <c r="G35" s="604"/>
      <c r="H35" s="604"/>
      <c r="I35" s="604"/>
      <c r="J35" s="605"/>
    </row>
    <row r="36" spans="1:10" x14ac:dyDescent="0.25">
      <c r="A36" s="52"/>
      <c r="C36" s="604"/>
      <c r="D36" s="604"/>
      <c r="E36" s="604"/>
      <c r="F36" s="604"/>
      <c r="G36" s="604"/>
      <c r="H36" s="604"/>
      <c r="I36" s="604"/>
      <c r="J36" s="605"/>
    </row>
    <row r="37" spans="1:10" x14ac:dyDescent="0.25">
      <c r="A37" s="52"/>
      <c r="C37" s="383"/>
      <c r="D37" s="383"/>
      <c r="E37" s="383"/>
      <c r="F37" s="383"/>
      <c r="G37" s="383"/>
      <c r="H37" s="383"/>
      <c r="I37" s="383"/>
      <c r="J37" s="384"/>
    </row>
    <row r="38" spans="1:10" ht="15.75" customHeight="1" x14ac:dyDescent="0.25">
      <c r="A38" s="52"/>
      <c r="C38" s="612" t="s">
        <v>526</v>
      </c>
      <c r="D38" s="612"/>
      <c r="E38" s="612"/>
      <c r="F38" s="612"/>
      <c r="G38" s="612"/>
      <c r="H38" s="612"/>
      <c r="I38" s="612"/>
      <c r="J38" s="613"/>
    </row>
    <row r="39" spans="1:10" x14ac:dyDescent="0.25">
      <c r="A39" s="52"/>
      <c r="C39" s="612"/>
      <c r="D39" s="612"/>
      <c r="E39" s="612"/>
      <c r="F39" s="612"/>
      <c r="G39" s="612"/>
      <c r="H39" s="612"/>
      <c r="I39" s="612"/>
      <c r="J39" s="613"/>
    </row>
    <row r="40" spans="1:10" x14ac:dyDescent="0.25">
      <c r="A40" s="52"/>
      <c r="C40" s="612"/>
      <c r="D40" s="612"/>
      <c r="E40" s="612"/>
      <c r="F40" s="612"/>
      <c r="G40" s="612"/>
      <c r="H40" s="612"/>
      <c r="I40" s="612"/>
      <c r="J40" s="613"/>
    </row>
    <row r="41" spans="1:10" x14ac:dyDescent="0.25">
      <c r="A41" s="52"/>
      <c r="C41" s="383"/>
      <c r="D41" s="383"/>
      <c r="E41" s="383"/>
      <c r="F41" s="383"/>
      <c r="G41" s="383"/>
      <c r="H41" s="383"/>
      <c r="I41" s="383"/>
      <c r="J41" s="384"/>
    </row>
    <row r="42" spans="1:10" x14ac:dyDescent="0.25">
      <c r="A42" s="52"/>
      <c r="C42" s="604" t="s">
        <v>612</v>
      </c>
      <c r="D42" s="610"/>
      <c r="E42" s="610"/>
      <c r="F42" s="610"/>
      <c r="G42" s="610"/>
      <c r="H42" s="610"/>
      <c r="I42" s="610"/>
      <c r="J42" s="611"/>
    </row>
    <row r="43" spans="1:10" x14ac:dyDescent="0.25">
      <c r="A43" s="52"/>
      <c r="C43" s="610"/>
      <c r="D43" s="610"/>
      <c r="E43" s="610"/>
      <c r="F43" s="610"/>
      <c r="G43" s="610"/>
      <c r="H43" s="610"/>
      <c r="I43" s="610"/>
      <c r="J43" s="611"/>
    </row>
    <row r="44" spans="1:10" x14ac:dyDescent="0.25">
      <c r="A44" s="52"/>
      <c r="C44" s="610"/>
      <c r="D44" s="610"/>
      <c r="E44" s="610"/>
      <c r="F44" s="610"/>
      <c r="G44" s="610"/>
      <c r="H44" s="610"/>
      <c r="I44" s="610"/>
      <c r="J44" s="611"/>
    </row>
    <row r="45" spans="1:10" x14ac:dyDescent="0.25">
      <c r="A45" s="65"/>
      <c r="B45" s="66"/>
      <c r="C45" s="66"/>
      <c r="D45" s="66"/>
      <c r="E45" s="66"/>
      <c r="F45" s="66"/>
      <c r="G45" s="66"/>
      <c r="H45" s="66"/>
      <c r="I45" s="66"/>
      <c r="J45" s="111"/>
    </row>
    <row r="46" spans="1:10" x14ac:dyDescent="0.25">
      <c r="A46" s="52" t="str">
        <f>+'Title Page, P1'!A46</f>
        <v>Issued by: Michael R. Dietrich - President</v>
      </c>
      <c r="J46" s="57"/>
    </row>
    <row r="47" spans="1:10" x14ac:dyDescent="0.25">
      <c r="A47" s="52"/>
      <c r="J47" s="57"/>
    </row>
    <row r="48" spans="1:10" x14ac:dyDescent="0.25">
      <c r="A48" s="52" t="s">
        <v>102</v>
      </c>
      <c r="B48" s="516">
        <f>+'Title Page, P1'!B48:C48</f>
        <v>45694</v>
      </c>
      <c r="C48" s="516"/>
      <c r="D48" s="96"/>
      <c r="E48" s="96"/>
      <c r="G48" s="56" t="str">
        <f>+'Title Page, P1'!G48</f>
        <v>Effective Date: April 01, 2025</v>
      </c>
      <c r="J48" s="57"/>
    </row>
    <row r="49" spans="1:10" x14ac:dyDescent="0.25">
      <c r="A49" s="514" t="s">
        <v>82</v>
      </c>
      <c r="B49" s="490"/>
      <c r="C49" s="490"/>
      <c r="D49" s="490"/>
      <c r="E49" s="490"/>
      <c r="F49" s="490"/>
      <c r="G49" s="490"/>
      <c r="H49" s="490"/>
      <c r="I49" s="490"/>
      <c r="J49" s="515"/>
    </row>
    <row r="50" spans="1:10" x14ac:dyDescent="0.25">
      <c r="A50" s="52"/>
      <c r="J50" s="57"/>
    </row>
    <row r="51" spans="1:10" x14ac:dyDescent="0.25">
      <c r="A51" s="52" t="s">
        <v>430</v>
      </c>
      <c r="J51" s="57"/>
    </row>
    <row r="52" spans="1:10" x14ac:dyDescent="0.25">
      <c r="A52" s="65"/>
      <c r="B52" s="66"/>
      <c r="C52" s="66"/>
      <c r="D52" s="66"/>
      <c r="E52" s="66"/>
      <c r="F52" s="66"/>
      <c r="G52" s="66"/>
      <c r="H52" s="66"/>
      <c r="I52" s="66"/>
      <c r="J52" s="67"/>
    </row>
  </sheetData>
  <mergeCells count="18">
    <mergeCell ref="C42:J44"/>
    <mergeCell ref="C38:J40"/>
    <mergeCell ref="A2:B2"/>
    <mergeCell ref="H2:J2"/>
    <mergeCell ref="A49:J49"/>
    <mergeCell ref="A7:J7"/>
    <mergeCell ref="C20:J23"/>
    <mergeCell ref="C25:J28"/>
    <mergeCell ref="C30:J32"/>
    <mergeCell ref="C34:J36"/>
    <mergeCell ref="B48:C48"/>
    <mergeCell ref="C9:J9"/>
    <mergeCell ref="C11:J12"/>
    <mergeCell ref="C17:J18"/>
    <mergeCell ref="A14:B15"/>
    <mergeCell ref="C15:J15"/>
    <mergeCell ref="A9:B9"/>
    <mergeCell ref="A11:B11"/>
  </mergeCells>
  <phoneticPr fontId="0" type="noConversion"/>
  <printOptions horizontalCentered="1" verticalCentered="1"/>
  <pageMargins left="0.5" right="0.25" top="0.25" bottom="0.25" header="0.5" footer="0.5"/>
  <pageSetup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52"/>
  <sheetViews>
    <sheetView zoomScaleNormal="100" zoomScaleSheetLayoutView="75" workbookViewId="0"/>
  </sheetViews>
  <sheetFormatPr defaultColWidth="9.140625" defaultRowHeight="15.75" x14ac:dyDescent="0.25"/>
  <cols>
    <col min="1" max="1" width="10.5703125" style="56" customWidth="1"/>
    <col min="2" max="2" width="9.140625" style="56"/>
    <col min="3" max="3" width="9.5703125" style="56" bestFit="1" customWidth="1"/>
    <col min="4" max="9" width="9.140625" style="56"/>
    <col min="10" max="10" width="15.140625" style="56"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383</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520" t="s">
        <v>382</v>
      </c>
      <c r="B7" s="486"/>
      <c r="C7" s="486"/>
      <c r="D7" s="486"/>
      <c r="E7" s="486"/>
      <c r="F7" s="486"/>
      <c r="G7" s="486"/>
      <c r="H7" s="486"/>
      <c r="I7" s="486"/>
      <c r="J7" s="519"/>
    </row>
    <row r="8" spans="1:10" x14ac:dyDescent="0.25">
      <c r="A8" s="52"/>
      <c r="C8" s="58"/>
      <c r="D8" s="58"/>
      <c r="E8" s="58"/>
      <c r="F8" s="58"/>
      <c r="G8" s="58"/>
      <c r="H8" s="58"/>
      <c r="J8" s="57"/>
    </row>
    <row r="9" spans="1:10" x14ac:dyDescent="0.25">
      <c r="A9" s="52"/>
      <c r="C9" s="604" t="s">
        <v>613</v>
      </c>
      <c r="D9" s="610"/>
      <c r="E9" s="610"/>
      <c r="F9" s="610"/>
      <c r="G9" s="610"/>
      <c r="H9" s="610"/>
      <c r="I9" s="610"/>
      <c r="J9" s="611"/>
    </row>
    <row r="10" spans="1:10" x14ac:dyDescent="0.25">
      <c r="A10" s="52"/>
      <c r="C10" s="610"/>
      <c r="D10" s="610"/>
      <c r="E10" s="610"/>
      <c r="F10" s="610"/>
      <c r="G10" s="610"/>
      <c r="H10" s="610"/>
      <c r="I10" s="610"/>
      <c r="J10" s="611"/>
    </row>
    <row r="11" spans="1:10" x14ac:dyDescent="0.25">
      <c r="A11" s="52"/>
      <c r="C11" s="610"/>
      <c r="D11" s="610"/>
      <c r="E11" s="610"/>
      <c r="F11" s="610"/>
      <c r="G11" s="610"/>
      <c r="H11" s="610"/>
      <c r="I11" s="610"/>
      <c r="J11" s="611"/>
    </row>
    <row r="12" spans="1:10" x14ac:dyDescent="0.25">
      <c r="A12" s="52"/>
      <c r="J12" s="57"/>
    </row>
    <row r="13" spans="1:10" x14ac:dyDescent="0.25">
      <c r="A13" s="52"/>
      <c r="B13" s="113"/>
      <c r="C13" s="604" t="s">
        <v>445</v>
      </c>
      <c r="D13" s="610"/>
      <c r="E13" s="610"/>
      <c r="F13" s="610"/>
      <c r="G13" s="610"/>
      <c r="H13" s="610"/>
      <c r="I13" s="610"/>
      <c r="J13" s="611"/>
    </row>
    <row r="14" spans="1:10" x14ac:dyDescent="0.25">
      <c r="A14" s="52"/>
      <c r="C14" s="610"/>
      <c r="D14" s="610"/>
      <c r="E14" s="610"/>
      <c r="F14" s="610"/>
      <c r="G14" s="610"/>
      <c r="H14" s="610"/>
      <c r="I14" s="610"/>
      <c r="J14" s="611"/>
    </row>
    <row r="15" spans="1:10" x14ac:dyDescent="0.25">
      <c r="A15" s="52"/>
      <c r="C15" s="610"/>
      <c r="D15" s="610"/>
      <c r="E15" s="610"/>
      <c r="F15" s="610"/>
      <c r="G15" s="610"/>
      <c r="H15" s="610"/>
      <c r="I15" s="610"/>
      <c r="J15" s="611"/>
    </row>
    <row r="16" spans="1:10" x14ac:dyDescent="0.25">
      <c r="A16" s="52"/>
      <c r="J16" s="57"/>
    </row>
    <row r="17" spans="1:10" x14ac:dyDescent="0.25">
      <c r="A17" s="52"/>
      <c r="C17" s="604" t="s">
        <v>446</v>
      </c>
      <c r="D17" s="610"/>
      <c r="E17" s="610"/>
      <c r="F17" s="610"/>
      <c r="G17" s="610"/>
      <c r="H17" s="610"/>
      <c r="I17" s="610"/>
      <c r="J17" s="611"/>
    </row>
    <row r="18" spans="1:10" x14ac:dyDescent="0.25">
      <c r="A18" s="52"/>
      <c r="C18" s="610"/>
      <c r="D18" s="610"/>
      <c r="E18" s="610"/>
      <c r="F18" s="610"/>
      <c r="G18" s="610"/>
      <c r="H18" s="610"/>
      <c r="I18" s="610"/>
      <c r="J18" s="611"/>
    </row>
    <row r="19" spans="1:10" x14ac:dyDescent="0.25">
      <c r="A19" s="52"/>
      <c r="C19" s="610"/>
      <c r="D19" s="610"/>
      <c r="E19" s="610"/>
      <c r="F19" s="610"/>
      <c r="G19" s="610"/>
      <c r="H19" s="610"/>
      <c r="I19" s="610"/>
      <c r="J19" s="611"/>
    </row>
    <row r="20" spans="1:10" x14ac:dyDescent="0.25">
      <c r="A20" s="52"/>
      <c r="J20" s="57"/>
    </row>
    <row r="21" spans="1:10" x14ac:dyDescent="0.25">
      <c r="A21" s="52"/>
      <c r="B21" s="113"/>
      <c r="C21" s="604" t="s">
        <v>444</v>
      </c>
      <c r="D21" s="610"/>
      <c r="E21" s="610"/>
      <c r="F21" s="610"/>
      <c r="G21" s="610"/>
      <c r="H21" s="610"/>
      <c r="I21" s="610"/>
      <c r="J21" s="611"/>
    </row>
    <row r="22" spans="1:10" x14ac:dyDescent="0.25">
      <c r="A22" s="52"/>
      <c r="C22" s="610"/>
      <c r="D22" s="610"/>
      <c r="E22" s="610"/>
      <c r="F22" s="610"/>
      <c r="G22" s="610"/>
      <c r="H22" s="610"/>
      <c r="I22" s="610"/>
      <c r="J22" s="611"/>
    </row>
    <row r="23" spans="1:10" ht="33" customHeight="1" x14ac:dyDescent="0.25">
      <c r="A23" s="52"/>
      <c r="C23" s="610"/>
      <c r="D23" s="610"/>
      <c r="E23" s="610"/>
      <c r="F23" s="610"/>
      <c r="G23" s="610"/>
      <c r="H23" s="610"/>
      <c r="I23" s="610"/>
      <c r="J23" s="611"/>
    </row>
    <row r="24" spans="1:10" x14ac:dyDescent="0.25">
      <c r="A24" s="52"/>
      <c r="C24" s="58"/>
      <c r="D24" s="58"/>
      <c r="E24" s="58"/>
      <c r="F24" s="58"/>
      <c r="G24" s="58"/>
      <c r="H24" s="58"/>
      <c r="J24" s="57"/>
    </row>
    <row r="25" spans="1:10" ht="12.75" customHeight="1" x14ac:dyDescent="0.25">
      <c r="A25" s="52"/>
      <c r="C25" s="548" t="s">
        <v>447</v>
      </c>
      <c r="D25" s="610"/>
      <c r="E25" s="610"/>
      <c r="F25" s="610"/>
      <c r="G25" s="610"/>
      <c r="H25" s="610"/>
      <c r="I25" s="610"/>
      <c r="J25" s="611"/>
    </row>
    <row r="26" spans="1:10" x14ac:dyDescent="0.25">
      <c r="A26" s="60"/>
      <c r="C26" s="610"/>
      <c r="D26" s="610"/>
      <c r="E26" s="610"/>
      <c r="F26" s="610"/>
      <c r="G26" s="610"/>
      <c r="H26" s="610"/>
      <c r="I26" s="610"/>
      <c r="J26" s="611"/>
    </row>
    <row r="27" spans="1:10" x14ac:dyDescent="0.25">
      <c r="A27" s="52"/>
      <c r="C27" s="610"/>
      <c r="D27" s="610"/>
      <c r="E27" s="610"/>
      <c r="F27" s="610"/>
      <c r="G27" s="610"/>
      <c r="H27" s="610"/>
      <c r="I27" s="610"/>
      <c r="J27" s="611"/>
    </row>
    <row r="28" spans="1:10" ht="21" customHeight="1" x14ac:dyDescent="0.25">
      <c r="A28" s="52"/>
      <c r="C28" s="610"/>
      <c r="D28" s="610"/>
      <c r="E28" s="610"/>
      <c r="F28" s="610"/>
      <c r="G28" s="610"/>
      <c r="H28" s="610"/>
      <c r="I28" s="610"/>
      <c r="J28" s="611"/>
    </row>
    <row r="29" spans="1:10" x14ac:dyDescent="0.25">
      <c r="A29" s="52"/>
      <c r="B29" s="58"/>
      <c r="C29" s="548" t="s">
        <v>448</v>
      </c>
      <c r="D29" s="610"/>
      <c r="E29" s="610"/>
      <c r="F29" s="610"/>
      <c r="G29" s="610"/>
      <c r="H29" s="610"/>
      <c r="I29" s="610"/>
      <c r="J29" s="611"/>
    </row>
    <row r="30" spans="1:10" x14ac:dyDescent="0.25">
      <c r="A30" s="52"/>
      <c r="B30" s="58"/>
      <c r="C30" s="610"/>
      <c r="D30" s="610"/>
      <c r="E30" s="610"/>
      <c r="F30" s="610"/>
      <c r="G30" s="610"/>
      <c r="H30" s="610"/>
      <c r="I30" s="610"/>
      <c r="J30" s="611"/>
    </row>
    <row r="31" spans="1:10" x14ac:dyDescent="0.25">
      <c r="A31" s="52"/>
      <c r="C31" s="610"/>
      <c r="D31" s="610"/>
      <c r="E31" s="610"/>
      <c r="F31" s="610"/>
      <c r="G31" s="610"/>
      <c r="H31" s="610"/>
      <c r="I31" s="610"/>
      <c r="J31" s="611"/>
    </row>
    <row r="32" spans="1:10" x14ac:dyDescent="0.25">
      <c r="A32" s="52"/>
      <c r="C32" s="610"/>
      <c r="D32" s="610"/>
      <c r="E32" s="610"/>
      <c r="F32" s="610"/>
      <c r="G32" s="610"/>
      <c r="H32" s="610"/>
      <c r="I32" s="610"/>
      <c r="J32" s="611"/>
    </row>
    <row r="33" spans="1:10" x14ac:dyDescent="0.25">
      <c r="A33" s="52"/>
      <c r="C33" s="53"/>
      <c r="J33" s="57"/>
    </row>
    <row r="34" spans="1:10" x14ac:dyDescent="0.25">
      <c r="A34" s="52"/>
      <c r="C34" s="604" t="s">
        <v>614</v>
      </c>
      <c r="D34" s="610"/>
      <c r="E34" s="610"/>
      <c r="F34" s="610"/>
      <c r="G34" s="610"/>
      <c r="H34" s="610"/>
      <c r="I34" s="610"/>
      <c r="J34" s="611"/>
    </row>
    <row r="35" spans="1:10" x14ac:dyDescent="0.25">
      <c r="A35" s="52"/>
      <c r="C35" s="610"/>
      <c r="D35" s="610"/>
      <c r="E35" s="610"/>
      <c r="F35" s="610"/>
      <c r="G35" s="610"/>
      <c r="H35" s="610"/>
      <c r="I35" s="610"/>
      <c r="J35" s="611"/>
    </row>
    <row r="36" spans="1:10" x14ac:dyDescent="0.25">
      <c r="A36" s="52"/>
      <c r="C36" s="610"/>
      <c r="D36" s="610"/>
      <c r="E36" s="610"/>
      <c r="F36" s="610"/>
      <c r="G36" s="610"/>
      <c r="H36" s="610"/>
      <c r="I36" s="610"/>
      <c r="J36" s="611"/>
    </row>
    <row r="37" spans="1:10" ht="36.75" customHeight="1" x14ac:dyDescent="0.25">
      <c r="A37" s="52"/>
      <c r="C37" s="610"/>
      <c r="D37" s="610"/>
      <c r="E37" s="610"/>
      <c r="F37" s="610"/>
      <c r="G37" s="610"/>
      <c r="H37" s="610"/>
      <c r="I37" s="610"/>
      <c r="J37" s="611"/>
    </row>
    <row r="38" spans="1:10" x14ac:dyDescent="0.25">
      <c r="A38" s="52"/>
      <c r="C38" s="89"/>
      <c r="D38" s="89"/>
      <c r="E38" s="89"/>
      <c r="F38" s="89"/>
      <c r="G38" s="89"/>
      <c r="H38" s="89"/>
      <c r="I38" s="89"/>
      <c r="J38" s="90"/>
    </row>
    <row r="39" spans="1:10" x14ac:dyDescent="0.25">
      <c r="A39" s="52" t="s">
        <v>217</v>
      </c>
      <c r="B39" s="114"/>
      <c r="C39" s="614" t="s">
        <v>615</v>
      </c>
      <c r="D39" s="602"/>
      <c r="E39" s="602"/>
      <c r="F39" s="602"/>
      <c r="G39" s="602"/>
      <c r="H39" s="602"/>
      <c r="I39" s="602"/>
      <c r="J39" s="603"/>
    </row>
    <row r="40" spans="1:10" x14ac:dyDescent="0.25">
      <c r="A40" s="52"/>
      <c r="C40" s="602"/>
      <c r="D40" s="602"/>
      <c r="E40" s="602"/>
      <c r="F40" s="602"/>
      <c r="G40" s="602"/>
      <c r="H40" s="602"/>
      <c r="I40" s="602"/>
      <c r="J40" s="603"/>
    </row>
    <row r="41" spans="1:10" x14ac:dyDescent="0.25">
      <c r="A41" s="52"/>
      <c r="C41" s="602"/>
      <c r="D41" s="602"/>
      <c r="E41" s="602"/>
      <c r="F41" s="602"/>
      <c r="G41" s="602"/>
      <c r="H41" s="602"/>
      <c r="I41" s="602"/>
      <c r="J41" s="603"/>
    </row>
    <row r="42" spans="1:10" x14ac:dyDescent="0.25">
      <c r="A42" s="52"/>
      <c r="C42" s="89"/>
      <c r="D42" s="89"/>
      <c r="E42" s="89"/>
      <c r="F42" s="89"/>
      <c r="G42" s="89"/>
      <c r="H42" s="89"/>
      <c r="I42" s="89"/>
      <c r="J42" s="90"/>
    </row>
    <row r="43" spans="1:10" x14ac:dyDescent="0.25">
      <c r="A43" s="52"/>
      <c r="C43" s="89"/>
      <c r="D43" s="89"/>
      <c r="E43" s="89"/>
      <c r="F43" s="89"/>
      <c r="G43" s="89"/>
      <c r="H43" s="89"/>
      <c r="I43" s="89"/>
      <c r="J43" s="90"/>
    </row>
    <row r="44" spans="1:10" x14ac:dyDescent="0.25">
      <c r="A44" s="52"/>
      <c r="C44" s="89"/>
      <c r="D44" s="89"/>
      <c r="E44" s="89"/>
      <c r="F44" s="89"/>
      <c r="G44" s="89"/>
      <c r="H44" s="89"/>
      <c r="I44" s="89"/>
      <c r="J44" s="90"/>
    </row>
    <row r="45" spans="1:10" x14ac:dyDescent="0.25">
      <c r="A45" s="65"/>
      <c r="B45" s="66"/>
      <c r="C45" s="66"/>
      <c r="D45" s="66"/>
      <c r="E45" s="66"/>
      <c r="F45" s="66"/>
      <c r="G45" s="66"/>
      <c r="H45" s="66"/>
      <c r="I45" s="66"/>
      <c r="J45" s="111"/>
    </row>
    <row r="46" spans="1:10" x14ac:dyDescent="0.25">
      <c r="A46" s="52" t="str">
        <f>+'Title Page, P1'!A46</f>
        <v>Issued by: Michael R. Dietrich - President</v>
      </c>
      <c r="J46" s="57"/>
    </row>
    <row r="47" spans="1:10" x14ac:dyDescent="0.25">
      <c r="A47" s="52"/>
      <c r="J47" s="57"/>
    </row>
    <row r="48" spans="1:10" x14ac:dyDescent="0.25">
      <c r="A48" s="52" t="s">
        <v>102</v>
      </c>
      <c r="B48" s="516">
        <f>+'Title Page, P1'!B48:C48</f>
        <v>45694</v>
      </c>
      <c r="C48" s="516"/>
      <c r="D48" s="96"/>
      <c r="E48" s="96"/>
      <c r="G48" s="56" t="str">
        <f>+'Title Page, P1'!G48</f>
        <v>Effective Date: April 01, 2025</v>
      </c>
      <c r="J48" s="57"/>
    </row>
    <row r="49" spans="1:10" x14ac:dyDescent="0.25">
      <c r="A49" s="514" t="s">
        <v>82</v>
      </c>
      <c r="B49" s="490"/>
      <c r="C49" s="490"/>
      <c r="D49" s="490"/>
      <c r="E49" s="490"/>
      <c r="F49" s="490"/>
      <c r="G49" s="490"/>
      <c r="H49" s="490"/>
      <c r="I49" s="490"/>
      <c r="J49" s="515"/>
    </row>
    <row r="50" spans="1:10" x14ac:dyDescent="0.25">
      <c r="A50" s="52"/>
      <c r="J50" s="57"/>
    </row>
    <row r="51" spans="1:10" x14ac:dyDescent="0.25">
      <c r="A51" s="52" t="s">
        <v>430</v>
      </c>
      <c r="J51" s="57"/>
    </row>
    <row r="52" spans="1:10" x14ac:dyDescent="0.25">
      <c r="A52" s="65"/>
      <c r="B52" s="66"/>
      <c r="C52" s="66"/>
      <c r="D52" s="66"/>
      <c r="E52" s="66"/>
      <c r="F52" s="66"/>
      <c r="G52" s="66"/>
      <c r="H52" s="66"/>
      <c r="I52" s="66"/>
      <c r="J52" s="67"/>
    </row>
  </sheetData>
  <mergeCells count="13">
    <mergeCell ref="A2:B2"/>
    <mergeCell ref="A49:J49"/>
    <mergeCell ref="A7:J7"/>
    <mergeCell ref="C25:J28"/>
    <mergeCell ref="C29:J32"/>
    <mergeCell ref="C34:J37"/>
    <mergeCell ref="B48:C48"/>
    <mergeCell ref="C9:J11"/>
    <mergeCell ref="C13:J15"/>
    <mergeCell ref="C17:J19"/>
    <mergeCell ref="C21:J23"/>
    <mergeCell ref="H2:J2"/>
    <mergeCell ref="C39:J41"/>
  </mergeCells>
  <phoneticPr fontId="0" type="noConversion"/>
  <printOptions horizontalCentered="1" verticalCentered="1"/>
  <pageMargins left="0.5" right="0.25" top="0.25" bottom="0.25" header="0.5" footer="0.5"/>
  <pageSetup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51"/>
  <sheetViews>
    <sheetView zoomScaleNormal="100" zoomScaleSheetLayoutView="75" workbookViewId="0"/>
  </sheetViews>
  <sheetFormatPr defaultColWidth="9.140625" defaultRowHeight="15.75" x14ac:dyDescent="0.25"/>
  <cols>
    <col min="1" max="1" width="10.5703125" style="52" customWidth="1"/>
    <col min="2" max="2" width="9.140625" style="56"/>
    <col min="3" max="3" width="9.5703125" style="56" bestFit="1" customWidth="1"/>
    <col min="4" max="8" width="9.140625" style="56"/>
    <col min="9" max="9" width="11.42578125" style="56" customWidth="1"/>
    <col min="10" max="10" width="19.5703125" style="57"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384</v>
      </c>
      <c r="I2" s="497"/>
      <c r="J2" s="498"/>
    </row>
    <row r="4" spans="1:10" x14ac:dyDescent="0.25">
      <c r="A4" s="52" t="str">
        <f>+'Check Sheet, P2'!A4</f>
        <v>Company Name/Permit Number: Consolidated Disposal Service, Inc. - G-190</v>
      </c>
    </row>
    <row r="5" spans="1:10" x14ac:dyDescent="0.25">
      <c r="A5" s="65" t="str">
        <f>+'Check Sheet, P2'!A5</f>
        <v>Registered Trade Name:</v>
      </c>
      <c r="B5" s="66"/>
      <c r="C5" s="66"/>
      <c r="D5" s="66"/>
      <c r="E5" s="66"/>
      <c r="F5" s="66"/>
      <c r="G5" s="66"/>
      <c r="H5" s="66"/>
      <c r="I5" s="66"/>
      <c r="J5" s="67"/>
    </row>
    <row r="7" spans="1:10" x14ac:dyDescent="0.25">
      <c r="A7" s="513" t="s">
        <v>382</v>
      </c>
      <c r="B7" s="486"/>
      <c r="C7" s="486"/>
      <c r="D7" s="486"/>
      <c r="E7" s="486"/>
      <c r="F7" s="486"/>
      <c r="G7" s="486"/>
      <c r="H7" s="486"/>
      <c r="I7" s="486"/>
      <c r="J7" s="519"/>
    </row>
    <row r="8" spans="1:10" x14ac:dyDescent="0.25">
      <c r="A8" s="104"/>
    </row>
    <row r="9" spans="1:10" x14ac:dyDescent="0.25">
      <c r="A9" s="52" t="s">
        <v>0</v>
      </c>
      <c r="C9" s="548" t="s">
        <v>178</v>
      </c>
      <c r="D9" s="610"/>
      <c r="E9" s="610"/>
      <c r="F9" s="610"/>
      <c r="G9" s="610"/>
      <c r="H9" s="610"/>
      <c r="I9" s="610"/>
      <c r="J9" s="611"/>
    </row>
    <row r="10" spans="1:10" x14ac:dyDescent="0.25">
      <c r="C10" s="610"/>
      <c r="D10" s="610"/>
      <c r="E10" s="610"/>
      <c r="F10" s="610"/>
      <c r="G10" s="610"/>
      <c r="H10" s="610"/>
      <c r="I10" s="610"/>
      <c r="J10" s="611"/>
    </row>
    <row r="11" spans="1:10" x14ac:dyDescent="0.25">
      <c r="C11" s="53"/>
    </row>
    <row r="12" spans="1:10" x14ac:dyDescent="0.25">
      <c r="A12" s="52" t="s">
        <v>1</v>
      </c>
      <c r="C12" s="548" t="s">
        <v>179</v>
      </c>
      <c r="D12" s="610"/>
      <c r="E12" s="610"/>
      <c r="F12" s="610"/>
      <c r="G12" s="610"/>
      <c r="H12" s="610"/>
      <c r="I12" s="610"/>
      <c r="J12" s="611"/>
    </row>
    <row r="13" spans="1:10" x14ac:dyDescent="0.25">
      <c r="C13" s="610"/>
      <c r="D13" s="610"/>
      <c r="E13" s="610"/>
      <c r="F13" s="610"/>
      <c r="G13" s="610"/>
      <c r="H13" s="610"/>
      <c r="I13" s="610"/>
      <c r="J13" s="611"/>
    </row>
    <row r="15" spans="1:10" x14ac:dyDescent="0.25">
      <c r="A15" s="52" t="s">
        <v>2</v>
      </c>
      <c r="C15" s="548" t="s">
        <v>230</v>
      </c>
      <c r="D15" s="610"/>
      <c r="E15" s="610"/>
      <c r="F15" s="610"/>
      <c r="G15" s="610"/>
      <c r="H15" s="610"/>
      <c r="I15" s="610"/>
      <c r="J15" s="611"/>
    </row>
    <row r="16" spans="1:10" ht="36.75" customHeight="1" x14ac:dyDescent="0.25">
      <c r="C16" s="610"/>
      <c r="D16" s="610"/>
      <c r="E16" s="610"/>
      <c r="F16" s="610"/>
      <c r="G16" s="610"/>
      <c r="H16" s="610"/>
      <c r="I16" s="610"/>
      <c r="J16" s="611"/>
    </row>
    <row r="17" spans="1:10" x14ac:dyDescent="0.25">
      <c r="C17" s="53"/>
    </row>
    <row r="18" spans="1:10" x14ac:dyDescent="0.25">
      <c r="A18" s="52" t="s">
        <v>3</v>
      </c>
      <c r="C18" s="548" t="s">
        <v>231</v>
      </c>
      <c r="D18" s="610"/>
      <c r="E18" s="610"/>
      <c r="F18" s="610"/>
      <c r="G18" s="610"/>
      <c r="H18" s="610"/>
      <c r="I18" s="610"/>
      <c r="J18" s="611"/>
    </row>
    <row r="19" spans="1:10" x14ac:dyDescent="0.25">
      <c r="C19" s="610"/>
      <c r="D19" s="610"/>
      <c r="E19" s="610"/>
      <c r="F19" s="610"/>
      <c r="G19" s="610"/>
      <c r="H19" s="610"/>
      <c r="I19" s="610"/>
      <c r="J19" s="611"/>
    </row>
    <row r="20" spans="1:10" x14ac:dyDescent="0.25">
      <c r="C20" s="112"/>
      <c r="D20" s="112"/>
      <c r="E20" s="112"/>
      <c r="F20" s="112"/>
      <c r="G20" s="112"/>
      <c r="H20" s="112"/>
      <c r="I20" s="112"/>
      <c r="J20" s="115"/>
    </row>
    <row r="21" spans="1:10" x14ac:dyDescent="0.25">
      <c r="C21" s="112"/>
      <c r="D21" s="112"/>
      <c r="E21" s="112"/>
      <c r="F21" s="112"/>
      <c r="G21" s="112"/>
      <c r="H21" s="112"/>
      <c r="I21" s="112"/>
      <c r="J21" s="115"/>
    </row>
    <row r="22" spans="1:10" x14ac:dyDescent="0.25">
      <c r="C22" s="112"/>
      <c r="D22" s="112"/>
      <c r="E22" s="112"/>
      <c r="F22" s="112"/>
      <c r="G22" s="112"/>
      <c r="H22" s="112"/>
      <c r="I22" s="112"/>
      <c r="J22" s="115"/>
    </row>
    <row r="23" spans="1:10" x14ac:dyDescent="0.25">
      <c r="C23" s="112"/>
      <c r="D23" s="112"/>
      <c r="E23" s="112"/>
      <c r="F23" s="112"/>
      <c r="G23" s="112"/>
      <c r="H23" s="112"/>
      <c r="I23" s="112"/>
      <c r="J23" s="115"/>
    </row>
    <row r="24" spans="1:10" x14ac:dyDescent="0.25">
      <c r="C24" s="112"/>
      <c r="D24" s="112"/>
      <c r="E24" s="112"/>
      <c r="F24" s="112"/>
      <c r="G24" s="112"/>
      <c r="H24" s="112"/>
      <c r="I24" s="112"/>
      <c r="J24" s="115"/>
    </row>
    <row r="25" spans="1:10" x14ac:dyDescent="0.25">
      <c r="C25" s="112"/>
      <c r="D25" s="112"/>
      <c r="E25" s="112"/>
      <c r="F25" s="112"/>
      <c r="G25" s="112"/>
      <c r="H25" s="112"/>
      <c r="I25" s="112"/>
      <c r="J25" s="115"/>
    </row>
    <row r="29" spans="1:10" x14ac:dyDescent="0.25">
      <c r="C29" s="112"/>
      <c r="D29" s="112"/>
      <c r="E29" s="112"/>
      <c r="F29" s="112"/>
      <c r="G29" s="112"/>
      <c r="H29" s="112"/>
      <c r="I29" s="112"/>
      <c r="J29" s="115"/>
    </row>
    <row r="31" spans="1:10" ht="12.75" customHeight="1" x14ac:dyDescent="0.25">
      <c r="C31" s="112"/>
      <c r="D31" s="112"/>
      <c r="E31" s="112"/>
      <c r="F31" s="112"/>
      <c r="G31" s="112"/>
      <c r="H31" s="112"/>
      <c r="I31" s="112"/>
      <c r="J31" s="115"/>
    </row>
    <row r="32" spans="1:10" x14ac:dyDescent="0.25">
      <c r="C32" s="112"/>
      <c r="D32" s="112"/>
      <c r="E32" s="112"/>
      <c r="F32" s="112"/>
      <c r="G32" s="112"/>
      <c r="H32" s="112"/>
      <c r="I32" s="112"/>
      <c r="J32" s="115"/>
    </row>
    <row r="33" spans="1:10" x14ac:dyDescent="0.25">
      <c r="C33" s="112"/>
      <c r="D33" s="112"/>
      <c r="E33" s="112"/>
      <c r="F33" s="112"/>
      <c r="G33" s="112"/>
      <c r="H33" s="112"/>
      <c r="I33" s="112"/>
      <c r="J33" s="115"/>
    </row>
    <row r="34" spans="1:10" x14ac:dyDescent="0.25">
      <c r="C34" s="59"/>
      <c r="D34" s="59"/>
      <c r="E34" s="59"/>
      <c r="F34" s="59"/>
      <c r="G34" s="59"/>
      <c r="H34" s="59"/>
      <c r="I34" s="59"/>
    </row>
    <row r="35" spans="1:10" x14ac:dyDescent="0.25">
      <c r="C35" s="112"/>
      <c r="D35" s="116"/>
      <c r="E35" s="116"/>
      <c r="F35" s="116"/>
      <c r="G35" s="116"/>
      <c r="H35" s="116"/>
      <c r="I35" s="116"/>
      <c r="J35" s="115"/>
    </row>
    <row r="36" spans="1:10" x14ac:dyDescent="0.25">
      <c r="C36" s="59"/>
      <c r="D36" s="59"/>
      <c r="E36" s="59"/>
      <c r="F36" s="59"/>
      <c r="G36" s="59"/>
      <c r="H36" s="59"/>
      <c r="I36" s="59"/>
    </row>
    <row r="37" spans="1:10" ht="12.75" customHeight="1" x14ac:dyDescent="0.25"/>
    <row r="39" spans="1:10" x14ac:dyDescent="0.25">
      <c r="C39" s="86"/>
      <c r="D39" s="86"/>
      <c r="E39" s="86"/>
      <c r="F39" s="86"/>
      <c r="G39" s="86"/>
      <c r="H39" s="86"/>
      <c r="I39" s="86"/>
      <c r="J39" s="87"/>
    </row>
    <row r="40" spans="1:10" x14ac:dyDescent="0.25">
      <c r="A40" s="68" t="str">
        <f>+'Title Page, P1'!A46</f>
        <v>Issued by: Michael R. Dietrich - President</v>
      </c>
      <c r="B40" s="69"/>
      <c r="C40" s="69"/>
      <c r="D40" s="69"/>
      <c r="E40" s="69"/>
      <c r="F40" s="69"/>
      <c r="G40" s="69"/>
      <c r="H40" s="69"/>
      <c r="I40" s="69"/>
      <c r="J40" s="70"/>
    </row>
    <row r="42" spans="1:10" x14ac:dyDescent="0.25">
      <c r="A42" s="52" t="s">
        <v>102</v>
      </c>
      <c r="B42" s="516">
        <f>+'Title Page, P1'!B48:C48</f>
        <v>45694</v>
      </c>
      <c r="C42" s="516"/>
      <c r="D42" s="96"/>
      <c r="E42" s="96"/>
      <c r="G42" s="56" t="str">
        <f>+'Title Page, P1'!G48</f>
        <v>Effective Date: April 01, 2025</v>
      </c>
    </row>
    <row r="43" spans="1:10" x14ac:dyDescent="0.25">
      <c r="A43" s="514" t="s">
        <v>82</v>
      </c>
      <c r="B43" s="490"/>
      <c r="C43" s="490"/>
      <c r="D43" s="490"/>
      <c r="E43" s="490"/>
      <c r="F43" s="490"/>
      <c r="G43" s="490"/>
      <c r="H43" s="490"/>
      <c r="I43" s="490"/>
      <c r="J43" s="515"/>
    </row>
    <row r="45" spans="1:10" x14ac:dyDescent="0.25">
      <c r="A45" s="52" t="s">
        <v>449</v>
      </c>
      <c r="B45" s="52"/>
    </row>
    <row r="46" spans="1:10" x14ac:dyDescent="0.25">
      <c r="A46" s="65"/>
      <c r="B46" s="66"/>
      <c r="C46" s="66"/>
      <c r="D46" s="66"/>
      <c r="E46" s="66"/>
      <c r="F46" s="66"/>
      <c r="G46" s="66"/>
      <c r="H46" s="66"/>
      <c r="I46" s="66"/>
      <c r="J46" s="67"/>
    </row>
    <row r="47" spans="1:10" x14ac:dyDescent="0.25">
      <c r="A47" s="56"/>
      <c r="J47" s="56"/>
    </row>
    <row r="48" spans="1:10" x14ac:dyDescent="0.25">
      <c r="A48" s="56"/>
      <c r="J48" s="56"/>
    </row>
    <row r="49" s="56" customFormat="1" x14ac:dyDescent="0.25"/>
    <row r="50" s="56" customFormat="1" x14ac:dyDescent="0.25"/>
    <row r="51" s="56" customFormat="1" x14ac:dyDescent="0.25"/>
  </sheetData>
  <mergeCells count="9">
    <mergeCell ref="A7:J7"/>
    <mergeCell ref="A2:B2"/>
    <mergeCell ref="A43:J43"/>
    <mergeCell ref="B42:C42"/>
    <mergeCell ref="C9:J10"/>
    <mergeCell ref="C12:J13"/>
    <mergeCell ref="C15:J16"/>
    <mergeCell ref="C18:J19"/>
    <mergeCell ref="H2:J2"/>
  </mergeCells>
  <phoneticPr fontId="0" type="noConversion"/>
  <printOptions horizontalCentered="1" verticalCentered="1"/>
  <pageMargins left="0.5" right="0.25" top="0.25" bottom="0.25" header="0.5" footer="0.5"/>
  <pageSetup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3"/>
  <sheetViews>
    <sheetView zoomScaleNormal="100" zoomScaleSheetLayoutView="75" workbookViewId="0"/>
  </sheetViews>
  <sheetFormatPr defaultColWidth="9.140625" defaultRowHeight="15.75" x14ac:dyDescent="0.25"/>
  <cols>
    <col min="1" max="1" width="10.85546875" style="52" customWidth="1"/>
    <col min="2" max="2" width="9.140625" style="56"/>
    <col min="3" max="3" width="9.5703125" style="56" bestFit="1" customWidth="1"/>
    <col min="4" max="16384" width="9.140625" style="56"/>
  </cols>
  <sheetData>
    <row r="1" spans="1:11" x14ac:dyDescent="0.25">
      <c r="A1" s="68"/>
      <c r="B1" s="69"/>
      <c r="C1" s="69"/>
      <c r="D1" s="69"/>
      <c r="E1" s="69"/>
      <c r="F1" s="69"/>
      <c r="G1" s="69"/>
      <c r="H1" s="69"/>
      <c r="I1" s="69"/>
      <c r="J1" s="70"/>
      <c r="K1" s="52"/>
    </row>
    <row r="2" spans="1:11" x14ac:dyDescent="0.25">
      <c r="A2" s="517" t="str">
        <f>'Check Sheet, P2'!A2:B2</f>
        <v>Tariff No. 8</v>
      </c>
      <c r="B2" s="518"/>
      <c r="H2" s="497" t="s">
        <v>385</v>
      </c>
      <c r="I2" s="497"/>
      <c r="J2" s="498"/>
      <c r="K2" s="52"/>
    </row>
    <row r="3" spans="1:11" x14ac:dyDescent="0.25">
      <c r="J3" s="57"/>
      <c r="K3" s="52"/>
    </row>
    <row r="4" spans="1:11" x14ac:dyDescent="0.25">
      <c r="A4" s="52" t="str">
        <f>+'Check Sheet, P2'!A4</f>
        <v>Company Name/Permit Number: Consolidated Disposal Service, Inc. - G-190</v>
      </c>
      <c r="J4" s="57"/>
      <c r="K4" s="52"/>
    </row>
    <row r="5" spans="1:11" x14ac:dyDescent="0.25">
      <c r="A5" s="65" t="str">
        <f>+'Check Sheet, P2'!A5</f>
        <v>Registered Trade Name:</v>
      </c>
      <c r="B5" s="66"/>
      <c r="C5" s="66"/>
      <c r="D5" s="66"/>
      <c r="E5" s="66"/>
      <c r="F5" s="66"/>
      <c r="G5" s="66"/>
      <c r="H5" s="66"/>
      <c r="I5" s="66"/>
      <c r="J5" s="67"/>
      <c r="K5" s="52"/>
    </row>
    <row r="6" spans="1:11" x14ac:dyDescent="0.25">
      <c r="J6" s="57"/>
      <c r="K6" s="52"/>
    </row>
    <row r="7" spans="1:11" x14ac:dyDescent="0.25">
      <c r="A7" s="513" t="s">
        <v>382</v>
      </c>
      <c r="B7" s="486"/>
      <c r="C7" s="486"/>
      <c r="D7" s="486"/>
      <c r="E7" s="486"/>
      <c r="F7" s="486"/>
      <c r="G7" s="486"/>
      <c r="H7" s="486"/>
      <c r="I7" s="486"/>
      <c r="J7" s="519"/>
      <c r="K7" s="52"/>
    </row>
    <row r="8" spans="1:11" x14ac:dyDescent="0.25">
      <c r="A8" s="104"/>
      <c r="J8" s="57"/>
      <c r="K8" s="52"/>
    </row>
    <row r="9" spans="1:11" x14ac:dyDescent="0.25">
      <c r="A9" s="49" t="s">
        <v>450</v>
      </c>
      <c r="B9" s="114"/>
      <c r="C9" s="117"/>
      <c r="D9" s="118"/>
      <c r="E9" s="118"/>
      <c r="F9" s="118"/>
      <c r="G9" s="118"/>
      <c r="H9" s="118"/>
      <c r="I9" s="118"/>
      <c r="J9" s="447"/>
      <c r="K9" s="52"/>
    </row>
    <row r="10" spans="1:11" x14ac:dyDescent="0.25">
      <c r="C10" s="118"/>
      <c r="D10" s="118"/>
      <c r="E10" s="118"/>
      <c r="F10" s="118"/>
      <c r="G10" s="118"/>
      <c r="H10" s="118"/>
      <c r="I10" s="118"/>
      <c r="J10" s="447"/>
      <c r="K10" s="52"/>
    </row>
    <row r="11" spans="1:11" x14ac:dyDescent="0.25">
      <c r="A11" s="49"/>
      <c r="C11" s="118"/>
      <c r="D11" s="118"/>
      <c r="E11" s="118"/>
      <c r="F11" s="118"/>
      <c r="G11" s="118"/>
      <c r="H11" s="118"/>
      <c r="I11" s="118"/>
      <c r="J11" s="447"/>
      <c r="K11" s="52"/>
    </row>
    <row r="12" spans="1:11" x14ac:dyDescent="0.25">
      <c r="A12" s="48"/>
      <c r="C12" s="179"/>
      <c r="D12" s="179"/>
      <c r="E12" s="179"/>
      <c r="F12" s="179"/>
      <c r="G12" s="179"/>
      <c r="H12" s="179"/>
      <c r="I12" s="179"/>
      <c r="J12" s="448"/>
      <c r="K12" s="52"/>
    </row>
    <row r="13" spans="1:11" x14ac:dyDescent="0.25">
      <c r="C13" s="179"/>
      <c r="D13" s="179"/>
      <c r="E13" s="179"/>
      <c r="F13" s="179"/>
      <c r="G13" s="179"/>
      <c r="H13" s="179"/>
      <c r="I13" s="179"/>
      <c r="J13" s="448"/>
      <c r="K13" s="52"/>
    </row>
    <row r="14" spans="1:11" x14ac:dyDescent="0.25">
      <c r="C14" s="119"/>
      <c r="D14" s="119"/>
      <c r="E14" s="119"/>
      <c r="F14" s="119"/>
      <c r="G14" s="119"/>
      <c r="H14" s="119"/>
      <c r="I14" s="119"/>
      <c r="J14" s="449"/>
      <c r="K14" s="52"/>
    </row>
    <row r="15" spans="1:11" x14ac:dyDescent="0.25">
      <c r="A15" s="49"/>
      <c r="C15" s="112"/>
      <c r="D15" s="112"/>
      <c r="E15" s="112"/>
      <c r="F15" s="112"/>
      <c r="G15" s="112"/>
      <c r="H15" s="112"/>
      <c r="I15" s="112"/>
      <c r="J15" s="132"/>
      <c r="K15" s="52"/>
    </row>
    <row r="16" spans="1:11" x14ac:dyDescent="0.25">
      <c r="C16" s="112"/>
      <c r="D16" s="112"/>
      <c r="E16" s="112"/>
      <c r="F16" s="112"/>
      <c r="G16" s="112"/>
      <c r="H16" s="112"/>
      <c r="I16" s="112"/>
      <c r="J16" s="132"/>
      <c r="K16" s="52"/>
    </row>
    <row r="17" spans="1:11" x14ac:dyDescent="0.25">
      <c r="C17" s="112"/>
      <c r="D17" s="112"/>
      <c r="E17" s="112"/>
      <c r="F17" s="112"/>
      <c r="G17" s="112"/>
      <c r="H17" s="112"/>
      <c r="I17" s="112"/>
      <c r="J17" s="132"/>
      <c r="K17" s="52"/>
    </row>
    <row r="18" spans="1:11" x14ac:dyDescent="0.25">
      <c r="J18" s="57"/>
      <c r="K18" s="52"/>
    </row>
    <row r="19" spans="1:11" x14ac:dyDescent="0.25">
      <c r="A19" s="49"/>
      <c r="C19" s="112"/>
      <c r="D19" s="112"/>
      <c r="E19" s="112"/>
      <c r="F19" s="112"/>
      <c r="G19" s="112"/>
      <c r="H19" s="112"/>
      <c r="I19" s="112"/>
      <c r="J19" s="132"/>
      <c r="K19" s="52"/>
    </row>
    <row r="20" spans="1:11" x14ac:dyDescent="0.25">
      <c r="C20" s="112"/>
      <c r="D20" s="112"/>
      <c r="E20" s="112"/>
      <c r="F20" s="112"/>
      <c r="G20" s="112"/>
      <c r="H20" s="112"/>
      <c r="I20" s="112"/>
      <c r="J20" s="132"/>
      <c r="K20" s="52"/>
    </row>
    <row r="21" spans="1:11" x14ac:dyDescent="0.25">
      <c r="C21" s="53"/>
      <c r="J21" s="57"/>
      <c r="K21" s="52"/>
    </row>
    <row r="22" spans="1:11" x14ac:dyDescent="0.25">
      <c r="C22" s="50"/>
      <c r="D22" s="119"/>
      <c r="E22" s="119"/>
      <c r="F22" s="119"/>
      <c r="G22" s="119"/>
      <c r="H22" s="119"/>
      <c r="I22" s="119"/>
      <c r="J22" s="449"/>
      <c r="K22" s="52"/>
    </row>
    <row r="23" spans="1:11" x14ac:dyDescent="0.25">
      <c r="C23" s="119"/>
      <c r="D23" s="119"/>
      <c r="E23" s="119"/>
      <c r="F23" s="119"/>
      <c r="G23" s="119"/>
      <c r="H23" s="119"/>
      <c r="I23" s="119"/>
      <c r="J23" s="449"/>
      <c r="K23" s="52"/>
    </row>
    <row r="24" spans="1:11" x14ac:dyDescent="0.25">
      <c r="C24" s="89"/>
      <c r="D24" s="89"/>
      <c r="E24" s="89"/>
      <c r="F24" s="89"/>
      <c r="G24" s="89"/>
      <c r="H24" s="89"/>
      <c r="I24" s="89"/>
      <c r="J24" s="90"/>
      <c r="K24" s="52"/>
    </row>
    <row r="25" spans="1:11" x14ac:dyDescent="0.25">
      <c r="J25" s="57"/>
      <c r="K25" s="52"/>
    </row>
    <row r="26" spans="1:11" x14ac:dyDescent="0.25">
      <c r="J26" s="57"/>
      <c r="K26" s="52"/>
    </row>
    <row r="27" spans="1:11" x14ac:dyDescent="0.25">
      <c r="E27" s="59"/>
      <c r="F27" s="59"/>
      <c r="G27" s="59"/>
      <c r="H27" s="59"/>
      <c r="I27" s="59"/>
      <c r="J27" s="57"/>
      <c r="K27" s="52"/>
    </row>
    <row r="28" spans="1:11" x14ac:dyDescent="0.25">
      <c r="C28" s="112"/>
      <c r="D28" s="112"/>
      <c r="E28" s="112"/>
      <c r="F28" s="112"/>
      <c r="G28" s="112"/>
      <c r="H28" s="112"/>
      <c r="I28" s="112"/>
      <c r="J28" s="115"/>
      <c r="K28" s="52"/>
    </row>
    <row r="29" spans="1:11" x14ac:dyDescent="0.25">
      <c r="C29" s="112"/>
      <c r="D29" s="112"/>
      <c r="E29" s="112"/>
      <c r="F29" s="112"/>
      <c r="G29" s="112"/>
      <c r="H29" s="112"/>
      <c r="I29" s="112"/>
      <c r="J29" s="115"/>
      <c r="K29" s="52"/>
    </row>
    <row r="30" spans="1:11" x14ac:dyDescent="0.25">
      <c r="C30" s="59"/>
      <c r="D30" s="59"/>
      <c r="E30" s="59"/>
      <c r="F30" s="59"/>
      <c r="G30" s="59"/>
      <c r="H30" s="59"/>
      <c r="I30" s="59"/>
      <c r="J30" s="57"/>
      <c r="K30" s="52"/>
    </row>
    <row r="31" spans="1:11" x14ac:dyDescent="0.25">
      <c r="C31" s="112"/>
      <c r="D31" s="116"/>
      <c r="E31" s="116"/>
      <c r="F31" s="116"/>
      <c r="G31" s="116"/>
      <c r="H31" s="116"/>
      <c r="I31" s="116"/>
      <c r="J31" s="115"/>
      <c r="K31" s="52"/>
    </row>
    <row r="32" spans="1:11" x14ac:dyDescent="0.25">
      <c r="J32" s="57"/>
      <c r="K32" s="52"/>
    </row>
    <row r="33" spans="1:11" ht="12.75" customHeight="1" x14ac:dyDescent="0.25">
      <c r="C33" s="112"/>
      <c r="D33" s="112"/>
      <c r="E33" s="112"/>
      <c r="F33" s="112"/>
      <c r="G33" s="112"/>
      <c r="H33" s="112"/>
      <c r="I33" s="112"/>
      <c r="J33" s="115"/>
      <c r="K33" s="52"/>
    </row>
    <row r="34" spans="1:11" x14ac:dyDescent="0.25">
      <c r="C34" s="112"/>
      <c r="D34" s="112"/>
      <c r="E34" s="112"/>
      <c r="F34" s="112"/>
      <c r="G34" s="112"/>
      <c r="H34" s="112"/>
      <c r="I34" s="112"/>
      <c r="J34" s="115"/>
      <c r="K34" s="52"/>
    </row>
    <row r="35" spans="1:11" x14ac:dyDescent="0.25">
      <c r="C35" s="112"/>
      <c r="D35" s="112"/>
      <c r="E35" s="112"/>
      <c r="F35" s="112"/>
      <c r="G35" s="112"/>
      <c r="H35" s="112"/>
      <c r="I35" s="112"/>
      <c r="J35" s="115"/>
      <c r="K35" s="52"/>
    </row>
    <row r="36" spans="1:11" x14ac:dyDescent="0.25">
      <c r="C36" s="59"/>
      <c r="D36" s="59"/>
      <c r="E36" s="59"/>
      <c r="F36" s="59"/>
      <c r="G36" s="59"/>
      <c r="H36" s="59"/>
      <c r="I36" s="59"/>
      <c r="J36" s="57"/>
      <c r="K36" s="52"/>
    </row>
    <row r="37" spans="1:11" x14ac:dyDescent="0.25">
      <c r="C37" s="112"/>
      <c r="D37" s="116"/>
      <c r="E37" s="116"/>
      <c r="F37" s="116"/>
      <c r="G37" s="116"/>
      <c r="H37" s="116"/>
      <c r="I37" s="116"/>
      <c r="J37" s="115"/>
      <c r="K37" s="52"/>
    </row>
    <row r="38" spans="1:11" x14ac:dyDescent="0.25">
      <c r="C38" s="59"/>
      <c r="D38" s="59"/>
      <c r="E38" s="59"/>
      <c r="F38" s="59"/>
      <c r="G38" s="59"/>
      <c r="H38" s="59"/>
      <c r="I38" s="59"/>
      <c r="J38" s="57"/>
      <c r="K38" s="52"/>
    </row>
    <row r="39" spans="1:11" ht="12.75" customHeight="1" x14ac:dyDescent="0.25">
      <c r="J39" s="57"/>
      <c r="K39" s="52"/>
    </row>
    <row r="40" spans="1:11" x14ac:dyDescent="0.25">
      <c r="J40" s="57"/>
      <c r="K40" s="52"/>
    </row>
    <row r="41" spans="1:11" x14ac:dyDescent="0.25">
      <c r="C41" s="86"/>
      <c r="D41" s="86"/>
      <c r="E41" s="86"/>
      <c r="F41" s="86"/>
      <c r="G41" s="86"/>
      <c r="H41" s="86"/>
      <c r="I41" s="86"/>
      <c r="J41" s="87"/>
      <c r="K41" s="52"/>
    </row>
    <row r="42" spans="1:11" x14ac:dyDescent="0.25">
      <c r="A42" s="68" t="str">
        <f>+'Title Page, P1'!A46</f>
        <v>Issued by: Michael R. Dietrich - President</v>
      </c>
      <c r="B42" s="69"/>
      <c r="C42" s="69"/>
      <c r="D42" s="69"/>
      <c r="E42" s="69"/>
      <c r="F42" s="69"/>
      <c r="G42" s="69"/>
      <c r="H42" s="69"/>
      <c r="I42" s="69"/>
      <c r="J42" s="70"/>
      <c r="K42" s="52"/>
    </row>
    <row r="43" spans="1:11" x14ac:dyDescent="0.25">
      <c r="J43" s="57"/>
      <c r="K43" s="52"/>
    </row>
    <row r="44" spans="1:11" x14ac:dyDescent="0.25">
      <c r="A44" s="52" t="s">
        <v>102</v>
      </c>
      <c r="B44" s="516">
        <f>+'Title Page, P1'!B48:C48</f>
        <v>45694</v>
      </c>
      <c r="C44" s="516"/>
      <c r="D44" s="96"/>
      <c r="E44" s="96"/>
      <c r="G44" s="56" t="str">
        <f>+'Title Page, P1'!G48</f>
        <v>Effective Date: April 01, 2025</v>
      </c>
      <c r="J44" s="67"/>
      <c r="K44" s="52"/>
    </row>
    <row r="45" spans="1:11" x14ac:dyDescent="0.25">
      <c r="A45" s="514" t="s">
        <v>82</v>
      </c>
      <c r="B45" s="490"/>
      <c r="C45" s="490"/>
      <c r="D45" s="490"/>
      <c r="E45" s="490"/>
      <c r="F45" s="490"/>
      <c r="G45" s="490"/>
      <c r="H45" s="490"/>
      <c r="I45" s="490"/>
      <c r="J45" s="515"/>
      <c r="K45" s="52"/>
    </row>
    <row r="46" spans="1:11" x14ac:dyDescent="0.25">
      <c r="J46" s="57"/>
      <c r="K46" s="52"/>
    </row>
    <row r="47" spans="1:11" x14ac:dyDescent="0.25">
      <c r="A47" s="52" t="s">
        <v>451</v>
      </c>
      <c r="B47" s="52"/>
      <c r="J47" s="57"/>
      <c r="K47" s="52"/>
    </row>
    <row r="48" spans="1:11" x14ac:dyDescent="0.25">
      <c r="A48" s="65"/>
      <c r="B48" s="66"/>
      <c r="C48" s="66"/>
      <c r="D48" s="66"/>
      <c r="E48" s="66"/>
      <c r="F48" s="66"/>
      <c r="G48" s="66"/>
      <c r="H48" s="66"/>
      <c r="I48" s="66"/>
      <c r="J48" s="67"/>
      <c r="K48" s="52"/>
    </row>
    <row r="49" s="56" customFormat="1" x14ac:dyDescent="0.25"/>
    <row r="50" s="56" customFormat="1" x14ac:dyDescent="0.25"/>
    <row r="51" s="56" customFormat="1" x14ac:dyDescent="0.25"/>
    <row r="52" s="56" customFormat="1" x14ac:dyDescent="0.25"/>
    <row r="53" s="56" customFormat="1" x14ac:dyDescent="0.25"/>
  </sheetData>
  <mergeCells count="5">
    <mergeCell ref="A45:J45"/>
    <mergeCell ref="A2:B2"/>
    <mergeCell ref="A7:J7"/>
    <mergeCell ref="B44:C44"/>
    <mergeCell ref="H2:J2"/>
  </mergeCells>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J36"/>
  <sheetViews>
    <sheetView zoomScaleNormal="100" zoomScaleSheetLayoutView="75" workbookViewId="0"/>
  </sheetViews>
  <sheetFormatPr defaultColWidth="9.140625" defaultRowHeight="15.75" x14ac:dyDescent="0.25"/>
  <cols>
    <col min="1" max="1" width="10" style="64" customWidth="1"/>
    <col min="2" max="2" width="9.140625" style="64"/>
    <col min="3" max="3" width="9.5703125" style="64" bestFit="1" customWidth="1"/>
    <col min="4" max="16384" width="9.140625" style="64"/>
  </cols>
  <sheetData>
    <row r="1" spans="1:10" x14ac:dyDescent="0.25">
      <c r="A1" s="120"/>
      <c r="B1" s="121"/>
      <c r="C1" s="121"/>
      <c r="D1" s="121"/>
      <c r="E1" s="121"/>
      <c r="F1" s="121"/>
      <c r="G1" s="121"/>
      <c r="H1" s="121"/>
      <c r="I1" s="121"/>
      <c r="J1" s="122"/>
    </row>
    <row r="2" spans="1:10" x14ac:dyDescent="0.25">
      <c r="A2" s="499" t="str">
        <f>'Check Sheet, P2'!A2:B2</f>
        <v>Tariff No. 8</v>
      </c>
      <c r="B2" s="500"/>
      <c r="H2" s="497" t="s">
        <v>616</v>
      </c>
      <c r="I2" s="497"/>
      <c r="J2" s="498"/>
    </row>
    <row r="3" spans="1:10" x14ac:dyDescent="0.25">
      <c r="A3" s="52" t="str">
        <f>+'Check Sheet, P2'!A4</f>
        <v>Company Name/Permit Number: Consolidated Disposal Service, Inc. - G-190</v>
      </c>
      <c r="J3" s="123"/>
    </row>
    <row r="4" spans="1:10" x14ac:dyDescent="0.25">
      <c r="A4" s="65" t="str">
        <f>+'Check Sheet, P2'!A5</f>
        <v>Registered Trade Name:</v>
      </c>
      <c r="B4" s="124"/>
      <c r="C4" s="124"/>
      <c r="D4" s="124"/>
      <c r="E4" s="124"/>
      <c r="F4" s="124"/>
      <c r="G4" s="124"/>
      <c r="H4" s="124"/>
      <c r="I4" s="124"/>
      <c r="J4" s="125"/>
    </row>
    <row r="5" spans="1:10" x14ac:dyDescent="0.25">
      <c r="A5" s="52"/>
      <c r="J5" s="123"/>
    </row>
    <row r="6" spans="1:10" ht="10.5" customHeight="1" x14ac:dyDescent="0.25">
      <c r="A6" s="52"/>
      <c r="J6" s="123"/>
    </row>
    <row r="7" spans="1:10" ht="6.75" customHeight="1" x14ac:dyDescent="0.25">
      <c r="A7" s="558"/>
      <c r="B7" s="559"/>
      <c r="C7" s="559"/>
      <c r="D7" s="559"/>
      <c r="E7" s="559"/>
      <c r="F7" s="559"/>
      <c r="G7" s="559"/>
      <c r="H7" s="559"/>
      <c r="I7" s="559"/>
      <c r="J7" s="560"/>
    </row>
    <row r="8" spans="1:10" x14ac:dyDescent="0.25">
      <c r="A8" s="126"/>
      <c r="B8" s="507" t="s">
        <v>180</v>
      </c>
      <c r="C8" s="507"/>
      <c r="D8" s="507"/>
      <c r="E8" s="507"/>
      <c r="F8" s="507"/>
      <c r="G8" s="507"/>
      <c r="H8" s="507"/>
      <c r="I8" s="507"/>
      <c r="J8" s="77"/>
    </row>
    <row r="9" spans="1:10" ht="32.25" customHeight="1" x14ac:dyDescent="0.25">
      <c r="A9" s="615" t="s">
        <v>452</v>
      </c>
      <c r="B9" s="616"/>
      <c r="C9" s="616"/>
      <c r="D9" s="616"/>
      <c r="E9" s="616"/>
      <c r="F9" s="616"/>
      <c r="G9" s="616"/>
      <c r="H9" s="616"/>
      <c r="I9" s="616"/>
      <c r="J9" s="617"/>
    </row>
    <row r="10" spans="1:10" ht="31.35" customHeight="1" x14ac:dyDescent="0.25">
      <c r="A10" s="615" t="s">
        <v>453</v>
      </c>
      <c r="B10" s="616"/>
      <c r="C10" s="616"/>
      <c r="D10" s="616"/>
      <c r="E10" s="616"/>
      <c r="F10" s="616"/>
      <c r="G10" s="616"/>
      <c r="H10" s="616"/>
      <c r="I10" s="616"/>
      <c r="J10" s="617"/>
    </row>
    <row r="11" spans="1:10" ht="49.5" customHeight="1" x14ac:dyDescent="0.25">
      <c r="A11" s="615" t="s">
        <v>454</v>
      </c>
      <c r="B11" s="616"/>
      <c r="C11" s="616"/>
      <c r="D11" s="616"/>
      <c r="E11" s="616"/>
      <c r="F11" s="616"/>
      <c r="G11" s="616"/>
      <c r="H11" s="616"/>
      <c r="I11" s="616"/>
      <c r="J11" s="617"/>
    </row>
    <row r="12" spans="1:10" ht="50.25" customHeight="1" x14ac:dyDescent="0.25">
      <c r="A12" s="615" t="s">
        <v>617</v>
      </c>
      <c r="B12" s="616"/>
      <c r="C12" s="616"/>
      <c r="D12" s="616"/>
      <c r="E12" s="616"/>
      <c r="F12" s="616"/>
      <c r="G12" s="616"/>
      <c r="H12" s="616"/>
      <c r="I12" s="616"/>
      <c r="J12" s="617"/>
    </row>
    <row r="13" spans="1:10" ht="15.6" customHeight="1" x14ac:dyDescent="0.25">
      <c r="A13" s="625" t="s">
        <v>232</v>
      </c>
      <c r="B13" s="626"/>
      <c r="C13" s="626"/>
      <c r="D13" s="626"/>
      <c r="E13" s="626"/>
      <c r="F13" s="626"/>
      <c r="G13" s="626"/>
      <c r="H13" s="626"/>
      <c r="I13" s="626"/>
      <c r="J13" s="627"/>
    </row>
    <row r="14" spans="1:10" ht="55.5" customHeight="1" x14ac:dyDescent="0.25">
      <c r="A14" s="45"/>
      <c r="B14" s="628" t="s">
        <v>455</v>
      </c>
      <c r="C14" s="628"/>
      <c r="D14" s="628"/>
      <c r="E14" s="628"/>
      <c r="F14" s="628"/>
      <c r="G14" s="628"/>
      <c r="H14" s="628"/>
      <c r="I14" s="628"/>
      <c r="J14" s="629"/>
    </row>
    <row r="15" spans="1:10" ht="8.1" customHeight="1" x14ac:dyDescent="0.25">
      <c r="A15" s="45"/>
      <c r="B15" s="127"/>
      <c r="C15" s="127"/>
      <c r="D15" s="127"/>
      <c r="E15" s="127"/>
      <c r="F15" s="127"/>
      <c r="G15" s="127"/>
      <c r="H15" s="127"/>
      <c r="I15" s="127"/>
      <c r="J15" s="128"/>
    </row>
    <row r="16" spans="1:10" ht="62.25" customHeight="1" x14ac:dyDescent="0.25">
      <c r="A16" s="45"/>
      <c r="B16" s="628" t="s">
        <v>456</v>
      </c>
      <c r="C16" s="628"/>
      <c r="D16" s="628"/>
      <c r="E16" s="628"/>
      <c r="F16" s="628"/>
      <c r="G16" s="628"/>
      <c r="H16" s="628"/>
      <c r="I16" s="628"/>
      <c r="J16" s="629"/>
    </row>
    <row r="17" spans="1:10" ht="8.1" customHeight="1" x14ac:dyDescent="0.25">
      <c r="A17" s="45"/>
      <c r="B17" s="127"/>
      <c r="C17" s="127"/>
      <c r="D17" s="127"/>
      <c r="E17" s="127"/>
      <c r="F17" s="127"/>
      <c r="G17" s="127"/>
      <c r="H17" s="127"/>
      <c r="I17" s="127"/>
      <c r="J17" s="128"/>
    </row>
    <row r="18" spans="1:10" ht="50.25" customHeight="1" x14ac:dyDescent="0.25">
      <c r="A18" s="45"/>
      <c r="B18" s="628" t="s">
        <v>457</v>
      </c>
      <c r="C18" s="628"/>
      <c r="D18" s="628"/>
      <c r="E18" s="628"/>
      <c r="F18" s="628"/>
      <c r="G18" s="628"/>
      <c r="H18" s="628"/>
      <c r="I18" s="628"/>
      <c r="J18" s="629"/>
    </row>
    <row r="19" spans="1:10" ht="8.1" customHeight="1" x14ac:dyDescent="0.25">
      <c r="A19" s="45"/>
      <c r="B19" s="127"/>
      <c r="C19" s="127"/>
      <c r="D19" s="127"/>
      <c r="E19" s="127"/>
      <c r="F19" s="127"/>
      <c r="G19" s="127"/>
      <c r="H19" s="127"/>
      <c r="I19" s="127"/>
      <c r="J19" s="128"/>
    </row>
    <row r="20" spans="1:10" ht="120" customHeight="1" x14ac:dyDescent="0.25">
      <c r="A20" s="615" t="s">
        <v>458</v>
      </c>
      <c r="B20" s="616"/>
      <c r="C20" s="616"/>
      <c r="D20" s="616"/>
      <c r="E20" s="616"/>
      <c r="F20" s="616"/>
      <c r="G20" s="616"/>
      <c r="H20" s="616"/>
      <c r="I20" s="616"/>
      <c r="J20" s="617"/>
    </row>
    <row r="21" spans="1:10" ht="8.1" customHeight="1" x14ac:dyDescent="0.25">
      <c r="A21" s="129"/>
      <c r="B21" s="127"/>
      <c r="C21" s="127"/>
      <c r="D21" s="127"/>
      <c r="E21" s="127"/>
      <c r="F21" s="127"/>
      <c r="G21" s="127"/>
      <c r="H21" s="127"/>
      <c r="I21" s="127"/>
      <c r="J21" s="128"/>
    </row>
    <row r="22" spans="1:10" ht="104.25" customHeight="1" x14ac:dyDescent="0.25">
      <c r="A22" s="130" t="s">
        <v>214</v>
      </c>
      <c r="B22" s="621" t="s">
        <v>459</v>
      </c>
      <c r="C22" s="621"/>
      <c r="D22" s="621"/>
      <c r="E22" s="621"/>
      <c r="F22" s="621"/>
      <c r="G22" s="621"/>
      <c r="H22" s="621"/>
      <c r="I22" s="621"/>
      <c r="J22" s="622"/>
    </row>
    <row r="23" spans="1:10" ht="8.1" customHeight="1" x14ac:dyDescent="0.25">
      <c r="A23" s="45"/>
      <c r="B23" s="127"/>
      <c r="C23" s="127"/>
      <c r="D23" s="127"/>
      <c r="E23" s="127"/>
      <c r="F23" s="127"/>
      <c r="G23" s="127"/>
      <c r="H23" s="127"/>
      <c r="I23" s="127"/>
      <c r="J23" s="128"/>
    </row>
    <row r="24" spans="1:10" ht="69" customHeight="1" x14ac:dyDescent="0.25">
      <c r="A24" s="130" t="s">
        <v>215</v>
      </c>
      <c r="B24" s="623" t="s">
        <v>216</v>
      </c>
      <c r="C24" s="623"/>
      <c r="D24" s="623"/>
      <c r="E24" s="623"/>
      <c r="F24" s="623"/>
      <c r="G24" s="623"/>
      <c r="H24" s="623"/>
      <c r="I24" s="623"/>
      <c r="J24" s="624"/>
    </row>
    <row r="25" spans="1:10" x14ac:dyDescent="0.25">
      <c r="A25" s="130"/>
      <c r="B25" s="385"/>
      <c r="C25" s="385"/>
      <c r="D25" s="385"/>
      <c r="E25" s="385"/>
      <c r="F25" s="385"/>
      <c r="G25" s="385"/>
      <c r="H25" s="385"/>
      <c r="I25" s="385"/>
      <c r="J25" s="386"/>
    </row>
    <row r="26" spans="1:10" x14ac:dyDescent="0.25">
      <c r="A26" s="130"/>
      <c r="B26" s="385"/>
      <c r="C26" s="385"/>
      <c r="D26" s="385"/>
      <c r="E26" s="385"/>
      <c r="F26" s="385"/>
      <c r="G26" s="385"/>
      <c r="H26" s="385"/>
      <c r="I26" s="385"/>
      <c r="J26" s="386"/>
    </row>
    <row r="27" spans="1:10" x14ac:dyDescent="0.25">
      <c r="A27" s="130"/>
      <c r="B27" s="385"/>
      <c r="C27" s="385"/>
      <c r="D27" s="385"/>
      <c r="E27" s="385"/>
      <c r="F27" s="385"/>
      <c r="G27" s="385"/>
      <c r="H27" s="385"/>
      <c r="I27" s="385"/>
      <c r="J27" s="386"/>
    </row>
    <row r="28" spans="1:10" x14ac:dyDescent="0.25">
      <c r="A28" s="130"/>
      <c r="B28" s="385"/>
      <c r="C28" s="385"/>
      <c r="D28" s="385"/>
      <c r="E28" s="385"/>
      <c r="F28" s="385"/>
      <c r="G28" s="385"/>
      <c r="H28" s="385"/>
      <c r="I28" s="385"/>
      <c r="J28" s="386"/>
    </row>
    <row r="29" spans="1:10" x14ac:dyDescent="0.25">
      <c r="A29" s="41"/>
      <c r="J29" s="123"/>
    </row>
    <row r="30" spans="1:10" x14ac:dyDescent="0.25">
      <c r="A30" s="68" t="str">
        <f>+'Check Sheet, P2'!A45</f>
        <v xml:space="preserve">Issued by: Michael R. Dietrich - President </v>
      </c>
      <c r="B30" s="121"/>
      <c r="C30" s="121"/>
      <c r="D30" s="121"/>
      <c r="E30" s="121"/>
      <c r="F30" s="121"/>
      <c r="G30" s="121"/>
      <c r="H30" s="121"/>
      <c r="I30" s="121"/>
      <c r="J30" s="122"/>
    </row>
    <row r="31" spans="1:10" x14ac:dyDescent="0.25">
      <c r="A31" s="63"/>
      <c r="J31" s="123"/>
    </row>
    <row r="32" spans="1:10" s="56" customFormat="1" x14ac:dyDescent="0.25">
      <c r="A32" s="52" t="s">
        <v>102</v>
      </c>
      <c r="B32" s="630">
        <f>+'Title Page, P1'!B48:C48</f>
        <v>45694</v>
      </c>
      <c r="C32" s="516"/>
      <c r="D32" s="96"/>
      <c r="E32" s="96"/>
      <c r="G32" s="631" t="str">
        <f>+'Title Page, P1'!G48:J48</f>
        <v>Effective Date: April 01, 2025</v>
      </c>
      <c r="H32" s="632"/>
      <c r="I32" s="632"/>
      <c r="J32" s="633"/>
    </row>
    <row r="33" spans="1:10" x14ac:dyDescent="0.25">
      <c r="A33" s="618" t="s">
        <v>82</v>
      </c>
      <c r="B33" s="619"/>
      <c r="C33" s="619"/>
      <c r="D33" s="619"/>
      <c r="E33" s="619"/>
      <c r="F33" s="619"/>
      <c r="G33" s="619"/>
      <c r="H33" s="619"/>
      <c r="I33" s="619"/>
      <c r="J33" s="620"/>
    </row>
    <row r="34" spans="1:10" x14ac:dyDescent="0.25">
      <c r="A34" s="63"/>
      <c r="J34" s="123"/>
    </row>
    <row r="35" spans="1:10" x14ac:dyDescent="0.25">
      <c r="A35" s="63" t="s">
        <v>430</v>
      </c>
      <c r="J35" s="123"/>
    </row>
    <row r="36" spans="1:10" x14ac:dyDescent="0.25">
      <c r="A36" s="62"/>
      <c r="B36" s="124"/>
      <c r="C36" s="124"/>
      <c r="D36" s="124"/>
      <c r="E36" s="124"/>
      <c r="F36" s="124"/>
      <c r="G36" s="124"/>
      <c r="H36" s="124"/>
      <c r="I36" s="124"/>
      <c r="J36" s="125"/>
    </row>
  </sheetData>
  <mergeCells count="18">
    <mergeCell ref="H2:J2"/>
    <mergeCell ref="A2:B2"/>
    <mergeCell ref="B8:I8"/>
    <mergeCell ref="A9:J9"/>
    <mergeCell ref="A10:J10"/>
    <mergeCell ref="A11:J11"/>
    <mergeCell ref="A7:J7"/>
    <mergeCell ref="A33:J33"/>
    <mergeCell ref="A20:J20"/>
    <mergeCell ref="B22:J22"/>
    <mergeCell ref="B24:J24"/>
    <mergeCell ref="A12:J12"/>
    <mergeCell ref="A13:J13"/>
    <mergeCell ref="B14:J14"/>
    <mergeCell ref="B16:J16"/>
    <mergeCell ref="B18:J18"/>
    <mergeCell ref="B32:C32"/>
    <mergeCell ref="G32:J32"/>
  </mergeCells>
  <printOptions horizontalCentered="1" verticalCentered="1"/>
  <pageMargins left="0.25" right="0.25" top="0.75" bottom="0.75" header="0.3" footer="0.3"/>
  <pageSetup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J51"/>
  <sheetViews>
    <sheetView zoomScaleNormal="100" zoomScaleSheetLayoutView="75" workbookViewId="0"/>
  </sheetViews>
  <sheetFormatPr defaultColWidth="9.140625" defaultRowHeight="15.75" x14ac:dyDescent="0.25"/>
  <cols>
    <col min="1" max="1" width="12" style="56" customWidth="1"/>
    <col min="2" max="2" width="9.140625" style="56"/>
    <col min="3" max="3" width="9.5703125" style="56" bestFit="1" customWidth="1"/>
    <col min="4" max="16384" width="9.140625" style="56"/>
  </cols>
  <sheetData>
    <row r="1" spans="1:10" x14ac:dyDescent="0.25">
      <c r="A1" s="68"/>
      <c r="B1" s="69"/>
      <c r="C1" s="69"/>
      <c r="D1" s="69"/>
      <c r="E1" s="69"/>
      <c r="F1" s="69"/>
      <c r="G1" s="69"/>
      <c r="H1" s="69"/>
      <c r="I1" s="69"/>
      <c r="J1" s="70"/>
    </row>
    <row r="2" spans="1:10" x14ac:dyDescent="0.25">
      <c r="A2" s="634" t="str">
        <f>'Check Sheet, P2'!A2:B2</f>
        <v>Tariff No. 8</v>
      </c>
      <c r="B2" s="581"/>
      <c r="H2" s="497" t="s">
        <v>618</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52"/>
      <c r="B7" s="486" t="s">
        <v>181</v>
      </c>
      <c r="C7" s="486"/>
      <c r="D7" s="486"/>
      <c r="E7" s="486"/>
      <c r="F7" s="486"/>
      <c r="G7" s="486"/>
      <c r="H7" s="486"/>
      <c r="I7" s="486"/>
      <c r="J7" s="80"/>
    </row>
    <row r="8" spans="1:10" x14ac:dyDescent="0.25">
      <c r="A8" s="52"/>
      <c r="J8" s="57"/>
    </row>
    <row r="9" spans="1:10" x14ac:dyDescent="0.25">
      <c r="A9" s="52"/>
      <c r="J9" s="57"/>
    </row>
    <row r="10" spans="1:10" x14ac:dyDescent="0.25">
      <c r="A10" s="52"/>
      <c r="J10" s="57"/>
    </row>
    <row r="11" spans="1:10" x14ac:dyDescent="0.25">
      <c r="A11" s="52"/>
      <c r="J11" s="57"/>
    </row>
    <row r="12" spans="1:10" x14ac:dyDescent="0.25">
      <c r="A12" s="52"/>
      <c r="J12" s="57"/>
    </row>
    <row r="13" spans="1:10" x14ac:dyDescent="0.25">
      <c r="A13" s="52"/>
      <c r="B13" s="58"/>
      <c r="C13" s="58"/>
      <c r="E13" s="58"/>
      <c r="F13" s="58"/>
      <c r="H13" s="58"/>
      <c r="I13" s="58"/>
      <c r="J13" s="57"/>
    </row>
    <row r="14" spans="1:10" x14ac:dyDescent="0.25">
      <c r="A14" s="52"/>
      <c r="B14" s="58"/>
      <c r="C14" s="58"/>
      <c r="E14" s="58"/>
      <c r="F14" s="58"/>
      <c r="H14" s="58"/>
      <c r="I14" s="58"/>
      <c r="J14" s="57"/>
    </row>
    <row r="15" spans="1:10" x14ac:dyDescent="0.25">
      <c r="A15" s="52"/>
      <c r="B15" s="58"/>
      <c r="C15" s="58"/>
      <c r="E15" s="58"/>
      <c r="F15" s="58"/>
      <c r="H15" s="58"/>
      <c r="I15" s="58"/>
      <c r="J15" s="57"/>
    </row>
    <row r="16" spans="1:10" x14ac:dyDescent="0.25">
      <c r="A16" s="52"/>
      <c r="B16" s="58"/>
      <c r="C16" s="58"/>
      <c r="E16" s="58"/>
      <c r="F16" s="58"/>
      <c r="H16" s="58"/>
      <c r="I16" s="58"/>
      <c r="J16" s="57"/>
    </row>
    <row r="17" spans="1:10" ht="9" customHeight="1" x14ac:dyDescent="0.25">
      <c r="A17" s="52"/>
      <c r="J17" s="57"/>
    </row>
    <row r="18" spans="1:10" ht="11.25" customHeight="1" x14ac:dyDescent="0.25">
      <c r="A18" s="65"/>
      <c r="B18" s="66"/>
      <c r="C18" s="66"/>
      <c r="D18" s="66"/>
      <c r="E18" s="66"/>
      <c r="F18" s="66"/>
      <c r="G18" s="66"/>
      <c r="H18" s="66"/>
      <c r="I18" s="66"/>
      <c r="J18" s="67"/>
    </row>
    <row r="19" spans="1:10" x14ac:dyDescent="0.25">
      <c r="A19" s="52"/>
      <c r="J19" s="57"/>
    </row>
    <row r="20" spans="1:10" x14ac:dyDescent="0.25">
      <c r="A20" s="104"/>
      <c r="B20" s="486" t="s">
        <v>182</v>
      </c>
      <c r="C20" s="486"/>
      <c r="D20" s="486"/>
      <c r="E20" s="486"/>
      <c r="F20" s="486"/>
      <c r="G20" s="486"/>
      <c r="H20" s="486"/>
      <c r="I20" s="486"/>
      <c r="J20" s="80"/>
    </row>
    <row r="21" spans="1:10" x14ac:dyDescent="0.25">
      <c r="A21" s="52"/>
      <c r="J21" s="57"/>
    </row>
    <row r="22" spans="1:10" x14ac:dyDescent="0.25">
      <c r="A22" s="52"/>
      <c r="J22" s="57"/>
    </row>
    <row r="23" spans="1:10" x14ac:dyDescent="0.25">
      <c r="A23" s="52"/>
      <c r="J23" s="57"/>
    </row>
    <row r="24" spans="1:10" x14ac:dyDescent="0.25">
      <c r="A24" s="52"/>
      <c r="J24" s="57"/>
    </row>
    <row r="25" spans="1:10" x14ac:dyDescent="0.25">
      <c r="A25" s="52"/>
      <c r="J25" s="57"/>
    </row>
    <row r="26" spans="1:10" x14ac:dyDescent="0.25">
      <c r="A26" s="52"/>
      <c r="J26" s="57"/>
    </row>
    <row r="27" spans="1:10" x14ac:dyDescent="0.25">
      <c r="A27" s="52"/>
      <c r="J27" s="57"/>
    </row>
    <row r="28" spans="1:10" x14ac:dyDescent="0.25">
      <c r="A28" s="52"/>
      <c r="J28" s="57"/>
    </row>
    <row r="29" spans="1:10" x14ac:dyDescent="0.25">
      <c r="A29" s="52"/>
      <c r="J29" s="57"/>
    </row>
    <row r="30" spans="1:10" ht="3" customHeight="1" x14ac:dyDescent="0.25">
      <c r="A30" s="52"/>
      <c r="J30" s="57"/>
    </row>
    <row r="31" spans="1:10" x14ac:dyDescent="0.25">
      <c r="A31" s="65"/>
      <c r="B31" s="66"/>
      <c r="C31" s="66"/>
      <c r="D31" s="66"/>
      <c r="E31" s="66"/>
      <c r="F31" s="66"/>
      <c r="G31" s="66"/>
      <c r="H31" s="66"/>
      <c r="I31" s="66"/>
      <c r="J31" s="67"/>
    </row>
    <row r="32" spans="1:10" x14ac:dyDescent="0.25">
      <c r="A32" s="52"/>
      <c r="J32" s="57"/>
    </row>
    <row r="33" spans="1:10" x14ac:dyDescent="0.25">
      <c r="A33" s="513" t="s">
        <v>233</v>
      </c>
      <c r="B33" s="486"/>
      <c r="C33" s="486"/>
      <c r="D33" s="486"/>
      <c r="E33" s="486"/>
      <c r="F33" s="486"/>
      <c r="G33" s="486"/>
      <c r="H33" s="486"/>
      <c r="I33" s="486"/>
      <c r="J33" s="519"/>
    </row>
    <row r="34" spans="1:10" x14ac:dyDescent="0.25">
      <c r="A34" s="52"/>
      <c r="J34" s="57"/>
    </row>
    <row r="35" spans="1:10" x14ac:dyDescent="0.25">
      <c r="A35" s="104" t="s">
        <v>218</v>
      </c>
      <c r="D35" s="548" t="s">
        <v>919</v>
      </c>
      <c r="E35" s="548"/>
      <c r="F35" s="548"/>
      <c r="G35" s="548"/>
      <c r="H35" s="548"/>
      <c r="I35" s="548"/>
      <c r="J35" s="549"/>
    </row>
    <row r="36" spans="1:10" ht="35.25" customHeight="1" x14ac:dyDescent="0.25">
      <c r="A36" s="52"/>
      <c r="C36" s="131"/>
      <c r="D36" s="548"/>
      <c r="E36" s="548"/>
      <c r="F36" s="548"/>
      <c r="G36" s="548"/>
      <c r="H36" s="548"/>
      <c r="I36" s="548"/>
      <c r="J36" s="549"/>
    </row>
    <row r="37" spans="1:10" x14ac:dyDescent="0.25">
      <c r="A37" s="52"/>
      <c r="C37" s="91"/>
      <c r="J37" s="57"/>
    </row>
    <row r="38" spans="1:10" x14ac:dyDescent="0.25">
      <c r="A38" s="104"/>
      <c r="C38" s="91"/>
      <c r="D38" s="50"/>
      <c r="E38" s="50"/>
      <c r="F38" s="50"/>
      <c r="G38" s="50"/>
      <c r="H38" s="50"/>
      <c r="I38" s="50"/>
      <c r="J38" s="51"/>
    </row>
    <row r="39" spans="1:10" x14ac:dyDescent="0.25">
      <c r="A39" s="52"/>
      <c r="J39" s="57"/>
    </row>
    <row r="40" spans="1:10" x14ac:dyDescent="0.25">
      <c r="A40" s="52"/>
      <c r="J40" s="57"/>
    </row>
    <row r="41" spans="1:10" x14ac:dyDescent="0.25">
      <c r="A41" s="52"/>
      <c r="J41" s="57"/>
    </row>
    <row r="42" spans="1:10" x14ac:dyDescent="0.25">
      <c r="A42" s="52"/>
      <c r="J42" s="57"/>
    </row>
    <row r="43" spans="1:10" x14ac:dyDescent="0.25">
      <c r="A43" s="52"/>
      <c r="J43" s="57"/>
    </row>
    <row r="44" spans="1:10" x14ac:dyDescent="0.25">
      <c r="A44" s="65"/>
      <c r="B44" s="66"/>
      <c r="C44" s="66"/>
      <c r="D44" s="66"/>
      <c r="E44" s="66"/>
      <c r="F44" s="66"/>
      <c r="G44" s="66"/>
      <c r="H44" s="66"/>
      <c r="I44" s="66"/>
      <c r="J44" s="67"/>
    </row>
    <row r="45" spans="1:10" x14ac:dyDescent="0.25">
      <c r="A45" s="52" t="str">
        <f>+'Title Page, P1'!A46</f>
        <v>Issued by: Michael R. Dietrich - President</v>
      </c>
      <c r="J45" s="57"/>
    </row>
    <row r="46" spans="1:10" x14ac:dyDescent="0.25">
      <c r="A46" s="52"/>
      <c r="J46" s="57"/>
    </row>
    <row r="47" spans="1:10" x14ac:dyDescent="0.25">
      <c r="A47" s="52" t="s">
        <v>102</v>
      </c>
      <c r="B47" s="516">
        <f>+'Title Page, P1'!B48:C48</f>
        <v>45694</v>
      </c>
      <c r="C47" s="516"/>
      <c r="D47" s="96"/>
      <c r="E47" s="96"/>
      <c r="G47" s="56" t="str">
        <f>+'Title Page, P1'!G48:J48</f>
        <v>Effective Date: April 01, 2025</v>
      </c>
      <c r="J47" s="57"/>
    </row>
    <row r="48" spans="1:10" x14ac:dyDescent="0.25">
      <c r="A48" s="514" t="s">
        <v>82</v>
      </c>
      <c r="B48" s="490"/>
      <c r="C48" s="490"/>
      <c r="D48" s="490"/>
      <c r="E48" s="490"/>
      <c r="F48" s="490"/>
      <c r="G48" s="490"/>
      <c r="H48" s="490"/>
      <c r="I48" s="490"/>
      <c r="J48" s="515"/>
    </row>
    <row r="49" spans="1:10" x14ac:dyDescent="0.25">
      <c r="A49" s="52"/>
      <c r="J49" s="57"/>
    </row>
    <row r="50" spans="1:10" x14ac:dyDescent="0.25">
      <c r="A50" s="52" t="s">
        <v>430</v>
      </c>
      <c r="J50" s="57"/>
    </row>
    <row r="51" spans="1:10" x14ac:dyDescent="0.25">
      <c r="A51" s="65"/>
      <c r="B51" s="66"/>
      <c r="C51" s="66"/>
      <c r="D51" s="66"/>
      <c r="E51" s="66"/>
      <c r="F51" s="66"/>
      <c r="G51" s="66"/>
      <c r="H51" s="66"/>
      <c r="I51" s="66"/>
      <c r="J51" s="67"/>
    </row>
  </sheetData>
  <mergeCells count="8">
    <mergeCell ref="H2:J2"/>
    <mergeCell ref="A2:B2"/>
    <mergeCell ref="A48:J48"/>
    <mergeCell ref="A33:J33"/>
    <mergeCell ref="D35:J36"/>
    <mergeCell ref="B7:I7"/>
    <mergeCell ref="B20:I20"/>
    <mergeCell ref="B47:C47"/>
  </mergeCells>
  <phoneticPr fontId="0" type="noConversion"/>
  <printOptions horizontalCentered="1" verticalCentered="1"/>
  <pageMargins left="0.5" right="0.25" top="0.25" bottom="0.25" header="0.5" footer="0.5"/>
  <pageSetup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J44"/>
  <sheetViews>
    <sheetView zoomScaleNormal="100" zoomScaleSheetLayoutView="75" workbookViewId="0"/>
  </sheetViews>
  <sheetFormatPr defaultColWidth="9.140625" defaultRowHeight="15.75" x14ac:dyDescent="0.25"/>
  <cols>
    <col min="1" max="1" width="10.5703125" style="56" customWidth="1"/>
    <col min="2" max="2" width="9.140625" style="56"/>
    <col min="3" max="3" width="9.5703125" style="56" bestFit="1" customWidth="1"/>
    <col min="4" max="6" width="9.140625" style="56"/>
    <col min="7" max="7" width="14" style="56" customWidth="1"/>
    <col min="8" max="8" width="9.140625" style="56" customWidth="1"/>
    <col min="9"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619</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104"/>
      <c r="B7" s="521" t="s">
        <v>183</v>
      </c>
      <c r="C7" s="521"/>
      <c r="D7" s="521"/>
      <c r="E7" s="521"/>
      <c r="F7" s="521"/>
      <c r="G7" s="521"/>
      <c r="H7" s="521"/>
      <c r="I7" s="521"/>
      <c r="J7" s="71"/>
    </row>
    <row r="8" spans="1:10" x14ac:dyDescent="0.25">
      <c r="A8" s="52"/>
      <c r="J8" s="57"/>
    </row>
    <row r="9" spans="1:10" x14ac:dyDescent="0.25">
      <c r="A9" s="52" t="s">
        <v>772</v>
      </c>
      <c r="B9" s="112"/>
      <c r="C9" s="116"/>
      <c r="D9" s="116"/>
      <c r="E9" s="211"/>
      <c r="F9" s="211"/>
      <c r="G9" s="116"/>
      <c r="H9" s="116"/>
      <c r="I9" s="116"/>
      <c r="J9" s="115"/>
    </row>
    <row r="10" spans="1:10" ht="12.75" customHeight="1" x14ac:dyDescent="0.25">
      <c r="A10" s="558" t="s">
        <v>620</v>
      </c>
      <c r="B10" s="559"/>
      <c r="C10" s="559"/>
      <c r="D10" s="559"/>
      <c r="E10" s="559"/>
      <c r="F10" s="559"/>
      <c r="G10" s="559"/>
      <c r="H10" s="559"/>
      <c r="I10" s="559"/>
      <c r="J10" s="560"/>
    </row>
    <row r="11" spans="1:10" ht="12.75" customHeight="1" x14ac:dyDescent="0.25">
      <c r="A11" s="558"/>
      <c r="B11" s="559"/>
      <c r="C11" s="559"/>
      <c r="D11" s="559"/>
      <c r="E11" s="559"/>
      <c r="F11" s="559"/>
      <c r="G11" s="559"/>
      <c r="H11" s="559"/>
      <c r="I11" s="559"/>
      <c r="J11" s="560"/>
    </row>
    <row r="12" spans="1:10" ht="12.75" customHeight="1" x14ac:dyDescent="0.25">
      <c r="A12" s="558"/>
      <c r="B12" s="559"/>
      <c r="C12" s="559"/>
      <c r="D12" s="559"/>
      <c r="E12" s="559"/>
      <c r="F12" s="559"/>
      <c r="G12" s="559"/>
      <c r="H12" s="559"/>
      <c r="I12" s="559"/>
      <c r="J12" s="560"/>
    </row>
    <row r="13" spans="1:10" x14ac:dyDescent="0.25">
      <c r="A13" s="558"/>
      <c r="B13" s="559"/>
      <c r="C13" s="559"/>
      <c r="D13" s="559"/>
      <c r="E13" s="559"/>
      <c r="F13" s="559"/>
      <c r="G13" s="559"/>
      <c r="H13" s="559"/>
      <c r="I13" s="559"/>
      <c r="J13" s="560"/>
    </row>
    <row r="14" spans="1:10" ht="12.75" customHeight="1" x14ac:dyDescent="0.25">
      <c r="A14" s="52"/>
      <c r="B14" s="50"/>
      <c r="C14" s="50"/>
      <c r="D14" s="50"/>
      <c r="E14" s="50"/>
      <c r="F14" s="50"/>
      <c r="G14" s="50"/>
      <c r="H14" s="50"/>
      <c r="I14" s="112"/>
      <c r="J14" s="132"/>
    </row>
    <row r="15" spans="1:10" x14ac:dyDescent="0.25">
      <c r="A15" s="52"/>
      <c r="J15" s="57"/>
    </row>
    <row r="16" spans="1:10" x14ac:dyDescent="0.25">
      <c r="A16" s="520" t="s">
        <v>184</v>
      </c>
      <c r="B16" s="521"/>
      <c r="C16" s="521"/>
      <c r="D16" s="521"/>
      <c r="E16" s="521"/>
      <c r="F16" s="521"/>
      <c r="G16" s="521"/>
      <c r="H16" s="521"/>
      <c r="I16" s="521"/>
      <c r="J16" s="522"/>
    </row>
    <row r="17" spans="1:10" x14ac:dyDescent="0.25">
      <c r="A17" s="52"/>
      <c r="J17" s="57"/>
    </row>
    <row r="18" spans="1:10" ht="12.75" customHeight="1" x14ac:dyDescent="0.25">
      <c r="A18" s="635" t="s">
        <v>527</v>
      </c>
      <c r="B18" s="636"/>
      <c r="C18" s="545" t="s">
        <v>621</v>
      </c>
      <c r="D18" s="545"/>
      <c r="E18" s="545"/>
      <c r="F18" s="545"/>
      <c r="G18" s="545"/>
      <c r="H18" s="545"/>
      <c r="I18" s="545"/>
      <c r="J18" s="546"/>
    </row>
    <row r="19" spans="1:10" x14ac:dyDescent="0.25">
      <c r="A19" s="133"/>
      <c r="B19" s="134"/>
      <c r="C19" s="545"/>
      <c r="D19" s="545"/>
      <c r="E19" s="545"/>
      <c r="F19" s="545"/>
      <c r="G19" s="545"/>
      <c r="H19" s="545"/>
      <c r="I19" s="545"/>
      <c r="J19" s="546"/>
    </row>
    <row r="20" spans="1:10" ht="21.75" customHeight="1" x14ac:dyDescent="0.25">
      <c r="A20" s="52"/>
      <c r="C20" s="545"/>
      <c r="D20" s="545"/>
      <c r="E20" s="545"/>
      <c r="F20" s="545"/>
      <c r="G20" s="545"/>
      <c r="H20" s="545"/>
      <c r="I20" s="545"/>
      <c r="J20" s="546"/>
    </row>
    <row r="21" spans="1:10" ht="21.75" customHeight="1" x14ac:dyDescent="0.25">
      <c r="A21" s="52"/>
      <c r="C21" s="545"/>
      <c r="D21" s="545"/>
      <c r="E21" s="545"/>
      <c r="F21" s="545"/>
      <c r="G21" s="545"/>
      <c r="H21" s="545"/>
      <c r="I21" s="545"/>
      <c r="J21" s="546"/>
    </row>
    <row r="22" spans="1:10" ht="21.75" customHeight="1" x14ac:dyDescent="0.25">
      <c r="A22" s="52"/>
      <c r="C22" s="381"/>
      <c r="D22" s="381"/>
      <c r="E22" s="381"/>
      <c r="F22" s="381"/>
      <c r="G22" s="381"/>
      <c r="H22" s="381"/>
      <c r="I22" s="381"/>
      <c r="J22" s="382"/>
    </row>
    <row r="23" spans="1:10" x14ac:dyDescent="0.25">
      <c r="A23" s="52"/>
      <c r="J23" s="57"/>
    </row>
    <row r="24" spans="1:10" x14ac:dyDescent="0.25">
      <c r="A24" s="52"/>
      <c r="C24" s="179" t="s">
        <v>528</v>
      </c>
      <c r="G24" s="212" t="s">
        <v>773</v>
      </c>
      <c r="J24" s="57"/>
    </row>
    <row r="25" spans="1:10" x14ac:dyDescent="0.25">
      <c r="A25" s="52"/>
      <c r="J25" s="57"/>
    </row>
    <row r="26" spans="1:10" x14ac:dyDescent="0.25">
      <c r="A26" s="52"/>
      <c r="J26" s="57"/>
    </row>
    <row r="27" spans="1:10" x14ac:dyDescent="0.25">
      <c r="A27" s="52"/>
      <c r="J27" s="57"/>
    </row>
    <row r="28" spans="1:10" x14ac:dyDescent="0.25">
      <c r="A28" s="52"/>
      <c r="J28" s="57"/>
    </row>
    <row r="29" spans="1:10" x14ac:dyDescent="0.25">
      <c r="A29" s="52"/>
      <c r="J29" s="57"/>
    </row>
    <row r="30" spans="1:10" x14ac:dyDescent="0.25">
      <c r="A30" s="52"/>
      <c r="J30" s="57"/>
    </row>
    <row r="31" spans="1:10" x14ac:dyDescent="0.25">
      <c r="A31" s="52"/>
      <c r="J31" s="57"/>
    </row>
    <row r="32" spans="1:10" x14ac:dyDescent="0.25">
      <c r="A32" s="52"/>
      <c r="J32" s="57"/>
    </row>
    <row r="33" spans="1:10" x14ac:dyDescent="0.25">
      <c r="A33" s="52"/>
      <c r="J33" s="57"/>
    </row>
    <row r="34" spans="1:10" x14ac:dyDescent="0.25">
      <c r="A34" s="52"/>
      <c r="J34" s="57"/>
    </row>
    <row r="35" spans="1:10" x14ac:dyDescent="0.25">
      <c r="A35" s="52"/>
      <c r="J35" s="57"/>
    </row>
    <row r="36" spans="1:10" x14ac:dyDescent="0.25">
      <c r="A36" s="52"/>
      <c r="J36" s="57"/>
    </row>
    <row r="37" spans="1:10" x14ac:dyDescent="0.25">
      <c r="A37" s="65"/>
      <c r="B37" s="66"/>
      <c r="C37" s="66"/>
      <c r="D37" s="66"/>
      <c r="E37" s="66"/>
      <c r="F37" s="66"/>
      <c r="G37" s="66"/>
      <c r="H37" s="66"/>
      <c r="I37" s="66"/>
      <c r="J37" s="67"/>
    </row>
    <row r="38" spans="1:10" x14ac:dyDescent="0.25">
      <c r="A38" s="52" t="str">
        <f>+'Title Page, P1'!A46</f>
        <v>Issued by: Michael R. Dietrich - President</v>
      </c>
      <c r="J38" s="57"/>
    </row>
    <row r="39" spans="1:10" x14ac:dyDescent="0.25">
      <c r="A39" s="52"/>
      <c r="J39" s="57"/>
    </row>
    <row r="40" spans="1:10" x14ac:dyDescent="0.25">
      <c r="A40" s="52" t="s">
        <v>102</v>
      </c>
      <c r="B40" s="516">
        <f>+'Title Page, P1'!B48:C48</f>
        <v>45694</v>
      </c>
      <c r="C40" s="516"/>
      <c r="D40" s="96"/>
      <c r="E40" s="96"/>
      <c r="G40" s="56" t="str">
        <f>+'Title Page, P1'!G48:J48</f>
        <v>Effective Date: April 01, 2025</v>
      </c>
      <c r="J40" s="57"/>
    </row>
    <row r="41" spans="1:10" x14ac:dyDescent="0.25">
      <c r="A41" s="514" t="s">
        <v>82</v>
      </c>
      <c r="B41" s="490"/>
      <c r="C41" s="490"/>
      <c r="D41" s="490"/>
      <c r="E41" s="490"/>
      <c r="F41" s="490"/>
      <c r="G41" s="490"/>
      <c r="H41" s="490"/>
      <c r="I41" s="490"/>
      <c r="J41" s="515"/>
    </row>
    <row r="42" spans="1:10" x14ac:dyDescent="0.25">
      <c r="A42" s="52"/>
      <c r="J42" s="57"/>
    </row>
    <row r="43" spans="1:10" x14ac:dyDescent="0.25">
      <c r="A43" s="52" t="s">
        <v>430</v>
      </c>
      <c r="J43" s="57"/>
    </row>
    <row r="44" spans="1:10" x14ac:dyDescent="0.25">
      <c r="A44" s="65"/>
      <c r="B44" s="66"/>
      <c r="C44" s="66"/>
      <c r="D44" s="66"/>
      <c r="E44" s="66"/>
      <c r="F44" s="66"/>
      <c r="G44" s="66"/>
      <c r="H44" s="66"/>
      <c r="I44" s="66"/>
      <c r="J44" s="67"/>
    </row>
  </sheetData>
  <mergeCells count="9">
    <mergeCell ref="A41:J41"/>
    <mergeCell ref="B40:C40"/>
    <mergeCell ref="B7:I7"/>
    <mergeCell ref="A16:J16"/>
    <mergeCell ref="H2:J2"/>
    <mergeCell ref="A2:B2"/>
    <mergeCell ref="A10:J13"/>
    <mergeCell ref="A18:B18"/>
    <mergeCell ref="C18:J21"/>
  </mergeCells>
  <phoneticPr fontId="0" type="noConversion"/>
  <printOptions horizontalCentered="1" verticalCentered="1"/>
  <pageMargins left="0.5" right="0.25" top="0.25" bottom="0.25" header="0.5" footer="0.5"/>
  <pageSetup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J53"/>
  <sheetViews>
    <sheetView zoomScaleNormal="100" zoomScaleSheetLayoutView="75" workbookViewId="0"/>
  </sheetViews>
  <sheetFormatPr defaultColWidth="9.140625" defaultRowHeight="15.75" x14ac:dyDescent="0.25"/>
  <cols>
    <col min="1" max="1" width="10.42578125" style="56" customWidth="1"/>
    <col min="2" max="2" width="9.140625" style="56"/>
    <col min="3" max="3" width="9.5703125" style="56" bestFit="1" customWidth="1"/>
    <col min="4" max="4" width="9.140625" style="56"/>
    <col min="5" max="5" width="12.140625" style="56" customWidth="1"/>
    <col min="6" max="6" width="7" style="56" customWidth="1"/>
    <col min="7"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622</v>
      </c>
      <c r="I2" s="497"/>
      <c r="J2" s="498"/>
    </row>
    <row r="3" spans="1:10" x14ac:dyDescent="0.25">
      <c r="A3" s="55"/>
      <c r="B3" s="53"/>
      <c r="H3" s="247"/>
      <c r="I3" s="247"/>
      <c r="J3" s="231"/>
    </row>
    <row r="4" spans="1:10" x14ac:dyDescent="0.25">
      <c r="A4" s="52" t="str">
        <f>+'Check Sheet, P2'!A4</f>
        <v>Company Name/Permit Number: Consolidated Disposal Service, Inc. - G-190</v>
      </c>
      <c r="J4" s="57"/>
    </row>
    <row r="5" spans="1:10" x14ac:dyDescent="0.25">
      <c r="A5" s="65" t="s">
        <v>243</v>
      </c>
      <c r="B5" s="66"/>
      <c r="C5" s="66"/>
      <c r="D5" s="66"/>
      <c r="E5" s="66"/>
      <c r="F5" s="66"/>
      <c r="G5" s="66"/>
      <c r="H5" s="66"/>
      <c r="I5" s="66"/>
      <c r="J5" s="67"/>
    </row>
    <row r="6" spans="1:10" x14ac:dyDescent="0.25">
      <c r="A6" s="52"/>
      <c r="J6" s="57"/>
    </row>
    <row r="7" spans="1:10" x14ac:dyDescent="0.25">
      <c r="A7" s="104"/>
      <c r="B7" s="521" t="s">
        <v>623</v>
      </c>
      <c r="C7" s="521"/>
      <c r="D7" s="521"/>
      <c r="E7" s="521"/>
      <c r="F7" s="521"/>
      <c r="G7" s="521"/>
      <c r="H7" s="521"/>
      <c r="I7" s="521"/>
      <c r="J7" s="71"/>
    </row>
    <row r="8" spans="1:10" x14ac:dyDescent="0.25">
      <c r="A8" s="52"/>
      <c r="J8" s="57"/>
    </row>
    <row r="9" spans="1:10" x14ac:dyDescent="0.25">
      <c r="A9" s="637" t="s">
        <v>624</v>
      </c>
      <c r="B9" s="602"/>
      <c r="C9" s="602"/>
      <c r="D9" s="602"/>
      <c r="E9" s="602"/>
      <c r="F9" s="602"/>
      <c r="G9" s="602"/>
      <c r="H9" s="602"/>
      <c r="I9" s="602"/>
      <c r="J9" s="603"/>
    </row>
    <row r="10" spans="1:10" ht="33" customHeight="1" x14ac:dyDescent="0.25">
      <c r="A10" s="638"/>
      <c r="B10" s="602"/>
      <c r="C10" s="602"/>
      <c r="D10" s="602"/>
      <c r="E10" s="602"/>
      <c r="F10" s="602"/>
      <c r="G10" s="602"/>
      <c r="H10" s="602"/>
      <c r="I10" s="602"/>
      <c r="J10" s="603"/>
    </row>
    <row r="11" spans="1:10" x14ac:dyDescent="0.25">
      <c r="A11" s="52"/>
      <c r="J11" s="57"/>
    </row>
    <row r="12" spans="1:10" ht="15.6" customHeight="1" x14ac:dyDescent="0.25">
      <c r="A12" s="558" t="s">
        <v>625</v>
      </c>
      <c r="B12" s="559"/>
      <c r="C12" s="559"/>
      <c r="D12" s="559"/>
      <c r="E12" s="559"/>
      <c r="F12" s="559"/>
      <c r="G12" s="559"/>
      <c r="H12" s="559"/>
      <c r="I12" s="559"/>
      <c r="J12" s="560"/>
    </row>
    <row r="13" spans="1:10" x14ac:dyDescent="0.25">
      <c r="A13" s="558"/>
      <c r="B13" s="559"/>
      <c r="C13" s="559"/>
      <c r="D13" s="559"/>
      <c r="E13" s="559"/>
      <c r="F13" s="559"/>
      <c r="G13" s="559"/>
      <c r="H13" s="559"/>
      <c r="I13" s="559"/>
      <c r="J13" s="560"/>
    </row>
    <row r="14" spans="1:10" ht="18" customHeight="1" x14ac:dyDescent="0.25">
      <c r="A14" s="52"/>
      <c r="B14" s="116"/>
      <c r="C14" s="116"/>
      <c r="D14" s="116"/>
      <c r="E14" s="116"/>
      <c r="F14" s="116"/>
      <c r="G14" s="116"/>
      <c r="H14" s="116"/>
      <c r="I14" s="116"/>
      <c r="J14" s="57"/>
    </row>
    <row r="15" spans="1:10" x14ac:dyDescent="0.25">
      <c r="A15" s="52"/>
      <c r="J15" s="57"/>
    </row>
    <row r="16" spans="1:10" x14ac:dyDescent="0.25">
      <c r="A16" s="52"/>
      <c r="E16" s="256" t="s">
        <v>771</v>
      </c>
      <c r="F16" s="56" t="s">
        <v>386</v>
      </c>
      <c r="J16" s="57"/>
    </row>
    <row r="17" spans="1:10" x14ac:dyDescent="0.25">
      <c r="A17" s="52"/>
      <c r="E17" s="256"/>
      <c r="J17" s="57"/>
    </row>
    <row r="18" spans="1:10" x14ac:dyDescent="0.25">
      <c r="A18" s="52"/>
      <c r="E18" s="256"/>
      <c r="J18" s="57"/>
    </row>
    <row r="19" spans="1:10" x14ac:dyDescent="0.25">
      <c r="A19" s="52"/>
      <c r="J19" s="57"/>
    </row>
    <row r="20" spans="1:10" x14ac:dyDescent="0.25">
      <c r="A20" s="135" t="s">
        <v>460</v>
      </c>
      <c r="B20" s="136"/>
      <c r="C20" s="136"/>
      <c r="D20" s="136"/>
      <c r="E20" s="136"/>
      <c r="F20" s="136"/>
      <c r="G20" s="136"/>
      <c r="H20" s="136"/>
      <c r="I20" s="136"/>
      <c r="J20" s="137"/>
    </row>
    <row r="21" spans="1:10" x14ac:dyDescent="0.25">
      <c r="A21" s="52"/>
      <c r="J21" s="57"/>
    </row>
    <row r="22" spans="1:10" x14ac:dyDescent="0.25">
      <c r="A22" s="104"/>
      <c r="B22" s="486" t="s">
        <v>185</v>
      </c>
      <c r="C22" s="486"/>
      <c r="D22" s="486"/>
      <c r="E22" s="486"/>
      <c r="F22" s="486"/>
      <c r="G22" s="486"/>
      <c r="H22" s="486"/>
      <c r="I22" s="486"/>
      <c r="J22" s="80"/>
    </row>
    <row r="23" spans="1:10" x14ac:dyDescent="0.25">
      <c r="A23" s="52"/>
      <c r="J23" s="57"/>
    </row>
    <row r="24" spans="1:10" ht="12.75" customHeight="1" x14ac:dyDescent="0.25">
      <c r="A24" s="547" t="s">
        <v>186</v>
      </c>
      <c r="B24" s="548"/>
      <c r="C24" s="548"/>
      <c r="D24" s="548"/>
      <c r="E24" s="548"/>
      <c r="F24" s="548"/>
      <c r="G24" s="548"/>
      <c r="H24" s="548"/>
      <c r="I24" s="548"/>
      <c r="J24" s="549"/>
    </row>
    <row r="25" spans="1:10" ht="22.5" customHeight="1" x14ac:dyDescent="0.25">
      <c r="A25" s="547"/>
      <c r="B25" s="548"/>
      <c r="C25" s="548"/>
      <c r="D25" s="548"/>
      <c r="E25" s="548"/>
      <c r="F25" s="548"/>
      <c r="G25" s="548"/>
      <c r="H25" s="548"/>
      <c r="I25" s="548"/>
      <c r="J25" s="549"/>
    </row>
    <row r="26" spans="1:10" x14ac:dyDescent="0.25">
      <c r="A26" s="52"/>
      <c r="J26" s="57"/>
    </row>
    <row r="27" spans="1:10" x14ac:dyDescent="0.25">
      <c r="A27" s="52" t="s">
        <v>529</v>
      </c>
      <c r="F27" s="56" t="s">
        <v>532</v>
      </c>
      <c r="J27" s="57"/>
    </row>
    <row r="28" spans="1:10" x14ac:dyDescent="0.25">
      <c r="A28" s="52"/>
      <c r="J28" s="57"/>
    </row>
    <row r="29" spans="1:10" x14ac:dyDescent="0.25">
      <c r="A29" s="52" t="s">
        <v>530</v>
      </c>
      <c r="F29" s="56" t="s">
        <v>533</v>
      </c>
      <c r="J29" s="57"/>
    </row>
    <row r="30" spans="1:10" x14ac:dyDescent="0.25">
      <c r="A30" s="52"/>
      <c r="J30" s="57"/>
    </row>
    <row r="31" spans="1:10" x14ac:dyDescent="0.25">
      <c r="A31" s="52" t="s">
        <v>235</v>
      </c>
      <c r="F31" s="56" t="s">
        <v>234</v>
      </c>
      <c r="J31" s="57"/>
    </row>
    <row r="32" spans="1:10" x14ac:dyDescent="0.25">
      <c r="A32" s="52"/>
      <c r="J32" s="57"/>
    </row>
    <row r="33" spans="1:10" x14ac:dyDescent="0.25">
      <c r="A33" s="52" t="s">
        <v>531</v>
      </c>
      <c r="F33" s="56" t="s">
        <v>534</v>
      </c>
      <c r="J33" s="57"/>
    </row>
    <row r="34" spans="1:10" x14ac:dyDescent="0.25">
      <c r="A34" s="52"/>
      <c r="J34" s="57"/>
    </row>
    <row r="35" spans="1:10" x14ac:dyDescent="0.25">
      <c r="A35" s="52"/>
      <c r="J35" s="57"/>
    </row>
    <row r="36" spans="1:10" ht="12.75" customHeight="1" x14ac:dyDescent="0.25">
      <c r="A36" s="547" t="s">
        <v>187</v>
      </c>
      <c r="B36" s="548"/>
      <c r="C36" s="548"/>
      <c r="D36" s="548"/>
      <c r="E36" s="548"/>
      <c r="F36" s="548"/>
      <c r="G36" s="548"/>
      <c r="H36" s="548"/>
      <c r="I36" s="548"/>
      <c r="J36" s="549"/>
    </row>
    <row r="37" spans="1:10" ht="20.25" customHeight="1" x14ac:dyDescent="0.25">
      <c r="A37" s="547"/>
      <c r="B37" s="548"/>
      <c r="C37" s="548"/>
      <c r="D37" s="548"/>
      <c r="E37" s="548"/>
      <c r="F37" s="548"/>
      <c r="G37" s="548"/>
      <c r="H37" s="548"/>
      <c r="I37" s="548"/>
      <c r="J37" s="549"/>
    </row>
    <row r="38" spans="1:10" x14ac:dyDescent="0.25">
      <c r="A38" s="138"/>
      <c r="J38" s="57"/>
    </row>
    <row r="39" spans="1:10" ht="12.75" customHeight="1" x14ac:dyDescent="0.25">
      <c r="A39" s="547" t="s">
        <v>188</v>
      </c>
      <c r="B39" s="548"/>
      <c r="C39" s="548"/>
      <c r="D39" s="548"/>
      <c r="E39" s="548"/>
      <c r="F39" s="548"/>
      <c r="G39" s="548"/>
      <c r="H39" s="548"/>
      <c r="I39" s="548"/>
      <c r="J39" s="549"/>
    </row>
    <row r="40" spans="1:10" ht="18.75" customHeight="1" x14ac:dyDescent="0.25">
      <c r="A40" s="547"/>
      <c r="B40" s="548"/>
      <c r="C40" s="548"/>
      <c r="D40" s="548"/>
      <c r="E40" s="548"/>
      <c r="F40" s="548"/>
      <c r="G40" s="548"/>
      <c r="H40" s="548"/>
      <c r="I40" s="548"/>
      <c r="J40" s="549"/>
    </row>
    <row r="41" spans="1:10" x14ac:dyDescent="0.25">
      <c r="A41" s="52"/>
      <c r="J41" s="57"/>
    </row>
    <row r="42" spans="1:10" x14ac:dyDescent="0.25">
      <c r="A42" s="52"/>
      <c r="C42" s="56" t="s">
        <v>5</v>
      </c>
      <c r="E42" s="456" t="s">
        <v>770</v>
      </c>
      <c r="J42" s="57"/>
    </row>
    <row r="43" spans="1:10" x14ac:dyDescent="0.25">
      <c r="A43" s="52"/>
      <c r="E43" s="139"/>
      <c r="J43" s="57"/>
    </row>
    <row r="44" spans="1:10" x14ac:dyDescent="0.25">
      <c r="A44" s="52"/>
      <c r="C44" s="56" t="s">
        <v>461</v>
      </c>
      <c r="E44" s="456" t="s">
        <v>770</v>
      </c>
      <c r="J44" s="57"/>
    </row>
    <row r="45" spans="1:10" x14ac:dyDescent="0.25">
      <c r="A45" s="52"/>
      <c r="J45" s="57"/>
    </row>
    <row r="46" spans="1:10" x14ac:dyDescent="0.25">
      <c r="A46" s="65"/>
      <c r="B46" s="66"/>
      <c r="C46" s="66"/>
      <c r="D46" s="66"/>
      <c r="E46" s="66"/>
      <c r="F46" s="66"/>
      <c r="G46" s="66"/>
      <c r="H46" s="66"/>
      <c r="I46" s="66"/>
      <c r="J46" s="67"/>
    </row>
    <row r="47" spans="1:10" x14ac:dyDescent="0.25">
      <c r="A47" s="52" t="str">
        <f>+'Title Page, P1'!A46</f>
        <v>Issued by: Michael R. Dietrich - President</v>
      </c>
      <c r="J47" s="57"/>
    </row>
    <row r="48" spans="1:10" x14ac:dyDescent="0.25">
      <c r="A48" s="52"/>
      <c r="J48" s="57"/>
    </row>
    <row r="49" spans="1:10" x14ac:dyDescent="0.25">
      <c r="A49" s="52" t="s">
        <v>102</v>
      </c>
      <c r="B49" s="630">
        <f>+'Title Page, P1'!B48:C48</f>
        <v>45694</v>
      </c>
      <c r="C49" s="516"/>
      <c r="D49" s="96"/>
      <c r="E49" s="96"/>
      <c r="G49" s="631" t="str">
        <f>+'Title Page, P1'!G48:J48</f>
        <v>Effective Date: April 01, 2025</v>
      </c>
      <c r="H49" s="632"/>
      <c r="I49" s="632"/>
      <c r="J49" s="633"/>
    </row>
    <row r="50" spans="1:10" x14ac:dyDescent="0.25">
      <c r="A50" s="514" t="s">
        <v>82</v>
      </c>
      <c r="B50" s="490"/>
      <c r="C50" s="490"/>
      <c r="D50" s="490"/>
      <c r="E50" s="490"/>
      <c r="F50" s="490"/>
      <c r="G50" s="490"/>
      <c r="H50" s="490"/>
      <c r="I50" s="490"/>
      <c r="J50" s="515"/>
    </row>
    <row r="51" spans="1:10" x14ac:dyDescent="0.25">
      <c r="A51" s="52"/>
      <c r="J51" s="57"/>
    </row>
    <row r="52" spans="1:10" x14ac:dyDescent="0.25">
      <c r="A52" s="52" t="s">
        <v>430</v>
      </c>
      <c r="J52" s="57"/>
    </row>
    <row r="53" spans="1:10" x14ac:dyDescent="0.25">
      <c r="A53" s="65"/>
      <c r="B53" s="66"/>
      <c r="C53" s="66"/>
      <c r="D53" s="66"/>
      <c r="E53" s="66"/>
      <c r="F53" s="66"/>
      <c r="G53" s="66"/>
      <c r="H53" s="66"/>
      <c r="I53" s="66"/>
      <c r="J53" s="67"/>
    </row>
  </sheetData>
  <mergeCells count="12">
    <mergeCell ref="H2:J2"/>
    <mergeCell ref="A2:B2"/>
    <mergeCell ref="A50:J50"/>
    <mergeCell ref="B7:I7"/>
    <mergeCell ref="B22:I22"/>
    <mergeCell ref="A9:J10"/>
    <mergeCell ref="A24:J25"/>
    <mergeCell ref="B49:C49"/>
    <mergeCell ref="A36:J37"/>
    <mergeCell ref="A39:J40"/>
    <mergeCell ref="G49:J49"/>
    <mergeCell ref="A12:J13"/>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K42"/>
  <sheetViews>
    <sheetView zoomScaleNormal="100" zoomScaleSheetLayoutView="75" workbookViewId="0"/>
  </sheetViews>
  <sheetFormatPr defaultColWidth="9.140625" defaultRowHeight="15.75" x14ac:dyDescent="0.25"/>
  <cols>
    <col min="1" max="1" width="11.42578125" style="56" customWidth="1"/>
    <col min="2" max="2" width="9.140625" style="56"/>
    <col min="3" max="3" width="9.5703125" style="56" bestFit="1" customWidth="1"/>
    <col min="4" max="16384" width="9.140625" style="56"/>
  </cols>
  <sheetData>
    <row r="1" spans="1:11" x14ac:dyDescent="0.25">
      <c r="A1" s="68"/>
      <c r="B1" s="69"/>
      <c r="C1" s="69"/>
      <c r="D1" s="69"/>
      <c r="E1" s="69"/>
      <c r="F1" s="69"/>
      <c r="G1" s="69"/>
      <c r="H1" s="69"/>
      <c r="I1" s="69"/>
      <c r="J1" s="69"/>
      <c r="K1" s="70"/>
    </row>
    <row r="2" spans="1:11" x14ac:dyDescent="0.25">
      <c r="A2" s="517" t="str">
        <f>'Check Sheet, P2'!A2:B2</f>
        <v>Tariff No. 8</v>
      </c>
      <c r="B2" s="518"/>
      <c r="I2" s="497" t="s">
        <v>626</v>
      </c>
      <c r="J2" s="497"/>
      <c r="K2" s="498"/>
    </row>
    <row r="3" spans="1:11" x14ac:dyDescent="0.25">
      <c r="A3" s="52" t="str">
        <f>+'Check Sheet, P2'!A4</f>
        <v>Company Name/Permit Number: Consolidated Disposal Service, Inc. - G-190</v>
      </c>
      <c r="K3" s="57"/>
    </row>
    <row r="4" spans="1:11" x14ac:dyDescent="0.25">
      <c r="A4" s="65" t="str">
        <f>+'Check Sheet, P2'!A5</f>
        <v>Registered Trade Name:</v>
      </c>
      <c r="B4" s="66"/>
      <c r="C4" s="66"/>
      <c r="D4" s="66"/>
      <c r="E4" s="66"/>
      <c r="F4" s="66"/>
      <c r="G4" s="66"/>
      <c r="H4" s="66"/>
      <c r="I4" s="66"/>
      <c r="J4" s="66"/>
      <c r="K4" s="67"/>
    </row>
    <row r="5" spans="1:11" x14ac:dyDescent="0.25">
      <c r="A5" s="52"/>
      <c r="K5" s="57"/>
    </row>
    <row r="6" spans="1:11" x14ac:dyDescent="0.25">
      <c r="A6" s="104"/>
      <c r="B6" s="486" t="s">
        <v>189</v>
      </c>
      <c r="C6" s="486"/>
      <c r="D6" s="486"/>
      <c r="E6" s="486"/>
      <c r="F6" s="486"/>
      <c r="G6" s="486"/>
      <c r="H6" s="486"/>
      <c r="I6" s="486"/>
      <c r="J6" s="58"/>
      <c r="K6" s="57"/>
    </row>
    <row r="7" spans="1:11" x14ac:dyDescent="0.25">
      <c r="A7" s="104"/>
      <c r="B7" s="97"/>
      <c r="C7" s="97"/>
      <c r="D7" s="97"/>
      <c r="E7" s="97"/>
      <c r="F7" s="97"/>
      <c r="G7" s="97"/>
      <c r="H7" s="97"/>
      <c r="I7" s="97"/>
      <c r="J7" s="58"/>
      <c r="K7" s="57"/>
    </row>
    <row r="8" spans="1:11" x14ac:dyDescent="0.25">
      <c r="A8" s="640" t="s">
        <v>627</v>
      </c>
      <c r="B8" s="623"/>
      <c r="C8" s="623"/>
      <c r="D8" s="623"/>
      <c r="E8" s="623"/>
      <c r="F8" s="623"/>
      <c r="G8" s="623"/>
      <c r="H8" s="623"/>
      <c r="I8" s="623"/>
      <c r="J8" s="623"/>
      <c r="K8" s="57"/>
    </row>
    <row r="9" spans="1:11" x14ac:dyDescent="0.25">
      <c r="A9" s="640"/>
      <c r="B9" s="623"/>
      <c r="C9" s="623"/>
      <c r="D9" s="623"/>
      <c r="E9" s="623"/>
      <c r="F9" s="623"/>
      <c r="G9" s="623"/>
      <c r="H9" s="623"/>
      <c r="I9" s="623"/>
      <c r="J9" s="623"/>
      <c r="K9" s="57"/>
    </row>
    <row r="10" spans="1:11" x14ac:dyDescent="0.25">
      <c r="A10" s="640"/>
      <c r="B10" s="623"/>
      <c r="C10" s="623"/>
      <c r="D10" s="623"/>
      <c r="E10" s="623"/>
      <c r="F10" s="623"/>
      <c r="G10" s="623"/>
      <c r="H10" s="623"/>
      <c r="I10" s="623"/>
      <c r="J10" s="623"/>
      <c r="K10" s="57"/>
    </row>
    <row r="11" spans="1:11" ht="22.5" customHeight="1" x14ac:dyDescent="0.25">
      <c r="A11" s="640"/>
      <c r="B11" s="623"/>
      <c r="C11" s="623"/>
      <c r="D11" s="623"/>
      <c r="E11" s="623"/>
      <c r="F11" s="623"/>
      <c r="G11" s="623"/>
      <c r="H11" s="623"/>
      <c r="I11" s="623"/>
      <c r="J11" s="623"/>
      <c r="K11" s="57"/>
    </row>
    <row r="12" spans="1:11" x14ac:dyDescent="0.25">
      <c r="A12" s="214"/>
      <c r="B12" s="176"/>
      <c r="C12" s="176"/>
      <c r="D12" s="176"/>
      <c r="E12" s="176"/>
      <c r="F12" s="176"/>
      <c r="G12" s="176"/>
      <c r="H12" s="176"/>
      <c r="I12" s="176"/>
      <c r="J12" s="176"/>
      <c r="K12" s="57"/>
    </row>
    <row r="13" spans="1:11" x14ac:dyDescent="0.25">
      <c r="A13" s="52"/>
      <c r="K13" s="57"/>
    </row>
    <row r="14" spans="1:11" ht="18" customHeight="1" x14ac:dyDescent="0.25">
      <c r="A14" s="52"/>
      <c r="B14" s="53" t="s">
        <v>495</v>
      </c>
      <c r="C14" s="58"/>
      <c r="D14" s="53"/>
      <c r="E14" s="58"/>
      <c r="F14" s="140"/>
      <c r="H14" s="140" t="s">
        <v>774</v>
      </c>
      <c r="I14" s="53"/>
      <c r="K14" s="57"/>
    </row>
    <row r="15" spans="1:11" ht="18" customHeight="1" x14ac:dyDescent="0.25">
      <c r="A15" s="52"/>
      <c r="B15" s="53" t="s">
        <v>8</v>
      </c>
      <c r="D15" s="91"/>
      <c r="E15" s="58"/>
      <c r="F15" s="140"/>
      <c r="H15" s="140" t="s">
        <v>774</v>
      </c>
      <c r="I15" s="53"/>
      <c r="K15" s="57"/>
    </row>
    <row r="16" spans="1:11" ht="18" customHeight="1" x14ac:dyDescent="0.25">
      <c r="A16" s="52"/>
      <c r="B16" s="53" t="s">
        <v>9</v>
      </c>
      <c r="D16" s="91"/>
      <c r="E16" s="58"/>
      <c r="F16" s="140"/>
      <c r="H16" s="140" t="s">
        <v>774</v>
      </c>
      <c r="I16" s="53"/>
      <c r="K16" s="57"/>
    </row>
    <row r="17" spans="1:11" ht="18" customHeight="1" x14ac:dyDescent="0.25">
      <c r="A17" s="52"/>
      <c r="B17" s="53" t="s">
        <v>10</v>
      </c>
      <c r="D17" s="91"/>
      <c r="E17" s="58"/>
      <c r="F17" s="140"/>
      <c r="H17" s="140" t="s">
        <v>774</v>
      </c>
      <c r="I17" s="53"/>
      <c r="K17" s="57"/>
    </row>
    <row r="18" spans="1:11" ht="18" customHeight="1" x14ac:dyDescent="0.25">
      <c r="A18" s="78"/>
      <c r="B18" s="53" t="s">
        <v>11</v>
      </c>
      <c r="C18" s="58" t="s">
        <v>13</v>
      </c>
      <c r="D18" s="58" t="s">
        <v>13</v>
      </c>
      <c r="E18" s="58" t="s">
        <v>13</v>
      </c>
      <c r="F18" s="58" t="s">
        <v>13</v>
      </c>
      <c r="G18" s="58" t="s">
        <v>13</v>
      </c>
      <c r="H18" s="140" t="s">
        <v>775</v>
      </c>
      <c r="I18" s="53"/>
      <c r="J18" s="79"/>
      <c r="K18" s="57"/>
    </row>
    <row r="19" spans="1:11" ht="18" customHeight="1" x14ac:dyDescent="0.25">
      <c r="A19" s="52"/>
      <c r="B19" s="53" t="s">
        <v>12</v>
      </c>
      <c r="C19" s="58" t="s">
        <v>13</v>
      </c>
      <c r="D19" s="58" t="s">
        <v>13</v>
      </c>
      <c r="E19" s="58" t="s">
        <v>13</v>
      </c>
      <c r="F19" s="58" t="s">
        <v>13</v>
      </c>
      <c r="G19" s="58" t="s">
        <v>13</v>
      </c>
      <c r="H19" s="140" t="s">
        <v>774</v>
      </c>
      <c r="I19" s="53"/>
      <c r="K19" s="57"/>
    </row>
    <row r="20" spans="1:11" ht="18" customHeight="1" x14ac:dyDescent="0.25">
      <c r="A20" s="52"/>
      <c r="B20" s="56" t="s">
        <v>628</v>
      </c>
      <c r="H20" s="56" t="s">
        <v>629</v>
      </c>
      <c r="K20" s="57"/>
    </row>
    <row r="21" spans="1:11" ht="18" customHeight="1" x14ac:dyDescent="0.25">
      <c r="A21" s="52"/>
      <c r="B21" s="56" t="s">
        <v>628</v>
      </c>
      <c r="H21" s="56" t="s">
        <v>629</v>
      </c>
      <c r="K21" s="57"/>
    </row>
    <row r="22" spans="1:11" x14ac:dyDescent="0.25">
      <c r="A22" s="52"/>
      <c r="B22" s="56" t="s">
        <v>630</v>
      </c>
      <c r="D22" s="91"/>
      <c r="H22" s="56" t="s">
        <v>629</v>
      </c>
      <c r="K22" s="57"/>
    </row>
    <row r="23" spans="1:11" ht="15.75" customHeight="1" x14ac:dyDescent="0.25">
      <c r="A23" s="52"/>
      <c r="B23" s="56" t="s">
        <v>631</v>
      </c>
      <c r="H23" s="56" t="s">
        <v>629</v>
      </c>
      <c r="K23" s="57"/>
    </row>
    <row r="24" spans="1:11" x14ac:dyDescent="0.25">
      <c r="A24" s="52"/>
      <c r="B24" s="56" t="s">
        <v>631</v>
      </c>
      <c r="H24" s="56" t="s">
        <v>629</v>
      </c>
      <c r="K24" s="57"/>
    </row>
    <row r="25" spans="1:11" x14ac:dyDescent="0.25">
      <c r="A25" s="216"/>
      <c r="B25" s="215"/>
      <c r="K25" s="57"/>
    </row>
    <row r="26" spans="1:11" x14ac:dyDescent="0.25">
      <c r="A26" s="640" t="s">
        <v>535</v>
      </c>
      <c r="B26" s="623"/>
      <c r="C26" s="623"/>
      <c r="D26" s="623"/>
      <c r="E26" s="623"/>
      <c r="F26" s="623"/>
      <c r="G26" s="623"/>
      <c r="H26" s="623"/>
      <c r="I26" s="623"/>
      <c r="J26" s="623"/>
      <c r="K26" s="624"/>
    </row>
    <row r="27" spans="1:11" x14ac:dyDescent="0.25">
      <c r="A27" s="640"/>
      <c r="B27" s="623"/>
      <c r="C27" s="623"/>
      <c r="D27" s="623"/>
      <c r="E27" s="623"/>
      <c r="F27" s="623"/>
      <c r="G27" s="623"/>
      <c r="H27" s="623"/>
      <c r="I27" s="623"/>
      <c r="J27" s="623"/>
      <c r="K27" s="624"/>
    </row>
    <row r="28" spans="1:11" x14ac:dyDescent="0.25">
      <c r="A28" s="63"/>
      <c r="B28" s="64"/>
      <c r="K28" s="57"/>
    </row>
    <row r="29" spans="1:11" x14ac:dyDescent="0.25">
      <c r="A29" s="52"/>
      <c r="K29" s="57"/>
    </row>
    <row r="30" spans="1:11" x14ac:dyDescent="0.25">
      <c r="A30" s="52"/>
      <c r="K30" s="57"/>
    </row>
    <row r="31" spans="1:11" x14ac:dyDescent="0.25">
      <c r="A31" s="63"/>
      <c r="B31" s="64"/>
      <c r="K31" s="57"/>
    </row>
    <row r="32" spans="1:11" x14ac:dyDescent="0.25">
      <c r="A32" s="63"/>
      <c r="B32" s="64"/>
      <c r="K32" s="57"/>
    </row>
    <row r="33" spans="1:11" x14ac:dyDescent="0.25">
      <c r="A33" s="63"/>
      <c r="B33" s="64"/>
      <c r="K33" s="57"/>
    </row>
    <row r="34" spans="1:11" x14ac:dyDescent="0.25">
      <c r="A34" s="52"/>
      <c r="K34" s="57"/>
    </row>
    <row r="35" spans="1:11" x14ac:dyDescent="0.25">
      <c r="A35" s="65"/>
      <c r="B35" s="66"/>
      <c r="C35" s="66"/>
      <c r="D35" s="66"/>
      <c r="E35" s="66"/>
      <c r="F35" s="66"/>
      <c r="G35" s="66"/>
      <c r="H35" s="66"/>
      <c r="I35" s="66"/>
      <c r="J35" s="66"/>
      <c r="K35" s="67"/>
    </row>
    <row r="36" spans="1:11" x14ac:dyDescent="0.25">
      <c r="A36" s="52" t="str">
        <f>+'Title Page, P1'!A46</f>
        <v>Issued by: Michael R. Dietrich - President</v>
      </c>
      <c r="K36" s="57"/>
    </row>
    <row r="37" spans="1:11" x14ac:dyDescent="0.25">
      <c r="A37" s="52"/>
      <c r="K37" s="57"/>
    </row>
    <row r="38" spans="1:11" x14ac:dyDescent="0.25">
      <c r="A38" s="52" t="s">
        <v>102</v>
      </c>
      <c r="B38" s="630">
        <f>+'Title Page, P1'!B48:C48</f>
        <v>45694</v>
      </c>
      <c r="C38" s="516"/>
      <c r="D38" s="96"/>
      <c r="E38" s="96"/>
      <c r="G38" s="631" t="str">
        <f>+'Title Page, P1'!G48:J48</f>
        <v>Effective Date: April 01, 2025</v>
      </c>
      <c r="H38" s="632"/>
      <c r="I38" s="632"/>
      <c r="J38" s="632"/>
      <c r="K38" s="67"/>
    </row>
    <row r="39" spans="1:11" x14ac:dyDescent="0.25">
      <c r="A39" s="514" t="s">
        <v>82</v>
      </c>
      <c r="B39" s="490"/>
      <c r="C39" s="639"/>
      <c r="D39" s="639"/>
      <c r="E39" s="639"/>
      <c r="F39" s="490"/>
      <c r="G39" s="490"/>
      <c r="H39" s="490"/>
      <c r="I39" s="490"/>
      <c r="J39" s="490"/>
      <c r="K39" s="57"/>
    </row>
    <row r="40" spans="1:11" x14ac:dyDescent="0.25">
      <c r="A40" s="52"/>
      <c r="K40" s="57"/>
    </row>
    <row r="41" spans="1:11" x14ac:dyDescent="0.25">
      <c r="A41" s="52" t="s">
        <v>28</v>
      </c>
      <c r="K41" s="57"/>
    </row>
    <row r="42" spans="1:11" x14ac:dyDescent="0.25">
      <c r="A42" s="65"/>
      <c r="B42" s="66"/>
      <c r="C42" s="66"/>
      <c r="D42" s="66"/>
      <c r="E42" s="66"/>
      <c r="F42" s="66"/>
      <c r="G42" s="66"/>
      <c r="H42" s="66"/>
      <c r="I42" s="66"/>
      <c r="J42" s="66"/>
      <c r="K42" s="67"/>
    </row>
  </sheetData>
  <mergeCells count="8">
    <mergeCell ref="A2:B2"/>
    <mergeCell ref="I2:K2"/>
    <mergeCell ref="A39:J39"/>
    <mergeCell ref="B6:I6"/>
    <mergeCell ref="B38:C38"/>
    <mergeCell ref="G38:J38"/>
    <mergeCell ref="A8:J11"/>
    <mergeCell ref="A26:K27"/>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J43"/>
  <sheetViews>
    <sheetView zoomScaleNormal="100" zoomScaleSheetLayoutView="75" workbookViewId="0"/>
  </sheetViews>
  <sheetFormatPr defaultColWidth="9.140625" defaultRowHeight="15.75" x14ac:dyDescent="0.25"/>
  <cols>
    <col min="1" max="1" width="10.5703125" style="56" customWidth="1"/>
    <col min="2" max="2" width="9.140625" style="56"/>
    <col min="3" max="3" width="9.5703125" style="56" bestFit="1" customWidth="1"/>
    <col min="4" max="8" width="9.140625" style="56"/>
    <col min="9" max="9" width="10.140625" style="56" bestFit="1" customWidth="1"/>
    <col min="10"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491</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104"/>
      <c r="B7" s="486" t="s">
        <v>190</v>
      </c>
      <c r="C7" s="486"/>
      <c r="D7" s="486"/>
      <c r="E7" s="486"/>
      <c r="F7" s="486"/>
      <c r="G7" s="486"/>
      <c r="H7" s="486"/>
      <c r="I7" s="486"/>
      <c r="J7" s="80"/>
    </row>
    <row r="8" spans="1:10" x14ac:dyDescent="0.25">
      <c r="A8" s="52"/>
      <c r="J8" s="57"/>
    </row>
    <row r="9" spans="1:10" x14ac:dyDescent="0.25">
      <c r="A9" s="52"/>
      <c r="J9" s="57"/>
    </row>
    <row r="10" spans="1:10" x14ac:dyDescent="0.25">
      <c r="A10" s="52"/>
      <c r="J10" s="57"/>
    </row>
    <row r="11" spans="1:10" x14ac:dyDescent="0.25">
      <c r="A11" s="52"/>
      <c r="J11" s="57"/>
    </row>
    <row r="12" spans="1:10" x14ac:dyDescent="0.25">
      <c r="A12" s="52"/>
      <c r="J12" s="57"/>
    </row>
    <row r="13" spans="1:10" x14ac:dyDescent="0.25">
      <c r="A13" s="52"/>
      <c r="B13" s="58"/>
      <c r="C13" s="58"/>
      <c r="E13" s="58"/>
      <c r="F13" s="58"/>
      <c r="H13" s="58"/>
      <c r="I13" s="58"/>
      <c r="J13" s="57"/>
    </row>
    <row r="14" spans="1:10" x14ac:dyDescent="0.25">
      <c r="A14" s="52"/>
      <c r="B14" s="58"/>
      <c r="C14" s="58"/>
      <c r="E14" s="58"/>
      <c r="F14" s="58"/>
      <c r="H14" s="58"/>
      <c r="I14" s="58"/>
      <c r="J14" s="57"/>
    </row>
    <row r="15" spans="1:10" x14ac:dyDescent="0.25">
      <c r="A15" s="52"/>
      <c r="J15" s="57"/>
    </row>
    <row r="16" spans="1:10" x14ac:dyDescent="0.25">
      <c r="A16" s="52"/>
      <c r="J16" s="57"/>
    </row>
    <row r="17" spans="1:10" x14ac:dyDescent="0.25">
      <c r="A17" s="52"/>
      <c r="J17" s="57"/>
    </row>
    <row r="18" spans="1:10" x14ac:dyDescent="0.25">
      <c r="A18" s="78"/>
      <c r="B18" s="79"/>
      <c r="C18" s="79"/>
      <c r="D18" s="79"/>
      <c r="E18" s="79"/>
      <c r="F18" s="79"/>
      <c r="G18" s="79"/>
      <c r="H18" s="79"/>
      <c r="I18" s="79"/>
      <c r="J18" s="80"/>
    </row>
    <row r="19" spans="1:10" x14ac:dyDescent="0.25">
      <c r="A19" s="52"/>
      <c r="J19" s="57"/>
    </row>
    <row r="20" spans="1:10" x14ac:dyDescent="0.25">
      <c r="A20" s="52"/>
      <c r="J20" s="57"/>
    </row>
    <row r="21" spans="1:10" x14ac:dyDescent="0.25">
      <c r="A21" s="52"/>
      <c r="J21" s="57"/>
    </row>
    <row r="22" spans="1:10" x14ac:dyDescent="0.25">
      <c r="A22" s="52"/>
      <c r="J22" s="57"/>
    </row>
    <row r="23" spans="1:10" x14ac:dyDescent="0.25">
      <c r="A23" s="52"/>
      <c r="J23" s="57"/>
    </row>
    <row r="24" spans="1:10" x14ac:dyDescent="0.25">
      <c r="A24" s="52"/>
      <c r="J24" s="57"/>
    </row>
    <row r="25" spans="1:10" x14ac:dyDescent="0.25">
      <c r="A25" s="52"/>
      <c r="J25" s="57"/>
    </row>
    <row r="26" spans="1:10" x14ac:dyDescent="0.25">
      <c r="A26" s="52"/>
      <c r="J26" s="57"/>
    </row>
    <row r="27" spans="1:10" x14ac:dyDescent="0.25">
      <c r="A27" s="52"/>
      <c r="J27" s="57"/>
    </row>
    <row r="28" spans="1:10" x14ac:dyDescent="0.25">
      <c r="A28" s="52"/>
      <c r="J28" s="57"/>
    </row>
    <row r="29" spans="1:10" x14ac:dyDescent="0.25">
      <c r="A29" s="52"/>
      <c r="J29" s="57"/>
    </row>
    <row r="30" spans="1:10" x14ac:dyDescent="0.25">
      <c r="A30" s="52"/>
      <c r="J30" s="57"/>
    </row>
    <row r="31" spans="1:10" x14ac:dyDescent="0.25">
      <c r="A31" s="78"/>
      <c r="B31" s="79"/>
      <c r="C31" s="79"/>
      <c r="D31" s="79"/>
      <c r="E31" s="79"/>
      <c r="F31" s="79"/>
      <c r="G31" s="79"/>
      <c r="H31" s="79"/>
      <c r="I31" s="79"/>
      <c r="J31" s="80"/>
    </row>
    <row r="32" spans="1:10" x14ac:dyDescent="0.25">
      <c r="A32" s="52"/>
      <c r="J32" s="57"/>
    </row>
    <row r="33" spans="1:10" x14ac:dyDescent="0.25">
      <c r="A33" s="52"/>
      <c r="J33" s="57"/>
    </row>
    <row r="34" spans="1:10" x14ac:dyDescent="0.25">
      <c r="A34" s="52"/>
      <c r="J34" s="57"/>
    </row>
    <row r="35" spans="1:10" x14ac:dyDescent="0.25">
      <c r="A35" s="52"/>
      <c r="J35" s="57"/>
    </row>
    <row r="36" spans="1:10" x14ac:dyDescent="0.25">
      <c r="A36" s="65"/>
      <c r="B36" s="66"/>
      <c r="C36" s="66"/>
      <c r="D36" s="66"/>
      <c r="E36" s="66"/>
      <c r="F36" s="66"/>
      <c r="G36" s="66"/>
      <c r="H36" s="66"/>
      <c r="I36" s="66"/>
      <c r="J36" s="67"/>
    </row>
    <row r="37" spans="1:10" x14ac:dyDescent="0.25">
      <c r="A37" s="52" t="s">
        <v>592</v>
      </c>
      <c r="B37" s="56" t="s">
        <v>593</v>
      </c>
      <c r="J37" s="57"/>
    </row>
    <row r="38" spans="1:10" x14ac:dyDescent="0.25">
      <c r="A38" s="52"/>
      <c r="B38" s="641"/>
      <c r="C38" s="641"/>
      <c r="J38" s="57"/>
    </row>
    <row r="39" spans="1:10" x14ac:dyDescent="0.25">
      <c r="A39" s="52" t="s">
        <v>102</v>
      </c>
      <c r="B39" s="516">
        <f>+'Title Page, P1'!B48:C48</f>
        <v>45694</v>
      </c>
      <c r="C39" s="516"/>
      <c r="D39" s="96"/>
      <c r="E39" s="96"/>
      <c r="G39" s="642" t="str">
        <f>+'Title Page, P1'!G48:J48</f>
        <v>Effective Date: April 01, 2025</v>
      </c>
      <c r="H39" s="642"/>
      <c r="I39" s="642"/>
      <c r="J39" s="594"/>
    </row>
    <row r="40" spans="1:10" x14ac:dyDescent="0.25">
      <c r="A40" s="514" t="s">
        <v>82</v>
      </c>
      <c r="B40" s="490"/>
      <c r="C40" s="490"/>
      <c r="D40" s="490"/>
      <c r="E40" s="490"/>
      <c r="F40" s="490"/>
      <c r="G40" s="490"/>
      <c r="H40" s="490"/>
      <c r="I40" s="490"/>
      <c r="J40" s="515"/>
    </row>
    <row r="41" spans="1:10" x14ac:dyDescent="0.25">
      <c r="A41" s="52"/>
      <c r="J41" s="57"/>
    </row>
    <row r="42" spans="1:10" x14ac:dyDescent="0.25">
      <c r="A42" s="52" t="s">
        <v>28</v>
      </c>
      <c r="J42" s="57"/>
    </row>
    <row r="43" spans="1:10" x14ac:dyDescent="0.25">
      <c r="A43" s="65"/>
      <c r="B43" s="66"/>
      <c r="C43" s="66"/>
      <c r="D43" s="66"/>
      <c r="E43" s="66"/>
      <c r="F43" s="66"/>
      <c r="G43" s="66"/>
      <c r="H43" s="66"/>
      <c r="I43" s="66"/>
      <c r="J43" s="67"/>
    </row>
  </sheetData>
  <mergeCells count="7">
    <mergeCell ref="A40:J40"/>
    <mergeCell ref="B7:I7"/>
    <mergeCell ref="B38:C38"/>
    <mergeCell ref="B39:C39"/>
    <mergeCell ref="H2:J2"/>
    <mergeCell ref="A2:B2"/>
    <mergeCell ref="G39:J39"/>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J48"/>
  <sheetViews>
    <sheetView zoomScaleNormal="100" zoomScaleSheetLayoutView="75" workbookViewId="0"/>
  </sheetViews>
  <sheetFormatPr defaultColWidth="9.140625" defaultRowHeight="15.75" x14ac:dyDescent="0.25"/>
  <cols>
    <col min="1" max="1" width="10.42578125" style="56" customWidth="1"/>
    <col min="2" max="2" width="9.140625" style="56"/>
    <col min="3" max="3" width="9.5703125" style="56" bestFit="1" customWidth="1"/>
    <col min="4"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632</v>
      </c>
      <c r="I2" s="497"/>
      <c r="J2" s="498"/>
    </row>
    <row r="3" spans="1:10" x14ac:dyDescent="0.25">
      <c r="A3" s="52" t="str">
        <f>+'Check Sheet, P2'!A4</f>
        <v>Company Name/Permit Number: Consolidated Disposal Service, Inc. - G-190</v>
      </c>
      <c r="J3" s="57"/>
    </row>
    <row r="4" spans="1:10" x14ac:dyDescent="0.25">
      <c r="A4" s="65" t="str">
        <f>+'Check Sheet, P2'!A5</f>
        <v>Registered Trade Name:</v>
      </c>
      <c r="B4" s="66"/>
      <c r="C4" s="66"/>
      <c r="D4" s="66"/>
      <c r="E4" s="66"/>
      <c r="F4" s="66"/>
      <c r="G4" s="66"/>
      <c r="H4" s="66"/>
      <c r="I4" s="66"/>
      <c r="J4" s="67"/>
    </row>
    <row r="5" spans="1:10" x14ac:dyDescent="0.25">
      <c r="A5" s="52"/>
      <c r="J5" s="57"/>
    </row>
    <row r="6" spans="1:10" x14ac:dyDescent="0.25">
      <c r="A6" s="104"/>
      <c r="B6" s="521" t="s">
        <v>193</v>
      </c>
      <c r="C6" s="521"/>
      <c r="D6" s="521"/>
      <c r="E6" s="521"/>
      <c r="F6" s="521"/>
      <c r="G6" s="521"/>
      <c r="H6" s="521"/>
      <c r="I6" s="521"/>
      <c r="J6" s="80"/>
    </row>
    <row r="7" spans="1:10" x14ac:dyDescent="0.25">
      <c r="A7" s="52"/>
      <c r="J7" s="57"/>
    </row>
    <row r="8" spans="1:10" ht="87.75" customHeight="1" x14ac:dyDescent="0.25">
      <c r="A8" s="547" t="s">
        <v>462</v>
      </c>
      <c r="B8" s="610"/>
      <c r="C8" s="610"/>
      <c r="D8" s="610"/>
      <c r="E8" s="610"/>
      <c r="F8" s="610"/>
      <c r="G8" s="610"/>
      <c r="H8" s="610"/>
      <c r="I8" s="610"/>
      <c r="J8" s="611"/>
    </row>
    <row r="9" spans="1:10" x14ac:dyDescent="0.25">
      <c r="A9" s="52"/>
      <c r="J9" s="57"/>
    </row>
    <row r="10" spans="1:10" x14ac:dyDescent="0.25">
      <c r="A10" s="52"/>
      <c r="B10" s="591" t="s">
        <v>237</v>
      </c>
      <c r="C10" s="662"/>
      <c r="D10" s="662"/>
      <c r="E10" s="592"/>
      <c r="F10" s="666" t="s">
        <v>14</v>
      </c>
      <c r="G10" s="667"/>
      <c r="H10" s="667"/>
      <c r="I10" s="668"/>
      <c r="J10" s="57"/>
    </row>
    <row r="11" spans="1:10" x14ac:dyDescent="0.25">
      <c r="A11" s="52"/>
      <c r="B11" s="517"/>
      <c r="C11" s="518"/>
      <c r="D11" s="518"/>
      <c r="E11" s="523"/>
      <c r="F11" s="514" t="s">
        <v>15</v>
      </c>
      <c r="G11" s="515"/>
      <c r="H11" s="514" t="s">
        <v>16</v>
      </c>
      <c r="I11" s="515"/>
      <c r="J11" s="57"/>
    </row>
    <row r="12" spans="1:10" x14ac:dyDescent="0.25">
      <c r="A12" s="52"/>
      <c r="B12" s="663"/>
      <c r="C12" s="664"/>
      <c r="D12" s="664"/>
      <c r="E12" s="665"/>
      <c r="F12" s="593" t="s">
        <v>236</v>
      </c>
      <c r="G12" s="594"/>
      <c r="H12" s="593" t="s">
        <v>236</v>
      </c>
      <c r="I12" s="594"/>
      <c r="J12" s="57"/>
    </row>
    <row r="13" spans="1:10" x14ac:dyDescent="0.25">
      <c r="A13" s="52"/>
      <c r="B13" s="669" t="s">
        <v>633</v>
      </c>
      <c r="C13" s="670"/>
      <c r="D13" s="670"/>
      <c r="E13" s="671"/>
      <c r="F13" s="652" t="s">
        <v>776</v>
      </c>
      <c r="G13" s="653"/>
      <c r="H13" s="652" t="s">
        <v>776</v>
      </c>
      <c r="I13" s="653"/>
      <c r="J13" s="57"/>
    </row>
    <row r="14" spans="1:10" x14ac:dyDescent="0.25">
      <c r="A14" s="52"/>
      <c r="B14" s="672"/>
      <c r="C14" s="610"/>
      <c r="D14" s="610"/>
      <c r="E14" s="611"/>
      <c r="F14" s="654"/>
      <c r="G14" s="655"/>
      <c r="H14" s="654"/>
      <c r="I14" s="655"/>
      <c r="J14" s="57"/>
    </row>
    <row r="15" spans="1:10" x14ac:dyDescent="0.25">
      <c r="A15" s="52"/>
      <c r="B15" s="673"/>
      <c r="C15" s="674"/>
      <c r="D15" s="674"/>
      <c r="E15" s="675"/>
      <c r="F15" s="656"/>
      <c r="G15" s="657"/>
      <c r="H15" s="656"/>
      <c r="I15" s="657"/>
      <c r="J15" s="57"/>
    </row>
    <row r="16" spans="1:10" x14ac:dyDescent="0.25">
      <c r="A16" s="52"/>
      <c r="B16" s="669" t="s">
        <v>191</v>
      </c>
      <c r="C16" s="670"/>
      <c r="D16" s="670"/>
      <c r="E16" s="671"/>
      <c r="F16" s="658" t="s">
        <v>776</v>
      </c>
      <c r="G16" s="659"/>
      <c r="H16" s="658" t="s">
        <v>776</v>
      </c>
      <c r="I16" s="659"/>
      <c r="J16" s="57"/>
    </row>
    <row r="17" spans="1:10" x14ac:dyDescent="0.25">
      <c r="A17" s="78"/>
      <c r="B17" s="673"/>
      <c r="C17" s="674"/>
      <c r="D17" s="674"/>
      <c r="E17" s="675"/>
      <c r="F17" s="660"/>
      <c r="G17" s="661"/>
      <c r="H17" s="660"/>
      <c r="I17" s="661"/>
      <c r="J17" s="80"/>
    </row>
    <row r="18" spans="1:10" x14ac:dyDescent="0.25">
      <c r="A18" s="52"/>
      <c r="J18" s="57"/>
    </row>
    <row r="19" spans="1:10" ht="13.5" customHeight="1" x14ac:dyDescent="0.25">
      <c r="A19" s="52"/>
      <c r="B19" s="548" t="s">
        <v>634</v>
      </c>
      <c r="C19" s="548"/>
      <c r="D19" s="548"/>
      <c r="E19" s="548"/>
      <c r="F19" s="548"/>
      <c r="G19" s="548"/>
      <c r="H19" s="548"/>
      <c r="I19" s="548"/>
      <c r="J19" s="549"/>
    </row>
    <row r="20" spans="1:10" x14ac:dyDescent="0.25">
      <c r="A20" s="52"/>
      <c r="B20" s="548"/>
      <c r="C20" s="548"/>
      <c r="D20" s="548"/>
      <c r="E20" s="548"/>
      <c r="F20" s="548"/>
      <c r="G20" s="548"/>
      <c r="H20" s="548"/>
      <c r="I20" s="548"/>
      <c r="J20" s="549"/>
    </row>
    <row r="21" spans="1:10" x14ac:dyDescent="0.25">
      <c r="A21" s="52"/>
      <c r="B21" s="548"/>
      <c r="C21" s="548"/>
      <c r="D21" s="548"/>
      <c r="E21" s="548"/>
      <c r="F21" s="548"/>
      <c r="G21" s="548"/>
      <c r="H21" s="548"/>
      <c r="I21" s="548"/>
      <c r="J21" s="549"/>
    </row>
    <row r="22" spans="1:10" ht="24" customHeight="1" x14ac:dyDescent="0.25">
      <c r="A22" s="52"/>
      <c r="B22" s="548"/>
      <c r="C22" s="548"/>
      <c r="D22" s="548"/>
      <c r="E22" s="548"/>
      <c r="F22" s="548"/>
      <c r="G22" s="548"/>
      <c r="H22" s="548"/>
      <c r="I22" s="548"/>
      <c r="J22" s="549"/>
    </row>
    <row r="23" spans="1:10" x14ac:dyDescent="0.25">
      <c r="A23" s="52"/>
      <c r="J23" s="57"/>
    </row>
    <row r="24" spans="1:10" x14ac:dyDescent="0.25">
      <c r="A24" s="52"/>
      <c r="B24" s="643" t="s">
        <v>238</v>
      </c>
      <c r="C24" s="644"/>
      <c r="D24" s="644"/>
      <c r="E24" s="645"/>
      <c r="F24" s="666" t="s">
        <v>14</v>
      </c>
      <c r="G24" s="667"/>
      <c r="H24" s="667"/>
      <c r="I24" s="668"/>
      <c r="J24" s="57"/>
    </row>
    <row r="25" spans="1:10" x14ac:dyDescent="0.25">
      <c r="A25" s="52"/>
      <c r="B25" s="646"/>
      <c r="C25" s="647"/>
      <c r="D25" s="647"/>
      <c r="E25" s="648"/>
      <c r="F25" s="514" t="s">
        <v>15</v>
      </c>
      <c r="G25" s="515"/>
      <c r="H25" s="514" t="s">
        <v>16</v>
      </c>
      <c r="I25" s="515"/>
      <c r="J25" s="57"/>
    </row>
    <row r="26" spans="1:10" x14ac:dyDescent="0.25">
      <c r="A26" s="52"/>
      <c r="B26" s="649"/>
      <c r="C26" s="650"/>
      <c r="D26" s="650"/>
      <c r="E26" s="651"/>
      <c r="F26" s="593" t="s">
        <v>396</v>
      </c>
      <c r="G26" s="594"/>
      <c r="H26" s="593" t="s">
        <v>396</v>
      </c>
      <c r="I26" s="594"/>
      <c r="J26" s="57"/>
    </row>
    <row r="27" spans="1:10" x14ac:dyDescent="0.25">
      <c r="A27" s="52"/>
      <c r="B27" s="669" t="s">
        <v>192</v>
      </c>
      <c r="C27" s="670"/>
      <c r="D27" s="670"/>
      <c r="E27" s="671"/>
      <c r="F27" s="658" t="s">
        <v>777</v>
      </c>
      <c r="G27" s="659"/>
      <c r="H27" s="658" t="s">
        <v>777</v>
      </c>
      <c r="I27" s="659"/>
      <c r="J27" s="57"/>
    </row>
    <row r="28" spans="1:10" x14ac:dyDescent="0.25">
      <c r="A28" s="52"/>
      <c r="B28" s="673"/>
      <c r="C28" s="674"/>
      <c r="D28" s="674"/>
      <c r="E28" s="675"/>
      <c r="F28" s="660"/>
      <c r="G28" s="661"/>
      <c r="H28" s="660"/>
      <c r="I28" s="661"/>
      <c r="J28" s="57"/>
    </row>
    <row r="29" spans="1:10" x14ac:dyDescent="0.25">
      <c r="A29" s="52"/>
      <c r="B29" s="669" t="s">
        <v>387</v>
      </c>
      <c r="C29" s="682"/>
      <c r="D29" s="682"/>
      <c r="E29" s="683"/>
      <c r="F29" s="676"/>
      <c r="G29" s="677"/>
      <c r="H29" s="676"/>
      <c r="I29" s="677"/>
      <c r="J29" s="57"/>
    </row>
    <row r="30" spans="1:10" x14ac:dyDescent="0.25">
      <c r="A30" s="78"/>
      <c r="B30" s="684"/>
      <c r="C30" s="685"/>
      <c r="D30" s="685"/>
      <c r="E30" s="686"/>
      <c r="F30" s="678"/>
      <c r="G30" s="679"/>
      <c r="H30" s="678"/>
      <c r="I30" s="679"/>
      <c r="J30" s="80"/>
    </row>
    <row r="31" spans="1:10" x14ac:dyDescent="0.25">
      <c r="A31" s="52"/>
      <c r="B31" s="524" t="s">
        <v>388</v>
      </c>
      <c r="C31" s="525"/>
      <c r="D31" s="525"/>
      <c r="E31" s="526"/>
      <c r="F31" s="680"/>
      <c r="G31" s="681"/>
      <c r="H31" s="680"/>
      <c r="I31" s="681"/>
      <c r="J31" s="57"/>
    </row>
    <row r="32" spans="1:10" x14ac:dyDescent="0.25">
      <c r="A32" s="52"/>
      <c r="J32" s="57"/>
    </row>
    <row r="33" spans="1:10" ht="12.75" customHeight="1" x14ac:dyDescent="0.25">
      <c r="A33" s="558" t="s">
        <v>463</v>
      </c>
      <c r="B33" s="559"/>
      <c r="C33" s="559"/>
      <c r="D33" s="559"/>
      <c r="E33" s="559"/>
      <c r="F33" s="559"/>
      <c r="G33" s="559"/>
      <c r="H33" s="559"/>
      <c r="I33" s="559"/>
      <c r="J33" s="560"/>
    </row>
    <row r="34" spans="1:10" x14ac:dyDescent="0.25">
      <c r="A34" s="558"/>
      <c r="B34" s="559"/>
      <c r="C34" s="559"/>
      <c r="D34" s="559"/>
      <c r="E34" s="559"/>
      <c r="F34" s="559"/>
      <c r="G34" s="559"/>
      <c r="H34" s="559"/>
      <c r="I34" s="559"/>
      <c r="J34" s="560"/>
    </row>
    <row r="35" spans="1:10" ht="18.75" customHeight="1" x14ac:dyDescent="0.25">
      <c r="A35" s="558"/>
      <c r="B35" s="559"/>
      <c r="C35" s="559"/>
      <c r="D35" s="559"/>
      <c r="E35" s="559"/>
      <c r="F35" s="559"/>
      <c r="G35" s="559"/>
      <c r="H35" s="559"/>
      <c r="I35" s="559"/>
      <c r="J35" s="560"/>
    </row>
    <row r="36" spans="1:10" ht="18.75" customHeight="1" x14ac:dyDescent="0.25">
      <c r="A36" s="85"/>
      <c r="B36" s="83"/>
      <c r="C36" s="83"/>
      <c r="D36" s="83"/>
      <c r="E36" s="83"/>
      <c r="F36" s="83"/>
      <c r="G36" s="83"/>
      <c r="H36" s="83"/>
      <c r="I36" s="83"/>
      <c r="J36" s="84"/>
    </row>
    <row r="37" spans="1:10" ht="18.75" customHeight="1" x14ac:dyDescent="0.25">
      <c r="A37" s="85"/>
      <c r="B37" s="83"/>
      <c r="C37" s="83"/>
      <c r="D37" s="83"/>
      <c r="E37" s="83"/>
      <c r="F37" s="83"/>
      <c r="G37" s="83"/>
      <c r="H37" s="83"/>
      <c r="I37" s="83"/>
      <c r="J37" s="84"/>
    </row>
    <row r="38" spans="1:10" x14ac:dyDescent="0.25">
      <c r="A38" s="52"/>
      <c r="J38" s="57"/>
    </row>
    <row r="39" spans="1:10" x14ac:dyDescent="0.25">
      <c r="A39" s="52"/>
      <c r="J39" s="57"/>
    </row>
    <row r="40" spans="1:10" x14ac:dyDescent="0.25">
      <c r="A40" s="52"/>
      <c r="J40" s="57"/>
    </row>
    <row r="41" spans="1:10" x14ac:dyDescent="0.25">
      <c r="A41" s="65"/>
      <c r="B41" s="66"/>
      <c r="C41" s="66"/>
      <c r="D41" s="66"/>
      <c r="E41" s="66"/>
      <c r="F41" s="66"/>
      <c r="G41" s="66"/>
      <c r="H41" s="66"/>
      <c r="I41" s="66"/>
      <c r="J41" s="67"/>
    </row>
    <row r="42" spans="1:10" x14ac:dyDescent="0.25">
      <c r="A42" s="52" t="str">
        <f>+'Title Page, P1'!A46</f>
        <v>Issued by: Michael R. Dietrich - President</v>
      </c>
      <c r="J42" s="57"/>
    </row>
    <row r="43" spans="1:10" x14ac:dyDescent="0.25">
      <c r="A43" s="52"/>
      <c r="B43" s="641"/>
      <c r="C43" s="641"/>
      <c r="J43" s="57"/>
    </row>
    <row r="44" spans="1:10" x14ac:dyDescent="0.25">
      <c r="A44" s="52" t="s">
        <v>102</v>
      </c>
      <c r="B44" s="630">
        <f>+'Title Page, P1'!B48:C48</f>
        <v>45694</v>
      </c>
      <c r="C44" s="516"/>
      <c r="D44" s="96"/>
      <c r="E44" s="96"/>
      <c r="G44" s="631" t="str">
        <f>+'Title Page, P1'!G48:J48</f>
        <v>Effective Date: April 01, 2025</v>
      </c>
      <c r="H44" s="632"/>
      <c r="I44" s="632"/>
      <c r="J44" s="633"/>
    </row>
    <row r="45" spans="1:10" x14ac:dyDescent="0.25">
      <c r="A45" s="514" t="s">
        <v>82</v>
      </c>
      <c r="B45" s="490"/>
      <c r="C45" s="490"/>
      <c r="D45" s="490"/>
      <c r="E45" s="490"/>
      <c r="F45" s="490"/>
      <c r="G45" s="490"/>
      <c r="H45" s="490"/>
      <c r="I45" s="490"/>
      <c r="J45" s="515"/>
    </row>
    <row r="46" spans="1:10" x14ac:dyDescent="0.25">
      <c r="A46" s="52"/>
      <c r="J46" s="57"/>
    </row>
    <row r="47" spans="1:10" x14ac:dyDescent="0.25">
      <c r="A47" s="52" t="s">
        <v>28</v>
      </c>
      <c r="J47" s="57"/>
    </row>
    <row r="48" spans="1:10" x14ac:dyDescent="0.25">
      <c r="A48" s="65"/>
      <c r="B48" s="66"/>
      <c r="C48" s="66"/>
      <c r="D48" s="66"/>
      <c r="E48" s="66"/>
      <c r="F48" s="66"/>
      <c r="G48" s="66"/>
      <c r="H48" s="66"/>
      <c r="I48" s="66"/>
      <c r="J48" s="67"/>
    </row>
  </sheetData>
  <mergeCells count="37">
    <mergeCell ref="G44:J44"/>
    <mergeCell ref="A33:J35"/>
    <mergeCell ref="F27:G28"/>
    <mergeCell ref="H27:I28"/>
    <mergeCell ref="F29:G30"/>
    <mergeCell ref="H29:I30"/>
    <mergeCell ref="F31:G31"/>
    <mergeCell ref="H31:I31"/>
    <mergeCell ref="B29:E30"/>
    <mergeCell ref="B31:E31"/>
    <mergeCell ref="A45:J45"/>
    <mergeCell ref="A8:J8"/>
    <mergeCell ref="F10:I10"/>
    <mergeCell ref="F11:G11"/>
    <mergeCell ref="H11:I11"/>
    <mergeCell ref="B19:J22"/>
    <mergeCell ref="F24:I24"/>
    <mergeCell ref="F25:G25"/>
    <mergeCell ref="H25:I25"/>
    <mergeCell ref="B43:C43"/>
    <mergeCell ref="F12:G12"/>
    <mergeCell ref="H12:I12"/>
    <mergeCell ref="B13:E15"/>
    <mergeCell ref="B16:E17"/>
    <mergeCell ref="B44:C44"/>
    <mergeCell ref="B27:E28"/>
    <mergeCell ref="H26:I26"/>
    <mergeCell ref="F26:G26"/>
    <mergeCell ref="B24:E26"/>
    <mergeCell ref="H2:J2"/>
    <mergeCell ref="A2:B2"/>
    <mergeCell ref="F13:G15"/>
    <mergeCell ref="F16:G17"/>
    <mergeCell ref="H16:I17"/>
    <mergeCell ref="H13:I15"/>
    <mergeCell ref="B6:I6"/>
    <mergeCell ref="B10:E12"/>
  </mergeCells>
  <phoneticPr fontId="0" type="noConversion"/>
  <printOptions horizontalCentered="1" verticalCentered="1"/>
  <pageMargins left="0.5" right="0.25" top="0.25" bottom="0.25" header="0.5" footer="0.5"/>
  <pageSetup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J45"/>
  <sheetViews>
    <sheetView zoomScaleNormal="100" zoomScaleSheetLayoutView="75" workbookViewId="0"/>
  </sheetViews>
  <sheetFormatPr defaultColWidth="9.140625" defaultRowHeight="15.75" x14ac:dyDescent="0.25"/>
  <cols>
    <col min="1" max="1" width="10.140625" style="56" customWidth="1"/>
    <col min="2" max="2" width="9.140625" style="56"/>
    <col min="3" max="3" width="9.5703125" style="56" bestFit="1" customWidth="1"/>
    <col min="4" max="4" width="9.140625" style="56"/>
    <col min="5" max="5" width="16.5703125" style="56" customWidth="1"/>
    <col min="6" max="6" width="9.140625" style="56"/>
    <col min="7" max="7" width="10.42578125" style="56" customWidth="1"/>
    <col min="8" max="8" width="9.140625" style="56"/>
    <col min="9" max="9" width="10.42578125" style="56" customWidth="1"/>
    <col min="10"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635</v>
      </c>
      <c r="I2" s="497"/>
      <c r="J2" s="498"/>
    </row>
    <row r="3" spans="1:10" x14ac:dyDescent="0.25">
      <c r="A3" s="52" t="str">
        <f>+'Check Sheet, P2'!A4</f>
        <v>Company Name/Permit Number: Consolidated Disposal Service, Inc. - G-190</v>
      </c>
      <c r="J3" s="57"/>
    </row>
    <row r="4" spans="1:10" x14ac:dyDescent="0.25">
      <c r="A4" s="65" t="str">
        <f>+'Check Sheet, P2'!A5</f>
        <v>Registered Trade Name:</v>
      </c>
      <c r="B4" s="66"/>
      <c r="C4" s="66"/>
      <c r="D4" s="66"/>
      <c r="E4" s="66"/>
      <c r="F4" s="66"/>
      <c r="G4" s="66"/>
      <c r="H4" s="66"/>
      <c r="I4" s="66"/>
      <c r="J4" s="67"/>
    </row>
    <row r="5" spans="1:10" x14ac:dyDescent="0.25">
      <c r="A5" s="52"/>
      <c r="J5" s="57"/>
    </row>
    <row r="6" spans="1:10" x14ac:dyDescent="0.25">
      <c r="A6" s="104"/>
      <c r="B6" s="461" t="s">
        <v>467</v>
      </c>
      <c r="C6" s="461"/>
      <c r="D6" s="461"/>
      <c r="E6" s="461"/>
      <c r="F6" s="461"/>
      <c r="G6" s="461"/>
      <c r="H6" s="461"/>
      <c r="I6" s="461"/>
      <c r="J6" s="80"/>
    </row>
    <row r="7" spans="1:10" x14ac:dyDescent="0.25">
      <c r="A7" s="52"/>
      <c r="J7" s="57"/>
    </row>
    <row r="8" spans="1:10" x14ac:dyDescent="0.25">
      <c r="A8" s="52"/>
      <c r="B8" s="514"/>
      <c r="C8" s="490"/>
      <c r="D8" s="490"/>
      <c r="E8" s="515"/>
      <c r="F8" s="666" t="s">
        <v>14</v>
      </c>
      <c r="G8" s="667"/>
      <c r="H8" s="667"/>
      <c r="I8" s="668"/>
      <c r="J8" s="57"/>
    </row>
    <row r="9" spans="1:10" x14ac:dyDescent="0.25">
      <c r="A9" s="52"/>
      <c r="B9" s="460"/>
      <c r="C9" s="461"/>
      <c r="D9" s="461"/>
      <c r="E9" s="462"/>
      <c r="F9" s="514" t="s">
        <v>15</v>
      </c>
      <c r="G9" s="515"/>
      <c r="H9" s="514" t="s">
        <v>16</v>
      </c>
      <c r="I9" s="515"/>
      <c r="J9" s="57"/>
    </row>
    <row r="10" spans="1:10" x14ac:dyDescent="0.25">
      <c r="A10" s="52"/>
      <c r="B10" s="593"/>
      <c r="C10" s="642"/>
      <c r="D10" s="642"/>
      <c r="E10" s="594"/>
      <c r="F10" s="593" t="s">
        <v>236</v>
      </c>
      <c r="G10" s="594"/>
      <c r="H10" s="593" t="s">
        <v>236</v>
      </c>
      <c r="I10" s="594"/>
      <c r="J10" s="57"/>
    </row>
    <row r="11" spans="1:10" ht="22.5" customHeight="1" x14ac:dyDescent="0.25">
      <c r="A11" s="52"/>
      <c r="B11" s="88" t="s">
        <v>464</v>
      </c>
      <c r="C11" s="82"/>
      <c r="D11" s="82"/>
      <c r="E11" s="81"/>
      <c r="F11" s="691" t="s">
        <v>737</v>
      </c>
      <c r="G11" s="692"/>
      <c r="H11" s="691" t="s">
        <v>737</v>
      </c>
      <c r="I11" s="692"/>
      <c r="J11" s="57"/>
    </row>
    <row r="12" spans="1:10" x14ac:dyDescent="0.25">
      <c r="A12" s="52"/>
      <c r="B12" s="669" t="s">
        <v>465</v>
      </c>
      <c r="C12" s="670"/>
      <c r="D12" s="670"/>
      <c r="E12" s="671"/>
      <c r="F12" s="687" t="s">
        <v>776</v>
      </c>
      <c r="G12" s="688"/>
      <c r="H12" s="687" t="s">
        <v>776</v>
      </c>
      <c r="I12" s="688"/>
      <c r="J12" s="57"/>
    </row>
    <row r="13" spans="1:10" x14ac:dyDescent="0.25">
      <c r="A13" s="52"/>
      <c r="B13" s="673"/>
      <c r="C13" s="674"/>
      <c r="D13" s="674"/>
      <c r="E13" s="675"/>
      <c r="F13" s="689"/>
      <c r="G13" s="690"/>
      <c r="H13" s="689"/>
      <c r="I13" s="690"/>
      <c r="J13" s="57"/>
    </row>
    <row r="14" spans="1:10" x14ac:dyDescent="0.25">
      <c r="A14" s="52"/>
      <c r="B14" s="669" t="s">
        <v>466</v>
      </c>
      <c r="C14" s="670"/>
      <c r="D14" s="670"/>
      <c r="E14" s="671"/>
      <c r="F14" s="687" t="s">
        <v>778</v>
      </c>
      <c r="G14" s="688"/>
      <c r="H14" s="658" t="s">
        <v>778</v>
      </c>
      <c r="I14" s="659"/>
      <c r="J14" s="57"/>
    </row>
    <row r="15" spans="1:10" x14ac:dyDescent="0.25">
      <c r="A15" s="52"/>
      <c r="B15" s="672"/>
      <c r="C15" s="610"/>
      <c r="D15" s="610"/>
      <c r="E15" s="611"/>
      <c r="F15" s="693"/>
      <c r="G15" s="694"/>
      <c r="H15" s="695"/>
      <c r="I15" s="696"/>
      <c r="J15" s="57"/>
    </row>
    <row r="16" spans="1:10" x14ac:dyDescent="0.25">
      <c r="A16" s="52"/>
      <c r="B16" s="672"/>
      <c r="C16" s="610"/>
      <c r="D16" s="610"/>
      <c r="E16" s="611"/>
      <c r="F16" s="693"/>
      <c r="G16" s="694"/>
      <c r="H16" s="695"/>
      <c r="I16" s="696"/>
      <c r="J16" s="57"/>
    </row>
    <row r="17" spans="1:10" ht="25.5" customHeight="1" x14ac:dyDescent="0.25">
      <c r="A17" s="78"/>
      <c r="B17" s="673"/>
      <c r="C17" s="674"/>
      <c r="D17" s="674"/>
      <c r="E17" s="675"/>
      <c r="F17" s="689"/>
      <c r="G17" s="690"/>
      <c r="H17" s="660"/>
      <c r="I17" s="661"/>
      <c r="J17" s="80"/>
    </row>
    <row r="18" spans="1:10" x14ac:dyDescent="0.25">
      <c r="A18" s="52"/>
      <c r="J18" s="57"/>
    </row>
    <row r="19" spans="1:10" x14ac:dyDescent="0.25">
      <c r="A19" s="52"/>
      <c r="J19" s="57"/>
    </row>
    <row r="20" spans="1:10" x14ac:dyDescent="0.25">
      <c r="A20" s="52"/>
      <c r="J20" s="57"/>
    </row>
    <row r="21" spans="1:10" x14ac:dyDescent="0.25">
      <c r="A21" s="52"/>
      <c r="J21" s="57"/>
    </row>
    <row r="22" spans="1:10" x14ac:dyDescent="0.25">
      <c r="A22" s="52"/>
      <c r="J22" s="57"/>
    </row>
    <row r="23" spans="1:10" x14ac:dyDescent="0.25">
      <c r="A23" s="52"/>
      <c r="J23" s="57"/>
    </row>
    <row r="24" spans="1:10" x14ac:dyDescent="0.25">
      <c r="A24" s="78"/>
      <c r="B24" s="79"/>
      <c r="C24" s="79"/>
      <c r="D24" s="79"/>
      <c r="E24" s="79"/>
      <c r="F24" s="79"/>
      <c r="G24" s="79"/>
      <c r="H24" s="79"/>
      <c r="I24" s="79"/>
      <c r="J24" s="80"/>
    </row>
    <row r="25" spans="1:10" x14ac:dyDescent="0.25">
      <c r="A25" s="52"/>
      <c r="J25" s="57"/>
    </row>
    <row r="26" spans="1:10" x14ac:dyDescent="0.25">
      <c r="A26" s="52"/>
      <c r="J26" s="57"/>
    </row>
    <row r="27" spans="1:10" x14ac:dyDescent="0.25">
      <c r="A27" s="52"/>
      <c r="J27" s="57"/>
    </row>
    <row r="28" spans="1:10" x14ac:dyDescent="0.25">
      <c r="A28" s="52"/>
      <c r="J28" s="57"/>
    </row>
    <row r="29" spans="1:10" x14ac:dyDescent="0.25">
      <c r="A29" s="52"/>
      <c r="J29" s="57"/>
    </row>
    <row r="30" spans="1:10" x14ac:dyDescent="0.25">
      <c r="A30" s="52"/>
      <c r="D30" s="79"/>
      <c r="E30" s="79"/>
      <c r="F30" s="79"/>
      <c r="G30" s="79"/>
      <c r="J30" s="57"/>
    </row>
    <row r="31" spans="1:10" x14ac:dyDescent="0.25">
      <c r="A31" s="52"/>
      <c r="J31" s="57"/>
    </row>
    <row r="32" spans="1:10" x14ac:dyDescent="0.25">
      <c r="A32" s="52"/>
      <c r="J32" s="57"/>
    </row>
    <row r="33" spans="1:10" x14ac:dyDescent="0.25">
      <c r="A33" s="52"/>
      <c r="J33" s="57"/>
    </row>
    <row r="34" spans="1:10" x14ac:dyDescent="0.25">
      <c r="A34" s="52"/>
      <c r="J34" s="57"/>
    </row>
    <row r="35" spans="1:10" x14ac:dyDescent="0.25">
      <c r="A35" s="52"/>
      <c r="J35" s="57"/>
    </row>
    <row r="36" spans="1:10" x14ac:dyDescent="0.25">
      <c r="A36" s="52"/>
      <c r="J36" s="57"/>
    </row>
    <row r="37" spans="1:10" x14ac:dyDescent="0.25">
      <c r="A37" s="52"/>
      <c r="J37" s="57"/>
    </row>
    <row r="38" spans="1:10" x14ac:dyDescent="0.25">
      <c r="A38" s="65"/>
      <c r="B38" s="66"/>
      <c r="C38" s="66"/>
      <c r="D38" s="66"/>
      <c r="E38" s="66"/>
      <c r="F38" s="66"/>
      <c r="G38" s="66"/>
      <c r="H38" s="66"/>
      <c r="I38" s="66"/>
      <c r="J38" s="67"/>
    </row>
    <row r="39" spans="1:10" x14ac:dyDescent="0.25">
      <c r="A39" s="52" t="str">
        <f>+'Title Page, P1'!A46</f>
        <v>Issued by: Michael R. Dietrich - President</v>
      </c>
      <c r="J39" s="57"/>
    </row>
    <row r="40" spans="1:10" x14ac:dyDescent="0.25">
      <c r="A40" s="52"/>
      <c r="B40" s="641"/>
      <c r="C40" s="641"/>
      <c r="J40" s="57"/>
    </row>
    <row r="41" spans="1:10" x14ac:dyDescent="0.25">
      <c r="A41" s="52" t="s">
        <v>102</v>
      </c>
      <c r="B41" s="630">
        <f>+'Title Page, P1'!B48:C48</f>
        <v>45694</v>
      </c>
      <c r="C41" s="516"/>
      <c r="D41" s="96"/>
      <c r="E41" s="96"/>
      <c r="G41" s="631" t="str">
        <f>+'Title Page, P1'!G48:J48</f>
        <v>Effective Date: April 01, 2025</v>
      </c>
      <c r="H41" s="632"/>
      <c r="I41" s="632"/>
      <c r="J41" s="633"/>
    </row>
    <row r="42" spans="1:10" x14ac:dyDescent="0.25">
      <c r="A42" s="514" t="s">
        <v>82</v>
      </c>
      <c r="B42" s="490"/>
      <c r="C42" s="490"/>
      <c r="D42" s="490"/>
      <c r="E42" s="490"/>
      <c r="F42" s="490"/>
      <c r="G42" s="490"/>
      <c r="H42" s="490"/>
      <c r="I42" s="490"/>
      <c r="J42" s="515"/>
    </row>
    <row r="43" spans="1:10" x14ac:dyDescent="0.25">
      <c r="A43" s="52"/>
      <c r="J43" s="57"/>
    </row>
    <row r="44" spans="1:10" x14ac:dyDescent="0.25">
      <c r="A44" s="52" t="s">
        <v>28</v>
      </c>
      <c r="J44" s="57"/>
    </row>
    <row r="45" spans="1:10" x14ac:dyDescent="0.25">
      <c r="A45" s="65"/>
      <c r="B45" s="66"/>
      <c r="C45" s="66"/>
      <c r="D45" s="66"/>
      <c r="E45" s="66"/>
      <c r="F45" s="66"/>
      <c r="G45" s="66"/>
      <c r="H45" s="66"/>
      <c r="I45" s="66"/>
      <c r="J45" s="67"/>
    </row>
  </sheetData>
  <mergeCells count="21">
    <mergeCell ref="F14:G17"/>
    <mergeCell ref="H14:I17"/>
    <mergeCell ref="B6:I6"/>
    <mergeCell ref="A42:J42"/>
    <mergeCell ref="F8:I8"/>
    <mergeCell ref="F9:G9"/>
    <mergeCell ref="H9:I9"/>
    <mergeCell ref="F10:G10"/>
    <mergeCell ref="H10:I10"/>
    <mergeCell ref="B40:C40"/>
    <mergeCell ref="B41:C41"/>
    <mergeCell ref="B12:E13"/>
    <mergeCell ref="B14:E17"/>
    <mergeCell ref="H11:I11"/>
    <mergeCell ref="B8:E10"/>
    <mergeCell ref="G41:J41"/>
    <mergeCell ref="H2:J2"/>
    <mergeCell ref="A2:B2"/>
    <mergeCell ref="H12:I13"/>
    <mergeCell ref="F12:G13"/>
    <mergeCell ref="F11:G11"/>
  </mergeCells>
  <phoneticPr fontId="0" type="noConversion"/>
  <printOptions horizontalCentered="1" verticalCentered="1"/>
  <pageMargins left="0.5" right="0.25" top="0.25" bottom="0.25" header="0.5" footer="0.5"/>
  <pageSetup scale="9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L56"/>
  <sheetViews>
    <sheetView zoomScaleNormal="100" zoomScaleSheetLayoutView="75" workbookViewId="0"/>
  </sheetViews>
  <sheetFormatPr defaultColWidth="10.5703125" defaultRowHeight="12.75" x14ac:dyDescent="0.2"/>
  <cols>
    <col min="2" max="2" width="10.42578125" customWidth="1"/>
    <col min="6" max="6" width="4.140625" customWidth="1"/>
    <col min="11" max="11" width="12.85546875" customWidth="1"/>
  </cols>
  <sheetData>
    <row r="1" spans="1:11" x14ac:dyDescent="0.2">
      <c r="A1" s="180"/>
      <c r="B1" s="181"/>
      <c r="C1" s="181"/>
      <c r="D1" s="181"/>
      <c r="E1" s="181"/>
      <c r="F1" s="181"/>
      <c r="G1" s="181"/>
      <c r="H1" s="181"/>
      <c r="I1" s="181"/>
      <c r="J1" s="181"/>
      <c r="K1" s="182"/>
    </row>
    <row r="2" spans="1:11" ht="15.75" x14ac:dyDescent="0.25">
      <c r="A2" s="697" t="str">
        <f>+'Check Sheet, P2'!A2:B2</f>
        <v>Tariff No. 8</v>
      </c>
      <c r="B2" s="698"/>
      <c r="C2" s="257"/>
      <c r="D2" s="257"/>
      <c r="E2" s="257"/>
      <c r="F2" s="257"/>
      <c r="G2" s="257"/>
      <c r="H2" s="258"/>
      <c r="I2" s="258"/>
      <c r="J2" s="497" t="s">
        <v>637</v>
      </c>
      <c r="K2" s="498"/>
    </row>
    <row r="3" spans="1:11" ht="15.75" x14ac:dyDescent="0.25">
      <c r="A3" s="183" t="str">
        <f>+'Check Sheet, P2'!A4</f>
        <v>Company Name/Permit Number: Consolidated Disposal Service, Inc. - G-190</v>
      </c>
      <c r="B3" s="257"/>
      <c r="C3" s="257"/>
      <c r="D3" s="257"/>
      <c r="E3" s="257"/>
      <c r="F3" s="257"/>
      <c r="G3" s="257"/>
      <c r="H3" s="257"/>
      <c r="I3" s="257"/>
      <c r="J3" s="257"/>
      <c r="K3" s="184"/>
    </row>
    <row r="4" spans="1:11" ht="15.75" x14ac:dyDescent="0.25">
      <c r="A4" s="185" t="str">
        <f>+'Check Sheet, P2'!A5</f>
        <v>Registered Trade Name:</v>
      </c>
      <c r="B4" s="186"/>
      <c r="C4" s="186"/>
      <c r="D4" s="186"/>
      <c r="E4" s="186"/>
      <c r="F4" s="186"/>
      <c r="G4" s="186"/>
      <c r="H4" s="186"/>
      <c r="I4" s="186"/>
      <c r="J4" s="186"/>
      <c r="K4" s="187"/>
    </row>
    <row r="5" spans="1:11" x14ac:dyDescent="0.2">
      <c r="A5" s="188"/>
      <c r="B5" s="259"/>
      <c r="C5" s="259"/>
      <c r="D5" s="259"/>
      <c r="E5" s="259"/>
      <c r="F5" s="259"/>
      <c r="G5" s="259"/>
      <c r="H5" s="259"/>
      <c r="I5" s="259"/>
      <c r="J5" s="259"/>
      <c r="K5" s="182"/>
    </row>
    <row r="6" spans="1:11" ht="15.75" x14ac:dyDescent="0.25">
      <c r="A6" s="701" t="s">
        <v>421</v>
      </c>
      <c r="B6" s="702"/>
      <c r="C6" s="702"/>
      <c r="D6" s="702"/>
      <c r="E6" s="702"/>
      <c r="F6" s="702"/>
      <c r="G6" s="702"/>
      <c r="H6" s="702"/>
      <c r="I6" s="702"/>
      <c r="J6" s="702"/>
      <c r="K6" s="703"/>
    </row>
    <row r="7" spans="1:11" ht="15.75" x14ac:dyDescent="0.25">
      <c r="A7" s="236" t="s">
        <v>17</v>
      </c>
      <c r="B7" s="260"/>
      <c r="C7" s="260"/>
      <c r="D7" s="260"/>
      <c r="E7" s="260"/>
      <c r="F7" s="260"/>
      <c r="G7" s="260"/>
      <c r="H7" s="260"/>
      <c r="I7" s="260"/>
      <c r="J7" s="260"/>
      <c r="K7" s="190"/>
    </row>
    <row r="8" spans="1:11" ht="13.35" customHeight="1" x14ac:dyDescent="0.2">
      <c r="A8" s="704" t="s">
        <v>422</v>
      </c>
      <c r="B8" s="705"/>
      <c r="C8" s="705"/>
      <c r="D8" s="705"/>
      <c r="E8" s="705"/>
      <c r="F8" s="705"/>
      <c r="G8" s="705"/>
      <c r="H8" s="705"/>
      <c r="I8" s="705"/>
      <c r="J8" s="705"/>
      <c r="K8" s="706"/>
    </row>
    <row r="9" spans="1:11" ht="13.35" customHeight="1" x14ac:dyDescent="0.2">
      <c r="A9" s="704"/>
      <c r="B9" s="705"/>
      <c r="C9" s="705"/>
      <c r="D9" s="705"/>
      <c r="E9" s="705"/>
      <c r="F9" s="705"/>
      <c r="G9" s="705"/>
      <c r="H9" s="705"/>
      <c r="I9" s="705"/>
      <c r="J9" s="705"/>
      <c r="K9" s="706"/>
    </row>
    <row r="10" spans="1:11" ht="13.35" customHeight="1" x14ac:dyDescent="0.2">
      <c r="A10" s="704"/>
      <c r="B10" s="705"/>
      <c r="C10" s="705"/>
      <c r="D10" s="705"/>
      <c r="E10" s="705"/>
      <c r="F10" s="705"/>
      <c r="G10" s="705"/>
      <c r="H10" s="705"/>
      <c r="I10" s="705"/>
      <c r="J10" s="705"/>
      <c r="K10" s="706"/>
    </row>
    <row r="11" spans="1:11" ht="13.35" customHeight="1" x14ac:dyDescent="0.2">
      <c r="A11" s="704"/>
      <c r="B11" s="705"/>
      <c r="C11" s="705"/>
      <c r="D11" s="705"/>
      <c r="E11" s="705"/>
      <c r="F11" s="705"/>
      <c r="G11" s="705"/>
      <c r="H11" s="705"/>
      <c r="I11" s="705"/>
      <c r="J11" s="705"/>
      <c r="K11" s="706"/>
    </row>
    <row r="12" spans="1:11" ht="13.35" customHeight="1" x14ac:dyDescent="0.2">
      <c r="A12" s="707" t="s">
        <v>591</v>
      </c>
      <c r="B12" s="708"/>
      <c r="C12" s="708"/>
      <c r="D12" s="708"/>
      <c r="E12" s="708"/>
      <c r="F12" s="708"/>
      <c r="G12" s="708"/>
      <c r="H12" s="708"/>
      <c r="I12" s="708"/>
      <c r="J12" s="708"/>
      <c r="K12" s="709"/>
    </row>
    <row r="13" spans="1:11" ht="13.35" customHeight="1" x14ac:dyDescent="0.2">
      <c r="A13" s="707"/>
      <c r="B13" s="708"/>
      <c r="C13" s="708"/>
      <c r="D13" s="708"/>
      <c r="E13" s="708"/>
      <c r="F13" s="708"/>
      <c r="G13" s="708"/>
      <c r="H13" s="708"/>
      <c r="I13" s="708"/>
      <c r="J13" s="708"/>
      <c r="K13" s="709"/>
    </row>
    <row r="14" spans="1:11" ht="13.35" customHeight="1" x14ac:dyDescent="0.2">
      <c r="A14" s="707"/>
      <c r="B14" s="708"/>
      <c r="C14" s="708"/>
      <c r="D14" s="708"/>
      <c r="E14" s="708"/>
      <c r="F14" s="708"/>
      <c r="G14" s="708"/>
      <c r="H14" s="708"/>
      <c r="I14" s="708"/>
      <c r="J14" s="708"/>
      <c r="K14" s="709"/>
    </row>
    <row r="15" spans="1:11" ht="13.35" customHeight="1" x14ac:dyDescent="0.2">
      <c r="A15" s="707"/>
      <c r="B15" s="708"/>
      <c r="C15" s="708"/>
      <c r="D15" s="708"/>
      <c r="E15" s="708"/>
      <c r="F15" s="708"/>
      <c r="G15" s="708"/>
      <c r="H15" s="708"/>
      <c r="I15" s="708"/>
      <c r="J15" s="708"/>
      <c r="K15" s="709"/>
    </row>
    <row r="16" spans="1:11" ht="13.35" customHeight="1" x14ac:dyDescent="0.2">
      <c r="A16" s="710" t="s">
        <v>920</v>
      </c>
      <c r="B16" s="711"/>
      <c r="C16" s="711"/>
      <c r="D16" s="711"/>
      <c r="E16" s="711"/>
      <c r="F16" s="711"/>
      <c r="G16" s="711"/>
      <c r="H16" s="711"/>
      <c r="I16" s="711"/>
      <c r="J16" s="711"/>
      <c r="K16" s="712"/>
    </row>
    <row r="17" spans="1:12" ht="21.75" customHeight="1" x14ac:dyDescent="0.2">
      <c r="A17" s="710"/>
      <c r="B17" s="711"/>
      <c r="C17" s="711"/>
      <c r="D17" s="711"/>
      <c r="E17" s="711"/>
      <c r="F17" s="711"/>
      <c r="G17" s="711"/>
      <c r="H17" s="711"/>
      <c r="I17" s="711"/>
      <c r="J17" s="711"/>
      <c r="K17" s="712"/>
      <c r="L17" s="191"/>
    </row>
    <row r="18" spans="1:12" x14ac:dyDescent="0.2">
      <c r="A18" s="192"/>
      <c r="B18" s="260"/>
      <c r="C18" s="260"/>
      <c r="D18" s="260"/>
      <c r="E18" s="260"/>
      <c r="F18" s="260"/>
      <c r="G18" s="260"/>
      <c r="H18" s="260"/>
      <c r="I18" s="260"/>
      <c r="J18" s="260"/>
      <c r="K18" s="415"/>
      <c r="L18" s="191"/>
    </row>
    <row r="19" spans="1:12" ht="24" customHeight="1" x14ac:dyDescent="0.2">
      <c r="A19" s="713" t="s">
        <v>638</v>
      </c>
      <c r="B19" s="713" t="s">
        <v>390</v>
      </c>
      <c r="C19" s="713" t="s">
        <v>471</v>
      </c>
      <c r="D19" s="713" t="s">
        <v>472</v>
      </c>
      <c r="E19" s="713" t="s">
        <v>473</v>
      </c>
      <c r="F19" s="261"/>
      <c r="G19" s="713" t="s">
        <v>638</v>
      </c>
      <c r="H19" s="713" t="s">
        <v>390</v>
      </c>
      <c r="I19" s="713" t="s">
        <v>471</v>
      </c>
      <c r="J19" s="713" t="s">
        <v>472</v>
      </c>
      <c r="K19" s="713" t="s">
        <v>473</v>
      </c>
    </row>
    <row r="20" spans="1:12" x14ac:dyDescent="0.2">
      <c r="A20" s="714"/>
      <c r="B20" s="714"/>
      <c r="C20" s="714"/>
      <c r="D20" s="714"/>
      <c r="E20" s="714"/>
      <c r="F20" s="261"/>
      <c r="G20" s="714"/>
      <c r="H20" s="714"/>
      <c r="I20" s="714"/>
      <c r="J20" s="714"/>
      <c r="K20" s="714"/>
    </row>
    <row r="21" spans="1:12" ht="19.7" customHeight="1" x14ac:dyDescent="0.2">
      <c r="A21" s="715"/>
      <c r="B21" s="715"/>
      <c r="C21" s="715"/>
      <c r="D21" s="715"/>
      <c r="E21" s="715"/>
      <c r="F21" s="261"/>
      <c r="G21" s="715"/>
      <c r="H21" s="715"/>
      <c r="I21" s="715"/>
      <c r="J21" s="715"/>
      <c r="K21" s="715"/>
    </row>
    <row r="22" spans="1:12" ht="15.75" x14ac:dyDescent="0.25">
      <c r="A22" s="262" t="s">
        <v>536</v>
      </c>
      <c r="B22" s="193" t="s">
        <v>539</v>
      </c>
      <c r="C22" s="263" t="s">
        <v>785</v>
      </c>
      <c r="D22" s="263"/>
      <c r="E22" s="264"/>
      <c r="F22" s="259"/>
      <c r="G22" s="193"/>
      <c r="H22" s="193"/>
      <c r="I22" s="263"/>
      <c r="J22" s="263"/>
      <c r="K22" s="263"/>
    </row>
    <row r="23" spans="1:12" ht="15.75" x14ac:dyDescent="0.25">
      <c r="A23" s="193" t="s">
        <v>639</v>
      </c>
      <c r="B23" s="193" t="s">
        <v>539</v>
      </c>
      <c r="C23" s="263" t="s">
        <v>779</v>
      </c>
      <c r="D23" s="263"/>
      <c r="E23" s="265"/>
      <c r="F23" s="259"/>
      <c r="G23" s="193"/>
      <c r="H23" s="193"/>
      <c r="I23" s="263"/>
      <c r="J23" s="263"/>
      <c r="K23" s="263"/>
    </row>
    <row r="24" spans="1:12" ht="15.75" x14ac:dyDescent="0.25">
      <c r="A24" s="193" t="s">
        <v>640</v>
      </c>
      <c r="B24" s="193" t="s">
        <v>539</v>
      </c>
      <c r="C24" s="263" t="s">
        <v>780</v>
      </c>
      <c r="D24" s="263"/>
      <c r="E24" s="265"/>
      <c r="F24" s="259"/>
      <c r="G24" s="193"/>
      <c r="H24" s="193"/>
      <c r="I24" s="263"/>
      <c r="J24" s="263"/>
      <c r="K24" s="263"/>
    </row>
    <row r="25" spans="1:12" ht="15.75" x14ac:dyDescent="0.25">
      <c r="A25" s="193" t="s">
        <v>641</v>
      </c>
      <c r="B25" s="193" t="s">
        <v>539</v>
      </c>
      <c r="C25" s="263" t="s">
        <v>786</v>
      </c>
      <c r="D25" s="263"/>
      <c r="E25" s="265"/>
      <c r="F25" s="259"/>
      <c r="G25" s="193"/>
      <c r="H25" s="193"/>
      <c r="I25" s="263"/>
      <c r="J25" s="263"/>
      <c r="K25" s="263"/>
    </row>
    <row r="26" spans="1:12" ht="15.75" x14ac:dyDescent="0.25">
      <c r="A26" s="193" t="s">
        <v>642</v>
      </c>
      <c r="B26" s="193" t="s">
        <v>539</v>
      </c>
      <c r="C26" s="263" t="s">
        <v>787</v>
      </c>
      <c r="D26" s="263"/>
      <c r="E26" s="265"/>
      <c r="F26" s="259"/>
      <c r="G26" s="266"/>
      <c r="H26" s="195"/>
      <c r="I26" s="194"/>
      <c r="J26" s="194"/>
      <c r="K26" s="267"/>
    </row>
    <row r="27" spans="1:12" ht="15.75" x14ac:dyDescent="0.25">
      <c r="A27" s="193" t="s">
        <v>643</v>
      </c>
      <c r="B27" s="193" t="s">
        <v>539</v>
      </c>
      <c r="C27" s="263" t="s">
        <v>788</v>
      </c>
      <c r="D27" s="263"/>
      <c r="E27" s="265"/>
      <c r="F27" s="259"/>
      <c r="G27" s="266"/>
      <c r="H27" s="194"/>
      <c r="I27" s="194"/>
      <c r="J27" s="194"/>
      <c r="K27" s="194"/>
    </row>
    <row r="28" spans="1:12" ht="15.75" x14ac:dyDescent="0.25">
      <c r="A28" s="193" t="s">
        <v>644</v>
      </c>
      <c r="B28" s="193" t="s">
        <v>539</v>
      </c>
      <c r="C28" s="263" t="s">
        <v>789</v>
      </c>
      <c r="D28" s="263"/>
      <c r="E28" s="265"/>
      <c r="F28" s="260"/>
      <c r="G28" s="268"/>
      <c r="H28" s="269"/>
      <c r="I28" s="269"/>
      <c r="J28" s="269"/>
      <c r="K28" s="269"/>
    </row>
    <row r="29" spans="1:12" ht="15.75" x14ac:dyDescent="0.25">
      <c r="A29" s="193" t="s">
        <v>645</v>
      </c>
      <c r="B29" s="193" t="s">
        <v>540</v>
      </c>
      <c r="C29" s="263" t="s">
        <v>781</v>
      </c>
      <c r="D29" s="263"/>
      <c r="E29" s="270"/>
      <c r="F29" s="259"/>
      <c r="G29" s="266"/>
      <c r="H29" s="194"/>
      <c r="I29" s="194"/>
      <c r="J29" s="194"/>
      <c r="K29" s="194"/>
    </row>
    <row r="30" spans="1:12" ht="15.75" x14ac:dyDescent="0.25">
      <c r="A30" s="193" t="s">
        <v>645</v>
      </c>
      <c r="B30" s="193" t="s">
        <v>541</v>
      </c>
      <c r="C30" s="263" t="s">
        <v>782</v>
      </c>
      <c r="D30" s="270"/>
      <c r="E30" s="263"/>
      <c r="F30" s="259"/>
      <c r="G30" s="266"/>
      <c r="H30" s="194"/>
      <c r="I30" s="194"/>
      <c r="J30" s="194"/>
      <c r="K30" s="194"/>
    </row>
    <row r="31" spans="1:12" ht="15.75" x14ac:dyDescent="0.25">
      <c r="A31" s="193" t="s">
        <v>645</v>
      </c>
      <c r="B31" s="193" t="s">
        <v>539</v>
      </c>
      <c r="C31" s="263" t="s">
        <v>783</v>
      </c>
      <c r="D31" s="270"/>
      <c r="E31" s="263"/>
      <c r="F31" s="259"/>
      <c r="G31" s="266"/>
      <c r="H31" s="194"/>
      <c r="I31" s="194"/>
      <c r="J31" s="194"/>
      <c r="K31" s="194"/>
    </row>
    <row r="32" spans="1:12" ht="15.75" x14ac:dyDescent="0.25">
      <c r="A32" s="193" t="s">
        <v>646</v>
      </c>
      <c r="B32" s="193" t="s">
        <v>539</v>
      </c>
      <c r="C32" s="263" t="s">
        <v>784</v>
      </c>
      <c r="D32" s="270"/>
      <c r="E32" s="263"/>
      <c r="F32" s="259"/>
      <c r="G32" s="266"/>
      <c r="H32" s="194"/>
      <c r="I32" s="194"/>
      <c r="J32" s="194"/>
      <c r="K32" s="194"/>
    </row>
    <row r="33" spans="1:12" x14ac:dyDescent="0.2">
      <c r="A33" s="188"/>
      <c r="B33" s="259"/>
      <c r="C33" s="259"/>
      <c r="D33" s="259"/>
      <c r="E33" s="259"/>
      <c r="F33" s="259"/>
      <c r="G33" s="259"/>
      <c r="H33" s="271"/>
      <c r="I33" s="259"/>
      <c r="J33" s="259"/>
      <c r="K33" s="182"/>
      <c r="L33" s="259"/>
    </row>
    <row r="34" spans="1:12" ht="13.35" customHeight="1" x14ac:dyDescent="0.2">
      <c r="A34" s="699" t="s">
        <v>389</v>
      </c>
      <c r="B34" s="700"/>
      <c r="C34" s="716" t="s">
        <v>647</v>
      </c>
      <c r="D34" s="716"/>
      <c r="E34" s="716"/>
      <c r="F34" s="716"/>
      <c r="G34" s="716"/>
      <c r="H34" s="716"/>
      <c r="I34" s="716"/>
      <c r="J34" s="716"/>
      <c r="K34" s="717"/>
      <c r="L34" s="191"/>
    </row>
    <row r="35" spans="1:12" x14ac:dyDescent="0.2">
      <c r="A35" s="196"/>
      <c r="B35" s="259"/>
      <c r="C35" s="716"/>
      <c r="D35" s="716"/>
      <c r="E35" s="716"/>
      <c r="F35" s="716"/>
      <c r="G35" s="716"/>
      <c r="H35" s="716"/>
      <c r="I35" s="716"/>
      <c r="J35" s="716"/>
      <c r="K35" s="717"/>
      <c r="L35" s="191"/>
    </row>
    <row r="36" spans="1:12" x14ac:dyDescent="0.2">
      <c r="A36" s="196"/>
      <c r="B36" s="259"/>
      <c r="C36" s="259"/>
      <c r="D36" s="259"/>
      <c r="E36" s="259"/>
      <c r="F36" s="259"/>
      <c r="G36" s="259"/>
      <c r="H36" s="259"/>
      <c r="I36" s="259"/>
      <c r="J36" s="259"/>
      <c r="K36" s="189"/>
      <c r="L36" s="191"/>
    </row>
    <row r="37" spans="1:12" x14ac:dyDescent="0.2">
      <c r="A37" s="196"/>
      <c r="B37" s="259"/>
      <c r="C37" s="272"/>
      <c r="D37" s="259"/>
      <c r="E37" s="259"/>
      <c r="F37" s="259"/>
      <c r="G37" s="259"/>
      <c r="H37" s="259"/>
      <c r="I37" s="259"/>
      <c r="J37" s="259"/>
      <c r="K37" s="189"/>
      <c r="L37" s="191"/>
    </row>
    <row r="38" spans="1:12" ht="15.75" x14ac:dyDescent="0.25">
      <c r="A38" s="183" t="s">
        <v>648</v>
      </c>
      <c r="B38" s="259"/>
      <c r="C38" s="259"/>
      <c r="D38" s="259"/>
      <c r="E38" s="259"/>
      <c r="F38" s="259"/>
      <c r="G38" s="259"/>
      <c r="H38" s="259"/>
      <c r="I38" s="259"/>
      <c r="J38" s="259"/>
      <c r="K38" s="189"/>
      <c r="L38" s="191"/>
    </row>
    <row r="39" spans="1:12" ht="15.75" x14ac:dyDescent="0.25">
      <c r="A39" s="197" t="s">
        <v>649</v>
      </c>
      <c r="B39" s="259"/>
      <c r="C39" s="259"/>
      <c r="D39" s="259"/>
      <c r="E39" s="259"/>
      <c r="F39" s="259"/>
      <c r="G39" s="259"/>
      <c r="H39" s="259"/>
      <c r="I39" s="259"/>
      <c r="J39" s="259"/>
      <c r="K39" s="189"/>
      <c r="L39" s="191"/>
    </row>
    <row r="40" spans="1:12" ht="15.75" x14ac:dyDescent="0.25">
      <c r="A40" s="197" t="s">
        <v>650</v>
      </c>
      <c r="B40" s="259"/>
      <c r="C40" s="259"/>
      <c r="D40" s="259"/>
      <c r="E40" s="259"/>
      <c r="F40" s="259"/>
      <c r="G40" s="259"/>
      <c r="H40" s="259"/>
      <c r="I40" s="259"/>
      <c r="J40" s="259"/>
      <c r="K40" s="189"/>
      <c r="L40" s="191"/>
    </row>
    <row r="41" spans="1:12" x14ac:dyDescent="0.2">
      <c r="B41" s="259"/>
      <c r="C41" s="259"/>
      <c r="D41" s="259"/>
      <c r="E41" s="259"/>
      <c r="F41" s="259"/>
      <c r="G41" s="259"/>
      <c r="H41" s="259"/>
      <c r="I41" s="259"/>
      <c r="J41" s="259"/>
      <c r="K41" s="189"/>
      <c r="L41" s="191"/>
    </row>
    <row r="42" spans="1:12" ht="15.75" x14ac:dyDescent="0.25">
      <c r="A42" s="236"/>
      <c r="B42" s="259"/>
      <c r="C42" s="259"/>
      <c r="D42" s="259"/>
      <c r="E42" s="259"/>
      <c r="F42" s="259"/>
      <c r="G42" s="259"/>
      <c r="H42" s="259"/>
      <c r="I42" s="259"/>
      <c r="J42" s="259"/>
      <c r="K42" s="189"/>
      <c r="L42" s="191"/>
    </row>
    <row r="43" spans="1:12" ht="15.75" x14ac:dyDescent="0.25">
      <c r="A43" s="197" t="s">
        <v>651</v>
      </c>
      <c r="B43" s="259"/>
      <c r="C43" s="259"/>
      <c r="D43" s="259"/>
      <c r="E43" s="259"/>
      <c r="F43" s="259"/>
      <c r="G43" s="259"/>
      <c r="H43" s="259"/>
      <c r="I43" s="259"/>
      <c r="J43" s="259"/>
      <c r="K43" s="189"/>
      <c r="L43" s="191"/>
    </row>
    <row r="44" spans="1:12" x14ac:dyDescent="0.2">
      <c r="A44" s="196"/>
      <c r="B44" s="259"/>
      <c r="C44" s="259"/>
      <c r="D44" s="260"/>
      <c r="E44" s="260"/>
      <c r="F44" s="260"/>
      <c r="G44" s="260"/>
      <c r="H44" s="260"/>
      <c r="I44" s="260"/>
      <c r="J44" s="259"/>
      <c r="K44" s="189"/>
      <c r="L44" s="191"/>
    </row>
    <row r="45" spans="1:12" x14ac:dyDescent="0.2">
      <c r="A45" s="196"/>
      <c r="B45" s="259"/>
      <c r="C45" s="259"/>
      <c r="D45" s="259"/>
      <c r="E45" s="259"/>
      <c r="F45" s="259"/>
      <c r="G45" s="259"/>
      <c r="H45" s="259"/>
      <c r="I45" s="259"/>
      <c r="J45" s="259"/>
      <c r="K45" s="189"/>
      <c r="L45" s="191"/>
    </row>
    <row r="46" spans="1:12" x14ac:dyDescent="0.2">
      <c r="B46" s="259"/>
      <c r="C46" s="259"/>
      <c r="D46" s="259"/>
      <c r="E46" s="259"/>
      <c r="F46" s="259"/>
      <c r="G46" s="259"/>
      <c r="H46" s="259"/>
      <c r="I46" s="259"/>
      <c r="J46" s="259"/>
      <c r="K46" s="189"/>
      <c r="L46" s="191"/>
    </row>
    <row r="47" spans="1:12" x14ac:dyDescent="0.2">
      <c r="A47" s="196"/>
      <c r="B47" s="259"/>
      <c r="C47" s="259"/>
      <c r="D47" s="259"/>
      <c r="E47" s="416" t="s">
        <v>652</v>
      </c>
      <c r="F47" s="259"/>
      <c r="G47" s="259"/>
      <c r="H47" s="259"/>
      <c r="I47" s="259"/>
      <c r="J47" s="259"/>
      <c r="K47" s="189"/>
      <c r="L47" s="191"/>
    </row>
    <row r="48" spans="1:12" x14ac:dyDescent="0.2">
      <c r="A48" s="196"/>
      <c r="B48" s="259"/>
      <c r="C48" s="259"/>
      <c r="D48" s="259"/>
      <c r="E48" s="259"/>
      <c r="F48" s="259"/>
      <c r="G48" s="259"/>
      <c r="H48" s="259"/>
      <c r="I48" s="259"/>
      <c r="J48" s="259"/>
      <c r="K48" s="189"/>
      <c r="L48" s="191"/>
    </row>
    <row r="49" spans="1:11" x14ac:dyDescent="0.2">
      <c r="A49" s="198"/>
      <c r="B49" s="199"/>
      <c r="C49" s="199"/>
      <c r="D49" s="199"/>
      <c r="E49" s="199"/>
      <c r="F49" s="199"/>
      <c r="G49" s="199"/>
      <c r="H49" s="199"/>
      <c r="I49" s="199"/>
      <c r="J49" s="199"/>
      <c r="K49" s="200"/>
    </row>
    <row r="50" spans="1:11" ht="15.75" x14ac:dyDescent="0.25">
      <c r="A50" s="52" t="str">
        <f>+'Title Page, P1'!A46</f>
        <v>Issued by: Michael R. Dietrich - President</v>
      </c>
      <c r="B50" s="257"/>
      <c r="C50" s="257"/>
      <c r="D50" s="257"/>
      <c r="E50" s="257"/>
      <c r="F50" s="257"/>
      <c r="G50" s="257"/>
      <c r="H50" s="257"/>
      <c r="I50" s="257"/>
      <c r="J50" s="257"/>
      <c r="K50" s="184"/>
    </row>
    <row r="51" spans="1:11" ht="15.75" x14ac:dyDescent="0.25">
      <c r="A51" s="52"/>
      <c r="B51" s="257"/>
      <c r="C51" s="257"/>
      <c r="D51" s="257"/>
      <c r="E51" s="257"/>
      <c r="F51" s="257"/>
      <c r="G51" s="257"/>
      <c r="H51" s="257"/>
      <c r="I51" s="257"/>
      <c r="J51" s="257"/>
      <c r="K51" s="184"/>
    </row>
    <row r="52" spans="1:11" ht="15.75" x14ac:dyDescent="0.25">
      <c r="A52" s="185" t="s">
        <v>102</v>
      </c>
      <c r="B52" s="718">
        <f>+'Title Page, P1'!B48:C48</f>
        <v>45694</v>
      </c>
      <c r="C52" s="718"/>
      <c r="D52" s="417"/>
      <c r="E52" s="417"/>
      <c r="F52" s="417"/>
      <c r="G52" s="186"/>
      <c r="H52" s="463" t="str" cm="1">
        <f t="array" ref="H52:K52">+'Title Page, P1'!G48:J48</f>
        <v>Effective Date: April 01, 2025</v>
      </c>
      <c r="I52" s="463">
        <v>0</v>
      </c>
      <c r="J52" s="463">
        <v>0</v>
      </c>
      <c r="K52" s="464">
        <v>0</v>
      </c>
    </row>
    <row r="53" spans="1:11" ht="15.75" x14ac:dyDescent="0.25">
      <c r="A53" s="719" t="s">
        <v>82</v>
      </c>
      <c r="B53" s="720"/>
      <c r="C53" s="720"/>
      <c r="D53" s="720"/>
      <c r="E53" s="720"/>
      <c r="F53" s="720"/>
      <c r="G53" s="720"/>
      <c r="H53" s="720"/>
      <c r="I53" s="720"/>
      <c r="J53" s="720"/>
      <c r="K53" s="721"/>
    </row>
    <row r="54" spans="1:11" x14ac:dyDescent="0.2">
      <c r="A54" s="196"/>
      <c r="B54" s="259"/>
      <c r="C54" s="259"/>
      <c r="D54" s="259"/>
      <c r="E54" s="259"/>
      <c r="F54" s="259"/>
      <c r="G54" s="259"/>
      <c r="H54" s="259"/>
      <c r="I54" s="259"/>
      <c r="J54" s="259"/>
      <c r="K54" s="189"/>
    </row>
    <row r="55" spans="1:11" ht="15.75" x14ac:dyDescent="0.25">
      <c r="A55" s="183" t="s">
        <v>104</v>
      </c>
      <c r="B55" s="259"/>
      <c r="C55" s="259"/>
      <c r="D55" s="259"/>
      <c r="E55" s="259"/>
      <c r="F55" s="259"/>
      <c r="G55" s="259"/>
      <c r="H55" s="259"/>
      <c r="I55" s="259"/>
      <c r="J55" s="259"/>
      <c r="K55" s="189"/>
    </row>
    <row r="56" spans="1:11" x14ac:dyDescent="0.2">
      <c r="A56" s="198"/>
      <c r="B56" s="199"/>
      <c r="C56" s="199"/>
      <c r="D56" s="199"/>
      <c r="E56" s="199"/>
      <c r="F56" s="199"/>
      <c r="G56" s="199"/>
      <c r="H56" s="199"/>
      <c r="I56" s="199"/>
      <c r="J56" s="199"/>
      <c r="K56" s="200"/>
    </row>
  </sheetData>
  <mergeCells count="21">
    <mergeCell ref="B52:C52"/>
    <mergeCell ref="H52:K52"/>
    <mergeCell ref="A53:K53"/>
    <mergeCell ref="G19:G21"/>
    <mergeCell ref="H19:H21"/>
    <mergeCell ref="I19:I21"/>
    <mergeCell ref="J19:J21"/>
    <mergeCell ref="K19:K21"/>
    <mergeCell ref="B19:B21"/>
    <mergeCell ref="C19:C21"/>
    <mergeCell ref="D19:D21"/>
    <mergeCell ref="E19:E21"/>
    <mergeCell ref="A2:B2"/>
    <mergeCell ref="A34:B34"/>
    <mergeCell ref="J2:K2"/>
    <mergeCell ref="A6:K6"/>
    <mergeCell ref="A8:K11"/>
    <mergeCell ref="A12:K15"/>
    <mergeCell ref="A16:K17"/>
    <mergeCell ref="A19:A21"/>
    <mergeCell ref="C34:K35"/>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J51"/>
  <sheetViews>
    <sheetView zoomScaleNormal="100" workbookViewId="0"/>
  </sheetViews>
  <sheetFormatPr defaultColWidth="9.140625" defaultRowHeight="15.75" x14ac:dyDescent="0.25"/>
  <cols>
    <col min="1" max="1" width="12" style="56" customWidth="1"/>
    <col min="2" max="2" width="9.42578125" style="56" customWidth="1"/>
    <col min="3" max="3" width="9.5703125" style="56" bestFit="1" customWidth="1"/>
    <col min="4" max="5" width="9.140625" style="56"/>
    <col min="6" max="6" width="10.5703125" style="56" customWidth="1"/>
    <col min="7" max="9" width="9.140625" style="56"/>
    <col min="10" max="10" width="10.42578125" style="56" customWidth="1"/>
    <col min="11" max="16384" width="9.140625" style="56"/>
  </cols>
  <sheetData>
    <row r="1" spans="1:10" x14ac:dyDescent="0.25">
      <c r="A1" s="68"/>
      <c r="B1" s="69"/>
      <c r="C1" s="69"/>
      <c r="D1" s="69"/>
      <c r="E1" s="69"/>
      <c r="F1" s="69"/>
      <c r="G1" s="69"/>
      <c r="H1" s="69"/>
      <c r="I1" s="69"/>
      <c r="J1" s="70"/>
    </row>
    <row r="2" spans="1:10" x14ac:dyDescent="0.25">
      <c r="A2" s="518" t="str">
        <f>+'Check Sheet, P2'!A2:B2</f>
        <v>Tariff No. 8</v>
      </c>
      <c r="B2" s="518"/>
      <c r="F2" s="58"/>
      <c r="G2" s="58"/>
      <c r="H2" s="497" t="s">
        <v>653</v>
      </c>
      <c r="I2" s="497"/>
      <c r="J2" s="498"/>
    </row>
    <row r="3" spans="1:10" x14ac:dyDescent="0.25">
      <c r="A3" s="52" t="str">
        <f>+'Check Sheet, P2'!A4</f>
        <v>Company Name/Permit Number: Consolidated Disposal Service, Inc. - G-190</v>
      </c>
      <c r="J3" s="57"/>
    </row>
    <row r="4" spans="1:10" x14ac:dyDescent="0.25">
      <c r="A4" s="65" t="str">
        <f>+'Check Sheet, P2'!A5</f>
        <v>Registered Trade Name:</v>
      </c>
      <c r="B4" s="66"/>
      <c r="C4" s="66"/>
      <c r="D4" s="66"/>
      <c r="E4" s="66"/>
      <c r="F4" s="66"/>
      <c r="G4" s="66"/>
      <c r="H4" s="66"/>
      <c r="I4" s="66"/>
      <c r="J4" s="67"/>
    </row>
    <row r="5" spans="1:10" x14ac:dyDescent="0.25">
      <c r="A5" s="52"/>
      <c r="J5" s="238"/>
    </row>
    <row r="6" spans="1:10" x14ac:dyDescent="0.25">
      <c r="A6" s="104"/>
      <c r="B6" s="486" t="s">
        <v>468</v>
      </c>
      <c r="C6" s="486"/>
      <c r="D6" s="486"/>
      <c r="E6" s="486"/>
      <c r="F6" s="486"/>
      <c r="G6" s="486"/>
      <c r="H6" s="486"/>
      <c r="I6" s="486"/>
      <c r="J6" s="80"/>
    </row>
    <row r="7" spans="1:10" x14ac:dyDescent="0.25">
      <c r="A7" s="55"/>
      <c r="B7" s="79"/>
      <c r="C7" s="79"/>
      <c r="D7" s="79"/>
      <c r="E7" s="79"/>
      <c r="F7" s="79"/>
      <c r="G7" s="79"/>
      <c r="H7" s="79"/>
      <c r="I7" s="79"/>
      <c r="J7" s="80"/>
    </row>
    <row r="8" spans="1:10" ht="16.5" customHeight="1" x14ac:dyDescent="0.25">
      <c r="A8" s="141" t="s">
        <v>31</v>
      </c>
      <c r="B8" s="559" t="s">
        <v>212</v>
      </c>
      <c r="C8" s="559"/>
      <c r="D8" s="559"/>
      <c r="E8" s="559"/>
      <c r="F8" s="559"/>
      <c r="G8" s="559"/>
      <c r="H8" s="559"/>
      <c r="I8" s="559"/>
      <c r="J8" s="560"/>
    </row>
    <row r="9" spans="1:10" ht="12.75" customHeight="1" x14ac:dyDescent="0.25">
      <c r="A9" s="52"/>
      <c r="B9" s="559"/>
      <c r="C9" s="559"/>
      <c r="D9" s="559"/>
      <c r="E9" s="559"/>
      <c r="F9" s="559"/>
      <c r="G9" s="559"/>
      <c r="H9" s="559"/>
      <c r="I9" s="559"/>
      <c r="J9" s="560"/>
    </row>
    <row r="10" spans="1:10" ht="29.25" customHeight="1" x14ac:dyDescent="0.25">
      <c r="A10" s="142"/>
      <c r="B10" s="559"/>
      <c r="C10" s="559"/>
      <c r="D10" s="559"/>
      <c r="E10" s="559"/>
      <c r="F10" s="559"/>
      <c r="G10" s="559"/>
      <c r="H10" s="559"/>
      <c r="I10" s="559"/>
      <c r="J10" s="560"/>
    </row>
    <row r="11" spans="1:10" x14ac:dyDescent="0.25">
      <c r="A11" s="142"/>
      <c r="B11" s="50"/>
      <c r="C11" s="50"/>
      <c r="D11" s="50"/>
      <c r="E11" s="50"/>
      <c r="F11" s="50"/>
      <c r="G11" s="50"/>
      <c r="H11" s="50"/>
      <c r="I11" s="50"/>
      <c r="J11" s="51"/>
    </row>
    <row r="12" spans="1:10" ht="15" customHeight="1" x14ac:dyDescent="0.25">
      <c r="A12" s="141" t="s">
        <v>32</v>
      </c>
      <c r="B12" s="559" t="s">
        <v>654</v>
      </c>
      <c r="C12" s="559"/>
      <c r="D12" s="559"/>
      <c r="E12" s="559"/>
      <c r="F12" s="559"/>
      <c r="G12" s="559"/>
      <c r="H12" s="559"/>
      <c r="I12" s="559"/>
      <c r="J12" s="560"/>
    </row>
    <row r="13" spans="1:10" ht="12.75" customHeight="1" x14ac:dyDescent="0.25">
      <c r="A13" s="52"/>
      <c r="B13" s="559"/>
      <c r="C13" s="559"/>
      <c r="D13" s="559"/>
      <c r="E13" s="559"/>
      <c r="F13" s="559"/>
      <c r="G13" s="559"/>
      <c r="H13" s="559"/>
      <c r="I13" s="559"/>
      <c r="J13" s="560"/>
    </row>
    <row r="14" spans="1:10" x14ac:dyDescent="0.25">
      <c r="A14" s="143"/>
      <c r="B14" s="559"/>
      <c r="C14" s="559"/>
      <c r="D14" s="559"/>
      <c r="E14" s="559"/>
      <c r="F14" s="559"/>
      <c r="G14" s="559"/>
      <c r="H14" s="559"/>
      <c r="I14" s="559"/>
      <c r="J14" s="560"/>
    </row>
    <row r="15" spans="1:10" ht="43.5" customHeight="1" x14ac:dyDescent="0.25">
      <c r="A15" s="143"/>
      <c r="B15" s="559"/>
      <c r="C15" s="559"/>
      <c r="D15" s="559"/>
      <c r="E15" s="559"/>
      <c r="F15" s="559"/>
      <c r="G15" s="559"/>
      <c r="H15" s="559"/>
      <c r="I15" s="559"/>
      <c r="J15" s="560"/>
    </row>
    <row r="16" spans="1:10" x14ac:dyDescent="0.25">
      <c r="A16" s="55"/>
      <c r="J16" s="57"/>
    </row>
    <row r="17" spans="1:10" x14ac:dyDescent="0.25">
      <c r="A17" s="55" t="s">
        <v>33</v>
      </c>
      <c r="B17" s="559" t="s">
        <v>655</v>
      </c>
      <c r="C17" s="559"/>
      <c r="D17" s="559"/>
      <c r="E17" s="559"/>
      <c r="F17" s="559"/>
      <c r="G17" s="559"/>
      <c r="H17" s="559"/>
      <c r="I17" s="559"/>
      <c r="J17" s="560"/>
    </row>
    <row r="18" spans="1:10" ht="21" customHeight="1" x14ac:dyDescent="0.25">
      <c r="A18" s="55"/>
      <c r="B18" s="559"/>
      <c r="C18" s="559"/>
      <c r="D18" s="559"/>
      <c r="E18" s="559"/>
      <c r="F18" s="559"/>
      <c r="G18" s="559"/>
      <c r="H18" s="559"/>
      <c r="I18" s="559"/>
      <c r="J18" s="560"/>
    </row>
    <row r="19" spans="1:10" x14ac:dyDescent="0.25">
      <c r="A19" s="52"/>
      <c r="J19" s="57"/>
    </row>
    <row r="20" spans="1:10" x14ac:dyDescent="0.25">
      <c r="A20" s="52"/>
      <c r="C20" s="728" t="s">
        <v>6</v>
      </c>
      <c r="D20" s="728"/>
      <c r="E20" s="728" t="s">
        <v>219</v>
      </c>
      <c r="F20" s="728"/>
      <c r="J20" s="57"/>
    </row>
    <row r="21" spans="1:10" x14ac:dyDescent="0.25">
      <c r="A21" s="52"/>
      <c r="C21" s="728"/>
      <c r="D21" s="728"/>
      <c r="E21" s="728"/>
      <c r="F21" s="728"/>
      <c r="J21" s="57"/>
    </row>
    <row r="22" spans="1:10" x14ac:dyDescent="0.25">
      <c r="A22" s="52"/>
      <c r="C22" s="723" t="s">
        <v>23</v>
      </c>
      <c r="D22" s="723"/>
      <c r="E22" s="727" t="s">
        <v>790</v>
      </c>
      <c r="F22" s="536"/>
      <c r="J22" s="57"/>
    </row>
    <row r="23" spans="1:10" x14ac:dyDescent="0.25">
      <c r="A23" s="52"/>
      <c r="C23" s="723" t="s">
        <v>24</v>
      </c>
      <c r="D23" s="723"/>
      <c r="E23" s="727" t="s">
        <v>790</v>
      </c>
      <c r="F23" s="536"/>
      <c r="J23" s="57"/>
    </row>
    <row r="24" spans="1:10" x14ac:dyDescent="0.25">
      <c r="A24" s="52"/>
      <c r="C24" s="723" t="s">
        <v>656</v>
      </c>
      <c r="D24" s="723"/>
      <c r="E24" s="727" t="s">
        <v>222</v>
      </c>
      <c r="F24" s="536"/>
      <c r="J24" s="57"/>
    </row>
    <row r="25" spans="1:10" x14ac:dyDescent="0.25">
      <c r="A25" s="52"/>
      <c r="C25" s="723" t="s">
        <v>546</v>
      </c>
      <c r="D25" s="723"/>
      <c r="E25" s="727" t="s">
        <v>791</v>
      </c>
      <c r="F25" s="536"/>
      <c r="J25" s="57"/>
    </row>
    <row r="26" spans="1:10" x14ac:dyDescent="0.25">
      <c r="A26" s="52"/>
      <c r="C26" s="723" t="s">
        <v>547</v>
      </c>
      <c r="D26" s="723"/>
      <c r="E26" s="727" t="s">
        <v>792</v>
      </c>
      <c r="F26" s="536"/>
      <c r="J26" s="57"/>
    </row>
    <row r="27" spans="1:10" x14ac:dyDescent="0.25">
      <c r="A27" s="52"/>
      <c r="C27" s="722" t="s">
        <v>25</v>
      </c>
      <c r="D27" s="722"/>
      <c r="E27" s="725" t="s">
        <v>795</v>
      </c>
      <c r="F27" s="536"/>
      <c r="J27" s="57"/>
    </row>
    <row r="28" spans="1:10" x14ac:dyDescent="0.25">
      <c r="A28" s="52"/>
      <c r="C28" s="723" t="s">
        <v>657</v>
      </c>
      <c r="D28" s="723"/>
      <c r="E28" s="729" t="s">
        <v>793</v>
      </c>
      <c r="F28" s="730"/>
      <c r="J28" s="57"/>
    </row>
    <row r="29" spans="1:10" x14ac:dyDescent="0.25">
      <c r="A29" s="52"/>
      <c r="C29" s="723" t="s">
        <v>658</v>
      </c>
      <c r="D29" s="724"/>
      <c r="E29" s="726" t="s">
        <v>222</v>
      </c>
      <c r="F29" s="723"/>
      <c r="J29" s="57"/>
    </row>
    <row r="30" spans="1:10" x14ac:dyDescent="0.25">
      <c r="A30" s="52"/>
      <c r="J30" s="57"/>
    </row>
    <row r="31" spans="1:10" ht="15" customHeight="1" x14ac:dyDescent="0.25">
      <c r="A31" s="52" t="s">
        <v>20</v>
      </c>
      <c r="B31" s="559" t="s">
        <v>794</v>
      </c>
      <c r="C31" s="559"/>
      <c r="D31" s="559"/>
      <c r="E31" s="559"/>
      <c r="F31" s="559"/>
      <c r="G31" s="559"/>
      <c r="H31" s="559"/>
      <c r="I31" s="559"/>
      <c r="J31" s="560"/>
    </row>
    <row r="32" spans="1:10" x14ac:dyDescent="0.25">
      <c r="A32" s="52"/>
      <c r="B32" s="559"/>
      <c r="C32" s="559"/>
      <c r="D32" s="559"/>
      <c r="E32" s="559"/>
      <c r="F32" s="559"/>
      <c r="G32" s="559"/>
      <c r="H32" s="559"/>
      <c r="I32" s="559"/>
      <c r="J32" s="560"/>
    </row>
    <row r="33" spans="1:10" x14ac:dyDescent="0.25">
      <c r="A33" s="52"/>
      <c r="B33" s="559"/>
      <c r="C33" s="559"/>
      <c r="D33" s="559"/>
      <c r="E33" s="559"/>
      <c r="F33" s="559"/>
      <c r="G33" s="559"/>
      <c r="H33" s="559"/>
      <c r="I33" s="559"/>
      <c r="J33" s="560"/>
    </row>
    <row r="34" spans="1:10" ht="36" customHeight="1" x14ac:dyDescent="0.25">
      <c r="A34" s="52"/>
      <c r="B34" s="559"/>
      <c r="C34" s="559"/>
      <c r="D34" s="559"/>
      <c r="E34" s="559"/>
      <c r="F34" s="559"/>
      <c r="G34" s="559"/>
      <c r="H34" s="559"/>
      <c r="I34" s="559"/>
      <c r="J34" s="560"/>
    </row>
    <row r="35" spans="1:10" ht="19.5" customHeight="1" x14ac:dyDescent="0.25">
      <c r="A35" s="52" t="s">
        <v>21</v>
      </c>
      <c r="B35" s="56" t="s">
        <v>659</v>
      </c>
      <c r="J35" s="57"/>
    </row>
    <row r="36" spans="1:10" ht="36" customHeight="1" x14ac:dyDescent="0.25">
      <c r="A36" s="418" t="s">
        <v>22</v>
      </c>
      <c r="B36" s="559" t="s">
        <v>660</v>
      </c>
      <c r="C36" s="559"/>
      <c r="D36" s="559"/>
      <c r="E36" s="559"/>
      <c r="F36" s="559"/>
      <c r="G36" s="559"/>
      <c r="H36" s="559"/>
      <c r="I36" s="559"/>
      <c r="J36" s="560"/>
    </row>
    <row r="37" spans="1:10" x14ac:dyDescent="0.25">
      <c r="A37" s="54"/>
      <c r="B37" s="559"/>
      <c r="C37" s="559"/>
      <c r="D37" s="559"/>
      <c r="E37" s="559"/>
      <c r="F37" s="559"/>
      <c r="G37" s="559"/>
      <c r="H37" s="559"/>
      <c r="I37" s="559"/>
      <c r="J37" s="560"/>
    </row>
    <row r="38" spans="1:10" x14ac:dyDescent="0.25">
      <c r="A38" s="52"/>
      <c r="B38" s="559"/>
      <c r="C38" s="559"/>
      <c r="D38" s="559"/>
      <c r="E38" s="559"/>
      <c r="F38" s="559"/>
      <c r="G38" s="559"/>
      <c r="H38" s="559"/>
      <c r="I38" s="559"/>
      <c r="J38" s="560"/>
    </row>
    <row r="39" spans="1:10" x14ac:dyDescent="0.25">
      <c r="A39" s="52" t="s">
        <v>549</v>
      </c>
      <c r="B39" s="56" t="s">
        <v>796</v>
      </c>
      <c r="D39" s="79"/>
      <c r="E39" s="79"/>
      <c r="F39" s="79"/>
      <c r="G39" s="79"/>
      <c r="J39" s="57"/>
    </row>
    <row r="40" spans="1:10" x14ac:dyDescent="0.25">
      <c r="A40" s="52"/>
      <c r="J40" s="57"/>
    </row>
    <row r="41" spans="1:10" x14ac:dyDescent="0.25">
      <c r="A41" s="52"/>
      <c r="J41" s="57"/>
    </row>
    <row r="42" spans="1:10" x14ac:dyDescent="0.25">
      <c r="A42" s="52"/>
      <c r="J42" s="75"/>
    </row>
    <row r="43" spans="1:10" x14ac:dyDescent="0.25">
      <c r="A43" s="52"/>
      <c r="J43" s="75"/>
    </row>
    <row r="44" spans="1:10" x14ac:dyDescent="0.25">
      <c r="A44" s="52"/>
      <c r="J44" s="57"/>
    </row>
    <row r="45" spans="1:10" x14ac:dyDescent="0.25">
      <c r="A45" s="65"/>
      <c r="B45" s="66"/>
      <c r="C45" s="66"/>
      <c r="D45" s="66"/>
      <c r="E45" s="66"/>
      <c r="F45" s="66"/>
      <c r="G45" s="66"/>
      <c r="H45" s="66"/>
      <c r="I45" s="66"/>
      <c r="J45" s="67"/>
    </row>
    <row r="46" spans="1:10" x14ac:dyDescent="0.25">
      <c r="A46" s="52" t="str">
        <f>+'Title Page, P1'!A46</f>
        <v>Issued by: Michael R. Dietrich - President</v>
      </c>
      <c r="B46" s="257"/>
      <c r="C46" s="257"/>
      <c r="J46" s="57"/>
    </row>
    <row r="47" spans="1:10" x14ac:dyDescent="0.25">
      <c r="A47" s="52" t="s">
        <v>102</v>
      </c>
      <c r="B47" s="630">
        <f>+'Title Page, P1'!B48:C48</f>
        <v>45694</v>
      </c>
      <c r="C47" s="516"/>
      <c r="D47" s="96"/>
      <c r="E47" s="96"/>
      <c r="G47" s="56" t="str">
        <f>+'Title Page, P1'!G48:J48</f>
        <v>Effective Date: April 01, 2025</v>
      </c>
      <c r="J47" s="57"/>
    </row>
    <row r="48" spans="1:10" x14ac:dyDescent="0.25">
      <c r="A48" s="514" t="s">
        <v>82</v>
      </c>
      <c r="B48" s="490"/>
      <c r="C48" s="490"/>
      <c r="D48" s="490"/>
      <c r="E48" s="490"/>
      <c r="F48" s="490"/>
      <c r="G48" s="490"/>
      <c r="H48" s="490"/>
      <c r="I48" s="490"/>
      <c r="J48" s="515"/>
    </row>
    <row r="49" spans="1:10" x14ac:dyDescent="0.25">
      <c r="A49" s="52"/>
      <c r="J49" s="57"/>
    </row>
    <row r="50" spans="1:10" x14ac:dyDescent="0.25">
      <c r="A50" s="52" t="s">
        <v>147</v>
      </c>
      <c r="J50" s="57"/>
    </row>
    <row r="51" spans="1:10" x14ac:dyDescent="0.25">
      <c r="A51" s="65"/>
      <c r="B51" s="66"/>
      <c r="C51" s="66"/>
      <c r="D51" s="66"/>
      <c r="E51" s="66"/>
      <c r="F51" s="66"/>
      <c r="G51" s="66"/>
      <c r="H51" s="66"/>
      <c r="I51" s="66"/>
      <c r="J51" s="67"/>
    </row>
  </sheetData>
  <mergeCells count="28">
    <mergeCell ref="A48:J48"/>
    <mergeCell ref="B6:I6"/>
    <mergeCell ref="B47:C47"/>
    <mergeCell ref="B12:J15"/>
    <mergeCell ref="B8:J10"/>
    <mergeCell ref="B17:J18"/>
    <mergeCell ref="C20:D21"/>
    <mergeCell ref="E20:F21"/>
    <mergeCell ref="C22:D22"/>
    <mergeCell ref="C23:D23"/>
    <mergeCell ref="C24:D24"/>
    <mergeCell ref="C25:D25"/>
    <mergeCell ref="C26:D26"/>
    <mergeCell ref="E22:F22"/>
    <mergeCell ref="C28:D28"/>
    <mergeCell ref="E28:F28"/>
    <mergeCell ref="H2:J2"/>
    <mergeCell ref="A2:B2"/>
    <mergeCell ref="B36:J38"/>
    <mergeCell ref="C27:D27"/>
    <mergeCell ref="C29:D29"/>
    <mergeCell ref="E27:F27"/>
    <mergeCell ref="E29:F29"/>
    <mergeCell ref="E23:F23"/>
    <mergeCell ref="E24:F24"/>
    <mergeCell ref="E25:F25"/>
    <mergeCell ref="E26:F26"/>
    <mergeCell ref="B31:J34"/>
  </mergeCells>
  <phoneticPr fontId="0" type="noConversion"/>
  <printOptions horizontalCentered="1" verticalCentered="1"/>
  <pageMargins left="0.5" right="0.25" top="0.25" bottom="0.25" header="0.5" footer="0.5"/>
  <pageSetup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2"/>
  <sheetViews>
    <sheetView zoomScaleNormal="100" zoomScaleSheetLayoutView="55" workbookViewId="0"/>
  </sheetViews>
  <sheetFormatPr defaultColWidth="9.140625" defaultRowHeight="12.75" x14ac:dyDescent="0.2"/>
  <cols>
    <col min="1" max="3" width="10.85546875" style="47" customWidth="1"/>
    <col min="4" max="4" width="11.42578125" style="47" customWidth="1"/>
    <col min="5" max="5" width="9.85546875" style="47" customWidth="1"/>
    <col min="6" max="6" width="2.42578125" style="47" customWidth="1"/>
    <col min="7" max="7" width="9.140625" style="47" customWidth="1"/>
    <col min="8" max="8" width="10.85546875" style="47" customWidth="1"/>
    <col min="9" max="10" width="10.5703125" style="47" customWidth="1"/>
    <col min="11" max="11" width="10.85546875" style="47" customWidth="1"/>
    <col min="12" max="12" width="9.140625" style="47"/>
    <col min="13" max="13" width="9.42578125" style="47" customWidth="1"/>
    <col min="14" max="16384" width="9.140625" style="47"/>
  </cols>
  <sheetData>
    <row r="1" spans="1:13" ht="15.75" x14ac:dyDescent="0.2">
      <c r="A1" s="273" t="str">
        <f>+'Check Sheet, P2'!A2:B2</f>
        <v>Tariff No. 8</v>
      </c>
      <c r="B1" s="145"/>
      <c r="C1" s="145"/>
      <c r="D1" s="145"/>
      <c r="E1" s="145"/>
      <c r="F1" s="145"/>
      <c r="G1" s="145"/>
      <c r="H1" s="145"/>
      <c r="I1" s="145"/>
      <c r="J1" s="274"/>
      <c r="K1" s="450" t="s">
        <v>661</v>
      </c>
      <c r="L1" s="275"/>
      <c r="M1" s="276"/>
    </row>
    <row r="2" spans="1:13" ht="15.75" x14ac:dyDescent="0.2">
      <c r="A2" s="148" t="str">
        <f>+'Check Sheet, P2'!A4</f>
        <v>Company Name/Permit Number: Consolidated Disposal Service, Inc. - G-190</v>
      </c>
      <c r="M2" s="146"/>
    </row>
    <row r="3" spans="1:13" ht="15.75" x14ac:dyDescent="0.2">
      <c r="A3" s="277" t="str">
        <f>+'Check Sheet, P2'!A5</f>
        <v>Registered Trade Name:</v>
      </c>
      <c r="B3" s="278"/>
      <c r="C3" s="278"/>
      <c r="D3" s="278"/>
      <c r="E3" s="278"/>
      <c r="F3" s="278"/>
      <c r="G3" s="278"/>
      <c r="H3" s="278"/>
      <c r="I3" s="278"/>
      <c r="J3" s="278"/>
      <c r="K3" s="278"/>
      <c r="L3" s="278"/>
      <c r="M3" s="279"/>
    </row>
    <row r="4" spans="1:13" ht="15.75" x14ac:dyDescent="0.2">
      <c r="A4" s="273"/>
      <c r="B4" s="145"/>
      <c r="C4" s="145"/>
      <c r="D4" s="145"/>
      <c r="E4" s="145"/>
      <c r="F4" s="145"/>
      <c r="G4" s="145"/>
      <c r="H4" s="145"/>
      <c r="I4" s="145"/>
      <c r="J4" s="145"/>
      <c r="K4" s="145"/>
      <c r="L4" s="145"/>
      <c r="M4" s="280"/>
    </row>
    <row r="5" spans="1:13" ht="15.75" x14ac:dyDescent="0.2">
      <c r="A5" s="734" t="s">
        <v>469</v>
      </c>
      <c r="B5" s="735"/>
      <c r="C5" s="735"/>
      <c r="D5" s="735"/>
      <c r="E5" s="735"/>
      <c r="F5" s="735"/>
      <c r="G5" s="735"/>
      <c r="H5" s="735"/>
      <c r="I5" s="735"/>
      <c r="J5" s="735"/>
      <c r="K5" s="735"/>
      <c r="L5" s="735"/>
      <c r="M5" s="146"/>
    </row>
    <row r="6" spans="1:13" ht="15.75" x14ac:dyDescent="0.2">
      <c r="A6" s="49" t="s">
        <v>17</v>
      </c>
      <c r="M6" s="146"/>
    </row>
    <row r="7" spans="1:13" ht="15.75" customHeight="1" x14ac:dyDescent="0.2">
      <c r="A7" s="558" t="s">
        <v>377</v>
      </c>
      <c r="B7" s="559"/>
      <c r="C7" s="559"/>
      <c r="D7" s="559"/>
      <c r="E7" s="559"/>
      <c r="F7" s="559"/>
      <c r="G7" s="559"/>
      <c r="H7" s="559"/>
      <c r="I7" s="559"/>
      <c r="J7" s="559"/>
      <c r="K7" s="559"/>
      <c r="L7" s="559"/>
      <c r="M7" s="146"/>
    </row>
    <row r="8" spans="1:13" ht="15.75" customHeight="1" x14ac:dyDescent="0.2">
      <c r="A8" s="558"/>
      <c r="B8" s="559"/>
      <c r="C8" s="559"/>
      <c r="D8" s="559"/>
      <c r="E8" s="559"/>
      <c r="F8" s="559"/>
      <c r="G8" s="559"/>
      <c r="H8" s="559"/>
      <c r="I8" s="559"/>
      <c r="J8" s="559"/>
      <c r="K8" s="559"/>
      <c r="L8" s="559"/>
      <c r="M8" s="146"/>
    </row>
    <row r="9" spans="1:13" ht="15.75" customHeight="1" x14ac:dyDescent="0.2">
      <c r="A9" s="558"/>
      <c r="B9" s="559"/>
      <c r="C9" s="559"/>
      <c r="D9" s="559"/>
      <c r="E9" s="559"/>
      <c r="F9" s="559"/>
      <c r="G9" s="559"/>
      <c r="H9" s="559"/>
      <c r="I9" s="559"/>
      <c r="J9" s="559"/>
      <c r="K9" s="559"/>
      <c r="L9" s="559"/>
      <c r="M9" s="146"/>
    </row>
    <row r="10" spans="1:13" ht="15.75" customHeight="1" x14ac:dyDescent="0.2">
      <c r="A10" s="558" t="s">
        <v>378</v>
      </c>
      <c r="B10" s="559"/>
      <c r="C10" s="559"/>
      <c r="D10" s="559"/>
      <c r="E10" s="559"/>
      <c r="F10" s="559"/>
      <c r="G10" s="559"/>
      <c r="H10" s="559"/>
      <c r="I10" s="559"/>
      <c r="J10" s="559"/>
      <c r="K10" s="559"/>
      <c r="L10" s="559"/>
      <c r="M10" s="146"/>
    </row>
    <row r="11" spans="1:13" ht="15.75" customHeight="1" x14ac:dyDescent="0.2">
      <c r="A11" s="558"/>
      <c r="B11" s="559"/>
      <c r="C11" s="559"/>
      <c r="D11" s="559"/>
      <c r="E11" s="559"/>
      <c r="F11" s="559"/>
      <c r="G11" s="559"/>
      <c r="H11" s="559"/>
      <c r="I11" s="559"/>
      <c r="J11" s="559"/>
      <c r="K11" s="559"/>
      <c r="L11" s="559"/>
      <c r="M11" s="146"/>
    </row>
    <row r="12" spans="1:13" ht="15.75" customHeight="1" x14ac:dyDescent="0.2">
      <c r="A12" s="558"/>
      <c r="B12" s="559"/>
      <c r="C12" s="559"/>
      <c r="D12" s="559"/>
      <c r="E12" s="559"/>
      <c r="F12" s="559"/>
      <c r="G12" s="559"/>
      <c r="H12" s="559"/>
      <c r="I12" s="559"/>
      <c r="J12" s="559"/>
      <c r="K12" s="559"/>
      <c r="L12" s="559"/>
      <c r="M12" s="146"/>
    </row>
    <row r="13" spans="1:13" ht="15.75" customHeight="1" x14ac:dyDescent="0.2">
      <c r="A13" s="558"/>
      <c r="B13" s="559"/>
      <c r="C13" s="559"/>
      <c r="D13" s="559"/>
      <c r="E13" s="559"/>
      <c r="F13" s="559"/>
      <c r="G13" s="559"/>
      <c r="H13" s="559"/>
      <c r="I13" s="559"/>
      <c r="J13" s="559"/>
      <c r="K13" s="559"/>
      <c r="L13" s="559"/>
      <c r="M13" s="146"/>
    </row>
    <row r="14" spans="1:13" ht="15.75" customHeight="1" x14ac:dyDescent="0.2">
      <c r="A14" s="558" t="s">
        <v>662</v>
      </c>
      <c r="B14" s="732"/>
      <c r="C14" s="732"/>
      <c r="D14" s="732"/>
      <c r="E14" s="732"/>
      <c r="F14" s="732"/>
      <c r="G14" s="732"/>
      <c r="H14" s="732"/>
      <c r="I14" s="732"/>
      <c r="J14" s="732"/>
      <c r="K14" s="732"/>
      <c r="L14" s="732"/>
      <c r="M14" s="146"/>
    </row>
    <row r="15" spans="1:13" ht="17.25" customHeight="1" x14ac:dyDescent="0.2">
      <c r="A15" s="731"/>
      <c r="B15" s="732"/>
      <c r="C15" s="732"/>
      <c r="D15" s="732"/>
      <c r="E15" s="732"/>
      <c r="F15" s="732"/>
      <c r="G15" s="732"/>
      <c r="H15" s="732"/>
      <c r="I15" s="732"/>
      <c r="J15" s="732"/>
      <c r="K15" s="732"/>
      <c r="L15" s="732"/>
      <c r="M15" s="146"/>
    </row>
    <row r="16" spans="1:13" x14ac:dyDescent="0.2">
      <c r="A16" s="147"/>
      <c r="M16" s="146"/>
    </row>
    <row r="17" spans="1:13" ht="63.6" customHeight="1" x14ac:dyDescent="0.2">
      <c r="A17" s="281" t="s">
        <v>470</v>
      </c>
      <c r="B17" s="282" t="s">
        <v>390</v>
      </c>
      <c r="C17" s="282" t="s">
        <v>471</v>
      </c>
      <c r="D17" s="283" t="s">
        <v>472</v>
      </c>
      <c r="E17" s="284" t="s">
        <v>473</v>
      </c>
      <c r="G17" s="285" t="s">
        <v>470</v>
      </c>
      <c r="H17" s="285" t="s">
        <v>390</v>
      </c>
      <c r="I17" s="282" t="s">
        <v>471</v>
      </c>
      <c r="J17" s="282" t="s">
        <v>472</v>
      </c>
      <c r="K17" s="282" t="s">
        <v>473</v>
      </c>
      <c r="M17" s="146"/>
    </row>
    <row r="18" spans="1:13" ht="15.75" customHeight="1" x14ac:dyDescent="0.25">
      <c r="A18" s="286" t="s">
        <v>536</v>
      </c>
      <c r="B18" s="287" t="s">
        <v>539</v>
      </c>
      <c r="C18" s="263" t="s">
        <v>801</v>
      </c>
      <c r="D18" s="288"/>
      <c r="E18" s="289"/>
      <c r="G18" s="287"/>
      <c r="H18" s="287"/>
      <c r="I18" s="263"/>
      <c r="J18" s="263"/>
      <c r="K18" s="263"/>
      <c r="M18" s="146"/>
    </row>
    <row r="19" spans="1:13" ht="15.75" x14ac:dyDescent="0.25">
      <c r="A19" s="286">
        <v>1</v>
      </c>
      <c r="B19" s="287" t="s">
        <v>539</v>
      </c>
      <c r="C19" s="263" t="s">
        <v>802</v>
      </c>
      <c r="D19" s="288"/>
      <c r="E19" s="289"/>
      <c r="G19" s="287"/>
      <c r="H19" s="287"/>
      <c r="I19" s="263"/>
      <c r="J19" s="263"/>
      <c r="K19" s="263"/>
      <c r="M19" s="146"/>
    </row>
    <row r="20" spans="1:13" ht="15.75" x14ac:dyDescent="0.25">
      <c r="A20" s="286">
        <v>2</v>
      </c>
      <c r="B20" s="287" t="s">
        <v>539</v>
      </c>
      <c r="C20" s="263" t="s">
        <v>800</v>
      </c>
      <c r="D20" s="288"/>
      <c r="E20" s="289"/>
      <c r="G20" s="287"/>
      <c r="H20" s="287"/>
      <c r="I20" s="263"/>
      <c r="J20" s="263"/>
      <c r="K20" s="263"/>
      <c r="M20" s="146"/>
    </row>
    <row r="21" spans="1:13" ht="15.75" x14ac:dyDescent="0.25">
      <c r="A21" s="290">
        <v>3</v>
      </c>
      <c r="B21" s="287" t="s">
        <v>539</v>
      </c>
      <c r="C21" s="263" t="s">
        <v>803</v>
      </c>
      <c r="D21" s="288"/>
      <c r="E21" s="289"/>
      <c r="G21" s="291"/>
      <c r="H21" s="287"/>
      <c r="I21" s="263"/>
      <c r="J21" s="263"/>
      <c r="K21" s="263"/>
      <c r="M21" s="146"/>
    </row>
    <row r="22" spans="1:13" ht="15.75" x14ac:dyDescent="0.25">
      <c r="A22" s="290"/>
      <c r="B22" s="287"/>
      <c r="C22" s="263"/>
      <c r="D22" s="288"/>
      <c r="E22" s="289"/>
      <c r="G22" s="291"/>
      <c r="H22" s="287"/>
      <c r="I22" s="287"/>
      <c r="J22" s="287"/>
      <c r="K22" s="292"/>
      <c r="M22" s="146"/>
    </row>
    <row r="23" spans="1:13" ht="15.75" x14ac:dyDescent="0.25">
      <c r="A23" s="290" t="s">
        <v>537</v>
      </c>
      <c r="B23" s="287" t="s">
        <v>540</v>
      </c>
      <c r="C23" s="263" t="s">
        <v>797</v>
      </c>
      <c r="D23" s="288"/>
      <c r="E23" s="289"/>
      <c r="G23" s="291"/>
      <c r="H23" s="287"/>
      <c r="I23" s="287"/>
      <c r="J23" s="287"/>
      <c r="K23" s="292"/>
      <c r="M23" s="146"/>
    </row>
    <row r="24" spans="1:13" ht="15.75" x14ac:dyDescent="0.25">
      <c r="A24" s="290" t="s">
        <v>537</v>
      </c>
      <c r="B24" s="287" t="s">
        <v>541</v>
      </c>
      <c r="C24" s="263" t="s">
        <v>681</v>
      </c>
      <c r="D24" s="288"/>
      <c r="E24" s="289"/>
      <c r="G24" s="291"/>
      <c r="H24" s="287"/>
      <c r="I24" s="287"/>
      <c r="J24" s="287"/>
      <c r="K24" s="292"/>
      <c r="M24" s="146"/>
    </row>
    <row r="25" spans="1:13" ht="15.75" x14ac:dyDescent="0.25">
      <c r="A25" s="290" t="s">
        <v>537</v>
      </c>
      <c r="B25" s="287" t="s">
        <v>539</v>
      </c>
      <c r="C25" s="263" t="s">
        <v>798</v>
      </c>
      <c r="D25" s="288"/>
      <c r="E25" s="289"/>
      <c r="G25" s="291"/>
      <c r="H25" s="287"/>
      <c r="I25" s="287"/>
      <c r="J25" s="287"/>
      <c r="K25" s="292"/>
      <c r="M25" s="146"/>
    </row>
    <row r="26" spans="1:13" ht="15.75" x14ac:dyDescent="0.25">
      <c r="A26" s="286" t="s">
        <v>538</v>
      </c>
      <c r="B26" s="287" t="s">
        <v>539</v>
      </c>
      <c r="C26" s="263" t="s">
        <v>799</v>
      </c>
      <c r="D26" s="293"/>
      <c r="E26" s="294"/>
      <c r="G26" s="287"/>
      <c r="H26" s="287"/>
      <c r="I26" s="292"/>
      <c r="J26" s="292"/>
      <c r="K26" s="295"/>
      <c r="M26" s="146"/>
    </row>
    <row r="27" spans="1:13" ht="15" x14ac:dyDescent="0.2">
      <c r="A27" s="296"/>
      <c r="B27" s="297"/>
      <c r="C27" s="298"/>
      <c r="D27" s="299"/>
      <c r="E27" s="294"/>
      <c r="G27" s="297"/>
      <c r="H27" s="297"/>
      <c r="I27" s="298"/>
      <c r="J27" s="298"/>
      <c r="K27" s="300"/>
      <c r="M27" s="146"/>
    </row>
    <row r="28" spans="1:13" ht="15" x14ac:dyDescent="0.2">
      <c r="A28" s="301"/>
      <c r="B28" s="301"/>
      <c r="C28" s="289"/>
      <c r="D28" s="302"/>
      <c r="E28" s="294"/>
      <c r="G28" s="301"/>
      <c r="H28" s="301"/>
      <c r="I28" s="289"/>
      <c r="J28" s="289"/>
      <c r="K28" s="294"/>
      <c r="M28" s="146"/>
    </row>
    <row r="29" spans="1:13" x14ac:dyDescent="0.2">
      <c r="A29" s="731"/>
      <c r="B29" s="732"/>
      <c r="C29" s="732"/>
      <c r="D29" s="732"/>
      <c r="E29" s="732"/>
      <c r="F29" s="303"/>
      <c r="M29" s="146"/>
    </row>
    <row r="30" spans="1:13" ht="15.75" x14ac:dyDescent="0.2">
      <c r="A30" s="49" t="s">
        <v>416</v>
      </c>
      <c r="B30" s="61"/>
      <c r="C30" s="61"/>
      <c r="D30" s="61"/>
      <c r="E30" s="61"/>
      <c r="F30" s="61"/>
      <c r="G30" s="61"/>
      <c r="H30" s="61"/>
      <c r="I30" s="61"/>
      <c r="J30" s="61"/>
      <c r="K30" s="61"/>
      <c r="L30" s="61"/>
      <c r="M30" s="146"/>
    </row>
    <row r="31" spans="1:13" ht="15.75" x14ac:dyDescent="0.2">
      <c r="A31" s="304" t="s">
        <v>663</v>
      </c>
      <c r="B31" s="61"/>
      <c r="C31" s="61"/>
      <c r="D31" s="61"/>
      <c r="E31" s="61"/>
      <c r="F31" s="61"/>
      <c r="G31" s="61"/>
      <c r="H31" s="61"/>
      <c r="I31" s="61"/>
      <c r="J31" s="61"/>
      <c r="K31" s="61"/>
      <c r="L31" s="61"/>
      <c r="M31" s="146"/>
    </row>
    <row r="32" spans="1:13" ht="15.75" x14ac:dyDescent="0.2">
      <c r="A32" s="304"/>
      <c r="B32" s="61"/>
      <c r="C32" s="61"/>
      <c r="D32" s="95" t="s">
        <v>417</v>
      </c>
      <c r="E32" s="61"/>
      <c r="F32" s="61"/>
      <c r="G32" s="61"/>
      <c r="H32" s="61"/>
      <c r="I32" s="61"/>
      <c r="J32" s="61"/>
      <c r="K32" s="61"/>
      <c r="L32" s="61"/>
      <c r="M32" s="146"/>
    </row>
    <row r="33" spans="1:13" x14ac:dyDescent="0.2">
      <c r="A33" s="305"/>
      <c r="M33" s="146"/>
    </row>
    <row r="34" spans="1:13" ht="15.75" x14ac:dyDescent="0.2">
      <c r="A34" s="49"/>
      <c r="M34" s="146"/>
    </row>
    <row r="35" spans="1:13" ht="15.75" x14ac:dyDescent="0.2">
      <c r="A35" s="49" t="s">
        <v>543</v>
      </c>
      <c r="M35" s="146"/>
    </row>
    <row r="36" spans="1:13" ht="15.75" x14ac:dyDescent="0.2">
      <c r="A36" s="49" t="s">
        <v>544</v>
      </c>
      <c r="M36" s="146"/>
    </row>
    <row r="37" spans="1:13" ht="15.75" x14ac:dyDescent="0.2">
      <c r="A37" s="49"/>
      <c r="M37" s="146"/>
    </row>
    <row r="38" spans="1:13" ht="15.75" x14ac:dyDescent="0.25">
      <c r="A38" s="197" t="s">
        <v>542</v>
      </c>
      <c r="M38" s="146"/>
    </row>
    <row r="39" spans="1:13" s="306" customFormat="1" ht="15.75" x14ac:dyDescent="0.25">
      <c r="A39" s="236"/>
      <c r="M39" s="307"/>
    </row>
    <row r="40" spans="1:13" ht="15.75" x14ac:dyDescent="0.2">
      <c r="A40" s="49" t="s">
        <v>379</v>
      </c>
      <c r="M40" s="146"/>
    </row>
    <row r="41" spans="1:13" ht="15.75" x14ac:dyDescent="0.2">
      <c r="A41" s="49"/>
      <c r="M41" s="146"/>
    </row>
    <row r="42" spans="1:13" ht="15.75" x14ac:dyDescent="0.2">
      <c r="A42" s="49"/>
      <c r="M42" s="146"/>
    </row>
    <row r="43" spans="1:13" ht="15.75" x14ac:dyDescent="0.2">
      <c r="A43" s="49"/>
      <c r="M43" s="146"/>
    </row>
    <row r="44" spans="1:13" ht="15.75" x14ac:dyDescent="0.2">
      <c r="A44" s="49"/>
      <c r="M44" s="146"/>
    </row>
    <row r="45" spans="1:13" ht="15.75" x14ac:dyDescent="0.2">
      <c r="A45" s="49"/>
      <c r="M45" s="146"/>
    </row>
    <row r="46" spans="1:13" ht="15.75" x14ac:dyDescent="0.2">
      <c r="A46" s="49"/>
      <c r="M46" s="146"/>
    </row>
    <row r="47" spans="1:13" ht="15.75" x14ac:dyDescent="0.2">
      <c r="A47" s="49"/>
      <c r="M47" s="146"/>
    </row>
    <row r="48" spans="1:13" ht="15.75" x14ac:dyDescent="0.2">
      <c r="A48" s="49"/>
      <c r="M48" s="146"/>
    </row>
    <row r="49" spans="1:13" ht="15.75" x14ac:dyDescent="0.2">
      <c r="A49" s="49"/>
      <c r="M49" s="146"/>
    </row>
    <row r="50" spans="1:13" ht="15.75" x14ac:dyDescent="0.2">
      <c r="A50" s="49"/>
      <c r="M50" s="146"/>
    </row>
    <row r="51" spans="1:13" ht="15.75" x14ac:dyDescent="0.2">
      <c r="A51" s="49"/>
      <c r="M51" s="146"/>
    </row>
    <row r="52" spans="1:13" ht="15.75" x14ac:dyDescent="0.2">
      <c r="A52" s="49"/>
      <c r="M52" s="146"/>
    </row>
    <row r="53" spans="1:13" ht="15.75" x14ac:dyDescent="0.2">
      <c r="A53" s="49"/>
      <c r="M53" s="146"/>
    </row>
    <row r="54" spans="1:13" ht="15.75" x14ac:dyDescent="0.2">
      <c r="A54" s="49"/>
      <c r="M54" s="146"/>
    </row>
    <row r="55" spans="1:13" ht="15.75" x14ac:dyDescent="0.2">
      <c r="A55" s="49"/>
      <c r="M55" s="146"/>
    </row>
    <row r="56" spans="1:13" ht="15.75" x14ac:dyDescent="0.2">
      <c r="A56" s="234"/>
      <c r="B56" s="278"/>
      <c r="C56" s="278"/>
      <c r="D56" s="278"/>
      <c r="E56" s="278"/>
      <c r="F56" s="278"/>
      <c r="G56" s="278"/>
      <c r="H56" s="278"/>
      <c r="I56" s="278"/>
      <c r="J56" s="278"/>
      <c r="K56" s="278"/>
      <c r="L56" s="278"/>
      <c r="M56" s="279"/>
    </row>
    <row r="57" spans="1:13" s="56" customFormat="1" ht="15.75" x14ac:dyDescent="0.25">
      <c r="A57" s="52" t="str">
        <f>+'Title Page, P1'!A46</f>
        <v>Issued by: Michael R. Dietrich - President</v>
      </c>
      <c r="M57" s="57"/>
    </row>
    <row r="58" spans="1:13" s="56" customFormat="1" ht="15.75" x14ac:dyDescent="0.25">
      <c r="A58" s="52" t="s">
        <v>490</v>
      </c>
      <c r="B58" s="733">
        <f>+'Title Page, P1'!B48:C48</f>
        <v>45694</v>
      </c>
      <c r="C58" s="632"/>
      <c r="D58" s="96"/>
      <c r="E58" s="96"/>
      <c r="F58" s="96"/>
      <c r="I58" s="463" t="str" cm="1">
        <f t="array" ref="I58:L58">+'Title Page, P1'!G48:J48</f>
        <v>Effective Date: April 01, 2025</v>
      </c>
      <c r="J58" s="463">
        <v>0</v>
      </c>
      <c r="K58" s="463">
        <v>0</v>
      </c>
      <c r="L58" s="463">
        <v>0</v>
      </c>
      <c r="M58" s="110"/>
    </row>
    <row r="59" spans="1:13" s="56" customFormat="1" ht="15.75" x14ac:dyDescent="0.25">
      <c r="A59" s="514" t="s">
        <v>82</v>
      </c>
      <c r="B59" s="490"/>
      <c r="C59" s="490"/>
      <c r="D59" s="490"/>
      <c r="E59" s="490"/>
      <c r="F59" s="490"/>
      <c r="G59" s="490"/>
      <c r="H59" s="490"/>
      <c r="I59" s="490"/>
      <c r="J59" s="490"/>
      <c r="K59" s="490"/>
      <c r="L59" s="490"/>
      <c r="M59" s="462"/>
    </row>
    <row r="60" spans="1:13" s="56" customFormat="1" ht="15.75" x14ac:dyDescent="0.25">
      <c r="A60" s="52"/>
      <c r="M60" s="57"/>
    </row>
    <row r="61" spans="1:13" s="56" customFormat="1" ht="15.75" x14ac:dyDescent="0.25">
      <c r="A61" s="460" t="s">
        <v>28</v>
      </c>
      <c r="B61" s="461"/>
      <c r="C61" s="461"/>
      <c r="D61" s="461"/>
      <c r="E61" s="461"/>
      <c r="F61" s="461"/>
      <c r="G61" s="461"/>
      <c r="H61" s="461"/>
      <c r="I61" s="461"/>
      <c r="J61" s="461"/>
      <c r="K61" s="461"/>
      <c r="L61" s="461"/>
      <c r="M61" s="462"/>
    </row>
    <row r="62" spans="1:13" s="56" customFormat="1" ht="15.75" x14ac:dyDescent="0.25">
      <c r="A62" s="233"/>
      <c r="B62" s="74"/>
      <c r="C62" s="74"/>
      <c r="D62" s="74"/>
      <c r="E62" s="74"/>
      <c r="F62" s="74"/>
      <c r="G62" s="74"/>
      <c r="H62" s="74"/>
      <c r="I62" s="74"/>
      <c r="J62" s="74"/>
      <c r="K62" s="74"/>
      <c r="L62" s="74"/>
      <c r="M62" s="72"/>
    </row>
  </sheetData>
  <mergeCells count="10">
    <mergeCell ref="A61:M61"/>
    <mergeCell ref="A29:C29"/>
    <mergeCell ref="D29:E29"/>
    <mergeCell ref="B58:C58"/>
    <mergeCell ref="A5:L5"/>
    <mergeCell ref="A7:L9"/>
    <mergeCell ref="A10:L13"/>
    <mergeCell ref="A14:L15"/>
    <mergeCell ref="A59:M59"/>
    <mergeCell ref="I58:L58"/>
  </mergeCells>
  <pageMargins left="0.7" right="0.7" top="0.75" bottom="0.75" header="0.3" footer="0.3"/>
  <pageSetup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7"/>
  <sheetViews>
    <sheetView zoomScaleNormal="100" workbookViewId="0"/>
  </sheetViews>
  <sheetFormatPr defaultColWidth="9.140625" defaultRowHeight="15" x14ac:dyDescent="0.2"/>
  <cols>
    <col min="1" max="1" width="10.140625" style="61" customWidth="1"/>
    <col min="2" max="2" width="21.85546875" style="61" customWidth="1"/>
    <col min="3" max="3" width="19.140625" style="61" customWidth="1"/>
    <col min="4" max="4" width="47.140625" style="61" customWidth="1"/>
    <col min="5" max="5" width="21" style="61" customWidth="1"/>
    <col min="6" max="16384" width="9.140625" style="61"/>
  </cols>
  <sheetData>
    <row r="1" spans="1:4" ht="15.75" x14ac:dyDescent="0.2">
      <c r="A1" s="308" t="str">
        <f>+'Check Sheet, P2'!A2:B2</f>
        <v>Tariff No. 8</v>
      </c>
      <c r="B1" s="161"/>
      <c r="C1" s="161"/>
      <c r="D1" s="276" t="s">
        <v>664</v>
      </c>
    </row>
    <row r="2" spans="1:4" ht="15.75" x14ac:dyDescent="0.2">
      <c r="A2" s="148" t="str">
        <f>+'Check Sheet, P2'!A4</f>
        <v>Company Name/Permit Number: Consolidated Disposal Service, Inc. - G-190</v>
      </c>
      <c r="D2" s="163"/>
    </row>
    <row r="3" spans="1:4" ht="16.5" thickBot="1" x14ac:dyDescent="0.25">
      <c r="A3" s="309" t="str">
        <f>+'Check Sheet, P2'!A5</f>
        <v>Registered Trade Name:</v>
      </c>
      <c r="B3" s="310"/>
      <c r="C3" s="310"/>
      <c r="D3" s="311"/>
    </row>
    <row r="4" spans="1:4" ht="15.75" x14ac:dyDescent="0.2">
      <c r="A4" s="148"/>
      <c r="D4" s="163"/>
    </row>
    <row r="5" spans="1:4" ht="15.75" x14ac:dyDescent="0.2">
      <c r="A5" s="736" t="s">
        <v>374</v>
      </c>
      <c r="B5" s="737"/>
      <c r="C5" s="737"/>
      <c r="D5" s="738"/>
    </row>
    <row r="6" spans="1:4" ht="15.75" x14ac:dyDescent="0.2">
      <c r="A6" s="49"/>
      <c r="D6" s="163"/>
    </row>
    <row r="7" spans="1:4" ht="15.75" customHeight="1" x14ac:dyDescent="0.2">
      <c r="A7" s="742" t="s">
        <v>418</v>
      </c>
      <c r="B7" s="743"/>
      <c r="C7" s="743"/>
      <c r="D7" s="744"/>
    </row>
    <row r="8" spans="1:4" ht="15.75" customHeight="1" x14ac:dyDescent="0.2">
      <c r="A8" s="742"/>
      <c r="B8" s="743"/>
      <c r="C8" s="743"/>
      <c r="D8" s="744"/>
    </row>
    <row r="9" spans="1:4" ht="28.5" customHeight="1" x14ac:dyDescent="0.2">
      <c r="A9" s="742"/>
      <c r="B9" s="743"/>
      <c r="C9" s="743"/>
      <c r="D9" s="744"/>
    </row>
    <row r="10" spans="1:4" ht="15.75" customHeight="1" x14ac:dyDescent="0.2">
      <c r="A10" s="558" t="s">
        <v>665</v>
      </c>
      <c r="B10" s="559"/>
      <c r="C10" s="559"/>
      <c r="D10" s="560"/>
    </row>
    <row r="11" spans="1:4" ht="15.75" customHeight="1" x14ac:dyDescent="0.2">
      <c r="A11" s="558"/>
      <c r="B11" s="559"/>
      <c r="C11" s="559"/>
      <c r="D11" s="560"/>
    </row>
    <row r="12" spans="1:4" ht="15.75" customHeight="1" x14ac:dyDescent="0.2">
      <c r="A12" s="558"/>
      <c r="B12" s="559"/>
      <c r="C12" s="559"/>
      <c r="D12" s="560"/>
    </row>
    <row r="13" spans="1:4" ht="28.5" customHeight="1" x14ac:dyDescent="0.2">
      <c r="A13" s="558"/>
      <c r="B13" s="559"/>
      <c r="C13" s="559"/>
      <c r="D13" s="560"/>
    </row>
    <row r="14" spans="1:4" ht="15.75" customHeight="1" x14ac:dyDescent="0.2">
      <c r="A14" s="558" t="s">
        <v>666</v>
      </c>
      <c r="B14" s="559"/>
      <c r="C14" s="559"/>
      <c r="D14" s="560"/>
    </row>
    <row r="15" spans="1:4" ht="15.75" customHeight="1" x14ac:dyDescent="0.2">
      <c r="A15" s="558"/>
      <c r="B15" s="559"/>
      <c r="C15" s="559"/>
      <c r="D15" s="560"/>
    </row>
    <row r="16" spans="1:4" ht="30.75" customHeight="1" x14ac:dyDescent="0.25">
      <c r="A16" s="164"/>
      <c r="B16" s="312" t="s">
        <v>375</v>
      </c>
      <c r="C16" s="313" t="s">
        <v>376</v>
      </c>
      <c r="D16" s="314"/>
    </row>
    <row r="17" spans="1:4" ht="15.75" x14ac:dyDescent="0.25">
      <c r="A17" s="164"/>
      <c r="B17" s="315" t="s">
        <v>485</v>
      </c>
      <c r="C17" s="457" t="s">
        <v>804</v>
      </c>
      <c r="D17" s="316"/>
    </row>
    <row r="18" spans="1:4" ht="15.75" x14ac:dyDescent="0.25">
      <c r="A18" s="164"/>
      <c r="B18" s="317" t="s">
        <v>486</v>
      </c>
      <c r="C18" s="457" t="s">
        <v>804</v>
      </c>
      <c r="D18" s="316"/>
    </row>
    <row r="19" spans="1:4" ht="15.75" x14ac:dyDescent="0.25">
      <c r="A19" s="164"/>
      <c r="B19" s="318" t="s">
        <v>545</v>
      </c>
      <c r="C19" s="213"/>
      <c r="D19" s="316"/>
    </row>
    <row r="20" spans="1:4" ht="15.75" x14ac:dyDescent="0.25">
      <c r="A20" s="164"/>
      <c r="B20" s="391" t="s">
        <v>546</v>
      </c>
      <c r="C20" s="457" t="s">
        <v>805</v>
      </c>
      <c r="D20" s="316"/>
    </row>
    <row r="21" spans="1:4" ht="15.75" x14ac:dyDescent="0.25">
      <c r="A21" s="164"/>
      <c r="B21" s="392" t="s">
        <v>547</v>
      </c>
      <c r="C21" s="457" t="s">
        <v>806</v>
      </c>
      <c r="D21" s="316"/>
    </row>
    <row r="22" spans="1:4" ht="15.75" x14ac:dyDescent="0.25">
      <c r="A22" s="164"/>
      <c r="B22" s="393" t="s">
        <v>25</v>
      </c>
      <c r="C22" s="457" t="s">
        <v>804</v>
      </c>
      <c r="D22" s="316"/>
    </row>
    <row r="23" spans="1:4" ht="15.75" x14ac:dyDescent="0.25">
      <c r="A23" s="164"/>
      <c r="B23" s="394" t="s">
        <v>548</v>
      </c>
      <c r="C23" s="457" t="s">
        <v>804</v>
      </c>
      <c r="D23" s="316"/>
    </row>
    <row r="24" spans="1:4" ht="15.75" x14ac:dyDescent="0.2">
      <c r="A24" s="85"/>
      <c r="B24" s="83"/>
      <c r="D24" s="163"/>
    </row>
    <row r="25" spans="1:4" ht="15.75" customHeight="1" x14ac:dyDescent="0.2">
      <c r="A25" s="558" t="s">
        <v>808</v>
      </c>
      <c r="B25" s="739"/>
      <c r="C25" s="739"/>
      <c r="D25" s="740"/>
    </row>
    <row r="26" spans="1:4" x14ac:dyDescent="0.2">
      <c r="A26" s="741"/>
      <c r="B26" s="739"/>
      <c r="C26" s="739"/>
      <c r="D26" s="740"/>
    </row>
    <row r="27" spans="1:4" x14ac:dyDescent="0.2">
      <c r="A27" s="741"/>
      <c r="B27" s="739"/>
      <c r="C27" s="739"/>
      <c r="D27" s="740"/>
    </row>
    <row r="28" spans="1:4" x14ac:dyDescent="0.2">
      <c r="A28" s="741"/>
      <c r="B28" s="739"/>
      <c r="C28" s="739"/>
      <c r="D28" s="740"/>
    </row>
    <row r="29" spans="1:4" ht="8.25" customHeight="1" x14ac:dyDescent="0.2">
      <c r="A29" s="741"/>
      <c r="B29" s="739"/>
      <c r="C29" s="739"/>
      <c r="D29" s="740"/>
    </row>
    <row r="30" spans="1:4" ht="15.75" x14ac:dyDescent="0.2">
      <c r="A30" s="745" t="s">
        <v>667</v>
      </c>
      <c r="B30" s="568"/>
      <c r="C30" s="568"/>
      <c r="D30" s="569"/>
    </row>
    <row r="31" spans="1:4" ht="31.35" customHeight="1" x14ac:dyDescent="0.25">
      <c r="A31" s="746" t="s">
        <v>668</v>
      </c>
      <c r="B31" s="747"/>
      <c r="C31" s="747"/>
      <c r="D31" s="748"/>
    </row>
    <row r="32" spans="1:4" ht="15" customHeight="1" x14ac:dyDescent="0.2">
      <c r="A32" s="330" t="s">
        <v>807</v>
      </c>
      <c r="B32" s="390"/>
      <c r="C32" s="390"/>
      <c r="D32" s="388"/>
    </row>
    <row r="33" spans="1:10" ht="15.75" x14ac:dyDescent="0.2">
      <c r="A33" s="330" t="s">
        <v>550</v>
      </c>
      <c r="B33" s="390"/>
      <c r="C33" s="390"/>
      <c r="D33" s="388"/>
    </row>
    <row r="34" spans="1:10" ht="24" customHeight="1" x14ac:dyDescent="0.2">
      <c r="A34" s="387"/>
      <c r="B34" s="390"/>
      <c r="C34" s="390"/>
      <c r="D34" s="388"/>
    </row>
    <row r="35" spans="1:10" ht="15.75" x14ac:dyDescent="0.2">
      <c r="A35" s="387"/>
      <c r="B35" s="390"/>
      <c r="C35" s="390"/>
      <c r="D35" s="388"/>
    </row>
    <row r="36" spans="1:10" ht="15.75" x14ac:dyDescent="0.2">
      <c r="A36" s="387"/>
      <c r="B36" s="390"/>
      <c r="C36" s="390"/>
      <c r="D36" s="388"/>
      <c r="E36" s="61" t="s">
        <v>669</v>
      </c>
    </row>
    <row r="37" spans="1:10" ht="15.75" x14ac:dyDescent="0.2">
      <c r="A37" s="387"/>
      <c r="B37" s="390"/>
      <c r="C37" s="390"/>
      <c r="D37" s="388"/>
    </row>
    <row r="38" spans="1:10" ht="15.75" x14ac:dyDescent="0.2">
      <c r="A38" s="387"/>
      <c r="B38" s="390"/>
      <c r="C38" s="390"/>
      <c r="D38" s="388"/>
    </row>
    <row r="39" spans="1:10" ht="15.75" x14ac:dyDescent="0.2">
      <c r="A39" s="387"/>
      <c r="B39" s="390"/>
      <c r="C39" s="390"/>
      <c r="D39" s="388"/>
    </row>
    <row r="40" spans="1:10" ht="15.75" x14ac:dyDescent="0.2">
      <c r="A40" s="387"/>
      <c r="B40" s="390"/>
      <c r="C40" s="390"/>
      <c r="D40" s="388"/>
    </row>
    <row r="41" spans="1:10" x14ac:dyDescent="0.2">
      <c r="A41" s="419"/>
      <c r="B41" s="420"/>
      <c r="C41" s="420"/>
      <c r="D41" s="421"/>
    </row>
    <row r="42" spans="1:10" ht="15.75" x14ac:dyDescent="0.2">
      <c r="A42" s="49" t="str">
        <f>+'Title Page, P1'!A46</f>
        <v>Issued by: Michael R. Dietrich - President</v>
      </c>
      <c r="D42" s="163"/>
    </row>
    <row r="43" spans="1:10" ht="15.75" x14ac:dyDescent="0.25">
      <c r="A43" s="422" t="s">
        <v>490</v>
      </c>
      <c r="B43" s="412">
        <f>+'Title Page, P1'!B48:C48</f>
        <v>45694</v>
      </c>
      <c r="C43" s="410"/>
      <c r="D43" s="446" t="str">
        <f>+'Title Page, P1'!G48</f>
        <v>Effective Date: April 01, 2025</v>
      </c>
    </row>
    <row r="44" spans="1:10" s="56" customFormat="1" ht="15.75" x14ac:dyDescent="0.25">
      <c r="A44" s="460" t="s">
        <v>82</v>
      </c>
      <c r="B44" s="461"/>
      <c r="C44" s="461"/>
      <c r="D44" s="462"/>
      <c r="E44" s="166"/>
      <c r="F44" s="166"/>
      <c r="G44" s="166"/>
      <c r="H44" s="166"/>
      <c r="I44" s="166"/>
      <c r="J44" s="166"/>
    </row>
    <row r="45" spans="1:10" s="56" customFormat="1" ht="15.75" x14ac:dyDescent="0.25">
      <c r="A45" s="52"/>
      <c r="D45" s="57"/>
    </row>
    <row r="46" spans="1:10" s="56" customFormat="1" ht="15.75" x14ac:dyDescent="0.25">
      <c r="A46" s="52" t="s">
        <v>28</v>
      </c>
      <c r="D46" s="57"/>
    </row>
    <row r="47" spans="1:10" s="56" customFormat="1" ht="15.75" x14ac:dyDescent="0.25">
      <c r="A47" s="65"/>
      <c r="B47" s="66"/>
      <c r="C47" s="66"/>
      <c r="D47" s="67"/>
    </row>
  </sheetData>
  <mergeCells count="8">
    <mergeCell ref="A5:D5"/>
    <mergeCell ref="A44:D44"/>
    <mergeCell ref="A25:D29"/>
    <mergeCell ref="A10:D13"/>
    <mergeCell ref="A7:D9"/>
    <mergeCell ref="A14:D15"/>
    <mergeCell ref="A30:D30"/>
    <mergeCell ref="A31:D31"/>
  </mergeCells>
  <pageMargins left="0.7" right="0.7" top="0.75" bottom="0.75" header="0.3" footer="0.3"/>
  <pageSetup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J48"/>
  <sheetViews>
    <sheetView zoomScaleNormal="100" zoomScaleSheetLayoutView="75" workbookViewId="0"/>
  </sheetViews>
  <sheetFormatPr defaultColWidth="9.140625" defaultRowHeight="15.75" x14ac:dyDescent="0.25"/>
  <cols>
    <col min="1" max="1" width="11.85546875" style="56" customWidth="1"/>
    <col min="2" max="2" width="8.140625" style="56" customWidth="1"/>
    <col min="3" max="3" width="10.5703125" style="56" customWidth="1"/>
    <col min="4" max="4" width="9.140625" style="56"/>
    <col min="5" max="5" width="11" style="56" customWidth="1"/>
    <col min="6" max="7" width="9.140625" style="56"/>
    <col min="8" max="8" width="12.85546875" style="56" customWidth="1"/>
    <col min="9" max="9" width="9.85546875" style="56" customWidth="1"/>
    <col min="10" max="10" width="10.5703125" style="56"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670</v>
      </c>
      <c r="I2" s="497"/>
      <c r="J2" s="498"/>
    </row>
    <row r="3" spans="1:10" x14ac:dyDescent="0.25">
      <c r="A3" s="52" t="str">
        <f>+'Check Sheet, P2'!A4</f>
        <v>Company Name/Permit Number: Consolidated Disposal Service, Inc. - G-190</v>
      </c>
      <c r="J3" s="57"/>
    </row>
    <row r="4" spans="1:10" x14ac:dyDescent="0.25">
      <c r="A4" s="65" t="s">
        <v>243</v>
      </c>
      <c r="B4" s="66"/>
      <c r="C4" s="66"/>
      <c r="D4" s="66"/>
      <c r="E4" s="66"/>
      <c r="F4" s="66"/>
      <c r="G4" s="66"/>
      <c r="H4" s="66"/>
      <c r="I4" s="66"/>
      <c r="J4" s="67"/>
    </row>
    <row r="5" spans="1:10" x14ac:dyDescent="0.25">
      <c r="A5" s="52"/>
      <c r="J5" s="57"/>
    </row>
    <row r="6" spans="1:10" x14ac:dyDescent="0.25">
      <c r="A6" s="104"/>
      <c r="B6" s="486" t="s">
        <v>194</v>
      </c>
      <c r="C6" s="486"/>
      <c r="D6" s="486"/>
      <c r="E6" s="486"/>
      <c r="F6" s="486"/>
      <c r="G6" s="486"/>
      <c r="H6" s="486"/>
      <c r="I6" s="486"/>
      <c r="J6" s="80"/>
    </row>
    <row r="7" spans="1:10" x14ac:dyDescent="0.25">
      <c r="A7" s="52"/>
      <c r="C7" s="642" t="s">
        <v>671</v>
      </c>
      <c r="D7" s="642"/>
      <c r="E7" s="642"/>
      <c r="F7" s="642"/>
      <c r="G7" s="642"/>
      <c r="H7" s="642"/>
      <c r="J7" s="57"/>
    </row>
    <row r="8" spans="1:10" x14ac:dyDescent="0.25">
      <c r="A8" s="52" t="s">
        <v>7</v>
      </c>
      <c r="B8" s="58"/>
      <c r="C8" s="666" t="s">
        <v>34</v>
      </c>
      <c r="D8" s="667"/>
      <c r="E8" s="668"/>
      <c r="F8" s="666" t="s">
        <v>393</v>
      </c>
      <c r="G8" s="667"/>
      <c r="H8" s="668"/>
      <c r="J8" s="57"/>
    </row>
    <row r="9" spans="1:10" x14ac:dyDescent="0.25">
      <c r="A9" s="52"/>
      <c r="C9" s="723" t="s">
        <v>35</v>
      </c>
      <c r="D9" s="723"/>
      <c r="E9" s="723"/>
      <c r="F9" s="761" t="s">
        <v>811</v>
      </c>
      <c r="G9" s="762"/>
      <c r="H9" s="762"/>
      <c r="J9" s="57"/>
    </row>
    <row r="10" spans="1:10" x14ac:dyDescent="0.25">
      <c r="A10" s="52"/>
      <c r="C10" s="723" t="s">
        <v>391</v>
      </c>
      <c r="D10" s="723"/>
      <c r="E10" s="723"/>
      <c r="F10" s="763" t="s">
        <v>812</v>
      </c>
      <c r="G10" s="723"/>
      <c r="H10" s="723"/>
      <c r="J10" s="57"/>
    </row>
    <row r="11" spans="1:10" x14ac:dyDescent="0.25">
      <c r="A11" s="65"/>
      <c r="B11" s="74"/>
      <c r="C11" s="74"/>
      <c r="D11" s="66"/>
      <c r="E11" s="74"/>
      <c r="F11" s="74"/>
      <c r="G11" s="66"/>
      <c r="H11" s="74"/>
      <c r="I11" s="74"/>
      <c r="J11" s="67"/>
    </row>
    <row r="12" spans="1:10" x14ac:dyDescent="0.25">
      <c r="A12" s="52"/>
      <c r="B12" s="58"/>
      <c r="C12" s="58"/>
      <c r="E12" s="58"/>
      <c r="F12" s="58"/>
      <c r="H12" s="58"/>
      <c r="I12" s="58"/>
      <c r="J12" s="57"/>
    </row>
    <row r="13" spans="1:10" x14ac:dyDescent="0.25">
      <c r="A13" s="104"/>
      <c r="B13" s="486" t="s">
        <v>239</v>
      </c>
      <c r="C13" s="486"/>
      <c r="D13" s="486"/>
      <c r="E13" s="486"/>
      <c r="F13" s="486"/>
      <c r="G13" s="486"/>
      <c r="H13" s="486"/>
      <c r="I13" s="486"/>
      <c r="J13" s="80"/>
    </row>
    <row r="14" spans="1:10" x14ac:dyDescent="0.25">
      <c r="A14" s="104"/>
      <c r="C14" s="642" t="s">
        <v>671</v>
      </c>
      <c r="D14" s="642"/>
      <c r="E14" s="642"/>
      <c r="F14" s="642"/>
      <c r="G14" s="642"/>
      <c r="H14" s="642"/>
      <c r="J14" s="57"/>
    </row>
    <row r="15" spans="1:10" x14ac:dyDescent="0.25">
      <c r="A15" s="52"/>
      <c r="C15" s="666" t="s">
        <v>36</v>
      </c>
      <c r="D15" s="667"/>
      <c r="E15" s="668"/>
      <c r="F15" s="760" t="s">
        <v>394</v>
      </c>
      <c r="G15" s="667"/>
      <c r="H15" s="668"/>
      <c r="J15" s="57"/>
    </row>
    <row r="16" spans="1:10" x14ac:dyDescent="0.25">
      <c r="A16" s="78"/>
      <c r="B16" s="79"/>
      <c r="C16" s="666" t="s">
        <v>551</v>
      </c>
      <c r="D16" s="667"/>
      <c r="E16" s="668"/>
      <c r="F16" s="751" t="s">
        <v>814</v>
      </c>
      <c r="G16" s="752"/>
      <c r="H16" s="753"/>
      <c r="I16" s="79"/>
      <c r="J16" s="80"/>
    </row>
    <row r="17" spans="1:10" x14ac:dyDescent="0.25">
      <c r="A17" s="78"/>
      <c r="B17" s="79"/>
      <c r="C17" s="666" t="s">
        <v>552</v>
      </c>
      <c r="D17" s="667"/>
      <c r="E17" s="668"/>
      <c r="F17" s="751" t="s">
        <v>793</v>
      </c>
      <c r="G17" s="752"/>
      <c r="H17" s="753"/>
      <c r="I17" s="79"/>
      <c r="J17" s="80"/>
    </row>
    <row r="18" spans="1:10" x14ac:dyDescent="0.25">
      <c r="A18" s="78"/>
      <c r="B18" s="79"/>
      <c r="C18" s="666" t="s">
        <v>553</v>
      </c>
      <c r="D18" s="667"/>
      <c r="E18" s="668"/>
      <c r="F18" s="751" t="s">
        <v>809</v>
      </c>
      <c r="G18" s="752"/>
      <c r="H18" s="753"/>
      <c r="I18" s="79"/>
      <c r="J18" s="80"/>
    </row>
    <row r="19" spans="1:10" x14ac:dyDescent="0.25">
      <c r="A19" s="52"/>
      <c r="C19" s="666" t="s">
        <v>552</v>
      </c>
      <c r="D19" s="667"/>
      <c r="E19" s="668"/>
      <c r="F19" s="751" t="s">
        <v>813</v>
      </c>
      <c r="G19" s="752"/>
      <c r="H19" s="753"/>
      <c r="J19" s="57"/>
    </row>
    <row r="20" spans="1:10" x14ac:dyDescent="0.25">
      <c r="A20" s="52"/>
      <c r="C20" s="88" t="s">
        <v>37</v>
      </c>
      <c r="D20" s="239"/>
      <c r="E20" s="239"/>
      <c r="F20" s="760" t="s">
        <v>394</v>
      </c>
      <c r="G20" s="667"/>
      <c r="H20" s="668"/>
      <c r="J20" s="57"/>
    </row>
    <row r="21" spans="1:10" x14ac:dyDescent="0.25">
      <c r="A21" s="52"/>
      <c r="C21" s="666" t="s">
        <v>554</v>
      </c>
      <c r="D21" s="667"/>
      <c r="E21" s="668"/>
      <c r="F21" s="751" t="s">
        <v>815</v>
      </c>
      <c r="G21" s="752"/>
      <c r="H21" s="753"/>
      <c r="J21" s="57"/>
    </row>
    <row r="22" spans="1:10" x14ac:dyDescent="0.25">
      <c r="A22" s="52"/>
      <c r="C22" s="666" t="s">
        <v>552</v>
      </c>
      <c r="D22" s="667"/>
      <c r="E22" s="668"/>
      <c r="F22" s="751" t="s">
        <v>816</v>
      </c>
      <c r="G22" s="752"/>
      <c r="H22" s="753"/>
      <c r="J22" s="57"/>
    </row>
    <row r="23" spans="1:10" x14ac:dyDescent="0.25">
      <c r="A23" s="52"/>
      <c r="C23" s="666" t="s">
        <v>553</v>
      </c>
      <c r="D23" s="667"/>
      <c r="E23" s="668"/>
      <c r="F23" s="751" t="s">
        <v>817</v>
      </c>
      <c r="G23" s="752"/>
      <c r="H23" s="753"/>
      <c r="J23" s="57"/>
    </row>
    <row r="24" spans="1:10" x14ac:dyDescent="0.25">
      <c r="A24" s="52"/>
      <c r="C24" s="666" t="s">
        <v>552</v>
      </c>
      <c r="D24" s="667"/>
      <c r="E24" s="668"/>
      <c r="F24" s="751" t="s">
        <v>818</v>
      </c>
      <c r="G24" s="752"/>
      <c r="H24" s="753"/>
      <c r="J24" s="57"/>
    </row>
    <row r="25" spans="1:10" x14ac:dyDescent="0.25">
      <c r="A25" s="65"/>
      <c r="B25" s="66"/>
      <c r="C25" s="66"/>
      <c r="D25" s="66"/>
      <c r="E25" s="66"/>
      <c r="F25" s="66"/>
      <c r="G25" s="66"/>
      <c r="H25" s="66"/>
      <c r="I25" s="66"/>
      <c r="J25" s="67"/>
    </row>
    <row r="26" spans="1:10" x14ac:dyDescent="0.25">
      <c r="A26" s="764" t="s">
        <v>195</v>
      </c>
      <c r="B26" s="765"/>
      <c r="C26" s="765"/>
      <c r="D26" s="765"/>
      <c r="E26" s="765"/>
      <c r="F26" s="765"/>
      <c r="G26" s="765"/>
      <c r="H26" s="765"/>
      <c r="I26" s="765"/>
      <c r="J26" s="766"/>
    </row>
    <row r="27" spans="1:10" x14ac:dyDescent="0.25">
      <c r="A27" s="52"/>
      <c r="J27" s="57"/>
    </row>
    <row r="28" spans="1:10" x14ac:dyDescent="0.25">
      <c r="A28" s="52" t="s">
        <v>38</v>
      </c>
      <c r="J28" s="57"/>
    </row>
    <row r="29" spans="1:10" x14ac:dyDescent="0.25">
      <c r="A29" s="52"/>
      <c r="C29" s="461" t="s">
        <v>671</v>
      </c>
      <c r="D29" s="461"/>
      <c r="E29" s="461"/>
      <c r="F29" s="461"/>
      <c r="G29" s="461"/>
      <c r="H29" s="461"/>
      <c r="J29" s="57"/>
    </row>
    <row r="30" spans="1:10" x14ac:dyDescent="0.25">
      <c r="A30" s="52" t="s">
        <v>672</v>
      </c>
      <c r="J30" s="57"/>
    </row>
    <row r="31" spans="1:10" x14ac:dyDescent="0.25">
      <c r="A31" s="78"/>
      <c r="B31" s="79"/>
      <c r="C31" s="237"/>
      <c r="D31" s="238"/>
      <c r="E31" s="514" t="s">
        <v>42</v>
      </c>
      <c r="F31" s="515"/>
      <c r="G31" s="237"/>
      <c r="H31" s="238"/>
      <c r="I31" s="514" t="s">
        <v>45</v>
      </c>
      <c r="J31" s="515"/>
    </row>
    <row r="32" spans="1:10" x14ac:dyDescent="0.25">
      <c r="A32" s="52"/>
      <c r="C32" s="460" t="s">
        <v>41</v>
      </c>
      <c r="D32" s="462"/>
      <c r="E32" s="460" t="s">
        <v>43</v>
      </c>
      <c r="F32" s="462"/>
      <c r="G32" s="460" t="s">
        <v>44</v>
      </c>
      <c r="H32" s="462"/>
      <c r="I32" s="460" t="s">
        <v>673</v>
      </c>
      <c r="J32" s="462"/>
    </row>
    <row r="33" spans="1:10" x14ac:dyDescent="0.25">
      <c r="A33" s="104"/>
      <c r="C33" s="593" t="s">
        <v>474</v>
      </c>
      <c r="D33" s="594"/>
      <c r="E33" s="593" t="s">
        <v>474</v>
      </c>
      <c r="F33" s="594"/>
      <c r="G33" s="593" t="s">
        <v>396</v>
      </c>
      <c r="H33" s="594"/>
      <c r="I33" s="593" t="s">
        <v>46</v>
      </c>
      <c r="J33" s="594"/>
    </row>
    <row r="34" spans="1:10" ht="19.5" customHeight="1" x14ac:dyDescent="0.25">
      <c r="A34" s="232" t="s">
        <v>475</v>
      </c>
      <c r="B34" s="81"/>
      <c r="C34" s="749" t="s">
        <v>810</v>
      </c>
      <c r="D34" s="750"/>
      <c r="E34" s="749" t="s">
        <v>810</v>
      </c>
      <c r="F34" s="750"/>
      <c r="G34" s="749" t="s">
        <v>222</v>
      </c>
      <c r="H34" s="750"/>
      <c r="I34" s="749" t="s">
        <v>222</v>
      </c>
      <c r="J34" s="750"/>
    </row>
    <row r="35" spans="1:10" x14ac:dyDescent="0.25">
      <c r="A35" s="68" t="s">
        <v>39</v>
      </c>
      <c r="B35" s="70"/>
      <c r="C35" s="756" t="s">
        <v>222</v>
      </c>
      <c r="D35" s="757"/>
      <c r="E35" s="756" t="s">
        <v>222</v>
      </c>
      <c r="F35" s="757"/>
      <c r="G35" s="756" t="s">
        <v>222</v>
      </c>
      <c r="H35" s="757"/>
      <c r="I35" s="756" t="s">
        <v>222</v>
      </c>
      <c r="J35" s="757"/>
    </row>
    <row r="36" spans="1:10" x14ac:dyDescent="0.25">
      <c r="A36" s="149" t="s">
        <v>40</v>
      </c>
      <c r="B36" s="67"/>
      <c r="C36" s="758"/>
      <c r="D36" s="759"/>
      <c r="E36" s="758"/>
      <c r="F36" s="759"/>
      <c r="G36" s="758"/>
      <c r="H36" s="759"/>
      <c r="I36" s="758"/>
      <c r="J36" s="759"/>
    </row>
    <row r="37" spans="1:10" x14ac:dyDescent="0.25">
      <c r="A37" s="68" t="s">
        <v>39</v>
      </c>
      <c r="B37" s="70"/>
      <c r="C37" s="756" t="s">
        <v>222</v>
      </c>
      <c r="D37" s="757"/>
      <c r="E37" s="756" t="s">
        <v>222</v>
      </c>
      <c r="F37" s="757"/>
      <c r="G37" s="756" t="s">
        <v>222</v>
      </c>
      <c r="H37" s="757"/>
      <c r="I37" s="756" t="s">
        <v>222</v>
      </c>
      <c r="J37" s="757"/>
    </row>
    <row r="38" spans="1:10" x14ac:dyDescent="0.25">
      <c r="A38" s="149" t="s">
        <v>398</v>
      </c>
      <c r="B38" s="67"/>
      <c r="C38" s="758"/>
      <c r="D38" s="759"/>
      <c r="E38" s="758"/>
      <c r="F38" s="759"/>
      <c r="G38" s="758"/>
      <c r="H38" s="759"/>
      <c r="I38" s="758"/>
      <c r="J38" s="759"/>
    </row>
    <row r="39" spans="1:10" x14ac:dyDescent="0.25">
      <c r="A39" s="52"/>
      <c r="J39" s="57"/>
    </row>
    <row r="40" spans="1:10" x14ac:dyDescent="0.25">
      <c r="A40" s="52"/>
      <c r="J40" s="57"/>
    </row>
    <row r="41" spans="1:10" x14ac:dyDescent="0.25">
      <c r="A41" s="52"/>
      <c r="J41" s="57"/>
    </row>
    <row r="42" spans="1:10" x14ac:dyDescent="0.25">
      <c r="A42" s="65"/>
      <c r="B42" s="66"/>
      <c r="C42" s="66"/>
      <c r="D42" s="66"/>
      <c r="E42" s="66"/>
      <c r="F42" s="66"/>
      <c r="G42" s="66"/>
      <c r="H42" s="66"/>
      <c r="I42" s="66"/>
      <c r="J42" s="67"/>
    </row>
    <row r="43" spans="1:10" x14ac:dyDescent="0.25">
      <c r="A43" s="52" t="str">
        <f>+'Item 100 (Cont.), P25'!A46</f>
        <v>Issued by: Michael R. Dietrich - President</v>
      </c>
      <c r="J43" s="57"/>
    </row>
    <row r="44" spans="1:10" x14ac:dyDescent="0.25">
      <c r="A44" s="52" t="s">
        <v>490</v>
      </c>
      <c r="B44" s="733">
        <f>+'Title Page, P1'!B48:C48</f>
        <v>45694</v>
      </c>
      <c r="C44" s="632"/>
      <c r="D44" s="96"/>
      <c r="E44" s="96"/>
      <c r="G44" s="463" t="str">
        <f>+'Title Page, P1'!G48:J48</f>
        <v>Effective Date: April 01, 2025</v>
      </c>
      <c r="H44" s="754"/>
      <c r="I44" s="754"/>
      <c r="J44" s="755"/>
    </row>
    <row r="45" spans="1:10" x14ac:dyDescent="0.25">
      <c r="A45" s="514" t="s">
        <v>82</v>
      </c>
      <c r="B45" s="490"/>
      <c r="C45" s="490"/>
      <c r="D45" s="490"/>
      <c r="E45" s="490"/>
      <c r="F45" s="490"/>
      <c r="G45" s="490"/>
      <c r="H45" s="490"/>
      <c r="I45" s="490"/>
      <c r="J45" s="515"/>
    </row>
    <row r="46" spans="1:10" x14ac:dyDescent="0.25">
      <c r="A46" s="52"/>
      <c r="J46" s="57"/>
    </row>
    <row r="47" spans="1:10" x14ac:dyDescent="0.25">
      <c r="A47" s="52" t="s">
        <v>28</v>
      </c>
      <c r="J47" s="57"/>
    </row>
    <row r="48" spans="1:10" x14ac:dyDescent="0.25">
      <c r="A48" s="65"/>
      <c r="B48" s="66"/>
      <c r="C48" s="66"/>
      <c r="D48" s="66"/>
      <c r="E48" s="66"/>
      <c r="F48" s="66"/>
      <c r="G48" s="66"/>
      <c r="H48" s="66"/>
      <c r="I48" s="66"/>
      <c r="J48" s="67"/>
    </row>
  </sheetData>
  <mergeCells count="58">
    <mergeCell ref="A45:J45"/>
    <mergeCell ref="C8:E8"/>
    <mergeCell ref="F8:H8"/>
    <mergeCell ref="C15:E15"/>
    <mergeCell ref="F15:H15"/>
    <mergeCell ref="B13:I13"/>
    <mergeCell ref="F9:H9"/>
    <mergeCell ref="F10:H10"/>
    <mergeCell ref="C9:E9"/>
    <mergeCell ref="C10:E10"/>
    <mergeCell ref="A26:J26"/>
    <mergeCell ref="F19:H19"/>
    <mergeCell ref="F16:H16"/>
    <mergeCell ref="F21:H21"/>
    <mergeCell ref="C23:E23"/>
    <mergeCell ref="F23:H23"/>
    <mergeCell ref="H2:J2"/>
    <mergeCell ref="A2:B2"/>
    <mergeCell ref="C37:D38"/>
    <mergeCell ref="E37:F38"/>
    <mergeCell ref="G37:H38"/>
    <mergeCell ref="I37:J38"/>
    <mergeCell ref="C35:D36"/>
    <mergeCell ref="E35:F36"/>
    <mergeCell ref="I32:J32"/>
    <mergeCell ref="G35:H36"/>
    <mergeCell ref="I35:J36"/>
    <mergeCell ref="C34:D34"/>
    <mergeCell ref="G32:H32"/>
    <mergeCell ref="F24:H24"/>
    <mergeCell ref="F22:H22"/>
    <mergeCell ref="F20:H20"/>
    <mergeCell ref="F17:H17"/>
    <mergeCell ref="C18:E18"/>
    <mergeCell ref="F18:H18"/>
    <mergeCell ref="B44:C44"/>
    <mergeCell ref="G44:J44"/>
    <mergeCell ref="C24:E24"/>
    <mergeCell ref="C17:E17"/>
    <mergeCell ref="E34:F34"/>
    <mergeCell ref="C22:E22"/>
    <mergeCell ref="C29:H29"/>
    <mergeCell ref="C16:E16"/>
    <mergeCell ref="C19:E19"/>
    <mergeCell ref="C21:E21"/>
    <mergeCell ref="B6:I6"/>
    <mergeCell ref="G34:H34"/>
    <mergeCell ref="I34:J34"/>
    <mergeCell ref="C33:D33"/>
    <mergeCell ref="E33:F33"/>
    <mergeCell ref="G33:H33"/>
    <mergeCell ref="I33:J33"/>
    <mergeCell ref="C32:D32"/>
    <mergeCell ref="C7:H7"/>
    <mergeCell ref="C14:H14"/>
    <mergeCell ref="E31:F31"/>
    <mergeCell ref="I31:J31"/>
    <mergeCell ref="E32:F32"/>
  </mergeCells>
  <phoneticPr fontId="0" type="noConversion"/>
  <printOptions horizontalCentered="1" verticalCentered="1"/>
  <pageMargins left="0.5" right="0.25" top="0.25" bottom="0.25" header="0.5" footer="0.5"/>
  <pageSetup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0875-7BA8-4C1E-B2AB-BDA54B604348}">
  <dimension ref="A1:J49"/>
  <sheetViews>
    <sheetView zoomScaleNormal="100" workbookViewId="0"/>
  </sheetViews>
  <sheetFormatPr defaultColWidth="9.140625" defaultRowHeight="15.75" x14ac:dyDescent="0.25"/>
  <cols>
    <col min="1" max="1" width="11.85546875" style="56" customWidth="1"/>
    <col min="2" max="2" width="8.140625" style="56" customWidth="1"/>
    <col min="3" max="3" width="10.5703125" style="56" customWidth="1"/>
    <col min="4" max="4" width="9.140625" style="56"/>
    <col min="5" max="5" width="11" style="56" customWidth="1"/>
    <col min="6" max="7" width="9.140625" style="56"/>
    <col min="8" max="8" width="12.85546875" style="56" customWidth="1"/>
    <col min="9" max="9" width="9.85546875" style="56" customWidth="1"/>
    <col min="10" max="10" width="10.5703125" style="56"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674</v>
      </c>
      <c r="I2" s="497"/>
      <c r="J2" s="498"/>
    </row>
    <row r="3" spans="1:10" x14ac:dyDescent="0.25">
      <c r="A3" s="52" t="str">
        <f>+'Check Sheet, P2'!A4</f>
        <v>Company Name/Permit Number: Consolidated Disposal Service, Inc. - G-190</v>
      </c>
      <c r="J3" s="57"/>
    </row>
    <row r="4" spans="1:10" x14ac:dyDescent="0.25">
      <c r="A4" s="65" t="s">
        <v>243</v>
      </c>
      <c r="B4" s="66"/>
      <c r="C4" s="66"/>
      <c r="D4" s="66"/>
      <c r="E4" s="66"/>
      <c r="F4" s="66"/>
      <c r="G4" s="66"/>
      <c r="H4" s="66"/>
      <c r="I4" s="66"/>
      <c r="J4" s="67"/>
    </row>
    <row r="5" spans="1:10" x14ac:dyDescent="0.25">
      <c r="A5" s="52"/>
      <c r="J5" s="57"/>
    </row>
    <row r="6" spans="1:10" x14ac:dyDescent="0.25">
      <c r="A6" s="104"/>
      <c r="B6" s="486" t="s">
        <v>194</v>
      </c>
      <c r="C6" s="486"/>
      <c r="D6" s="486"/>
      <c r="E6" s="486"/>
      <c r="F6" s="486"/>
      <c r="G6" s="486"/>
      <c r="H6" s="486"/>
      <c r="I6" s="486"/>
      <c r="J6" s="80"/>
    </row>
    <row r="7" spans="1:10" x14ac:dyDescent="0.25">
      <c r="A7" s="52" t="s">
        <v>675</v>
      </c>
      <c r="J7" s="57"/>
    </row>
    <row r="8" spans="1:10" x14ac:dyDescent="0.25">
      <c r="A8" s="52" t="s">
        <v>7</v>
      </c>
      <c r="B8" s="58"/>
      <c r="C8" s="666" t="s">
        <v>34</v>
      </c>
      <c r="D8" s="667"/>
      <c r="E8" s="668"/>
      <c r="F8" s="666" t="s">
        <v>393</v>
      </c>
      <c r="G8" s="667"/>
      <c r="H8" s="668"/>
      <c r="J8" s="57"/>
    </row>
    <row r="9" spans="1:10" x14ac:dyDescent="0.25">
      <c r="A9" s="52"/>
      <c r="C9" s="723" t="s">
        <v>35</v>
      </c>
      <c r="D9" s="723"/>
      <c r="E9" s="723"/>
      <c r="F9" s="761" t="s">
        <v>819</v>
      </c>
      <c r="G9" s="762"/>
      <c r="H9" s="762"/>
      <c r="J9" s="57"/>
    </row>
    <row r="10" spans="1:10" x14ac:dyDescent="0.25">
      <c r="A10" s="52"/>
      <c r="C10" s="723" t="s">
        <v>391</v>
      </c>
      <c r="D10" s="723"/>
      <c r="E10" s="723"/>
      <c r="F10" s="763" t="s">
        <v>820</v>
      </c>
      <c r="G10" s="723"/>
      <c r="H10" s="723"/>
      <c r="J10" s="57"/>
    </row>
    <row r="11" spans="1:10" x14ac:dyDescent="0.25">
      <c r="A11" s="65"/>
      <c r="B11" s="74"/>
      <c r="C11" s="74"/>
      <c r="D11" s="66"/>
      <c r="E11" s="74"/>
      <c r="F11" s="74"/>
      <c r="G11" s="66"/>
      <c r="H11" s="74"/>
      <c r="I11" s="74"/>
      <c r="J11" s="67"/>
    </row>
    <row r="12" spans="1:10" x14ac:dyDescent="0.25">
      <c r="A12" s="52"/>
      <c r="B12" s="58"/>
      <c r="C12" s="58"/>
      <c r="E12" s="58"/>
      <c r="F12" s="58"/>
      <c r="H12" s="58"/>
      <c r="I12" s="58"/>
      <c r="J12" s="57"/>
    </row>
    <row r="13" spans="1:10" x14ac:dyDescent="0.25">
      <c r="A13" s="104"/>
      <c r="B13" s="486" t="s">
        <v>239</v>
      </c>
      <c r="C13" s="486"/>
      <c r="D13" s="486"/>
      <c r="E13" s="486"/>
      <c r="F13" s="486"/>
      <c r="G13" s="486"/>
      <c r="H13" s="486"/>
      <c r="I13" s="486"/>
      <c r="J13" s="80"/>
    </row>
    <row r="14" spans="1:10" x14ac:dyDescent="0.25">
      <c r="A14" s="52" t="s">
        <v>675</v>
      </c>
      <c r="J14" s="57"/>
    </row>
    <row r="15" spans="1:10" x14ac:dyDescent="0.25">
      <c r="A15" s="52"/>
      <c r="C15" s="666" t="s">
        <v>36</v>
      </c>
      <c r="D15" s="667"/>
      <c r="E15" s="668"/>
      <c r="F15" s="760" t="s">
        <v>394</v>
      </c>
      <c r="G15" s="667"/>
      <c r="H15" s="668"/>
      <c r="J15" s="57"/>
    </row>
    <row r="16" spans="1:10" x14ac:dyDescent="0.25">
      <c r="A16" s="78"/>
      <c r="B16" s="79"/>
      <c r="C16" s="666" t="s">
        <v>551</v>
      </c>
      <c r="D16" s="667"/>
      <c r="E16" s="668"/>
      <c r="F16" s="751" t="s">
        <v>821</v>
      </c>
      <c r="G16" s="752"/>
      <c r="H16" s="753"/>
      <c r="I16" s="79"/>
      <c r="J16" s="80"/>
    </row>
    <row r="17" spans="1:10" x14ac:dyDescent="0.25">
      <c r="A17" s="78"/>
      <c r="B17" s="79"/>
      <c r="C17" s="666" t="s">
        <v>552</v>
      </c>
      <c r="D17" s="667"/>
      <c r="E17" s="668"/>
      <c r="F17" s="751" t="s">
        <v>822</v>
      </c>
      <c r="G17" s="752"/>
      <c r="H17" s="753"/>
      <c r="I17" s="79"/>
      <c r="J17" s="80"/>
    </row>
    <row r="18" spans="1:10" x14ac:dyDescent="0.25">
      <c r="A18" s="78"/>
      <c r="B18" s="79"/>
      <c r="C18" s="666" t="s">
        <v>553</v>
      </c>
      <c r="D18" s="667"/>
      <c r="E18" s="668"/>
      <c r="F18" s="751" t="s">
        <v>827</v>
      </c>
      <c r="G18" s="752"/>
      <c r="H18" s="753"/>
      <c r="I18" s="79"/>
      <c r="J18" s="80"/>
    </row>
    <row r="19" spans="1:10" x14ac:dyDescent="0.25">
      <c r="A19" s="52"/>
      <c r="C19" s="666" t="s">
        <v>552</v>
      </c>
      <c r="D19" s="667"/>
      <c r="E19" s="668"/>
      <c r="F19" s="751" t="s">
        <v>824</v>
      </c>
      <c r="G19" s="752"/>
      <c r="H19" s="753"/>
      <c r="J19" s="57"/>
    </row>
    <row r="20" spans="1:10" x14ac:dyDescent="0.25">
      <c r="A20" s="52"/>
      <c r="C20" s="767" t="s">
        <v>37</v>
      </c>
      <c r="D20" s="768"/>
      <c r="E20" s="768"/>
      <c r="F20" s="768"/>
      <c r="G20" s="768"/>
      <c r="H20" s="769"/>
      <c r="J20" s="57"/>
    </row>
    <row r="21" spans="1:10" x14ac:dyDescent="0.25">
      <c r="A21" s="52"/>
      <c r="C21" s="666" t="s">
        <v>554</v>
      </c>
      <c r="D21" s="667"/>
      <c r="E21" s="668"/>
      <c r="F21" s="751" t="s">
        <v>823</v>
      </c>
      <c r="G21" s="752"/>
      <c r="H21" s="753"/>
      <c r="J21" s="57"/>
    </row>
    <row r="22" spans="1:10" x14ac:dyDescent="0.25">
      <c r="A22" s="52"/>
      <c r="C22" s="666" t="s">
        <v>552</v>
      </c>
      <c r="D22" s="667"/>
      <c r="E22" s="668"/>
      <c r="F22" s="751" t="s">
        <v>805</v>
      </c>
      <c r="G22" s="752"/>
      <c r="H22" s="753"/>
      <c r="J22" s="57"/>
    </row>
    <row r="23" spans="1:10" x14ac:dyDescent="0.25">
      <c r="A23" s="52"/>
      <c r="C23" s="666" t="s">
        <v>553</v>
      </c>
      <c r="D23" s="667"/>
      <c r="E23" s="668"/>
      <c r="F23" s="751" t="s">
        <v>825</v>
      </c>
      <c r="G23" s="752"/>
      <c r="H23" s="753"/>
      <c r="J23" s="57"/>
    </row>
    <row r="24" spans="1:10" x14ac:dyDescent="0.25">
      <c r="A24" s="52"/>
      <c r="C24" s="666" t="s">
        <v>552</v>
      </c>
      <c r="D24" s="667"/>
      <c r="E24" s="668"/>
      <c r="F24" s="751" t="s">
        <v>806</v>
      </c>
      <c r="G24" s="752"/>
      <c r="H24" s="753"/>
      <c r="J24" s="57"/>
    </row>
    <row r="25" spans="1:10" x14ac:dyDescent="0.25">
      <c r="A25" s="65"/>
      <c r="B25" s="66"/>
      <c r="C25" s="66"/>
      <c r="D25" s="66"/>
      <c r="E25" s="66"/>
      <c r="F25" s="66"/>
      <c r="G25" s="66"/>
      <c r="H25" s="66"/>
      <c r="I25" s="66"/>
      <c r="J25" s="67"/>
    </row>
    <row r="26" spans="1:10" x14ac:dyDescent="0.25">
      <c r="A26" s="764" t="s">
        <v>195</v>
      </c>
      <c r="B26" s="765"/>
      <c r="C26" s="765"/>
      <c r="D26" s="765"/>
      <c r="E26" s="765"/>
      <c r="F26" s="765"/>
      <c r="G26" s="765"/>
      <c r="H26" s="765"/>
      <c r="I26" s="765"/>
      <c r="J26" s="766"/>
    </row>
    <row r="27" spans="1:10" x14ac:dyDescent="0.25">
      <c r="A27" s="52"/>
      <c r="J27" s="57"/>
    </row>
    <row r="28" spans="1:10" x14ac:dyDescent="0.25">
      <c r="A28" s="52" t="s">
        <v>38</v>
      </c>
      <c r="J28" s="57"/>
    </row>
    <row r="29" spans="1:10" x14ac:dyDescent="0.25">
      <c r="A29" s="52" t="s">
        <v>675</v>
      </c>
      <c r="J29" s="57"/>
    </row>
    <row r="30" spans="1:10" x14ac:dyDescent="0.25">
      <c r="A30" s="144" t="s">
        <v>395</v>
      </c>
      <c r="J30" s="57"/>
    </row>
    <row r="31" spans="1:10" x14ac:dyDescent="0.25">
      <c r="A31" s="78"/>
      <c r="B31" s="79"/>
      <c r="C31" s="237"/>
      <c r="D31" s="238"/>
      <c r="E31" s="514" t="s">
        <v>42</v>
      </c>
      <c r="F31" s="515"/>
      <c r="G31" s="237"/>
      <c r="H31" s="238"/>
      <c r="I31" s="514" t="s">
        <v>45</v>
      </c>
      <c r="J31" s="515"/>
    </row>
    <row r="32" spans="1:10" x14ac:dyDescent="0.25">
      <c r="A32" s="52"/>
      <c r="C32" s="460" t="s">
        <v>41</v>
      </c>
      <c r="D32" s="462"/>
      <c r="E32" s="460" t="s">
        <v>43</v>
      </c>
      <c r="F32" s="462"/>
      <c r="G32" s="460" t="s">
        <v>44</v>
      </c>
      <c r="H32" s="462"/>
      <c r="I32" s="460" t="s">
        <v>397</v>
      </c>
      <c r="J32" s="462"/>
    </row>
    <row r="33" spans="1:10" x14ac:dyDescent="0.25">
      <c r="A33" s="104"/>
      <c r="C33" s="593" t="s">
        <v>474</v>
      </c>
      <c r="D33" s="594"/>
      <c r="E33" s="593" t="s">
        <v>474</v>
      </c>
      <c r="F33" s="594"/>
      <c r="G33" s="593" t="s">
        <v>396</v>
      </c>
      <c r="H33" s="594"/>
      <c r="I33" s="593" t="s">
        <v>46</v>
      </c>
      <c r="J33" s="594"/>
    </row>
    <row r="34" spans="1:10" ht="19.5" customHeight="1" x14ac:dyDescent="0.25">
      <c r="A34" s="232" t="s">
        <v>475</v>
      </c>
      <c r="B34" s="81"/>
      <c r="C34" s="749" t="s">
        <v>826</v>
      </c>
      <c r="D34" s="750"/>
      <c r="E34" s="749" t="s">
        <v>826</v>
      </c>
      <c r="F34" s="750"/>
      <c r="G34" s="749" t="s">
        <v>222</v>
      </c>
      <c r="H34" s="750"/>
      <c r="I34" s="749" t="s">
        <v>222</v>
      </c>
      <c r="J34" s="750"/>
    </row>
    <row r="35" spans="1:10" x14ac:dyDescent="0.25">
      <c r="A35" s="68" t="s">
        <v>39</v>
      </c>
      <c r="B35" s="70"/>
      <c r="C35" s="756" t="s">
        <v>222</v>
      </c>
      <c r="D35" s="757"/>
      <c r="E35" s="756" t="s">
        <v>222</v>
      </c>
      <c r="F35" s="757"/>
      <c r="G35" s="756" t="s">
        <v>222</v>
      </c>
      <c r="H35" s="757"/>
      <c r="I35" s="756" t="s">
        <v>222</v>
      </c>
      <c r="J35" s="757"/>
    </row>
    <row r="36" spans="1:10" x14ac:dyDescent="0.25">
      <c r="A36" s="149" t="s">
        <v>40</v>
      </c>
      <c r="B36" s="67"/>
      <c r="C36" s="758"/>
      <c r="D36" s="759"/>
      <c r="E36" s="758"/>
      <c r="F36" s="759"/>
      <c r="G36" s="758"/>
      <c r="H36" s="759"/>
      <c r="I36" s="758"/>
      <c r="J36" s="759"/>
    </row>
    <row r="37" spans="1:10" x14ac:dyDescent="0.25">
      <c r="A37" s="68" t="s">
        <v>39</v>
      </c>
      <c r="B37" s="70"/>
      <c r="C37" s="756" t="s">
        <v>222</v>
      </c>
      <c r="D37" s="757"/>
      <c r="E37" s="756" t="s">
        <v>222</v>
      </c>
      <c r="F37" s="757"/>
      <c r="G37" s="756" t="s">
        <v>222</v>
      </c>
      <c r="H37" s="757"/>
      <c r="I37" s="756" t="s">
        <v>222</v>
      </c>
      <c r="J37" s="757"/>
    </row>
    <row r="38" spans="1:10" x14ac:dyDescent="0.25">
      <c r="A38" s="149" t="s">
        <v>398</v>
      </c>
      <c r="B38" s="67"/>
      <c r="C38" s="758"/>
      <c r="D38" s="759"/>
      <c r="E38" s="758"/>
      <c r="F38" s="759"/>
      <c r="G38" s="758"/>
      <c r="H38" s="759"/>
      <c r="I38" s="758"/>
      <c r="J38" s="759"/>
    </row>
    <row r="39" spans="1:10" x14ac:dyDescent="0.25">
      <c r="A39" s="52"/>
      <c r="J39" s="57"/>
    </row>
    <row r="40" spans="1:10" x14ac:dyDescent="0.25">
      <c r="A40" s="52"/>
      <c r="J40" s="57"/>
    </row>
    <row r="41" spans="1:10" x14ac:dyDescent="0.25">
      <c r="A41" s="52"/>
      <c r="J41" s="57"/>
    </row>
    <row r="42" spans="1:10" x14ac:dyDescent="0.25">
      <c r="A42" s="65"/>
      <c r="B42" s="66"/>
      <c r="C42" s="66"/>
      <c r="D42" s="66"/>
      <c r="E42" s="66"/>
      <c r="F42" s="66"/>
      <c r="G42" s="66"/>
      <c r="H42" s="66"/>
      <c r="I42" s="66"/>
      <c r="J42" s="67"/>
    </row>
    <row r="43" spans="1:10" x14ac:dyDescent="0.25">
      <c r="A43" s="52" t="str">
        <f>+'Title Page, P1'!A46</f>
        <v>Issued by: Michael R. Dietrich - President</v>
      </c>
      <c r="J43" s="57"/>
    </row>
    <row r="44" spans="1:10" x14ac:dyDescent="0.25">
      <c r="A44" s="52"/>
      <c r="J44" s="57"/>
    </row>
    <row r="45" spans="1:10" x14ac:dyDescent="0.25">
      <c r="A45" s="52" t="s">
        <v>490</v>
      </c>
      <c r="B45" s="733">
        <f>+'Title Page, P1'!B48:C48</f>
        <v>45694</v>
      </c>
      <c r="C45" s="632"/>
      <c r="D45" s="96"/>
      <c r="E45" s="96"/>
      <c r="G45" s="463" t="str">
        <f>+'Title Page, P1'!G48:J48</f>
        <v>Effective Date: April 01, 2025</v>
      </c>
      <c r="H45" s="754"/>
      <c r="I45" s="754"/>
      <c r="J45" s="755"/>
    </row>
    <row r="46" spans="1:10" x14ac:dyDescent="0.25">
      <c r="A46" s="514" t="s">
        <v>82</v>
      </c>
      <c r="B46" s="490"/>
      <c r="C46" s="490"/>
      <c r="D46" s="490"/>
      <c r="E46" s="490"/>
      <c r="F46" s="490"/>
      <c r="G46" s="490"/>
      <c r="H46" s="490"/>
      <c r="I46" s="490"/>
      <c r="J46" s="515"/>
    </row>
    <row r="47" spans="1:10" x14ac:dyDescent="0.25">
      <c r="A47" s="52"/>
      <c r="J47" s="57"/>
    </row>
    <row r="48" spans="1:10" x14ac:dyDescent="0.25">
      <c r="A48" s="52" t="s">
        <v>28</v>
      </c>
      <c r="J48" s="57"/>
    </row>
    <row r="49" spans="1:10" x14ac:dyDescent="0.25">
      <c r="A49" s="65"/>
      <c r="B49" s="66"/>
      <c r="C49" s="66"/>
      <c r="D49" s="66"/>
      <c r="E49" s="66"/>
      <c r="F49" s="66"/>
      <c r="G49" s="66"/>
      <c r="H49" s="66"/>
      <c r="I49" s="66"/>
      <c r="J49" s="67"/>
    </row>
  </sheetData>
  <mergeCells count="55">
    <mergeCell ref="B45:C45"/>
    <mergeCell ref="G45:J45"/>
    <mergeCell ref="A46:J46"/>
    <mergeCell ref="C35:D36"/>
    <mergeCell ref="E35:F36"/>
    <mergeCell ref="G35:H36"/>
    <mergeCell ref="I35:J36"/>
    <mergeCell ref="C37:D38"/>
    <mergeCell ref="E37:F38"/>
    <mergeCell ref="G37:H38"/>
    <mergeCell ref="I37:J38"/>
    <mergeCell ref="C33:D33"/>
    <mergeCell ref="E33:F33"/>
    <mergeCell ref="G33:H33"/>
    <mergeCell ref="I33:J33"/>
    <mergeCell ref="C34:D34"/>
    <mergeCell ref="E34:F34"/>
    <mergeCell ref="G34:H34"/>
    <mergeCell ref="I34:J34"/>
    <mergeCell ref="C32:D32"/>
    <mergeCell ref="E32:F32"/>
    <mergeCell ref="G32:H32"/>
    <mergeCell ref="I32:J32"/>
    <mergeCell ref="C20:H20"/>
    <mergeCell ref="C21:E21"/>
    <mergeCell ref="F21:H21"/>
    <mergeCell ref="C22:E22"/>
    <mergeCell ref="F22:H22"/>
    <mergeCell ref="C23:E23"/>
    <mergeCell ref="F23:H23"/>
    <mergeCell ref="C24:E24"/>
    <mergeCell ref="F24:H24"/>
    <mergeCell ref="A26:J26"/>
    <mergeCell ref="E31:F31"/>
    <mergeCell ref="I31:J31"/>
    <mergeCell ref="C17:E17"/>
    <mergeCell ref="F17:H17"/>
    <mergeCell ref="C18:E18"/>
    <mergeCell ref="F18:H18"/>
    <mergeCell ref="C19:E19"/>
    <mergeCell ref="F19:H19"/>
    <mergeCell ref="C16:E16"/>
    <mergeCell ref="F16:H16"/>
    <mergeCell ref="A2:B2"/>
    <mergeCell ref="H2:J2"/>
    <mergeCell ref="B6:I6"/>
    <mergeCell ref="C8:E8"/>
    <mergeCell ref="F8:H8"/>
    <mergeCell ref="C9:E9"/>
    <mergeCell ref="F9:H9"/>
    <mergeCell ref="C10:E10"/>
    <mergeCell ref="F10:H10"/>
    <mergeCell ref="B13:I13"/>
    <mergeCell ref="C15:E15"/>
    <mergeCell ref="F15:H15"/>
  </mergeCells>
  <pageMargins left="0.7" right="0.7" top="0.75" bottom="0.75" header="0.3" footer="0.3"/>
  <pageSetup scale="8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dimension ref="A1:M48"/>
  <sheetViews>
    <sheetView zoomScaleNormal="100" zoomScaleSheetLayoutView="75" workbookViewId="0"/>
  </sheetViews>
  <sheetFormatPr defaultColWidth="9.140625" defaultRowHeight="15.75" x14ac:dyDescent="0.25"/>
  <cols>
    <col min="1" max="1" width="11.42578125" style="56" customWidth="1"/>
    <col min="2" max="2" width="9.140625" style="56"/>
    <col min="3" max="3" width="9.5703125" style="56" bestFit="1" customWidth="1"/>
    <col min="4" max="4" width="9.140625" style="56"/>
    <col min="5" max="5" width="8.5703125" style="56" customWidth="1"/>
    <col min="6" max="6" width="9.5703125" style="56" customWidth="1"/>
    <col min="7" max="7" width="8.140625" style="56" customWidth="1"/>
    <col min="8" max="8" width="10.42578125" style="56" customWidth="1"/>
    <col min="9" max="9" width="8" style="56" customWidth="1"/>
    <col min="10" max="10" width="10.5703125" style="56" customWidth="1"/>
    <col min="11" max="16384" width="9.140625" style="56"/>
  </cols>
  <sheetData>
    <row r="1" spans="1:13" x14ac:dyDescent="0.25">
      <c r="A1" s="68"/>
      <c r="B1" s="69"/>
      <c r="C1" s="69"/>
      <c r="D1" s="69"/>
      <c r="E1" s="69"/>
      <c r="F1" s="69"/>
      <c r="G1" s="69"/>
      <c r="H1" s="69"/>
      <c r="I1" s="69"/>
      <c r="J1" s="70"/>
    </row>
    <row r="2" spans="1:13" x14ac:dyDescent="0.25">
      <c r="A2" s="517" t="str">
        <f>'Check Sheet, P2'!A2:B2</f>
        <v>Tariff No. 8</v>
      </c>
      <c r="B2" s="518"/>
      <c r="H2" s="497" t="s">
        <v>676</v>
      </c>
      <c r="I2" s="497"/>
      <c r="J2" s="498"/>
    </row>
    <row r="3" spans="1:13" x14ac:dyDescent="0.25">
      <c r="A3" s="52" t="str">
        <f>+'Check Sheet, P2'!A4</f>
        <v>Company Name/Permit Number: Consolidated Disposal Service, Inc. - G-190</v>
      </c>
      <c r="J3" s="57"/>
    </row>
    <row r="4" spans="1:13" x14ac:dyDescent="0.25">
      <c r="A4" s="65" t="str">
        <f>+'Check Sheet, P2'!A5</f>
        <v>Registered Trade Name:</v>
      </c>
      <c r="B4" s="66"/>
      <c r="C4" s="66"/>
      <c r="D4" s="66"/>
      <c r="E4" s="66"/>
      <c r="F4" s="66"/>
      <c r="G4" s="66"/>
      <c r="H4" s="66"/>
      <c r="I4" s="66"/>
      <c r="J4" s="67"/>
    </row>
    <row r="5" spans="1:13" x14ac:dyDescent="0.25">
      <c r="A5" s="52"/>
      <c r="J5" s="57"/>
    </row>
    <row r="6" spans="1:13" x14ac:dyDescent="0.25">
      <c r="A6" s="104"/>
      <c r="B6" s="486" t="s">
        <v>196</v>
      </c>
      <c r="C6" s="486"/>
      <c r="D6" s="486"/>
      <c r="E6" s="486"/>
      <c r="F6" s="486"/>
      <c r="G6" s="486"/>
      <c r="H6" s="486"/>
      <c r="I6" s="486"/>
      <c r="J6" s="80"/>
    </row>
    <row r="7" spans="1:13" ht="11.25" customHeight="1" x14ac:dyDescent="0.25">
      <c r="A7" s="52"/>
      <c r="J7" s="57"/>
    </row>
    <row r="8" spans="1:13" x14ac:dyDescent="0.25">
      <c r="A8" s="52"/>
      <c r="J8" s="57"/>
      <c r="K8" s="98"/>
      <c r="L8" s="59"/>
      <c r="M8" s="59"/>
    </row>
    <row r="9" spans="1:13" x14ac:dyDescent="0.25">
      <c r="A9" s="52"/>
      <c r="J9" s="57"/>
      <c r="K9" s="98"/>
      <c r="L9" s="59"/>
      <c r="M9" s="59"/>
    </row>
    <row r="10" spans="1:13" x14ac:dyDescent="0.25">
      <c r="A10" s="52"/>
      <c r="J10" s="57"/>
      <c r="K10" s="98"/>
      <c r="L10" s="59"/>
      <c r="M10" s="59"/>
    </row>
    <row r="11" spans="1:13" x14ac:dyDescent="0.25">
      <c r="A11" s="52"/>
      <c r="J11" s="57"/>
      <c r="K11" s="98"/>
      <c r="L11" s="59"/>
      <c r="M11" s="59"/>
    </row>
    <row r="12" spans="1:13" x14ac:dyDescent="0.25">
      <c r="A12" s="52"/>
      <c r="B12" s="58"/>
      <c r="C12" s="58"/>
      <c r="E12" s="58"/>
      <c r="F12" s="58"/>
      <c r="H12" s="58"/>
      <c r="I12" s="58"/>
      <c r="J12" s="57"/>
      <c r="K12" s="98"/>
      <c r="L12" s="59"/>
      <c r="M12" s="59"/>
    </row>
    <row r="13" spans="1:13" x14ac:dyDescent="0.25">
      <c r="A13" s="52"/>
      <c r="B13" s="58"/>
      <c r="C13" s="58"/>
      <c r="E13" s="58"/>
      <c r="F13" s="58"/>
      <c r="H13" s="58"/>
      <c r="I13" s="58"/>
      <c r="J13" s="57"/>
      <c r="K13" s="98"/>
      <c r="L13" s="59"/>
      <c r="M13" s="59"/>
    </row>
    <row r="14" spans="1:13" x14ac:dyDescent="0.25">
      <c r="A14" s="52"/>
      <c r="J14" s="57"/>
      <c r="K14" s="98"/>
      <c r="L14" s="59"/>
      <c r="M14" s="59"/>
    </row>
    <row r="15" spans="1:13" x14ac:dyDescent="0.25">
      <c r="A15" s="52"/>
      <c r="J15" s="57"/>
    </row>
    <row r="16" spans="1:13" x14ac:dyDescent="0.25">
      <c r="A16" s="52"/>
      <c r="J16" s="57"/>
    </row>
    <row r="17" spans="1:12" x14ac:dyDescent="0.25">
      <c r="A17" s="78"/>
      <c r="B17" s="79"/>
      <c r="C17" s="79"/>
      <c r="D17" s="79"/>
      <c r="E17" s="79"/>
      <c r="F17" s="79"/>
      <c r="G17" s="79"/>
      <c r="H17" s="79"/>
      <c r="I17" s="79"/>
      <c r="J17" s="80"/>
    </row>
    <row r="18" spans="1:12" x14ac:dyDescent="0.25">
      <c r="A18" s="52"/>
      <c r="J18" s="57"/>
    </row>
    <row r="19" spans="1:12" x14ac:dyDescent="0.25">
      <c r="A19" s="52"/>
      <c r="J19" s="57"/>
    </row>
    <row r="20" spans="1:12" x14ac:dyDescent="0.25">
      <c r="A20" s="52"/>
      <c r="J20" s="57"/>
    </row>
    <row r="21" spans="1:12" x14ac:dyDescent="0.25">
      <c r="A21" s="52"/>
      <c r="J21" s="57"/>
    </row>
    <row r="22" spans="1:12" x14ac:dyDescent="0.25">
      <c r="A22" s="52"/>
      <c r="J22" s="57"/>
    </row>
    <row r="23" spans="1:12" x14ac:dyDescent="0.25">
      <c r="A23" s="52"/>
      <c r="J23" s="57"/>
    </row>
    <row r="24" spans="1:12" x14ac:dyDescent="0.25">
      <c r="A24" s="52" t="s">
        <v>47</v>
      </c>
      <c r="C24" s="94"/>
      <c r="J24" s="57"/>
    </row>
    <row r="25" spans="1:12" x14ac:dyDescent="0.25">
      <c r="A25" s="52"/>
      <c r="E25" s="666" t="s">
        <v>48</v>
      </c>
      <c r="F25" s="667"/>
      <c r="G25" s="667"/>
      <c r="H25" s="667"/>
      <c r="I25" s="667"/>
      <c r="J25" s="668"/>
    </row>
    <row r="26" spans="1:12" x14ac:dyDescent="0.25">
      <c r="A26" s="591" t="s">
        <v>399</v>
      </c>
      <c r="B26" s="662"/>
      <c r="C26" s="662"/>
      <c r="D26" s="592"/>
      <c r="E26" s="514" t="s">
        <v>400</v>
      </c>
      <c r="F26" s="515"/>
      <c r="G26" s="514" t="s">
        <v>49</v>
      </c>
      <c r="H26" s="515"/>
      <c r="I26" s="514" t="s">
        <v>50</v>
      </c>
      <c r="J26" s="515"/>
    </row>
    <row r="27" spans="1:12" x14ac:dyDescent="0.25">
      <c r="A27" s="663"/>
      <c r="B27" s="664"/>
      <c r="C27" s="664"/>
      <c r="D27" s="665"/>
      <c r="E27" s="593"/>
      <c r="F27" s="594"/>
      <c r="G27" s="593" t="s">
        <v>51</v>
      </c>
      <c r="H27" s="594"/>
      <c r="I27" s="593" t="s">
        <v>30</v>
      </c>
      <c r="J27" s="594"/>
    </row>
    <row r="28" spans="1:12" x14ac:dyDescent="0.25">
      <c r="A28" s="772" t="s">
        <v>52</v>
      </c>
      <c r="B28" s="773"/>
      <c r="C28" s="773"/>
      <c r="D28" s="774"/>
      <c r="E28" s="764"/>
      <c r="F28" s="766"/>
      <c r="G28" s="764"/>
      <c r="H28" s="766"/>
      <c r="I28" s="764"/>
      <c r="J28" s="766"/>
    </row>
    <row r="29" spans="1:12" x14ac:dyDescent="0.25">
      <c r="A29" s="142" t="s">
        <v>53</v>
      </c>
      <c r="D29" s="57"/>
      <c r="E29" s="770" t="s">
        <v>828</v>
      </c>
      <c r="F29" s="771"/>
      <c r="G29" s="770" t="s">
        <v>830</v>
      </c>
      <c r="H29" s="771"/>
      <c r="I29" s="770" t="s">
        <v>828</v>
      </c>
      <c r="J29" s="771"/>
      <c r="K29" s="150"/>
      <c r="L29" s="150"/>
    </row>
    <row r="30" spans="1:12" x14ac:dyDescent="0.25">
      <c r="A30" s="142" t="s">
        <v>54</v>
      </c>
      <c r="D30" s="57"/>
      <c r="E30" s="770" t="s">
        <v>829</v>
      </c>
      <c r="F30" s="771"/>
      <c r="G30" s="770" t="s">
        <v>830</v>
      </c>
      <c r="H30" s="771"/>
      <c r="I30" s="770" t="s">
        <v>829</v>
      </c>
      <c r="J30" s="771"/>
      <c r="K30" s="150"/>
      <c r="L30" s="150"/>
    </row>
    <row r="31" spans="1:12" x14ac:dyDescent="0.25">
      <c r="A31" s="151" t="s">
        <v>55</v>
      </c>
      <c r="B31" s="66"/>
      <c r="C31" s="66"/>
      <c r="D31" s="67"/>
      <c r="E31" s="770" t="s">
        <v>222</v>
      </c>
      <c r="F31" s="771"/>
      <c r="G31" s="770" t="s">
        <v>222</v>
      </c>
      <c r="H31" s="771"/>
      <c r="I31" s="770" t="s">
        <v>222</v>
      </c>
      <c r="J31" s="771"/>
    </row>
    <row r="32" spans="1:12" x14ac:dyDescent="0.25">
      <c r="A32" s="775" t="s">
        <v>56</v>
      </c>
      <c r="B32" s="776"/>
      <c r="C32" s="776"/>
      <c r="D32" s="777"/>
      <c r="E32" s="764"/>
      <c r="F32" s="766"/>
      <c r="G32" s="764"/>
      <c r="H32" s="766"/>
      <c r="I32" s="764"/>
      <c r="J32" s="766"/>
    </row>
    <row r="33" spans="1:12" x14ac:dyDescent="0.25">
      <c r="A33" s="142" t="s">
        <v>53</v>
      </c>
      <c r="E33" s="770" t="s">
        <v>222</v>
      </c>
      <c r="F33" s="771"/>
      <c r="G33" s="770" t="s">
        <v>222</v>
      </c>
      <c r="H33" s="771"/>
      <c r="I33" s="770" t="s">
        <v>222</v>
      </c>
      <c r="J33" s="771"/>
    </row>
    <row r="34" spans="1:12" x14ac:dyDescent="0.25">
      <c r="A34" s="142" t="s">
        <v>54</v>
      </c>
      <c r="E34" s="770" t="s">
        <v>831</v>
      </c>
      <c r="F34" s="771"/>
      <c r="G34" s="770" t="s">
        <v>830</v>
      </c>
      <c r="H34" s="771"/>
      <c r="I34" s="770" t="s">
        <v>831</v>
      </c>
      <c r="J34" s="771"/>
      <c r="K34" s="150"/>
      <c r="L34" s="150"/>
    </row>
    <row r="35" spans="1:12" x14ac:dyDescent="0.25">
      <c r="A35" s="151" t="s">
        <v>55</v>
      </c>
      <c r="B35" s="66"/>
      <c r="C35" s="66"/>
      <c r="D35" s="66"/>
      <c r="E35" s="778" t="s">
        <v>831</v>
      </c>
      <c r="F35" s="779"/>
      <c r="G35" s="778" t="s">
        <v>830</v>
      </c>
      <c r="H35" s="779"/>
      <c r="I35" s="778" t="s">
        <v>831</v>
      </c>
      <c r="J35" s="779"/>
      <c r="K35" s="150"/>
      <c r="L35" s="150"/>
    </row>
    <row r="36" spans="1:12" x14ac:dyDescent="0.25">
      <c r="A36" s="52"/>
      <c r="J36" s="57"/>
    </row>
    <row r="37" spans="1:12" x14ac:dyDescent="0.25">
      <c r="A37" s="52"/>
      <c r="J37" s="57"/>
    </row>
    <row r="38" spans="1:12" x14ac:dyDescent="0.25">
      <c r="A38" s="52"/>
      <c r="D38" s="79"/>
      <c r="E38" s="79"/>
      <c r="F38" s="79"/>
      <c r="G38" s="79"/>
      <c r="J38" s="57"/>
    </row>
    <row r="39" spans="1:12" x14ac:dyDescent="0.25">
      <c r="A39" s="52"/>
      <c r="J39" s="57"/>
    </row>
    <row r="40" spans="1:12" x14ac:dyDescent="0.25">
      <c r="A40" s="52"/>
      <c r="J40" s="57"/>
    </row>
    <row r="41" spans="1:12" x14ac:dyDescent="0.25">
      <c r="A41" s="52"/>
      <c r="J41" s="57"/>
    </row>
    <row r="42" spans="1:12" x14ac:dyDescent="0.25">
      <c r="A42" s="65"/>
      <c r="B42" s="66"/>
      <c r="C42" s="66"/>
      <c r="D42" s="66"/>
      <c r="E42" s="66"/>
      <c r="F42" s="66"/>
      <c r="G42" s="66"/>
      <c r="H42" s="66"/>
      <c r="I42" s="66"/>
      <c r="J42" s="67"/>
    </row>
    <row r="43" spans="1:12" x14ac:dyDescent="0.25">
      <c r="A43" s="52" t="str">
        <f>+'Title Page, P1'!A46</f>
        <v>Issued by: Michael R. Dietrich - President</v>
      </c>
      <c r="J43" s="57"/>
    </row>
    <row r="44" spans="1:12" x14ac:dyDescent="0.25">
      <c r="A44" s="52" t="s">
        <v>102</v>
      </c>
      <c r="B44" s="630">
        <f>+'Title Page, P1'!B48:C48</f>
        <v>45694</v>
      </c>
      <c r="C44" s="516"/>
      <c r="D44" s="96"/>
      <c r="E44" s="96"/>
      <c r="G44" s="463" t="str">
        <f>+'Title Page, P1'!G48:J48</f>
        <v>Effective Date: April 01, 2025</v>
      </c>
      <c r="H44" s="754"/>
      <c r="I44" s="754"/>
      <c r="J44" s="755"/>
    </row>
    <row r="45" spans="1:12" x14ac:dyDescent="0.25">
      <c r="A45" s="514" t="s">
        <v>82</v>
      </c>
      <c r="B45" s="490"/>
      <c r="C45" s="490"/>
      <c r="D45" s="490"/>
      <c r="E45" s="490"/>
      <c r="F45" s="490"/>
      <c r="G45" s="490"/>
      <c r="H45" s="490"/>
      <c r="I45" s="490"/>
      <c r="J45" s="515"/>
    </row>
    <row r="46" spans="1:12" x14ac:dyDescent="0.25">
      <c r="A46" s="52"/>
      <c r="J46" s="57"/>
    </row>
    <row r="47" spans="1:12" x14ac:dyDescent="0.25">
      <c r="A47" s="52" t="s">
        <v>28</v>
      </c>
      <c r="J47" s="57"/>
    </row>
    <row r="48" spans="1:12" x14ac:dyDescent="0.25">
      <c r="A48" s="65"/>
      <c r="B48" s="66"/>
      <c r="C48" s="66"/>
      <c r="D48" s="66"/>
      <c r="E48" s="66"/>
      <c r="F48" s="66"/>
      <c r="G48" s="66"/>
      <c r="H48" s="66"/>
      <c r="I48" s="66"/>
      <c r="J48" s="67"/>
    </row>
  </sheetData>
  <mergeCells count="39">
    <mergeCell ref="G44:J44"/>
    <mergeCell ref="G35:H35"/>
    <mergeCell ref="B6:I6"/>
    <mergeCell ref="I31:J31"/>
    <mergeCell ref="I35:J35"/>
    <mergeCell ref="G33:H33"/>
    <mergeCell ref="E35:F35"/>
    <mergeCell ref="H2:J2"/>
    <mergeCell ref="A2:B2"/>
    <mergeCell ref="E28:F28"/>
    <mergeCell ref="E32:F32"/>
    <mergeCell ref="G32:H32"/>
    <mergeCell ref="G28:H28"/>
    <mergeCell ref="I28:J28"/>
    <mergeCell ref="I32:J32"/>
    <mergeCell ref="E29:F29"/>
    <mergeCell ref="E30:F30"/>
    <mergeCell ref="G29:H29"/>
    <mergeCell ref="E26:F27"/>
    <mergeCell ref="A26:D27"/>
    <mergeCell ref="A28:D28"/>
    <mergeCell ref="A32:D32"/>
    <mergeCell ref="G30:H30"/>
    <mergeCell ref="A45:J45"/>
    <mergeCell ref="E25:J25"/>
    <mergeCell ref="G26:H26"/>
    <mergeCell ref="I26:J26"/>
    <mergeCell ref="G27:H27"/>
    <mergeCell ref="I34:J34"/>
    <mergeCell ref="I30:J30"/>
    <mergeCell ref="B44:C44"/>
    <mergeCell ref="I27:J27"/>
    <mergeCell ref="I29:J29"/>
    <mergeCell ref="I33:J33"/>
    <mergeCell ref="E33:F33"/>
    <mergeCell ref="E31:F31"/>
    <mergeCell ref="E34:F34"/>
    <mergeCell ref="G31:H31"/>
    <mergeCell ref="G34:H34"/>
  </mergeCells>
  <phoneticPr fontId="0" type="noConversion"/>
  <printOptions horizontalCentered="1" verticalCentered="1"/>
  <pageMargins left="0.5" right="0.25" top="0.25" bottom="0.25" header="0.5" footer="0.5"/>
  <pageSetup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dimension ref="A1:J50"/>
  <sheetViews>
    <sheetView zoomScaleNormal="100" zoomScaleSheetLayoutView="75" workbookViewId="0"/>
  </sheetViews>
  <sheetFormatPr defaultColWidth="9.140625" defaultRowHeight="15.75" x14ac:dyDescent="0.25"/>
  <cols>
    <col min="1" max="1" width="10.140625" style="56" customWidth="1"/>
    <col min="2" max="2" width="9.140625" style="56"/>
    <col min="3" max="3" width="9.5703125" style="56" bestFit="1" customWidth="1"/>
    <col min="4" max="6" width="9.140625" style="56"/>
    <col min="7" max="7" width="8.140625" style="56" customWidth="1"/>
    <col min="8" max="9" width="9.140625" style="56"/>
    <col min="10" max="10" width="10.5703125" style="56" customWidth="1"/>
    <col min="11"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497" t="s">
        <v>492</v>
      </c>
      <c r="I2" s="497"/>
      <c r="J2" s="498"/>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104"/>
      <c r="B7" s="486" t="s">
        <v>197</v>
      </c>
      <c r="C7" s="486"/>
      <c r="D7" s="486"/>
      <c r="E7" s="486"/>
      <c r="F7" s="486"/>
      <c r="G7" s="486"/>
      <c r="H7" s="486"/>
      <c r="I7" s="486"/>
      <c r="J7" s="80"/>
    </row>
    <row r="8" spans="1:10" x14ac:dyDescent="0.25">
      <c r="A8" s="52"/>
      <c r="J8" s="57"/>
    </row>
    <row r="9" spans="1:10" x14ac:dyDescent="0.25">
      <c r="A9" s="52"/>
      <c r="J9" s="57"/>
    </row>
    <row r="10" spans="1:10" x14ac:dyDescent="0.25">
      <c r="A10" s="52"/>
      <c r="J10" s="57"/>
    </row>
    <row r="11" spans="1:10" x14ac:dyDescent="0.25">
      <c r="A11" s="52"/>
      <c r="J11" s="57"/>
    </row>
    <row r="12" spans="1:10" x14ac:dyDescent="0.25">
      <c r="A12" s="52"/>
      <c r="J12" s="57"/>
    </row>
    <row r="13" spans="1:10" x14ac:dyDescent="0.25">
      <c r="A13" s="52"/>
      <c r="B13" s="58"/>
      <c r="C13" s="58"/>
      <c r="E13" s="58"/>
      <c r="F13" s="58"/>
      <c r="H13" s="58"/>
      <c r="I13" s="58"/>
      <c r="J13" s="57"/>
    </row>
    <row r="14" spans="1:10" x14ac:dyDescent="0.25">
      <c r="A14" s="52"/>
      <c r="B14" s="58"/>
      <c r="C14" s="58"/>
      <c r="E14" s="58"/>
      <c r="F14" s="58"/>
      <c r="H14" s="58"/>
      <c r="I14" s="58"/>
      <c r="J14" s="57"/>
    </row>
    <row r="15" spans="1:10" x14ac:dyDescent="0.25">
      <c r="A15" s="52"/>
      <c r="J15" s="57"/>
    </row>
    <row r="16" spans="1:10" x14ac:dyDescent="0.25">
      <c r="A16" s="52"/>
      <c r="J16" s="57"/>
    </row>
    <row r="17" spans="1:10" x14ac:dyDescent="0.25">
      <c r="A17" s="52"/>
      <c r="J17" s="57"/>
    </row>
    <row r="18" spans="1:10" x14ac:dyDescent="0.25">
      <c r="A18" s="78"/>
      <c r="B18" s="79"/>
      <c r="C18" s="79"/>
      <c r="D18" s="79"/>
      <c r="E18" s="79"/>
      <c r="F18" s="79"/>
      <c r="G18" s="79"/>
      <c r="H18" s="79"/>
      <c r="I18" s="79"/>
      <c r="J18" s="80"/>
    </row>
    <row r="19" spans="1:10" x14ac:dyDescent="0.25">
      <c r="A19" s="52"/>
      <c r="J19" s="57"/>
    </row>
    <row r="20" spans="1:10" x14ac:dyDescent="0.25">
      <c r="A20" s="52"/>
      <c r="J20" s="57"/>
    </row>
    <row r="21" spans="1:10" x14ac:dyDescent="0.25">
      <c r="A21" s="52"/>
      <c r="J21" s="57"/>
    </row>
    <row r="22" spans="1:10" x14ac:dyDescent="0.25">
      <c r="A22" s="52"/>
      <c r="J22" s="57"/>
    </row>
    <row r="23" spans="1:10" x14ac:dyDescent="0.25">
      <c r="A23" s="52"/>
      <c r="J23" s="57"/>
    </row>
    <row r="24" spans="1:10" x14ac:dyDescent="0.25">
      <c r="A24" s="52"/>
      <c r="J24" s="57"/>
    </row>
    <row r="25" spans="1:10" x14ac:dyDescent="0.25">
      <c r="A25" s="52"/>
      <c r="J25" s="57"/>
    </row>
    <row r="26" spans="1:10" x14ac:dyDescent="0.25">
      <c r="A26" s="52"/>
      <c r="J26" s="57"/>
    </row>
    <row r="27" spans="1:10" x14ac:dyDescent="0.25">
      <c r="A27" s="52"/>
      <c r="J27" s="57"/>
    </row>
    <row r="28" spans="1:10" x14ac:dyDescent="0.25">
      <c r="A28" s="52"/>
      <c r="J28" s="57"/>
    </row>
    <row r="29" spans="1:10" x14ac:dyDescent="0.25">
      <c r="A29" s="52"/>
      <c r="J29" s="57"/>
    </row>
    <row r="30" spans="1:10" x14ac:dyDescent="0.25">
      <c r="A30" s="52"/>
      <c r="J30" s="57"/>
    </row>
    <row r="31" spans="1:10" x14ac:dyDescent="0.25">
      <c r="A31" s="78"/>
      <c r="B31" s="79"/>
      <c r="C31" s="79"/>
      <c r="D31" s="79"/>
      <c r="E31" s="79"/>
      <c r="F31" s="79"/>
      <c r="G31" s="79"/>
      <c r="H31" s="79"/>
      <c r="I31" s="79"/>
      <c r="J31" s="80"/>
    </row>
    <row r="32" spans="1:10" x14ac:dyDescent="0.25">
      <c r="A32" s="52"/>
      <c r="J32" s="57"/>
    </row>
    <row r="33" spans="1:10" x14ac:dyDescent="0.25">
      <c r="A33" s="104"/>
      <c r="J33" s="57"/>
    </row>
    <row r="34" spans="1:10" x14ac:dyDescent="0.25">
      <c r="A34" s="52"/>
      <c r="J34" s="57"/>
    </row>
    <row r="35" spans="1:10" x14ac:dyDescent="0.25">
      <c r="A35" s="52"/>
      <c r="J35" s="57"/>
    </row>
    <row r="36" spans="1:10" x14ac:dyDescent="0.25">
      <c r="A36" s="52"/>
      <c r="J36" s="57"/>
    </row>
    <row r="37" spans="1:10" x14ac:dyDescent="0.25">
      <c r="A37" s="52"/>
      <c r="J37" s="57"/>
    </row>
    <row r="38" spans="1:10" x14ac:dyDescent="0.25">
      <c r="A38" s="52"/>
      <c r="J38" s="57"/>
    </row>
    <row r="39" spans="1:10" x14ac:dyDescent="0.25">
      <c r="A39" s="52"/>
      <c r="J39" s="57"/>
    </row>
    <row r="40" spans="1:10" x14ac:dyDescent="0.25">
      <c r="A40" s="52"/>
      <c r="J40" s="57"/>
    </row>
    <row r="41" spans="1:10" x14ac:dyDescent="0.25">
      <c r="A41" s="52"/>
      <c r="J41" s="57"/>
    </row>
    <row r="42" spans="1:10" x14ac:dyDescent="0.25">
      <c r="A42" s="52"/>
      <c r="J42" s="57"/>
    </row>
    <row r="43" spans="1:10" x14ac:dyDescent="0.25">
      <c r="A43" s="52"/>
      <c r="J43" s="57"/>
    </row>
    <row r="44" spans="1:10" x14ac:dyDescent="0.25">
      <c r="A44" s="65"/>
      <c r="B44" s="66"/>
      <c r="C44" s="66"/>
      <c r="D44" s="66"/>
      <c r="E44" s="66"/>
      <c r="F44" s="66"/>
      <c r="G44" s="66"/>
      <c r="H44" s="66"/>
      <c r="I44" s="66"/>
      <c r="J44" s="67"/>
    </row>
    <row r="45" spans="1:10" x14ac:dyDescent="0.25">
      <c r="A45" s="52" t="str">
        <f>+'Title Page, P1'!A46</f>
        <v>Issued by: Michael R. Dietrich - President</v>
      </c>
      <c r="J45" s="57"/>
    </row>
    <row r="46" spans="1:10" x14ac:dyDescent="0.25">
      <c r="A46" s="52" t="s">
        <v>102</v>
      </c>
      <c r="B46" s="516">
        <f>+'Title Page, P1'!B48:C48</f>
        <v>45694</v>
      </c>
      <c r="C46" s="516"/>
      <c r="D46" s="96"/>
      <c r="E46" s="96"/>
      <c r="G46" s="463" t="str">
        <f>+'Title Page, P1'!G48</f>
        <v>Effective Date: April 01, 2025</v>
      </c>
      <c r="H46" s="754"/>
      <c r="I46" s="754"/>
      <c r="J46" s="755"/>
    </row>
    <row r="47" spans="1:10" x14ac:dyDescent="0.25">
      <c r="A47" s="514" t="s">
        <v>82</v>
      </c>
      <c r="B47" s="490"/>
      <c r="C47" s="490"/>
      <c r="D47" s="490"/>
      <c r="E47" s="490"/>
      <c r="F47" s="490"/>
      <c r="G47" s="490"/>
      <c r="H47" s="490"/>
      <c r="I47" s="490"/>
      <c r="J47" s="515"/>
    </row>
    <row r="48" spans="1:10" x14ac:dyDescent="0.25">
      <c r="A48" s="52"/>
      <c r="J48" s="57"/>
    </row>
    <row r="49" spans="1:10" x14ac:dyDescent="0.25">
      <c r="A49" s="52" t="s">
        <v>28</v>
      </c>
      <c r="J49" s="57"/>
    </row>
    <row r="50" spans="1:10" x14ac:dyDescent="0.25">
      <c r="A50" s="65"/>
      <c r="B50" s="66"/>
      <c r="C50" s="66"/>
      <c r="D50" s="66"/>
      <c r="E50" s="66"/>
      <c r="F50" s="66"/>
      <c r="G50" s="66"/>
      <c r="H50" s="66"/>
      <c r="I50" s="66"/>
      <c r="J50" s="67"/>
    </row>
  </sheetData>
  <mergeCells count="6">
    <mergeCell ref="A47:J47"/>
    <mergeCell ref="B7:I7"/>
    <mergeCell ref="B46:C46"/>
    <mergeCell ref="H2:J2"/>
    <mergeCell ref="A2:B2"/>
    <mergeCell ref="G46:J46"/>
  </mergeCells>
  <phoneticPr fontId="0" type="noConversion"/>
  <printOptions horizontalCentered="1" verticalCentered="1"/>
  <pageMargins left="0.5" right="0.25" top="0.25" bottom="0.25" header="0.5" footer="0.5"/>
  <pageSetup scale="9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dimension ref="A1:J46"/>
  <sheetViews>
    <sheetView zoomScaleNormal="100" zoomScaleSheetLayoutView="75" workbookViewId="0"/>
  </sheetViews>
  <sheetFormatPr defaultColWidth="9.140625" defaultRowHeight="15.75" x14ac:dyDescent="0.25"/>
  <cols>
    <col min="1" max="1" width="10.140625" style="64" customWidth="1"/>
    <col min="2" max="2" width="9.140625" style="64"/>
    <col min="3" max="3" width="9.5703125" style="64" bestFit="1" customWidth="1"/>
    <col min="4" max="5" width="9.140625" style="64"/>
    <col min="6" max="6" width="7.42578125" style="64" customWidth="1"/>
    <col min="7" max="7" width="12.42578125" style="64" customWidth="1"/>
    <col min="8" max="8" width="9.140625" style="64"/>
    <col min="9" max="9" width="10.42578125" style="64" customWidth="1"/>
    <col min="10" max="10" width="11" style="64" customWidth="1"/>
    <col min="11" max="16384" width="9.140625" style="64"/>
  </cols>
  <sheetData>
    <row r="1" spans="1:10" x14ac:dyDescent="0.25">
      <c r="A1" s="120"/>
      <c r="B1" s="121"/>
      <c r="C1" s="121"/>
      <c r="D1" s="121"/>
      <c r="E1" s="121"/>
      <c r="F1" s="121"/>
      <c r="G1" s="121"/>
      <c r="H1" s="121"/>
      <c r="I1" s="121"/>
      <c r="J1" s="122"/>
    </row>
    <row r="2" spans="1:10" x14ac:dyDescent="0.25">
      <c r="A2" s="499" t="str">
        <f>+'Check Sheet, P2'!A2:B2</f>
        <v>Tariff No. 8</v>
      </c>
      <c r="B2" s="500"/>
      <c r="H2" s="780" t="s">
        <v>677</v>
      </c>
      <c r="I2" s="780"/>
      <c r="J2" s="781"/>
    </row>
    <row r="3" spans="1:10" x14ac:dyDescent="0.25">
      <c r="A3" s="63" t="str">
        <f>+'Check Sheet, P2'!A4</f>
        <v>Company Name/Permit Number: Consolidated Disposal Service, Inc. - G-190</v>
      </c>
      <c r="J3" s="123"/>
    </row>
    <row r="4" spans="1:10" x14ac:dyDescent="0.25">
      <c r="A4" s="62" t="s">
        <v>243</v>
      </c>
      <c r="B4" s="124"/>
      <c r="C4" s="124"/>
      <c r="D4" s="124"/>
      <c r="E4" s="124"/>
      <c r="F4" s="124"/>
      <c r="G4" s="124"/>
      <c r="H4" s="124"/>
      <c r="I4" s="124"/>
      <c r="J4" s="125"/>
    </row>
    <row r="5" spans="1:10" x14ac:dyDescent="0.25">
      <c r="A5" s="63"/>
      <c r="J5" s="123"/>
    </row>
    <row r="6" spans="1:10" x14ac:dyDescent="0.25">
      <c r="A6" s="126"/>
      <c r="B6" s="782" t="s">
        <v>678</v>
      </c>
      <c r="C6" s="782"/>
      <c r="D6" s="782"/>
      <c r="E6" s="782"/>
      <c r="F6" s="782"/>
      <c r="G6" s="782"/>
      <c r="H6" s="782"/>
      <c r="I6" s="782"/>
      <c r="J6" s="77"/>
    </row>
    <row r="7" spans="1:10" x14ac:dyDescent="0.25">
      <c r="A7" s="63"/>
      <c r="J7" s="123"/>
    </row>
    <row r="8" spans="1:10" x14ac:dyDescent="0.25">
      <c r="A8" s="783" t="s">
        <v>476</v>
      </c>
      <c r="B8" s="784"/>
      <c r="C8" s="784"/>
      <c r="D8" s="784"/>
      <c r="E8" s="784"/>
      <c r="F8" s="784"/>
      <c r="G8" s="784"/>
      <c r="H8" s="784"/>
      <c r="I8" s="784"/>
      <c r="J8" s="785"/>
    </row>
    <row r="9" spans="1:10" x14ac:dyDescent="0.25">
      <c r="A9" s="786"/>
      <c r="B9" s="784"/>
      <c r="C9" s="784"/>
      <c r="D9" s="784"/>
      <c r="E9" s="784"/>
      <c r="F9" s="784"/>
      <c r="G9" s="784"/>
      <c r="H9" s="784"/>
      <c r="I9" s="784"/>
      <c r="J9" s="785"/>
    </row>
    <row r="10" spans="1:10" x14ac:dyDescent="0.25">
      <c r="A10" s="786"/>
      <c r="B10" s="784"/>
      <c r="C10" s="784"/>
      <c r="D10" s="784"/>
      <c r="E10" s="784"/>
      <c r="F10" s="784"/>
      <c r="G10" s="784"/>
      <c r="H10" s="784"/>
      <c r="I10" s="784"/>
      <c r="J10" s="785"/>
    </row>
    <row r="11" spans="1:10" x14ac:dyDescent="0.25">
      <c r="A11" s="207"/>
      <c r="J11" s="123"/>
    </row>
    <row r="12" spans="1:10" x14ac:dyDescent="0.25">
      <c r="A12" s="207"/>
      <c r="B12" s="217"/>
      <c r="C12" s="218" t="s">
        <v>832</v>
      </c>
      <c r="D12" s="219" t="s">
        <v>478</v>
      </c>
      <c r="E12" s="217"/>
      <c r="F12" s="217"/>
      <c r="H12" s="217"/>
      <c r="I12" s="217"/>
      <c r="J12" s="123"/>
    </row>
    <row r="13" spans="1:10" x14ac:dyDescent="0.25">
      <c r="A13" s="207"/>
      <c r="B13" s="217"/>
      <c r="C13" s="217"/>
      <c r="E13" s="217"/>
      <c r="F13" s="217"/>
      <c r="H13" s="217"/>
      <c r="I13" s="217"/>
      <c r="J13" s="123"/>
    </row>
    <row r="14" spans="1:10" x14ac:dyDescent="0.25">
      <c r="A14" s="220" t="s">
        <v>477</v>
      </c>
      <c r="F14" s="221"/>
      <c r="G14" s="222"/>
      <c r="H14" s="222" t="s">
        <v>27</v>
      </c>
      <c r="J14" s="123"/>
    </row>
    <row r="15" spans="1:10" x14ac:dyDescent="0.25">
      <c r="A15" s="63"/>
      <c r="J15" s="123"/>
    </row>
    <row r="16" spans="1:10" x14ac:dyDescent="0.25">
      <c r="A16" s="223"/>
      <c r="J16" s="123"/>
    </row>
    <row r="17" spans="1:10" x14ac:dyDescent="0.25">
      <c r="A17" s="640" t="s">
        <v>921</v>
      </c>
      <c r="B17" s="623"/>
      <c r="C17" s="623"/>
      <c r="D17" s="623"/>
      <c r="E17" s="623"/>
      <c r="F17" s="623"/>
      <c r="G17" s="623"/>
      <c r="H17" s="623"/>
      <c r="I17" s="623"/>
      <c r="J17" s="624"/>
    </row>
    <row r="18" spans="1:10" x14ac:dyDescent="0.25">
      <c r="A18" s="640"/>
      <c r="B18" s="623"/>
      <c r="C18" s="623"/>
      <c r="D18" s="623"/>
      <c r="E18" s="623"/>
      <c r="F18" s="623"/>
      <c r="G18" s="623"/>
      <c r="H18" s="623"/>
      <c r="I18" s="623"/>
      <c r="J18" s="624"/>
    </row>
    <row r="19" spans="1:10" x14ac:dyDescent="0.25">
      <c r="A19" s="640"/>
      <c r="B19" s="623"/>
      <c r="C19" s="623"/>
      <c r="D19" s="623"/>
      <c r="E19" s="623"/>
      <c r="F19" s="623"/>
      <c r="G19" s="623"/>
      <c r="H19" s="623"/>
      <c r="I19" s="623"/>
      <c r="J19" s="624"/>
    </row>
    <row r="20" spans="1:10" x14ac:dyDescent="0.25">
      <c r="A20" s="63"/>
      <c r="J20" s="123"/>
    </row>
    <row r="21" spans="1:10" x14ac:dyDescent="0.25">
      <c r="A21" s="63"/>
      <c r="C21" s="218" t="s">
        <v>832</v>
      </c>
      <c r="D21" s="64" t="s">
        <v>555</v>
      </c>
      <c r="J21" s="123"/>
    </row>
    <row r="22" spans="1:10" x14ac:dyDescent="0.25">
      <c r="A22" s="63"/>
      <c r="J22" s="123"/>
    </row>
    <row r="23" spans="1:10" x14ac:dyDescent="0.25">
      <c r="A23" s="220"/>
      <c r="J23" s="123"/>
    </row>
    <row r="24" spans="1:10" x14ac:dyDescent="0.25">
      <c r="A24" s="208"/>
      <c r="B24" s="209"/>
      <c r="C24" s="209"/>
      <c r="D24" s="209"/>
      <c r="E24" s="209"/>
      <c r="F24" s="209"/>
      <c r="G24" s="209"/>
      <c r="H24" s="209"/>
      <c r="I24" s="209"/>
      <c r="J24" s="77"/>
    </row>
    <row r="25" spans="1:10" x14ac:dyDescent="0.25">
      <c r="A25" s="63"/>
      <c r="J25" s="123"/>
    </row>
    <row r="26" spans="1:10" x14ac:dyDescent="0.25">
      <c r="A26" s="126"/>
      <c r="J26" s="123"/>
    </row>
    <row r="27" spans="1:10" x14ac:dyDescent="0.25">
      <c r="A27" s="63"/>
      <c r="J27" s="123"/>
    </row>
    <row r="28" spans="1:10" x14ac:dyDescent="0.25">
      <c r="A28" s="63"/>
      <c r="J28" s="123"/>
    </row>
    <row r="29" spans="1:10" x14ac:dyDescent="0.25">
      <c r="A29" s="63"/>
      <c r="J29" s="123"/>
    </row>
    <row r="30" spans="1:10" x14ac:dyDescent="0.25">
      <c r="A30" s="63"/>
      <c r="J30" s="123"/>
    </row>
    <row r="31" spans="1:10" x14ac:dyDescent="0.25">
      <c r="A31" s="63"/>
      <c r="J31" s="123"/>
    </row>
    <row r="32" spans="1:10" x14ac:dyDescent="0.25">
      <c r="A32" s="63"/>
      <c r="D32" s="209"/>
      <c r="E32" s="209"/>
      <c r="F32" s="209"/>
      <c r="G32" s="209"/>
      <c r="J32" s="123"/>
    </row>
    <row r="33" spans="1:10" x14ac:dyDescent="0.25">
      <c r="A33" s="63"/>
      <c r="J33" s="123"/>
    </row>
    <row r="34" spans="1:10" x14ac:dyDescent="0.25">
      <c r="A34" s="63"/>
      <c r="J34" s="123"/>
    </row>
    <row r="35" spans="1:10" x14ac:dyDescent="0.25">
      <c r="A35" s="63"/>
      <c r="J35" s="123"/>
    </row>
    <row r="36" spans="1:10" x14ac:dyDescent="0.25">
      <c r="A36" s="63"/>
      <c r="J36" s="123"/>
    </row>
    <row r="37" spans="1:10" x14ac:dyDescent="0.25">
      <c r="A37" s="63"/>
      <c r="J37" s="123"/>
    </row>
    <row r="38" spans="1:10" x14ac:dyDescent="0.25">
      <c r="A38" s="63"/>
      <c r="J38" s="123"/>
    </row>
    <row r="39" spans="1:10" x14ac:dyDescent="0.25">
      <c r="A39" s="63"/>
      <c r="J39" s="123"/>
    </row>
    <row r="40" spans="1:10" x14ac:dyDescent="0.25">
      <c r="A40" s="62"/>
      <c r="B40" s="124"/>
      <c r="C40" s="124"/>
      <c r="D40" s="124"/>
      <c r="E40" s="124"/>
      <c r="F40" s="124"/>
      <c r="G40" s="124"/>
      <c r="H40" s="124"/>
      <c r="I40" s="124"/>
      <c r="J40" s="125"/>
    </row>
    <row r="41" spans="1:10" x14ac:dyDescent="0.25">
      <c r="A41" s="63" t="str">
        <f>+'Title Page, P1'!A46</f>
        <v>Issued by: Michael R. Dietrich - President</v>
      </c>
      <c r="J41" s="123"/>
    </row>
    <row r="42" spans="1:10" x14ac:dyDescent="0.25">
      <c r="A42" s="63" t="s">
        <v>102</v>
      </c>
      <c r="B42" s="787">
        <f>+'Title Page, P1'!B48:C48</f>
        <v>45694</v>
      </c>
      <c r="C42" s="788"/>
      <c r="D42" s="224"/>
      <c r="E42" s="224"/>
      <c r="G42" s="495" t="str">
        <f>+'Title Page, P1'!G48:J48</f>
        <v>Effective Date: April 01, 2025</v>
      </c>
      <c r="H42" s="789"/>
      <c r="I42" s="789"/>
      <c r="J42" s="790"/>
    </row>
    <row r="43" spans="1:10" x14ac:dyDescent="0.25">
      <c r="A43" s="618" t="s">
        <v>82</v>
      </c>
      <c r="B43" s="619"/>
      <c r="C43" s="619"/>
      <c r="D43" s="619"/>
      <c r="E43" s="619"/>
      <c r="F43" s="619"/>
      <c r="G43" s="619"/>
      <c r="H43" s="619"/>
      <c r="I43" s="619"/>
      <c r="J43" s="620"/>
    </row>
    <row r="44" spans="1:10" x14ac:dyDescent="0.25">
      <c r="A44" s="63"/>
      <c r="J44" s="123"/>
    </row>
    <row r="45" spans="1:10" x14ac:dyDescent="0.25">
      <c r="A45" s="63" t="s">
        <v>28</v>
      </c>
      <c r="J45" s="123"/>
    </row>
    <row r="46" spans="1:10" x14ac:dyDescent="0.25">
      <c r="A46" s="62"/>
      <c r="B46" s="124"/>
      <c r="C46" s="124"/>
      <c r="D46" s="124"/>
      <c r="E46" s="124"/>
      <c r="F46" s="124"/>
      <c r="G46" s="124"/>
      <c r="H46" s="124"/>
      <c r="I46" s="124"/>
      <c r="J46" s="125"/>
    </row>
  </sheetData>
  <mergeCells count="8">
    <mergeCell ref="H2:J2"/>
    <mergeCell ref="A2:B2"/>
    <mergeCell ref="A43:J43"/>
    <mergeCell ref="B6:I6"/>
    <mergeCell ref="A8:J10"/>
    <mergeCell ref="B42:C42"/>
    <mergeCell ref="G42:J42"/>
    <mergeCell ref="A17:J19"/>
  </mergeCells>
  <phoneticPr fontId="0" type="noConversion"/>
  <printOptions horizontalCentered="1" verticalCentered="1"/>
  <pageMargins left="0.5" right="0.25" top="0.25" bottom="0.25"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dimension ref="A1:K48"/>
  <sheetViews>
    <sheetView zoomScaleNormal="100" zoomScaleSheetLayoutView="75" workbookViewId="0"/>
  </sheetViews>
  <sheetFormatPr defaultColWidth="9.140625" defaultRowHeight="15.75" x14ac:dyDescent="0.25"/>
  <cols>
    <col min="1" max="1" width="10.85546875" style="64" customWidth="1"/>
    <col min="2" max="2" width="13.42578125" style="64" customWidth="1"/>
    <col min="3" max="3" width="13" style="64" customWidth="1"/>
    <col min="4" max="4" width="5.42578125" style="64" customWidth="1"/>
    <col min="5" max="5" width="4" style="64" customWidth="1"/>
    <col min="6" max="6" width="2.85546875" style="64" customWidth="1"/>
    <col min="7" max="7" width="6.42578125" style="64" customWidth="1"/>
    <col min="8" max="8" width="15.5703125" style="64" customWidth="1"/>
    <col min="9" max="9" width="13.5703125" style="64" customWidth="1"/>
    <col min="10" max="10" width="17" style="64" customWidth="1"/>
    <col min="11" max="11" width="7.42578125" style="64" customWidth="1"/>
    <col min="12" max="16384" width="9.140625" style="64"/>
  </cols>
  <sheetData>
    <row r="1" spans="1:11" x14ac:dyDescent="0.25">
      <c r="A1" s="120"/>
      <c r="B1" s="121"/>
      <c r="C1" s="121"/>
      <c r="D1" s="121"/>
      <c r="E1" s="121"/>
      <c r="G1" s="121"/>
      <c r="H1" s="121"/>
      <c r="I1" s="121"/>
      <c r="J1" s="121"/>
      <c r="K1" s="122"/>
    </row>
    <row r="2" spans="1:11" x14ac:dyDescent="0.25">
      <c r="A2" s="499" t="str">
        <f>+'Check Sheet, P2'!A2:B2</f>
        <v>Tariff No. 8</v>
      </c>
      <c r="B2" s="500"/>
      <c r="I2" s="780" t="s">
        <v>557</v>
      </c>
      <c r="J2" s="780"/>
      <c r="K2" s="781"/>
    </row>
    <row r="3" spans="1:11" x14ac:dyDescent="0.25">
      <c r="A3" s="63" t="str">
        <f>+'Check Sheet, P2'!A4</f>
        <v>Company Name/Permit Number: Consolidated Disposal Service, Inc. - G-190</v>
      </c>
      <c r="K3" s="123"/>
    </row>
    <row r="4" spans="1:11" x14ac:dyDescent="0.25">
      <c r="A4" s="62" t="s">
        <v>556</v>
      </c>
      <c r="B4" s="124"/>
      <c r="C4" s="124"/>
      <c r="D4" s="124"/>
      <c r="E4" s="124"/>
      <c r="F4" s="124"/>
      <c r="G4" s="124"/>
      <c r="H4" s="124"/>
      <c r="I4" s="124"/>
      <c r="J4" s="124"/>
      <c r="K4" s="125"/>
    </row>
    <row r="5" spans="1:11" x14ac:dyDescent="0.25">
      <c r="A5" s="126"/>
      <c r="K5" s="123"/>
    </row>
    <row r="6" spans="1:11" x14ac:dyDescent="0.25">
      <c r="A6" s="506" t="s">
        <v>679</v>
      </c>
      <c r="B6" s="507"/>
      <c r="C6" s="507"/>
      <c r="D6" s="507"/>
      <c r="E6" s="507"/>
      <c r="F6" s="507"/>
      <c r="G6" s="507"/>
      <c r="H6" s="507"/>
      <c r="I6" s="507"/>
      <c r="J6" s="507"/>
      <c r="K6" s="508"/>
    </row>
    <row r="7" spans="1:11" x14ac:dyDescent="0.25">
      <c r="A7" s="126"/>
      <c r="K7" s="123"/>
    </row>
    <row r="8" spans="1:11" x14ac:dyDescent="0.25">
      <c r="A8" s="802" t="s">
        <v>240</v>
      </c>
      <c r="B8" s="784"/>
      <c r="C8" s="784"/>
      <c r="D8" s="784"/>
      <c r="E8" s="784"/>
      <c r="F8" s="784"/>
      <c r="G8" s="784"/>
      <c r="H8" s="784"/>
      <c r="I8" s="784"/>
      <c r="J8" s="784"/>
      <c r="K8" s="785"/>
    </row>
    <row r="9" spans="1:11" ht="19.5" customHeight="1" x14ac:dyDescent="0.25">
      <c r="A9" s="786"/>
      <c r="B9" s="784"/>
      <c r="C9" s="784"/>
      <c r="D9" s="784"/>
      <c r="E9" s="784"/>
      <c r="F9" s="784"/>
      <c r="G9" s="784"/>
      <c r="H9" s="784"/>
      <c r="I9" s="784"/>
      <c r="J9" s="784"/>
      <c r="K9" s="785"/>
    </row>
    <row r="10" spans="1:11" x14ac:dyDescent="0.25">
      <c r="A10" s="207"/>
      <c r="B10" s="64" t="s">
        <v>401</v>
      </c>
      <c r="C10" s="225"/>
      <c r="D10" s="225"/>
      <c r="E10" s="225"/>
      <c r="F10" s="225"/>
      <c r="G10" s="225"/>
      <c r="H10" s="225"/>
      <c r="I10" s="225"/>
      <c r="K10" s="123"/>
    </row>
    <row r="11" spans="1:11" x14ac:dyDescent="0.25">
      <c r="A11" s="207"/>
      <c r="B11" s="226" t="s">
        <v>57</v>
      </c>
      <c r="C11" s="225"/>
      <c r="D11" s="225"/>
      <c r="E11" s="225"/>
      <c r="F11" s="225"/>
      <c r="G11" s="225"/>
      <c r="H11" s="225"/>
      <c r="I11" s="225"/>
      <c r="K11" s="123"/>
    </row>
    <row r="12" spans="1:11" x14ac:dyDescent="0.25">
      <c r="A12" s="207"/>
      <c r="B12" s="227" t="s">
        <v>78</v>
      </c>
      <c r="C12" s="228"/>
      <c r="D12" s="225"/>
      <c r="E12" s="228"/>
      <c r="F12" s="228"/>
      <c r="G12" s="228"/>
      <c r="H12" s="225"/>
      <c r="I12" s="228"/>
      <c r="J12" s="217"/>
      <c r="K12" s="123"/>
    </row>
    <row r="13" spans="1:11" x14ac:dyDescent="0.25">
      <c r="A13" s="207"/>
      <c r="B13" s="227" t="s">
        <v>77</v>
      </c>
      <c r="C13" s="228"/>
      <c r="D13" s="225"/>
      <c r="E13" s="228"/>
      <c r="F13" s="228"/>
      <c r="G13" s="228"/>
      <c r="H13" s="225"/>
      <c r="I13" s="228"/>
      <c r="J13" s="217"/>
      <c r="K13" s="123"/>
    </row>
    <row r="14" spans="1:11" x14ac:dyDescent="0.25">
      <c r="A14" s="207"/>
      <c r="B14" s="226"/>
      <c r="C14" s="225"/>
      <c r="D14" s="225"/>
      <c r="E14" s="225"/>
      <c r="F14" s="225"/>
      <c r="G14" s="225"/>
      <c r="H14" s="225"/>
      <c r="I14" s="225"/>
      <c r="K14" s="123"/>
    </row>
    <row r="15" spans="1:11" x14ac:dyDescent="0.25">
      <c r="A15" s="207" t="s">
        <v>493</v>
      </c>
      <c r="B15" s="219"/>
      <c r="K15" s="123"/>
    </row>
    <row r="16" spans="1:11" x14ac:dyDescent="0.25">
      <c r="A16" s="207"/>
      <c r="B16" s="219"/>
      <c r="K16" s="123"/>
    </row>
    <row r="17" spans="1:11" x14ac:dyDescent="0.25">
      <c r="A17" s="618" t="s">
        <v>58</v>
      </c>
      <c r="B17" s="797"/>
      <c r="C17" s="618" t="s">
        <v>61</v>
      </c>
      <c r="D17" s="620"/>
      <c r="E17" s="209"/>
      <c r="F17" s="209"/>
      <c r="G17" s="209"/>
      <c r="H17" s="618" t="s">
        <v>58</v>
      </c>
      <c r="I17" s="797"/>
      <c r="J17" s="618" t="s">
        <v>61</v>
      </c>
      <c r="K17" s="620"/>
    </row>
    <row r="18" spans="1:11" x14ac:dyDescent="0.25">
      <c r="A18" s="501" t="s">
        <v>59</v>
      </c>
      <c r="B18" s="503"/>
      <c r="C18" s="501" t="s">
        <v>402</v>
      </c>
      <c r="D18" s="503"/>
      <c r="H18" s="501" t="s">
        <v>59</v>
      </c>
      <c r="I18" s="503"/>
      <c r="J18" s="501" t="s">
        <v>402</v>
      </c>
      <c r="K18" s="503"/>
    </row>
    <row r="19" spans="1:11" x14ac:dyDescent="0.25">
      <c r="A19" s="798" t="s">
        <v>60</v>
      </c>
      <c r="B19" s="799"/>
      <c r="C19" s="800" t="s">
        <v>403</v>
      </c>
      <c r="D19" s="799"/>
      <c r="H19" s="798" t="s">
        <v>60</v>
      </c>
      <c r="I19" s="799"/>
      <c r="J19" s="800" t="s">
        <v>403</v>
      </c>
      <c r="K19" s="799"/>
    </row>
    <row r="20" spans="1:11" x14ac:dyDescent="0.25">
      <c r="A20" s="791"/>
      <c r="B20" s="792"/>
      <c r="C20" s="795"/>
      <c r="D20" s="796"/>
      <c r="E20" s="217"/>
      <c r="F20" s="217"/>
      <c r="G20" s="217"/>
      <c r="H20" s="791"/>
      <c r="I20" s="792"/>
      <c r="J20" s="801"/>
      <c r="K20" s="796"/>
    </row>
    <row r="21" spans="1:11" x14ac:dyDescent="0.25">
      <c r="A21" s="791"/>
      <c r="B21" s="792"/>
      <c r="C21" s="795"/>
      <c r="D21" s="796"/>
      <c r="E21" s="217"/>
      <c r="F21" s="217"/>
      <c r="G21" s="217"/>
      <c r="H21" s="791"/>
      <c r="I21" s="792"/>
      <c r="J21" s="793"/>
      <c r="K21" s="794"/>
    </row>
    <row r="22" spans="1:11" x14ac:dyDescent="0.25">
      <c r="A22" s="791"/>
      <c r="B22" s="792"/>
      <c r="C22" s="795"/>
      <c r="D22" s="796"/>
      <c r="E22" s="217"/>
      <c r="F22" s="217"/>
      <c r="G22" s="217"/>
      <c r="H22" s="791"/>
      <c r="I22" s="792"/>
      <c r="J22" s="793"/>
      <c r="K22" s="794"/>
    </row>
    <row r="23" spans="1:11" x14ac:dyDescent="0.25">
      <c r="A23" s="791"/>
      <c r="B23" s="792"/>
      <c r="C23" s="795"/>
      <c r="D23" s="796"/>
      <c r="E23" s="217"/>
      <c r="F23" s="217"/>
      <c r="G23" s="217"/>
      <c r="H23" s="791"/>
      <c r="I23" s="792"/>
      <c r="J23" s="793"/>
      <c r="K23" s="794"/>
    </row>
    <row r="24" spans="1:11" x14ac:dyDescent="0.25">
      <c r="A24" s="791"/>
      <c r="B24" s="792"/>
      <c r="C24" s="795"/>
      <c r="D24" s="796"/>
      <c r="E24" s="217"/>
      <c r="F24" s="217"/>
      <c r="G24" s="217"/>
      <c r="H24" s="791"/>
      <c r="I24" s="792"/>
      <c r="J24" s="793"/>
      <c r="K24" s="794"/>
    </row>
    <row r="25" spans="1:11" x14ac:dyDescent="0.25">
      <c r="A25" s="791"/>
      <c r="B25" s="792"/>
      <c r="C25" s="795"/>
      <c r="D25" s="796"/>
      <c r="E25" s="217"/>
      <c r="F25" s="217"/>
      <c r="G25" s="217"/>
      <c r="H25" s="791"/>
      <c r="I25" s="792"/>
      <c r="J25" s="793"/>
      <c r="K25" s="794"/>
    </row>
    <row r="26" spans="1:11" x14ac:dyDescent="0.25">
      <c r="A26" s="63"/>
      <c r="K26" s="123"/>
    </row>
    <row r="27" spans="1:11" x14ac:dyDescent="0.25">
      <c r="A27" s="783" t="s">
        <v>558</v>
      </c>
      <c r="B27" s="784"/>
      <c r="C27" s="784"/>
      <c r="D27" s="784"/>
      <c r="E27" s="784"/>
      <c r="F27" s="784"/>
      <c r="G27" s="784"/>
      <c r="H27" s="784"/>
      <c r="I27" s="784"/>
      <c r="J27" s="784"/>
      <c r="K27" s="785"/>
    </row>
    <row r="28" spans="1:11" x14ac:dyDescent="0.25">
      <c r="A28" s="786"/>
      <c r="B28" s="784"/>
      <c r="C28" s="784"/>
      <c r="D28" s="784"/>
      <c r="E28" s="784"/>
      <c r="F28" s="784"/>
      <c r="G28" s="784"/>
      <c r="H28" s="784"/>
      <c r="I28" s="784"/>
      <c r="J28" s="784"/>
      <c r="K28" s="785"/>
    </row>
    <row r="29" spans="1:11" ht="20.25" customHeight="1" x14ac:dyDescent="0.25">
      <c r="A29" s="786"/>
      <c r="B29" s="784"/>
      <c r="C29" s="784"/>
      <c r="D29" s="784"/>
      <c r="E29" s="784"/>
      <c r="F29" s="784"/>
      <c r="G29" s="784"/>
      <c r="H29" s="784"/>
      <c r="I29" s="784"/>
      <c r="J29" s="784"/>
      <c r="K29" s="785"/>
    </row>
    <row r="30" spans="1:11" x14ac:dyDescent="0.25">
      <c r="A30" s="63"/>
      <c r="K30" s="123"/>
    </row>
    <row r="31" spans="1:11" x14ac:dyDescent="0.25">
      <c r="A31" s="618" t="s">
        <v>58</v>
      </c>
      <c r="B31" s="797"/>
      <c r="C31" s="618" t="s">
        <v>30</v>
      </c>
      <c r="D31" s="620"/>
      <c r="E31" s="127"/>
      <c r="F31" s="209"/>
      <c r="H31" s="618" t="s">
        <v>58</v>
      </c>
      <c r="I31" s="797"/>
      <c r="J31" s="618" t="s">
        <v>30</v>
      </c>
      <c r="K31" s="620"/>
    </row>
    <row r="32" spans="1:11" x14ac:dyDescent="0.25">
      <c r="A32" s="501" t="s">
        <v>59</v>
      </c>
      <c r="B32" s="503"/>
      <c r="C32" s="501"/>
      <c r="D32" s="503"/>
      <c r="E32" s="127"/>
      <c r="H32" s="501" t="s">
        <v>59</v>
      </c>
      <c r="I32" s="503"/>
      <c r="J32" s="501"/>
      <c r="K32" s="503"/>
    </row>
    <row r="33" spans="1:11" x14ac:dyDescent="0.25">
      <c r="A33" s="798" t="s">
        <v>60</v>
      </c>
      <c r="B33" s="799"/>
      <c r="C33" s="800"/>
      <c r="D33" s="799"/>
      <c r="E33" s="127"/>
      <c r="H33" s="798" t="s">
        <v>60</v>
      </c>
      <c r="I33" s="799"/>
      <c r="J33" s="800"/>
      <c r="K33" s="799"/>
    </row>
    <row r="34" spans="1:11" x14ac:dyDescent="0.25">
      <c r="A34" s="791"/>
      <c r="B34" s="792"/>
      <c r="C34" s="795"/>
      <c r="D34" s="796"/>
      <c r="H34" s="791"/>
      <c r="I34" s="792"/>
      <c r="J34" s="801"/>
      <c r="K34" s="796"/>
    </row>
    <row r="35" spans="1:11" x14ac:dyDescent="0.25">
      <c r="A35" s="791"/>
      <c r="B35" s="792"/>
      <c r="C35" s="795"/>
      <c r="D35" s="796"/>
      <c r="H35" s="791"/>
      <c r="I35" s="792"/>
      <c r="J35" s="793"/>
      <c r="K35" s="794"/>
    </row>
    <row r="36" spans="1:11" x14ac:dyDescent="0.25">
      <c r="A36" s="791"/>
      <c r="B36" s="792"/>
      <c r="C36" s="795"/>
      <c r="D36" s="796"/>
      <c r="H36" s="791"/>
      <c r="I36" s="792"/>
      <c r="J36" s="793"/>
      <c r="K36" s="794"/>
    </row>
    <row r="37" spans="1:11" x14ac:dyDescent="0.25">
      <c r="A37" s="791"/>
      <c r="B37" s="792"/>
      <c r="C37" s="795"/>
      <c r="D37" s="796"/>
      <c r="H37" s="791"/>
      <c r="I37" s="792"/>
      <c r="J37" s="793"/>
      <c r="K37" s="794"/>
    </row>
    <row r="38" spans="1:11" x14ac:dyDescent="0.25">
      <c r="A38" s="791"/>
      <c r="B38" s="792"/>
      <c r="C38" s="795"/>
      <c r="D38" s="796"/>
      <c r="H38" s="791"/>
      <c r="I38" s="792"/>
      <c r="J38" s="793"/>
      <c r="K38" s="794"/>
    </row>
    <row r="39" spans="1:11" x14ac:dyDescent="0.25">
      <c r="A39" s="791"/>
      <c r="B39" s="792"/>
      <c r="C39" s="795"/>
      <c r="D39" s="796"/>
      <c r="H39" s="791"/>
      <c r="I39" s="792"/>
      <c r="J39" s="793"/>
      <c r="K39" s="794"/>
    </row>
    <row r="40" spans="1:11" x14ac:dyDescent="0.25">
      <c r="C40" s="229"/>
      <c r="I40" s="229"/>
      <c r="K40" s="123"/>
    </row>
    <row r="41" spans="1:11" x14ac:dyDescent="0.25">
      <c r="A41" s="63"/>
      <c r="K41" s="123"/>
    </row>
    <row r="42" spans="1:11" x14ac:dyDescent="0.25">
      <c r="A42" s="62"/>
      <c r="B42" s="124"/>
      <c r="C42" s="124"/>
      <c r="D42" s="124"/>
      <c r="E42" s="124"/>
      <c r="G42" s="124"/>
      <c r="H42" s="124"/>
      <c r="I42" s="124"/>
      <c r="J42" s="124"/>
      <c r="K42" s="125"/>
    </row>
    <row r="43" spans="1:11" x14ac:dyDescent="0.25">
      <c r="A43" s="63" t="str">
        <f>+'Title Page, P1'!A46</f>
        <v>Issued by: Michael R. Dietrich - President</v>
      </c>
      <c r="F43" s="121"/>
      <c r="K43" s="123"/>
    </row>
    <row r="44" spans="1:11" x14ac:dyDescent="0.25">
      <c r="A44" s="63" t="s">
        <v>102</v>
      </c>
      <c r="B44" s="787">
        <f>+'Title Page, P1'!B48:C48</f>
        <v>45694</v>
      </c>
      <c r="C44" s="788"/>
      <c r="D44" s="224"/>
      <c r="E44" s="224"/>
      <c r="G44" s="495" t="str">
        <f>+'Title Page, P1'!G48:J48</f>
        <v>Effective Date: April 01, 2025</v>
      </c>
      <c r="H44" s="789"/>
      <c r="I44" s="789"/>
      <c r="J44" s="789"/>
      <c r="K44" s="123"/>
    </row>
    <row r="45" spans="1:11" x14ac:dyDescent="0.25">
      <c r="A45" s="618" t="s">
        <v>82</v>
      </c>
      <c r="B45" s="619"/>
      <c r="C45" s="619"/>
      <c r="D45" s="619"/>
      <c r="E45" s="619"/>
      <c r="F45" s="619"/>
      <c r="G45" s="619"/>
      <c r="H45" s="619"/>
      <c r="I45" s="619"/>
      <c r="J45" s="619"/>
      <c r="K45" s="620"/>
    </row>
    <row r="46" spans="1:11" x14ac:dyDescent="0.25">
      <c r="A46" s="63"/>
      <c r="K46" s="123"/>
    </row>
    <row r="47" spans="1:11" x14ac:dyDescent="0.25">
      <c r="A47" s="63" t="s">
        <v>28</v>
      </c>
      <c r="K47" s="123"/>
    </row>
    <row r="48" spans="1:11" x14ac:dyDescent="0.25">
      <c r="A48" s="62"/>
      <c r="B48" s="124"/>
      <c r="C48" s="124"/>
      <c r="D48" s="124"/>
      <c r="E48" s="124"/>
      <c r="F48" s="124"/>
      <c r="G48" s="124"/>
      <c r="H48" s="124"/>
      <c r="I48" s="124"/>
      <c r="J48" s="124"/>
      <c r="K48" s="125"/>
    </row>
  </sheetData>
  <mergeCells count="80">
    <mergeCell ref="I2:K2"/>
    <mergeCell ref="C23:D23"/>
    <mergeCell ref="H23:I23"/>
    <mergeCell ref="A8:K9"/>
    <mergeCell ref="A27:K29"/>
    <mergeCell ref="A25:B25"/>
    <mergeCell ref="C25:D25"/>
    <mergeCell ref="H25:I25"/>
    <mergeCell ref="J25:K25"/>
    <mergeCell ref="A24:B24"/>
    <mergeCell ref="C24:D24"/>
    <mergeCell ref="H24:I24"/>
    <mergeCell ref="A2:B2"/>
    <mergeCell ref="A20:B20"/>
    <mergeCell ref="A21:B21"/>
    <mergeCell ref="A22:B22"/>
    <mergeCell ref="H22:I22"/>
    <mergeCell ref="C20:D20"/>
    <mergeCell ref="H20:I20"/>
    <mergeCell ref="J20:K20"/>
    <mergeCell ref="J22:K22"/>
    <mergeCell ref="C22:D22"/>
    <mergeCell ref="C21:D21"/>
    <mergeCell ref="H21:I21"/>
    <mergeCell ref="J21:K21"/>
    <mergeCell ref="A6:K6"/>
    <mergeCell ref="A17:B17"/>
    <mergeCell ref="A18:B18"/>
    <mergeCell ref="A19:B19"/>
    <mergeCell ref="C17:D17"/>
    <mergeCell ref="C18:D18"/>
    <mergeCell ref="C19:D19"/>
    <mergeCell ref="H17:I17"/>
    <mergeCell ref="J17:K17"/>
    <mergeCell ref="H18:I18"/>
    <mergeCell ref="J18:K18"/>
    <mergeCell ref="H19:I19"/>
    <mergeCell ref="J19:K19"/>
    <mergeCell ref="B44:C44"/>
    <mergeCell ref="A23:B23"/>
    <mergeCell ref="J24:K24"/>
    <mergeCell ref="J23:K23"/>
    <mergeCell ref="A45:K45"/>
    <mergeCell ref="G44:J44"/>
    <mergeCell ref="A31:B31"/>
    <mergeCell ref="C31:D31"/>
    <mergeCell ref="A32:B32"/>
    <mergeCell ref="C32:D32"/>
    <mergeCell ref="A33:B33"/>
    <mergeCell ref="C33:D33"/>
    <mergeCell ref="A34:B34"/>
    <mergeCell ref="C34:D34"/>
    <mergeCell ref="A35:B35"/>
    <mergeCell ref="C35:D35"/>
    <mergeCell ref="H37:I37"/>
    <mergeCell ref="J37:K37"/>
    <mergeCell ref="A36:B36"/>
    <mergeCell ref="C36:D36"/>
    <mergeCell ref="A37:B37"/>
    <mergeCell ref="C37:D37"/>
    <mergeCell ref="H34:I34"/>
    <mergeCell ref="J34:K34"/>
    <mergeCell ref="H35:I35"/>
    <mergeCell ref="J35:K35"/>
    <mergeCell ref="H36:I36"/>
    <mergeCell ref="J36:K36"/>
    <mergeCell ref="H31:I31"/>
    <mergeCell ref="J31:K31"/>
    <mergeCell ref="H32:I32"/>
    <mergeCell ref="J32:K32"/>
    <mergeCell ref="H33:I33"/>
    <mergeCell ref="J33:K33"/>
    <mergeCell ref="H38:I38"/>
    <mergeCell ref="J38:K38"/>
    <mergeCell ref="H39:I39"/>
    <mergeCell ref="J39:K39"/>
    <mergeCell ref="A39:B39"/>
    <mergeCell ref="C39:D39"/>
    <mergeCell ref="A38:B38"/>
    <mergeCell ref="C38:D38"/>
  </mergeCells>
  <phoneticPr fontId="0" type="noConversion"/>
  <printOptions horizontalCentered="1" verticalCentered="1"/>
  <pageMargins left="0.5" right="0.25" top="0.25" bottom="0.25" header="0.5" footer="0.5"/>
  <pageSetup scale="8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A1:U47"/>
  <sheetViews>
    <sheetView zoomScaleNormal="100" zoomScaleSheetLayoutView="75" workbookViewId="0"/>
  </sheetViews>
  <sheetFormatPr defaultColWidth="9.140625" defaultRowHeight="15.75" x14ac:dyDescent="0.25"/>
  <cols>
    <col min="1" max="1" width="10.85546875" style="56" customWidth="1"/>
    <col min="2" max="2" width="9.140625" style="56"/>
    <col min="3" max="3" width="9.5703125" style="56" bestFit="1" customWidth="1"/>
    <col min="4" max="6" width="9.140625" style="56"/>
    <col min="7" max="7" width="8" style="56" customWidth="1"/>
    <col min="8" max="8" width="10.85546875" style="56" customWidth="1"/>
    <col min="9" max="9" width="9.140625" style="56"/>
    <col min="10" max="10" width="13.140625" style="56" customWidth="1"/>
    <col min="11" max="16384" width="9.140625" style="56"/>
  </cols>
  <sheetData>
    <row r="1" spans="1:21" x14ac:dyDescent="0.25">
      <c r="A1" s="68"/>
      <c r="B1" s="69"/>
      <c r="C1" s="69"/>
      <c r="D1" s="69"/>
      <c r="E1" s="69"/>
      <c r="F1" s="69"/>
      <c r="G1" s="69"/>
      <c r="H1" s="69"/>
      <c r="I1" s="69"/>
      <c r="J1" s="70"/>
    </row>
    <row r="2" spans="1:21" x14ac:dyDescent="0.25">
      <c r="A2" s="517" t="str">
        <f>'Check Sheet, P2'!A2:B2</f>
        <v>Tariff No. 8</v>
      </c>
      <c r="B2" s="518"/>
      <c r="H2" s="497" t="s">
        <v>680</v>
      </c>
      <c r="I2" s="497"/>
      <c r="J2" s="498"/>
    </row>
    <row r="3" spans="1:21" x14ac:dyDescent="0.25">
      <c r="A3" s="52" t="str">
        <f>+'Check Sheet, P2'!A4</f>
        <v>Company Name/Permit Number: Consolidated Disposal Service, Inc. - G-190</v>
      </c>
      <c r="J3" s="57"/>
    </row>
    <row r="4" spans="1:21" x14ac:dyDescent="0.25">
      <c r="A4" s="65" t="str">
        <f>+'Check Sheet, P2'!A5</f>
        <v>Registered Trade Name:</v>
      </c>
      <c r="B4" s="66"/>
      <c r="C4" s="66"/>
      <c r="D4" s="66"/>
      <c r="E4" s="66"/>
      <c r="F4" s="66"/>
      <c r="G4" s="66"/>
      <c r="H4" s="66"/>
      <c r="I4" s="66"/>
      <c r="J4" s="67"/>
    </row>
    <row r="5" spans="1:21" x14ac:dyDescent="0.25">
      <c r="A5" s="52"/>
      <c r="J5" s="57"/>
    </row>
    <row r="6" spans="1:21" x14ac:dyDescent="0.25">
      <c r="A6" s="513" t="s">
        <v>198</v>
      </c>
      <c r="B6" s="486"/>
      <c r="C6" s="486"/>
      <c r="D6" s="486"/>
      <c r="E6" s="486"/>
      <c r="F6" s="486"/>
      <c r="G6" s="486"/>
      <c r="H6" s="486"/>
      <c r="I6" s="486"/>
      <c r="J6" s="519"/>
    </row>
    <row r="7" spans="1:21" x14ac:dyDescent="0.25">
      <c r="A7" s="52"/>
      <c r="J7" s="57"/>
    </row>
    <row r="8" spans="1:21" ht="21.75" customHeight="1" x14ac:dyDescent="0.25">
      <c r="A8" s="517" t="s">
        <v>62</v>
      </c>
      <c r="B8" s="518"/>
      <c r="C8" s="518"/>
      <c r="D8" s="518"/>
      <c r="E8" s="518"/>
      <c r="F8" s="518"/>
      <c r="G8" s="518"/>
      <c r="H8" s="518"/>
      <c r="I8" s="518"/>
      <c r="J8" s="523"/>
    </row>
    <row r="9" spans="1:21" x14ac:dyDescent="0.25">
      <c r="A9" s="52"/>
      <c r="J9" s="57"/>
    </row>
    <row r="10" spans="1:21" x14ac:dyDescent="0.25">
      <c r="A10" s="52"/>
      <c r="C10" s="803" t="s">
        <v>404</v>
      </c>
      <c r="D10" s="804"/>
      <c r="E10" s="805"/>
      <c r="F10" s="591" t="s">
        <v>563</v>
      </c>
      <c r="G10" s="592"/>
      <c r="H10" s="515" t="s">
        <v>564</v>
      </c>
      <c r="J10" s="57"/>
    </row>
    <row r="11" spans="1:21" ht="20.25" customHeight="1" x14ac:dyDescent="0.25">
      <c r="A11" s="52"/>
      <c r="C11" s="806"/>
      <c r="D11" s="807"/>
      <c r="E11" s="808"/>
      <c r="F11" s="663"/>
      <c r="G11" s="665"/>
      <c r="H11" s="594"/>
      <c r="J11" s="57"/>
    </row>
    <row r="12" spans="1:21" x14ac:dyDescent="0.25">
      <c r="A12" s="52"/>
      <c r="B12" s="58"/>
      <c r="C12" s="767" t="s">
        <v>559</v>
      </c>
      <c r="D12" s="768"/>
      <c r="E12" s="768"/>
      <c r="F12" s="213">
        <v>19.2</v>
      </c>
      <c r="G12" s="204" t="s">
        <v>213</v>
      </c>
      <c r="H12" s="154" t="s">
        <v>833</v>
      </c>
      <c r="I12" s="153"/>
      <c r="J12" s="57"/>
      <c r="K12" s="98"/>
      <c r="L12" s="59"/>
      <c r="M12" s="59"/>
      <c r="N12" s="59"/>
      <c r="O12" s="59"/>
      <c r="P12" s="59"/>
      <c r="Q12" s="59"/>
      <c r="R12" s="59"/>
      <c r="S12" s="59"/>
      <c r="T12" s="59"/>
      <c r="U12" s="59"/>
    </row>
    <row r="13" spans="1:21" x14ac:dyDescent="0.25">
      <c r="A13" s="52"/>
      <c r="B13" s="58"/>
      <c r="C13" s="767" t="s">
        <v>560</v>
      </c>
      <c r="D13" s="768"/>
      <c r="E13" s="768"/>
      <c r="F13" s="213">
        <v>19.2</v>
      </c>
      <c r="G13" s="72" t="s">
        <v>213</v>
      </c>
      <c r="H13" s="154" t="s">
        <v>833</v>
      </c>
      <c r="I13" s="58"/>
      <c r="J13" s="57"/>
      <c r="K13" s="98"/>
      <c r="L13" s="59"/>
      <c r="M13" s="59"/>
      <c r="N13" s="59"/>
      <c r="O13" s="59"/>
      <c r="P13" s="59"/>
      <c r="Q13" s="59"/>
      <c r="R13" s="59"/>
      <c r="S13" s="59"/>
      <c r="T13" s="59"/>
      <c r="U13" s="59"/>
    </row>
    <row r="14" spans="1:21" x14ac:dyDescent="0.25">
      <c r="A14" s="52"/>
      <c r="C14" s="767" t="s">
        <v>561</v>
      </c>
      <c r="D14" s="768"/>
      <c r="E14" s="769"/>
      <c r="F14" s="213">
        <v>19.2</v>
      </c>
      <c r="G14" s="72" t="s">
        <v>213</v>
      </c>
      <c r="H14" s="154" t="s">
        <v>833</v>
      </c>
      <c r="I14" s="153"/>
      <c r="J14" s="57"/>
    </row>
    <row r="15" spans="1:21" x14ac:dyDescent="0.25">
      <c r="A15" s="52"/>
      <c r="C15" s="767" t="s">
        <v>562</v>
      </c>
      <c r="D15" s="768"/>
      <c r="E15" s="769"/>
      <c r="F15" s="155" t="s">
        <v>834</v>
      </c>
      <c r="G15" s="201"/>
      <c r="H15" s="156"/>
      <c r="J15" s="57"/>
    </row>
    <row r="16" spans="1:21" x14ac:dyDescent="0.25">
      <c r="A16" s="52"/>
      <c r="C16" s="767" t="s">
        <v>562</v>
      </c>
      <c r="D16" s="768"/>
      <c r="E16" s="769"/>
      <c r="F16" s="809" t="s">
        <v>835</v>
      </c>
      <c r="G16" s="752"/>
      <c r="H16" s="753"/>
      <c r="J16" s="57"/>
    </row>
    <row r="17" spans="1:10" x14ac:dyDescent="0.25">
      <c r="A17" s="78"/>
      <c r="B17" s="79"/>
      <c r="C17" s="767"/>
      <c r="D17" s="768"/>
      <c r="E17" s="769"/>
      <c r="F17" s="809" t="s">
        <v>222</v>
      </c>
      <c r="G17" s="752"/>
      <c r="H17" s="753"/>
      <c r="I17" s="153"/>
      <c r="J17" s="80"/>
    </row>
    <row r="18" spans="1:10" x14ac:dyDescent="0.25">
      <c r="A18" s="52"/>
      <c r="C18" s="810"/>
      <c r="D18" s="811"/>
      <c r="E18" s="812"/>
      <c r="F18" s="155" t="s">
        <v>222</v>
      </c>
      <c r="G18" s="201"/>
      <c r="H18" s="157"/>
      <c r="I18" s="153"/>
      <c r="J18" s="57"/>
    </row>
    <row r="19" spans="1:10" x14ac:dyDescent="0.25">
      <c r="A19" s="52"/>
      <c r="J19" s="57"/>
    </row>
    <row r="20" spans="1:10" x14ac:dyDescent="0.25">
      <c r="A20" s="65"/>
      <c r="B20" s="66"/>
      <c r="C20" s="66"/>
      <c r="D20" s="66"/>
      <c r="E20" s="66"/>
      <c r="F20" s="66"/>
      <c r="G20" s="66"/>
      <c r="H20" s="66"/>
      <c r="I20" s="66"/>
      <c r="J20" s="67"/>
    </row>
    <row r="21" spans="1:10" x14ac:dyDescent="0.25">
      <c r="A21" s="52"/>
      <c r="J21" s="57"/>
    </row>
    <row r="22" spans="1:10" x14ac:dyDescent="0.25">
      <c r="A22" s="513" t="s">
        <v>200</v>
      </c>
      <c r="B22" s="486"/>
      <c r="C22" s="486"/>
      <c r="D22" s="486"/>
      <c r="E22" s="486"/>
      <c r="F22" s="486"/>
      <c r="G22" s="486"/>
      <c r="H22" s="486"/>
      <c r="I22" s="486"/>
      <c r="J22" s="519"/>
    </row>
    <row r="23" spans="1:10" x14ac:dyDescent="0.25">
      <c r="A23" s="52"/>
      <c r="J23" s="57"/>
    </row>
    <row r="24" spans="1:10" x14ac:dyDescent="0.25">
      <c r="A24" s="547" t="s">
        <v>199</v>
      </c>
      <c r="B24" s="610"/>
      <c r="C24" s="610"/>
      <c r="D24" s="610"/>
      <c r="E24" s="610"/>
      <c r="F24" s="610"/>
      <c r="G24" s="610"/>
      <c r="H24" s="610"/>
      <c r="I24" s="610"/>
      <c r="J24" s="611"/>
    </row>
    <row r="25" spans="1:10" ht="36" customHeight="1" x14ac:dyDescent="0.25">
      <c r="A25" s="672"/>
      <c r="B25" s="610"/>
      <c r="C25" s="610"/>
      <c r="D25" s="610"/>
      <c r="E25" s="610"/>
      <c r="F25" s="610"/>
      <c r="G25" s="610"/>
      <c r="H25" s="610"/>
      <c r="I25" s="610"/>
      <c r="J25" s="611"/>
    </row>
    <row r="26" spans="1:10" x14ac:dyDescent="0.25">
      <c r="A26" s="78"/>
      <c r="B26" s="79"/>
      <c r="C26" s="79"/>
      <c r="D26" s="79"/>
      <c r="E26" s="79"/>
      <c r="F26" s="79"/>
      <c r="G26" s="79"/>
      <c r="H26" s="79"/>
      <c r="I26" s="79"/>
      <c r="J26" s="80"/>
    </row>
    <row r="27" spans="1:10" x14ac:dyDescent="0.25">
      <c r="A27" s="52" t="s">
        <v>63</v>
      </c>
      <c r="J27" s="57"/>
    </row>
    <row r="28" spans="1:10" x14ac:dyDescent="0.25">
      <c r="A28" s="104"/>
      <c r="J28" s="57"/>
    </row>
    <row r="29" spans="1:10" x14ac:dyDescent="0.25">
      <c r="A29" s="52"/>
      <c r="C29" s="514" t="s">
        <v>405</v>
      </c>
      <c r="D29" s="490"/>
      <c r="E29" s="515"/>
      <c r="F29" s="514" t="s">
        <v>407</v>
      </c>
      <c r="G29" s="490"/>
      <c r="H29" s="515"/>
      <c r="J29" s="57"/>
    </row>
    <row r="30" spans="1:10" x14ac:dyDescent="0.25">
      <c r="A30" s="52"/>
      <c r="C30" s="593" t="s">
        <v>406</v>
      </c>
      <c r="D30" s="642"/>
      <c r="E30" s="594"/>
      <c r="F30" s="593"/>
      <c r="G30" s="642"/>
      <c r="H30" s="594"/>
      <c r="J30" s="57"/>
    </row>
    <row r="31" spans="1:10" x14ac:dyDescent="0.25">
      <c r="A31" s="52"/>
      <c r="C31" s="666" t="s">
        <v>408</v>
      </c>
      <c r="D31" s="667"/>
      <c r="E31" s="668"/>
      <c r="F31" s="767" t="s">
        <v>222</v>
      </c>
      <c r="G31" s="768"/>
      <c r="H31" s="769"/>
      <c r="J31" s="57"/>
    </row>
    <row r="32" spans="1:10" x14ac:dyDescent="0.25">
      <c r="A32" s="52"/>
      <c r="C32" s="666" t="s">
        <v>409</v>
      </c>
      <c r="D32" s="667"/>
      <c r="E32" s="668"/>
      <c r="F32" s="767" t="s">
        <v>222</v>
      </c>
      <c r="G32" s="768"/>
      <c r="H32" s="769"/>
      <c r="I32" s="153"/>
      <c r="J32" s="57"/>
    </row>
    <row r="33" spans="1:10" x14ac:dyDescent="0.25">
      <c r="A33" s="52"/>
      <c r="C33" s="666" t="s">
        <v>410</v>
      </c>
      <c r="D33" s="667"/>
      <c r="E33" s="668"/>
      <c r="F33" s="767" t="s">
        <v>222</v>
      </c>
      <c r="G33" s="768"/>
      <c r="H33" s="769"/>
      <c r="I33" s="153"/>
      <c r="J33" s="57"/>
    </row>
    <row r="34" spans="1:10" x14ac:dyDescent="0.25">
      <c r="A34" s="52"/>
      <c r="C34" s="666" t="s">
        <v>411</v>
      </c>
      <c r="D34" s="667"/>
      <c r="E34" s="668"/>
      <c r="F34" s="767" t="s">
        <v>222</v>
      </c>
      <c r="G34" s="768"/>
      <c r="H34" s="769"/>
      <c r="I34" s="153"/>
      <c r="J34" s="57"/>
    </row>
    <row r="35" spans="1:10" x14ac:dyDescent="0.25">
      <c r="A35" s="52"/>
      <c r="C35" s="666"/>
      <c r="D35" s="667"/>
      <c r="E35" s="668"/>
      <c r="F35" s="767" t="s">
        <v>222</v>
      </c>
      <c r="G35" s="768"/>
      <c r="H35" s="769"/>
      <c r="I35" s="153"/>
      <c r="J35" s="57"/>
    </row>
    <row r="36" spans="1:10" x14ac:dyDescent="0.25">
      <c r="A36" s="52"/>
      <c r="C36" s="666"/>
      <c r="D36" s="667"/>
      <c r="E36" s="668"/>
      <c r="F36" s="767" t="s">
        <v>222</v>
      </c>
      <c r="G36" s="768"/>
      <c r="H36" s="769"/>
      <c r="J36" s="57"/>
    </row>
    <row r="37" spans="1:10" x14ac:dyDescent="0.25">
      <c r="A37" s="52"/>
      <c r="C37" s="58"/>
      <c r="E37" s="58"/>
      <c r="F37" s="58"/>
      <c r="H37" s="152"/>
      <c r="J37" s="57"/>
    </row>
    <row r="38" spans="1:10" x14ac:dyDescent="0.25">
      <c r="A38" s="52"/>
      <c r="J38" s="57"/>
    </row>
    <row r="39" spans="1:10" x14ac:dyDescent="0.25">
      <c r="A39" s="52"/>
      <c r="J39" s="57"/>
    </row>
    <row r="40" spans="1:10" x14ac:dyDescent="0.25">
      <c r="A40" s="52"/>
      <c r="J40" s="57"/>
    </row>
    <row r="41" spans="1:10" x14ac:dyDescent="0.25">
      <c r="A41" s="65"/>
      <c r="B41" s="66"/>
      <c r="C41" s="66"/>
      <c r="D41" s="66"/>
      <c r="E41" s="66"/>
      <c r="F41" s="66"/>
      <c r="G41" s="66"/>
      <c r="H41" s="66"/>
      <c r="I41" s="66"/>
      <c r="J41" s="67"/>
    </row>
    <row r="42" spans="1:10" x14ac:dyDescent="0.25">
      <c r="A42" s="52" t="str">
        <f>+'Title Page, P1'!A46</f>
        <v>Issued by: Michael R. Dietrich - President</v>
      </c>
      <c r="J42" s="57"/>
    </row>
    <row r="43" spans="1:10" x14ac:dyDescent="0.25">
      <c r="A43" s="52" t="s">
        <v>102</v>
      </c>
      <c r="B43" s="630">
        <f>+'Title Page, P1'!B48:C48</f>
        <v>45694</v>
      </c>
      <c r="C43" s="516"/>
      <c r="D43" s="96"/>
      <c r="E43" s="96"/>
      <c r="G43" s="463" t="str">
        <f>+'Title Page, P1'!G48:J48</f>
        <v>Effective Date: April 01, 2025</v>
      </c>
      <c r="H43" s="754"/>
      <c r="I43" s="754"/>
      <c r="J43" s="755"/>
    </row>
    <row r="44" spans="1:10" x14ac:dyDescent="0.25">
      <c r="A44" s="514" t="s">
        <v>82</v>
      </c>
      <c r="B44" s="490"/>
      <c r="C44" s="490"/>
      <c r="D44" s="490"/>
      <c r="E44" s="490"/>
      <c r="F44" s="490"/>
      <c r="G44" s="490"/>
      <c r="H44" s="490"/>
      <c r="I44" s="490"/>
      <c r="J44" s="515"/>
    </row>
    <row r="45" spans="1:10" x14ac:dyDescent="0.25">
      <c r="A45" s="52"/>
      <c r="J45" s="57"/>
    </row>
    <row r="46" spans="1:10" x14ac:dyDescent="0.25">
      <c r="A46" s="52" t="s">
        <v>430</v>
      </c>
      <c r="J46" s="57"/>
    </row>
    <row r="47" spans="1:10" x14ac:dyDescent="0.25">
      <c r="A47" s="65"/>
      <c r="B47" s="66"/>
      <c r="C47" s="66"/>
      <c r="D47" s="66"/>
      <c r="E47" s="66"/>
      <c r="F47" s="66"/>
      <c r="G47" s="66"/>
      <c r="H47" s="66"/>
      <c r="I47" s="66"/>
      <c r="J47" s="67"/>
    </row>
  </sheetData>
  <mergeCells count="36">
    <mergeCell ref="G43:J43"/>
    <mergeCell ref="C36:E36"/>
    <mergeCell ref="H10:H11"/>
    <mergeCell ref="F16:H16"/>
    <mergeCell ref="F17:H17"/>
    <mergeCell ref="A22:J22"/>
    <mergeCell ref="A24:J25"/>
    <mergeCell ref="C16:E16"/>
    <mergeCell ref="C17:E17"/>
    <mergeCell ref="C18:E18"/>
    <mergeCell ref="C13:E13"/>
    <mergeCell ref="C14:E14"/>
    <mergeCell ref="C15:E15"/>
    <mergeCell ref="C12:E12"/>
    <mergeCell ref="H2:J2"/>
    <mergeCell ref="A2:B2"/>
    <mergeCell ref="A6:J6"/>
    <mergeCell ref="A8:J8"/>
    <mergeCell ref="C10:E11"/>
    <mergeCell ref="F10:G11"/>
    <mergeCell ref="A44:J44"/>
    <mergeCell ref="C29:E29"/>
    <mergeCell ref="C30:E30"/>
    <mergeCell ref="C34:E34"/>
    <mergeCell ref="C35:E35"/>
    <mergeCell ref="C33:E33"/>
    <mergeCell ref="C32:E32"/>
    <mergeCell ref="B43:C43"/>
    <mergeCell ref="F29:H30"/>
    <mergeCell ref="F31:H31"/>
    <mergeCell ref="F32:H32"/>
    <mergeCell ref="F33:H33"/>
    <mergeCell ref="F34:H34"/>
    <mergeCell ref="F35:H35"/>
    <mergeCell ref="F36:H36"/>
    <mergeCell ref="C31:E31"/>
  </mergeCells>
  <phoneticPr fontId="0" type="noConversion"/>
  <printOptions horizontalCentered="1" verticalCentered="1"/>
  <pageMargins left="0.5" right="0.25" top="0.25" bottom="0.25" header="0.5" footer="0.5"/>
  <pageSetup scale="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5"/>
  <dimension ref="A1:K53"/>
  <sheetViews>
    <sheetView zoomScaleNormal="100" zoomScaleSheetLayoutView="75" workbookViewId="0"/>
  </sheetViews>
  <sheetFormatPr defaultColWidth="9.140625" defaultRowHeight="15.75" x14ac:dyDescent="0.25"/>
  <cols>
    <col min="1" max="1" width="10.42578125" style="56" customWidth="1"/>
    <col min="2" max="2" width="9.140625" style="56"/>
    <col min="3" max="3" width="9.5703125" style="56" bestFit="1" customWidth="1"/>
    <col min="4" max="4" width="15.5703125" style="56" customWidth="1"/>
    <col min="5" max="5" width="1.5703125" style="56" customWidth="1"/>
    <col min="6" max="6" width="10.42578125" style="56" customWidth="1"/>
    <col min="7" max="7" width="14.42578125" style="56" customWidth="1"/>
    <col min="8" max="8" width="10.85546875" style="56" customWidth="1"/>
    <col min="9" max="9" width="1" style="56" customWidth="1"/>
    <col min="10" max="10" width="10.140625" style="56" customWidth="1"/>
    <col min="11" max="11" width="5.85546875" style="56" customWidth="1"/>
    <col min="12" max="16384" width="9.140625" style="56"/>
  </cols>
  <sheetData>
    <row r="1" spans="1:11" x14ac:dyDescent="0.25">
      <c r="A1" s="158"/>
      <c r="B1" s="69"/>
      <c r="C1" s="69"/>
      <c r="D1" s="69"/>
      <c r="E1" s="69"/>
      <c r="F1" s="69"/>
      <c r="G1" s="69"/>
      <c r="H1" s="69"/>
      <c r="I1" s="69"/>
      <c r="J1" s="69"/>
      <c r="K1" s="70"/>
    </row>
    <row r="2" spans="1:11" x14ac:dyDescent="0.25">
      <c r="A2" s="517" t="str">
        <f>+'Check Sheet, P2'!A2:B2</f>
        <v>Tariff No. 8</v>
      </c>
      <c r="B2" s="518"/>
      <c r="H2" s="475" t="s">
        <v>682</v>
      </c>
      <c r="I2" s="475"/>
      <c r="J2" s="475"/>
      <c r="K2" s="476"/>
    </row>
    <row r="3" spans="1:11" x14ac:dyDescent="0.25">
      <c r="A3" s="52" t="str">
        <f>+'Check Sheet, P2'!A4</f>
        <v>Company Name/Permit Number: Consolidated Disposal Service, Inc. - G-190</v>
      </c>
      <c r="K3" s="57"/>
    </row>
    <row r="4" spans="1:11" x14ac:dyDescent="0.25">
      <c r="A4" s="65" t="str">
        <f>+'Check Sheet, P2'!A5</f>
        <v>Registered Trade Name:</v>
      </c>
      <c r="B4" s="66"/>
      <c r="C4" s="66"/>
      <c r="D4" s="66"/>
      <c r="E4" s="66"/>
      <c r="F4" s="66"/>
      <c r="G4" s="66"/>
      <c r="H4" s="66"/>
      <c r="I4" s="66"/>
      <c r="J4" s="66"/>
      <c r="K4" s="67"/>
    </row>
    <row r="5" spans="1:11" x14ac:dyDescent="0.25">
      <c r="A5" s="52"/>
      <c r="K5" s="57"/>
    </row>
    <row r="6" spans="1:11" x14ac:dyDescent="0.25">
      <c r="A6" s="513" t="s">
        <v>201</v>
      </c>
      <c r="B6" s="486"/>
      <c r="C6" s="486"/>
      <c r="D6" s="486"/>
      <c r="E6" s="486"/>
      <c r="F6" s="486"/>
      <c r="G6" s="486"/>
      <c r="H6" s="486"/>
      <c r="I6" s="486"/>
      <c r="J6" s="486"/>
      <c r="K6" s="519"/>
    </row>
    <row r="7" spans="1:11" x14ac:dyDescent="0.25">
      <c r="A7" s="104"/>
      <c r="K7" s="57"/>
    </row>
    <row r="8" spans="1:11" x14ac:dyDescent="0.25">
      <c r="A8" s="52" t="s">
        <v>64</v>
      </c>
      <c r="K8" s="57"/>
    </row>
    <row r="9" spans="1:11" x14ac:dyDescent="0.25">
      <c r="A9" s="65"/>
      <c r="K9" s="57"/>
    </row>
    <row r="10" spans="1:11" x14ac:dyDescent="0.25">
      <c r="A10" s="666" t="s">
        <v>65</v>
      </c>
      <c r="B10" s="667"/>
      <c r="C10" s="667"/>
      <c r="D10" s="667"/>
      <c r="E10" s="668"/>
      <c r="F10" s="666" t="s">
        <v>683</v>
      </c>
      <c r="G10" s="668"/>
      <c r="H10" s="666" t="s">
        <v>684</v>
      </c>
      <c r="I10" s="667"/>
      <c r="J10" s="667"/>
      <c r="K10" s="668"/>
    </row>
    <row r="11" spans="1:11" x14ac:dyDescent="0.25">
      <c r="A11" s="232" t="s">
        <v>685</v>
      </c>
      <c r="B11" s="82"/>
      <c r="C11" s="82"/>
      <c r="D11" s="82"/>
      <c r="E11" s="159"/>
      <c r="F11" s="232" t="s">
        <v>686</v>
      </c>
      <c r="G11" s="81"/>
      <c r="H11" s="751" t="s">
        <v>706</v>
      </c>
      <c r="I11" s="813"/>
      <c r="J11" s="813"/>
      <c r="K11" s="814"/>
    </row>
    <row r="12" spans="1:11" ht="33" customHeight="1" x14ac:dyDescent="0.3">
      <c r="A12" s="232" t="s">
        <v>685</v>
      </c>
      <c r="B12" s="395"/>
      <c r="C12" s="82"/>
      <c r="D12" s="82"/>
      <c r="E12" s="159"/>
      <c r="F12" s="815" t="s">
        <v>687</v>
      </c>
      <c r="G12" s="816"/>
      <c r="H12" s="751" t="s">
        <v>707</v>
      </c>
      <c r="I12" s="813"/>
      <c r="J12" s="813"/>
      <c r="K12" s="814"/>
    </row>
    <row r="13" spans="1:11" ht="32.450000000000003" customHeight="1" x14ac:dyDescent="0.25">
      <c r="A13" s="232" t="s">
        <v>685</v>
      </c>
      <c r="B13" s="82"/>
      <c r="C13" s="82"/>
      <c r="D13" s="82"/>
      <c r="E13" s="81"/>
      <c r="F13" s="815" t="s">
        <v>688</v>
      </c>
      <c r="G13" s="816"/>
      <c r="H13" s="751" t="s">
        <v>708</v>
      </c>
      <c r="I13" s="813"/>
      <c r="J13" s="813"/>
      <c r="K13" s="814"/>
    </row>
    <row r="14" spans="1:11" ht="18.75" x14ac:dyDescent="0.3">
      <c r="A14" s="232" t="s">
        <v>685</v>
      </c>
      <c r="B14" s="395"/>
      <c r="C14" s="82"/>
      <c r="D14" s="82"/>
      <c r="E14" s="81"/>
      <c r="F14" s="213" t="s">
        <v>689</v>
      </c>
      <c r="G14" s="81"/>
      <c r="H14" s="751" t="s">
        <v>709</v>
      </c>
      <c r="I14" s="813"/>
      <c r="J14" s="813"/>
      <c r="K14" s="814"/>
    </row>
    <row r="15" spans="1:11" ht="18.75" x14ac:dyDescent="0.3">
      <c r="A15" s="232" t="s">
        <v>685</v>
      </c>
      <c r="B15" s="395"/>
      <c r="C15" s="82"/>
      <c r="D15" s="82"/>
      <c r="E15" s="81"/>
      <c r="F15" s="213" t="s">
        <v>690</v>
      </c>
      <c r="G15" s="240"/>
      <c r="H15" s="751" t="s">
        <v>706</v>
      </c>
      <c r="I15" s="813"/>
      <c r="J15" s="813"/>
      <c r="K15" s="814"/>
    </row>
    <row r="16" spans="1:11" ht="18.75" x14ac:dyDescent="0.3">
      <c r="A16" s="232" t="s">
        <v>685</v>
      </c>
      <c r="B16" s="395"/>
      <c r="C16" s="82"/>
      <c r="D16" s="82"/>
      <c r="E16" s="81"/>
      <c r="F16" s="213" t="s">
        <v>691</v>
      </c>
      <c r="G16" s="81"/>
      <c r="H16" s="751" t="s">
        <v>706</v>
      </c>
      <c r="I16" s="813"/>
      <c r="J16" s="813"/>
      <c r="K16" s="814"/>
    </row>
    <row r="17" spans="1:11" ht="32.450000000000003" customHeight="1" x14ac:dyDescent="0.25">
      <c r="A17" s="232" t="s">
        <v>685</v>
      </c>
      <c r="B17" s="82"/>
      <c r="C17" s="82"/>
      <c r="D17" s="82"/>
      <c r="E17" s="81"/>
      <c r="F17" s="817" t="s">
        <v>692</v>
      </c>
      <c r="G17" s="818"/>
      <c r="H17" s="751" t="s">
        <v>706</v>
      </c>
      <c r="I17" s="813"/>
      <c r="J17" s="813"/>
      <c r="K17" s="814"/>
    </row>
    <row r="18" spans="1:11" ht="18.75" x14ac:dyDescent="0.3">
      <c r="A18" s="232" t="s">
        <v>685</v>
      </c>
      <c r="B18" s="395"/>
      <c r="C18" s="82"/>
      <c r="D18" s="82"/>
      <c r="E18" s="81"/>
      <c r="F18" s="767" t="s">
        <v>275</v>
      </c>
      <c r="G18" s="769"/>
      <c r="H18" s="751" t="s">
        <v>706</v>
      </c>
      <c r="I18" s="813"/>
      <c r="J18" s="813"/>
      <c r="K18" s="814"/>
    </row>
    <row r="19" spans="1:11" x14ac:dyDescent="0.25">
      <c r="A19" s="232" t="s">
        <v>693</v>
      </c>
      <c r="B19" s="82"/>
      <c r="C19" s="82"/>
      <c r="D19" s="82"/>
      <c r="E19" s="81"/>
      <c r="F19" s="767" t="s">
        <v>686</v>
      </c>
      <c r="G19" s="769"/>
      <c r="H19" s="751" t="s">
        <v>710</v>
      </c>
      <c r="I19" s="813"/>
      <c r="J19" s="813"/>
      <c r="K19" s="814"/>
    </row>
    <row r="20" spans="1:11" x14ac:dyDescent="0.25">
      <c r="A20" s="232" t="s">
        <v>693</v>
      </c>
      <c r="B20" s="82"/>
      <c r="C20" s="82"/>
      <c r="D20" s="82"/>
      <c r="E20" s="81"/>
      <c r="F20" s="767" t="s">
        <v>694</v>
      </c>
      <c r="G20" s="769"/>
      <c r="H20" s="751" t="s">
        <v>711</v>
      </c>
      <c r="I20" s="813"/>
      <c r="J20" s="813"/>
      <c r="K20" s="814"/>
    </row>
    <row r="21" spans="1:11" ht="33.6" customHeight="1" x14ac:dyDescent="0.3">
      <c r="A21" s="232" t="s">
        <v>693</v>
      </c>
      <c r="B21" s="395"/>
      <c r="C21" s="82"/>
      <c r="D21" s="82"/>
      <c r="E21" s="159"/>
      <c r="F21" s="817" t="s">
        <v>695</v>
      </c>
      <c r="G21" s="818"/>
      <c r="H21" s="751" t="s">
        <v>712</v>
      </c>
      <c r="I21" s="813"/>
      <c r="J21" s="813"/>
      <c r="K21" s="814"/>
    </row>
    <row r="22" spans="1:11" x14ac:dyDescent="0.25">
      <c r="A22" s="232" t="s">
        <v>693</v>
      </c>
      <c r="B22" s="82"/>
      <c r="C22" s="82"/>
      <c r="D22" s="82"/>
      <c r="E22" s="81"/>
      <c r="F22" s="751" t="s">
        <v>696</v>
      </c>
      <c r="G22" s="814"/>
      <c r="H22" s="751" t="s">
        <v>713</v>
      </c>
      <c r="I22" s="813"/>
      <c r="J22" s="813"/>
      <c r="K22" s="814"/>
    </row>
    <row r="23" spans="1:11" ht="18.75" x14ac:dyDescent="0.3">
      <c r="A23" s="232" t="s">
        <v>693</v>
      </c>
      <c r="B23" s="395"/>
      <c r="C23" s="82"/>
      <c r="D23" s="82"/>
      <c r="E23" s="81"/>
      <c r="F23" s="413" t="s">
        <v>697</v>
      </c>
      <c r="G23" s="81"/>
      <c r="H23" s="751" t="s">
        <v>714</v>
      </c>
      <c r="I23" s="813"/>
      <c r="J23" s="813"/>
      <c r="K23" s="814"/>
    </row>
    <row r="24" spans="1:11" ht="18.75" x14ac:dyDescent="0.3">
      <c r="A24" s="232" t="s">
        <v>693</v>
      </c>
      <c r="B24" s="395"/>
      <c r="C24" s="82"/>
      <c r="D24" s="82"/>
      <c r="E24" s="81"/>
      <c r="F24" s="413" t="s">
        <v>698</v>
      </c>
      <c r="G24" s="81"/>
      <c r="H24" s="751" t="s">
        <v>715</v>
      </c>
      <c r="I24" s="813"/>
      <c r="J24" s="813"/>
      <c r="K24" s="814"/>
    </row>
    <row r="25" spans="1:11" x14ac:dyDescent="0.25">
      <c r="A25" s="232" t="s">
        <v>693</v>
      </c>
      <c r="B25" s="82"/>
      <c r="C25" s="82"/>
      <c r="D25" s="82"/>
      <c r="E25" s="81"/>
      <c r="F25" s="751" t="s">
        <v>699</v>
      </c>
      <c r="G25" s="814"/>
      <c r="H25" s="751" t="s">
        <v>716</v>
      </c>
      <c r="I25" s="813"/>
      <c r="J25" s="813"/>
      <c r="K25" s="814"/>
    </row>
    <row r="26" spans="1:11" x14ac:dyDescent="0.25">
      <c r="A26" s="232" t="s">
        <v>693</v>
      </c>
      <c r="B26" s="82"/>
      <c r="C26" s="82"/>
      <c r="D26" s="82"/>
      <c r="E26" s="81"/>
      <c r="F26" s="413" t="s">
        <v>700</v>
      </c>
      <c r="G26" s="81"/>
      <c r="H26" s="751" t="s">
        <v>714</v>
      </c>
      <c r="I26" s="813"/>
      <c r="J26" s="813"/>
      <c r="K26" s="814"/>
    </row>
    <row r="27" spans="1:11" x14ac:dyDescent="0.25">
      <c r="A27" s="232" t="s">
        <v>565</v>
      </c>
      <c r="B27" s="82"/>
      <c r="C27" s="82"/>
      <c r="D27" s="82"/>
      <c r="E27" s="81"/>
      <c r="F27" s="232" t="s">
        <v>686</v>
      </c>
      <c r="G27" s="81"/>
      <c r="H27" s="751" t="s">
        <v>717</v>
      </c>
      <c r="I27" s="813"/>
      <c r="J27" s="813"/>
      <c r="K27" s="814"/>
    </row>
    <row r="28" spans="1:11" x14ac:dyDescent="0.25">
      <c r="A28" s="232" t="s">
        <v>565</v>
      </c>
      <c r="B28" s="82"/>
      <c r="C28" s="82"/>
      <c r="D28" s="82"/>
      <c r="E28" s="81"/>
      <c r="F28" s="232" t="s">
        <v>702</v>
      </c>
      <c r="G28" s="81"/>
      <c r="H28" s="751" t="s">
        <v>718</v>
      </c>
      <c r="I28" s="813"/>
      <c r="J28" s="813"/>
      <c r="K28" s="814"/>
    </row>
    <row r="29" spans="1:11" x14ac:dyDescent="0.25">
      <c r="A29" s="232" t="s">
        <v>565</v>
      </c>
      <c r="B29" s="82"/>
      <c r="C29" s="82"/>
      <c r="D29" s="82"/>
      <c r="E29" s="81"/>
      <c r="F29" s="232" t="s">
        <v>275</v>
      </c>
      <c r="G29" s="81"/>
      <c r="H29" s="751" t="s">
        <v>719</v>
      </c>
      <c r="I29" s="813"/>
      <c r="J29" s="813"/>
      <c r="K29" s="814"/>
    </row>
    <row r="30" spans="1:11" x14ac:dyDescent="0.25">
      <c r="A30" s="232" t="s">
        <v>565</v>
      </c>
      <c r="B30" s="82"/>
      <c r="C30" s="82"/>
      <c r="D30" s="82"/>
      <c r="E30" s="81"/>
      <c r="F30" s="232" t="s">
        <v>703</v>
      </c>
      <c r="G30" s="81"/>
      <c r="H30" s="751" t="s">
        <v>720</v>
      </c>
      <c r="I30" s="813"/>
      <c r="J30" s="813"/>
      <c r="K30" s="814"/>
    </row>
    <row r="31" spans="1:11" x14ac:dyDescent="0.25">
      <c r="A31" s="232" t="s">
        <v>565</v>
      </c>
      <c r="B31" s="82"/>
      <c r="C31" s="82"/>
      <c r="D31" s="82"/>
      <c r="E31" s="159"/>
      <c r="F31" s="232" t="s">
        <v>704</v>
      </c>
      <c r="G31" s="81"/>
      <c r="H31" s="751" t="s">
        <v>721</v>
      </c>
      <c r="I31" s="813"/>
      <c r="J31" s="813"/>
      <c r="K31" s="814"/>
    </row>
    <row r="32" spans="1:11" x14ac:dyDescent="0.25">
      <c r="A32" s="232" t="s">
        <v>701</v>
      </c>
      <c r="B32" s="82"/>
      <c r="C32" s="82"/>
      <c r="D32" s="82"/>
      <c r="E32" s="159"/>
      <c r="F32" s="232" t="s">
        <v>686</v>
      </c>
      <c r="G32" s="81"/>
      <c r="H32" s="751" t="s">
        <v>722</v>
      </c>
      <c r="I32" s="813"/>
      <c r="J32" s="813"/>
      <c r="K32" s="814"/>
    </row>
    <row r="33" spans="1:11" x14ac:dyDescent="0.25">
      <c r="A33" s="232" t="s">
        <v>701</v>
      </c>
      <c r="B33" s="82"/>
      <c r="C33" s="82"/>
      <c r="D33" s="82"/>
      <c r="E33" s="159"/>
      <c r="F33" s="232" t="s">
        <v>694</v>
      </c>
      <c r="G33" s="81"/>
      <c r="H33" s="751" t="s">
        <v>723</v>
      </c>
      <c r="I33" s="813"/>
      <c r="J33" s="813"/>
      <c r="K33" s="814"/>
    </row>
    <row r="34" spans="1:11" x14ac:dyDescent="0.25">
      <c r="A34" s="232" t="s">
        <v>701</v>
      </c>
      <c r="B34" s="82"/>
      <c r="C34" s="82"/>
      <c r="D34" s="82"/>
      <c r="E34" s="159"/>
      <c r="F34" s="232" t="s">
        <v>705</v>
      </c>
      <c r="G34" s="81"/>
      <c r="H34" s="751" t="s">
        <v>724</v>
      </c>
      <c r="I34" s="813"/>
      <c r="J34" s="813"/>
      <c r="K34" s="814"/>
    </row>
    <row r="35" spans="1:11" x14ac:dyDescent="0.25">
      <c r="A35" s="232" t="s">
        <v>701</v>
      </c>
      <c r="B35" s="82"/>
      <c r="C35" s="82"/>
      <c r="D35" s="82"/>
      <c r="E35" s="159"/>
      <c r="F35" s="232" t="s">
        <v>696</v>
      </c>
      <c r="G35" s="81"/>
      <c r="H35" s="751" t="s">
        <v>725</v>
      </c>
      <c r="I35" s="813"/>
      <c r="J35" s="813"/>
      <c r="K35" s="814"/>
    </row>
    <row r="36" spans="1:11" x14ac:dyDescent="0.25">
      <c r="A36" s="232" t="s">
        <v>701</v>
      </c>
      <c r="B36" s="82"/>
      <c r="C36" s="82"/>
      <c r="D36" s="82"/>
      <c r="E36" s="159"/>
      <c r="F36" s="232" t="s">
        <v>699</v>
      </c>
      <c r="G36" s="81"/>
      <c r="H36" s="751" t="s">
        <v>726</v>
      </c>
      <c r="I36" s="813"/>
      <c r="J36" s="813"/>
      <c r="K36" s="814"/>
    </row>
    <row r="37" spans="1:11" x14ac:dyDescent="0.25">
      <c r="A37" s="232"/>
      <c r="B37" s="82"/>
      <c r="C37" s="82"/>
      <c r="D37" s="82"/>
      <c r="E37" s="159"/>
      <c r="F37" s="232"/>
      <c r="G37" s="81"/>
      <c r="H37" s="155" t="s">
        <v>222</v>
      </c>
      <c r="I37" s="321"/>
      <c r="J37" s="239" t="s">
        <v>727</v>
      </c>
      <c r="K37" s="81"/>
    </row>
    <row r="38" spans="1:11" x14ac:dyDescent="0.25">
      <c r="A38" s="232"/>
      <c r="B38" s="82"/>
      <c r="C38" s="82"/>
      <c r="D38" s="82"/>
      <c r="E38" s="159"/>
      <c r="F38" s="232"/>
      <c r="G38" s="81"/>
      <c r="H38" s="155" t="s">
        <v>222</v>
      </c>
      <c r="I38" s="320"/>
      <c r="J38" s="239" t="s">
        <v>727</v>
      </c>
      <c r="K38" s="81"/>
    </row>
    <row r="39" spans="1:11" x14ac:dyDescent="0.25">
      <c r="A39" s="68"/>
      <c r="B39" s="69"/>
      <c r="C39" s="69"/>
      <c r="D39" s="69"/>
      <c r="E39" s="160"/>
      <c r="F39" s="69"/>
      <c r="G39" s="69"/>
      <c r="H39" s="322"/>
      <c r="I39" s="323"/>
      <c r="J39" s="230"/>
      <c r="K39" s="70"/>
    </row>
    <row r="40" spans="1:11" ht="15.75" customHeight="1" x14ac:dyDescent="0.25">
      <c r="A40" s="558" t="s">
        <v>479</v>
      </c>
      <c r="B40" s="559"/>
      <c r="C40" s="559"/>
      <c r="D40" s="559"/>
      <c r="E40" s="559"/>
      <c r="F40" s="559"/>
      <c r="G40" s="559"/>
      <c r="H40" s="559"/>
      <c r="I40" s="559"/>
      <c r="J40" s="559"/>
      <c r="K40" s="560"/>
    </row>
    <row r="41" spans="1:11" x14ac:dyDescent="0.25">
      <c r="A41" s="558"/>
      <c r="B41" s="559"/>
      <c r="C41" s="559"/>
      <c r="D41" s="559"/>
      <c r="E41" s="559"/>
      <c r="F41" s="559"/>
      <c r="G41" s="559"/>
      <c r="H41" s="559"/>
      <c r="I41" s="559"/>
      <c r="J41" s="559"/>
      <c r="K41" s="560"/>
    </row>
    <row r="42" spans="1:11" x14ac:dyDescent="0.25">
      <c r="A42" s="558"/>
      <c r="B42" s="559"/>
      <c r="C42" s="559"/>
      <c r="D42" s="559"/>
      <c r="E42" s="559"/>
      <c r="F42" s="559"/>
      <c r="G42" s="559"/>
      <c r="H42" s="559"/>
      <c r="I42" s="559"/>
      <c r="J42" s="559"/>
      <c r="K42" s="560"/>
    </row>
    <row r="43" spans="1:11" x14ac:dyDescent="0.25">
      <c r="A43" s="85"/>
      <c r="B43" s="83"/>
      <c r="C43" s="83"/>
      <c r="D43" s="83"/>
      <c r="E43" s="83"/>
      <c r="F43" s="83"/>
      <c r="G43" s="83"/>
      <c r="H43" s="83"/>
      <c r="I43" s="83"/>
      <c r="J43" s="83"/>
      <c r="K43" s="84"/>
    </row>
    <row r="44" spans="1:11" x14ac:dyDescent="0.25">
      <c r="A44" s="85"/>
      <c r="B44" s="83"/>
      <c r="C44" s="83"/>
      <c r="D44" s="83"/>
      <c r="E44" s="83"/>
      <c r="F44" s="83"/>
      <c r="G44" s="83"/>
      <c r="H44" s="83"/>
      <c r="I44" s="83"/>
      <c r="J44" s="83"/>
      <c r="K44" s="84"/>
    </row>
    <row r="45" spans="1:11" x14ac:dyDescent="0.25">
      <c r="A45" s="52"/>
      <c r="K45" s="57"/>
    </row>
    <row r="46" spans="1:11" x14ac:dyDescent="0.25">
      <c r="A46" s="65"/>
      <c r="B46" s="66"/>
      <c r="C46" s="66"/>
      <c r="D46" s="66"/>
      <c r="E46" s="66"/>
      <c r="F46" s="66"/>
      <c r="G46" s="66"/>
      <c r="H46" s="66"/>
      <c r="I46" s="66"/>
      <c r="J46" s="66"/>
      <c r="K46" s="67"/>
    </row>
    <row r="47" spans="1:11" x14ac:dyDescent="0.25">
      <c r="A47" s="52" t="str">
        <f>+'Check Sheet, P2'!A45</f>
        <v xml:space="preserve">Issued by: Michael R. Dietrich - President </v>
      </c>
      <c r="K47" s="57"/>
    </row>
    <row r="48" spans="1:11" x14ac:dyDescent="0.25">
      <c r="A48" s="52"/>
      <c r="K48" s="57"/>
    </row>
    <row r="49" spans="1:11" x14ac:dyDescent="0.25">
      <c r="A49" s="52" t="s">
        <v>490</v>
      </c>
      <c r="B49" s="733">
        <f>+'Title Page, P1'!B48:C48</f>
        <v>45694</v>
      </c>
      <c r="C49" s="632"/>
      <c r="D49" s="96"/>
      <c r="E49" s="96"/>
      <c r="G49" s="463" t="str">
        <f>+'Title Page, P1'!G48:J48</f>
        <v>Effective Date: April 01, 2025</v>
      </c>
      <c r="H49" s="463"/>
      <c r="I49" s="463"/>
      <c r="J49" s="463"/>
      <c r="K49" s="464"/>
    </row>
    <row r="50" spans="1:11" x14ac:dyDescent="0.25">
      <c r="A50" s="514" t="s">
        <v>82</v>
      </c>
      <c r="B50" s="490"/>
      <c r="C50" s="490"/>
      <c r="D50" s="490"/>
      <c r="E50" s="490"/>
      <c r="F50" s="490"/>
      <c r="G50" s="490"/>
      <c r="H50" s="490"/>
      <c r="I50" s="490"/>
      <c r="J50" s="490"/>
      <c r="K50" s="462"/>
    </row>
    <row r="51" spans="1:11" x14ac:dyDescent="0.25">
      <c r="A51" s="52"/>
      <c r="K51" s="57"/>
    </row>
    <row r="52" spans="1:11" x14ac:dyDescent="0.25">
      <c r="A52" s="52" t="s">
        <v>428</v>
      </c>
      <c r="K52" s="57"/>
    </row>
    <row r="53" spans="1:11" x14ac:dyDescent="0.25">
      <c r="A53" s="65"/>
      <c r="B53" s="66"/>
      <c r="C53" s="66"/>
      <c r="D53" s="66"/>
      <c r="E53" s="66"/>
      <c r="F53" s="66"/>
      <c r="G53" s="66"/>
      <c r="H53" s="66"/>
      <c r="I53" s="66"/>
      <c r="J53" s="66"/>
      <c r="K53" s="67"/>
    </row>
  </sheetData>
  <mergeCells count="45">
    <mergeCell ref="A50:K50"/>
    <mergeCell ref="A40:K42"/>
    <mergeCell ref="F19:G19"/>
    <mergeCell ref="F20:G20"/>
    <mergeCell ref="B49:C49"/>
    <mergeCell ref="G49:K49"/>
    <mergeCell ref="F21:G21"/>
    <mergeCell ref="H25:K25"/>
    <mergeCell ref="H26:K26"/>
    <mergeCell ref="H27:K27"/>
    <mergeCell ref="H28:K28"/>
    <mergeCell ref="H29:K29"/>
    <mergeCell ref="H35:K35"/>
    <mergeCell ref="H36:K36"/>
    <mergeCell ref="H30:K30"/>
    <mergeCell ref="H31:K31"/>
    <mergeCell ref="F17:G17"/>
    <mergeCell ref="F18:G18"/>
    <mergeCell ref="F22:G22"/>
    <mergeCell ref="F25:G25"/>
    <mergeCell ref="H19:K19"/>
    <mergeCell ref="H20:K20"/>
    <mergeCell ref="H21:K21"/>
    <mergeCell ref="H22:K22"/>
    <mergeCell ref="H23:K23"/>
    <mergeCell ref="H24:K24"/>
    <mergeCell ref="F13:G13"/>
    <mergeCell ref="F12:G12"/>
    <mergeCell ref="H11:K11"/>
    <mergeCell ref="H12:K12"/>
    <mergeCell ref="H13:K13"/>
    <mergeCell ref="A2:B2"/>
    <mergeCell ref="H2:K2"/>
    <mergeCell ref="A6:K6"/>
    <mergeCell ref="A10:E10"/>
    <mergeCell ref="F10:G10"/>
    <mergeCell ref="H10:K10"/>
    <mergeCell ref="H32:K32"/>
    <mergeCell ref="H33:K33"/>
    <mergeCell ref="H34:K34"/>
    <mergeCell ref="H14:K14"/>
    <mergeCell ref="H15:K15"/>
    <mergeCell ref="H16:K16"/>
    <mergeCell ref="H17:K17"/>
    <mergeCell ref="H18:K18"/>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T42"/>
  <sheetViews>
    <sheetView zoomScaleNormal="100" zoomScaleSheetLayoutView="75" workbookViewId="0"/>
  </sheetViews>
  <sheetFormatPr defaultColWidth="9.140625" defaultRowHeight="15.75" x14ac:dyDescent="0.25"/>
  <cols>
    <col min="1" max="1" width="10.5703125" style="56" customWidth="1"/>
    <col min="2" max="2" width="9.140625" style="56"/>
    <col min="3" max="3" width="9.5703125" style="56" bestFit="1" customWidth="1"/>
    <col min="4" max="4" width="9.5703125" style="56" customWidth="1"/>
    <col min="5" max="5" width="1.5703125" style="56" customWidth="1"/>
    <col min="6" max="6" width="9.5703125" style="56" customWidth="1"/>
    <col min="7" max="7" width="1.5703125" style="56" customWidth="1"/>
    <col min="8" max="8" width="12" style="56" customWidth="1"/>
    <col min="9" max="9" width="12.42578125" style="56" customWidth="1"/>
    <col min="10" max="10" width="9.5703125" style="56" customWidth="1"/>
    <col min="11" max="11" width="1.5703125" style="56" customWidth="1"/>
    <col min="12" max="12" width="15.5703125" style="56" customWidth="1"/>
    <col min="13" max="13" width="1.5703125" style="56" customWidth="1"/>
    <col min="14" max="16384" width="9.140625" style="56"/>
  </cols>
  <sheetData>
    <row r="1" spans="1:20" x14ac:dyDescent="0.25">
      <c r="A1" s="68"/>
      <c r="B1" s="69"/>
      <c r="C1" s="69"/>
      <c r="D1" s="69"/>
      <c r="E1" s="69"/>
      <c r="F1" s="69"/>
      <c r="G1" s="69"/>
      <c r="H1" s="69"/>
      <c r="I1" s="69"/>
      <c r="J1" s="69"/>
      <c r="K1" s="69"/>
      <c r="L1" s="69"/>
      <c r="M1" s="70"/>
    </row>
    <row r="2" spans="1:20" x14ac:dyDescent="0.25">
      <c r="A2" s="517" t="str">
        <f>+'Check Sheet, P2'!A2:B2</f>
        <v>Tariff No. 8</v>
      </c>
      <c r="B2" s="518"/>
      <c r="J2" s="461" t="s">
        <v>728</v>
      </c>
      <c r="K2" s="461"/>
      <c r="L2" s="461"/>
      <c r="M2" s="462"/>
    </row>
    <row r="3" spans="1:20" x14ac:dyDescent="0.25">
      <c r="A3" s="52" t="str">
        <f>+'Check Sheet, P2'!A4</f>
        <v>Company Name/Permit Number: Consolidated Disposal Service, Inc. - G-190</v>
      </c>
      <c r="M3" s="57"/>
    </row>
    <row r="4" spans="1:20" x14ac:dyDescent="0.25">
      <c r="A4" s="65" t="str">
        <f>+'Check Sheet, P2'!A5</f>
        <v>Registered Trade Name:</v>
      </c>
      <c r="B4" s="66"/>
      <c r="C4" s="66"/>
      <c r="D4" s="66"/>
      <c r="E4" s="66"/>
      <c r="F4" s="66"/>
      <c r="G4" s="66"/>
      <c r="H4" s="66"/>
      <c r="I4" s="66"/>
      <c r="J4" s="66"/>
      <c r="K4" s="66"/>
      <c r="L4" s="66"/>
      <c r="M4" s="67"/>
    </row>
    <row r="5" spans="1:20" x14ac:dyDescent="0.25">
      <c r="A5" s="68"/>
      <c r="B5" s="69"/>
      <c r="C5" s="69"/>
      <c r="D5" s="69"/>
      <c r="E5" s="69"/>
      <c r="F5" s="69"/>
      <c r="G5" s="69"/>
      <c r="H5" s="69"/>
      <c r="I5" s="69"/>
      <c r="J5" s="69"/>
      <c r="K5" s="69"/>
      <c r="L5" s="69"/>
      <c r="M5" s="70"/>
    </row>
    <row r="6" spans="1:20" x14ac:dyDescent="0.25">
      <c r="A6" s="513" t="s">
        <v>202</v>
      </c>
      <c r="B6" s="486"/>
      <c r="C6" s="486"/>
      <c r="D6" s="486"/>
      <c r="E6" s="486"/>
      <c r="F6" s="486"/>
      <c r="G6" s="486"/>
      <c r="H6" s="486"/>
      <c r="I6" s="486"/>
      <c r="J6" s="486"/>
      <c r="K6" s="486"/>
      <c r="L6" s="486"/>
      <c r="M6" s="519"/>
    </row>
    <row r="7" spans="1:20" x14ac:dyDescent="0.25">
      <c r="A7" s="460" t="s">
        <v>359</v>
      </c>
      <c r="B7" s="461"/>
      <c r="C7" s="461"/>
      <c r="D7" s="461"/>
      <c r="E7" s="461"/>
      <c r="F7" s="461"/>
      <c r="G7" s="461"/>
      <c r="H7" s="461"/>
      <c r="I7" s="461"/>
      <c r="J7" s="461"/>
      <c r="K7" s="461"/>
      <c r="L7" s="461"/>
      <c r="M7" s="462"/>
    </row>
    <row r="8" spans="1:20" x14ac:dyDescent="0.25">
      <c r="A8" s="460" t="s">
        <v>360</v>
      </c>
      <c r="B8" s="461"/>
      <c r="C8" s="461"/>
      <c r="D8" s="461"/>
      <c r="E8" s="461"/>
      <c r="F8" s="461"/>
      <c r="G8" s="461"/>
      <c r="H8" s="461"/>
      <c r="I8" s="461"/>
      <c r="J8" s="461"/>
      <c r="K8" s="461"/>
      <c r="L8" s="461"/>
      <c r="M8" s="462"/>
    </row>
    <row r="9" spans="1:20" x14ac:dyDescent="0.25">
      <c r="A9" s="52"/>
      <c r="M9" s="57"/>
    </row>
    <row r="10" spans="1:20" x14ac:dyDescent="0.25">
      <c r="A10" s="49" t="s">
        <v>566</v>
      </c>
      <c r="C10" s="113"/>
      <c r="M10" s="57"/>
    </row>
    <row r="11" spans="1:20" x14ac:dyDescent="0.25">
      <c r="A11" s="49"/>
      <c r="C11" s="113"/>
      <c r="M11" s="57"/>
    </row>
    <row r="12" spans="1:20" x14ac:dyDescent="0.25">
      <c r="A12" s="819" t="s">
        <v>729</v>
      </c>
      <c r="B12" s="820"/>
      <c r="C12" s="820"/>
      <c r="D12" s="827" t="s">
        <v>358</v>
      </c>
      <c r="E12" s="828"/>
      <c r="F12" s="828"/>
      <c r="G12" s="828"/>
      <c r="H12" s="828"/>
      <c r="I12" s="828"/>
      <c r="J12" s="828"/>
      <c r="K12" s="828"/>
      <c r="L12" s="828"/>
      <c r="M12" s="829"/>
    </row>
    <row r="13" spans="1:20" ht="33" customHeight="1" x14ac:dyDescent="0.25">
      <c r="A13" s="821"/>
      <c r="B13" s="822"/>
      <c r="C13" s="822"/>
      <c r="D13" s="823" t="s">
        <v>361</v>
      </c>
      <c r="E13" s="824"/>
      <c r="F13" s="825" t="s">
        <v>730</v>
      </c>
      <c r="G13" s="826"/>
      <c r="H13" s="396" t="s">
        <v>731</v>
      </c>
      <c r="I13" s="411" t="s">
        <v>354</v>
      </c>
      <c r="J13" s="767" t="s">
        <v>355</v>
      </c>
      <c r="K13" s="769"/>
      <c r="L13" s="767" t="s">
        <v>356</v>
      </c>
      <c r="M13" s="769"/>
    </row>
    <row r="14" spans="1:20" ht="18" customHeight="1" x14ac:dyDescent="0.25">
      <c r="A14" s="232" t="s">
        <v>732</v>
      </c>
      <c r="B14" s="82"/>
      <c r="C14" s="81"/>
      <c r="D14" s="831" t="s">
        <v>222</v>
      </c>
      <c r="E14" s="832"/>
      <c r="F14" s="831" t="s">
        <v>222</v>
      </c>
      <c r="G14" s="832"/>
      <c r="H14" s="325" t="s">
        <v>222</v>
      </c>
      <c r="I14" s="326" t="s">
        <v>222</v>
      </c>
      <c r="J14" s="830" t="s">
        <v>222</v>
      </c>
      <c r="K14" s="830"/>
      <c r="L14" s="830" t="s">
        <v>222</v>
      </c>
      <c r="M14" s="830"/>
    </row>
    <row r="15" spans="1:20" ht="18" customHeight="1" x14ac:dyDescent="0.25">
      <c r="A15" s="232" t="s">
        <v>342</v>
      </c>
      <c r="B15" s="82"/>
      <c r="C15" s="82"/>
      <c r="D15" s="831" t="s">
        <v>836</v>
      </c>
      <c r="E15" s="832"/>
      <c r="F15" s="831" t="s">
        <v>837</v>
      </c>
      <c r="G15" s="832"/>
      <c r="H15" s="452" t="s">
        <v>838</v>
      </c>
      <c r="I15" s="453" t="s">
        <v>839</v>
      </c>
      <c r="J15" s="830" t="s">
        <v>840</v>
      </c>
      <c r="K15" s="830"/>
      <c r="L15" s="831" t="s">
        <v>841</v>
      </c>
      <c r="M15" s="832"/>
      <c r="N15" s="139"/>
      <c r="O15" s="139"/>
      <c r="P15" s="139"/>
      <c r="Q15" s="139"/>
      <c r="R15" s="139"/>
      <c r="S15" s="139"/>
      <c r="T15" s="139"/>
    </row>
    <row r="16" spans="1:20" ht="18" customHeight="1" x14ac:dyDescent="0.25">
      <c r="A16" s="232" t="s">
        <v>343</v>
      </c>
      <c r="B16" s="82"/>
      <c r="C16" s="82"/>
      <c r="D16" s="831" t="s">
        <v>836</v>
      </c>
      <c r="E16" s="832"/>
      <c r="F16" s="831" t="s">
        <v>837</v>
      </c>
      <c r="G16" s="832"/>
      <c r="H16" s="452" t="s">
        <v>838</v>
      </c>
      <c r="I16" s="453" t="s">
        <v>839</v>
      </c>
      <c r="J16" s="830" t="s">
        <v>840</v>
      </c>
      <c r="K16" s="830"/>
      <c r="L16" s="831" t="s">
        <v>841</v>
      </c>
      <c r="M16" s="832"/>
    </row>
    <row r="17" spans="1:14" ht="18" customHeight="1" x14ac:dyDescent="0.25">
      <c r="A17" s="232" t="s">
        <v>733</v>
      </c>
      <c r="B17" s="82"/>
      <c r="C17" s="82"/>
      <c r="D17" s="831" t="s">
        <v>852</v>
      </c>
      <c r="E17" s="832"/>
      <c r="F17" s="831" t="s">
        <v>853</v>
      </c>
      <c r="G17" s="832"/>
      <c r="H17" s="424" t="s">
        <v>854</v>
      </c>
      <c r="I17" s="425" t="s">
        <v>855</v>
      </c>
      <c r="J17" s="830" t="s">
        <v>856</v>
      </c>
      <c r="K17" s="830"/>
      <c r="L17" s="831" t="s">
        <v>749</v>
      </c>
      <c r="M17" s="832"/>
    </row>
    <row r="18" spans="1:14" x14ac:dyDescent="0.25">
      <c r="A18" s="423" t="s">
        <v>67</v>
      </c>
      <c r="B18" s="82"/>
      <c r="C18" s="81"/>
      <c r="D18" s="836"/>
      <c r="E18" s="837"/>
      <c r="F18" s="837"/>
      <c r="G18" s="837"/>
      <c r="H18" s="837"/>
      <c r="I18" s="837"/>
      <c r="J18" s="837"/>
      <c r="K18" s="837"/>
      <c r="L18" s="837"/>
      <c r="M18" s="838"/>
    </row>
    <row r="19" spans="1:14" x14ac:dyDescent="0.25">
      <c r="A19" s="232" t="s">
        <v>29</v>
      </c>
      <c r="B19" s="82"/>
      <c r="C19" s="81"/>
      <c r="D19" s="833" t="s">
        <v>843</v>
      </c>
      <c r="E19" s="833"/>
      <c r="F19" s="833" t="s">
        <v>843</v>
      </c>
      <c r="G19" s="833"/>
      <c r="H19" s="327" t="s">
        <v>843</v>
      </c>
      <c r="I19" s="327" t="s">
        <v>843</v>
      </c>
      <c r="J19" s="834" t="s">
        <v>843</v>
      </c>
      <c r="K19" s="835"/>
      <c r="L19" s="834" t="s">
        <v>843</v>
      </c>
      <c r="M19" s="835"/>
      <c r="N19" s="328"/>
    </row>
    <row r="20" spans="1:14" ht="18.75" customHeight="1" x14ac:dyDescent="0.25">
      <c r="A20" s="232" t="s">
        <v>345</v>
      </c>
      <c r="B20" s="82"/>
      <c r="C20" s="81"/>
      <c r="D20" s="831" t="s">
        <v>852</v>
      </c>
      <c r="E20" s="832"/>
      <c r="F20" s="831" t="s">
        <v>853</v>
      </c>
      <c r="G20" s="832"/>
      <c r="H20" s="424" t="s">
        <v>854</v>
      </c>
      <c r="I20" s="425" t="s">
        <v>855</v>
      </c>
      <c r="J20" s="830" t="s">
        <v>856</v>
      </c>
      <c r="K20" s="830"/>
      <c r="L20" s="831" t="s">
        <v>749</v>
      </c>
      <c r="M20" s="832"/>
      <c r="N20" s="328"/>
    </row>
    <row r="21" spans="1:14" x14ac:dyDescent="0.25">
      <c r="A21" s="232" t="s">
        <v>68</v>
      </c>
      <c r="B21" s="82"/>
      <c r="C21" s="81"/>
      <c r="D21" s="833" t="s">
        <v>569</v>
      </c>
      <c r="E21" s="833"/>
      <c r="F21" s="833" t="s">
        <v>848</v>
      </c>
      <c r="G21" s="833"/>
      <c r="H21" s="327" t="s">
        <v>849</v>
      </c>
      <c r="I21" s="327" t="s">
        <v>850</v>
      </c>
      <c r="J21" s="833" t="s">
        <v>850</v>
      </c>
      <c r="K21" s="833"/>
      <c r="L21" s="833" t="s">
        <v>851</v>
      </c>
      <c r="M21" s="833"/>
    </row>
    <row r="22" spans="1:14" x14ac:dyDescent="0.25">
      <c r="A22" s="232" t="s">
        <v>69</v>
      </c>
      <c r="B22" s="82"/>
      <c r="C22" s="81"/>
      <c r="D22" s="833" t="s">
        <v>759</v>
      </c>
      <c r="E22" s="833"/>
      <c r="F22" s="833" t="s">
        <v>844</v>
      </c>
      <c r="G22" s="833"/>
      <c r="H22" s="426" t="s">
        <v>845</v>
      </c>
      <c r="I22" s="427" t="s">
        <v>846</v>
      </c>
      <c r="J22" s="833" t="s">
        <v>846</v>
      </c>
      <c r="K22" s="833"/>
      <c r="L22" s="833" t="s">
        <v>847</v>
      </c>
      <c r="M22" s="833"/>
    </row>
    <row r="23" spans="1:14" x14ac:dyDescent="0.25">
      <c r="A23" s="68"/>
      <c r="M23" s="57"/>
    </row>
    <row r="24" spans="1:14" ht="18" customHeight="1" x14ac:dyDescent="0.25">
      <c r="A24" s="330" t="s">
        <v>362</v>
      </c>
      <c r="B24" s="623" t="s">
        <v>734</v>
      </c>
      <c r="C24" s="623"/>
      <c r="D24" s="623"/>
      <c r="E24" s="623"/>
      <c r="F24" s="623"/>
      <c r="G24" s="623"/>
      <c r="H24" s="623"/>
      <c r="I24" s="623"/>
      <c r="J24" s="623"/>
      <c r="K24" s="623"/>
      <c r="L24" s="623"/>
      <c r="M24" s="51"/>
    </row>
    <row r="25" spans="1:14" x14ac:dyDescent="0.25">
      <c r="A25" s="55"/>
      <c r="B25" s="623"/>
      <c r="C25" s="623"/>
      <c r="D25" s="623"/>
      <c r="E25" s="623"/>
      <c r="F25" s="623"/>
      <c r="G25" s="623"/>
      <c r="H25" s="623"/>
      <c r="I25" s="623"/>
      <c r="J25" s="623"/>
      <c r="K25" s="623"/>
      <c r="L25" s="623"/>
      <c r="M25" s="51"/>
    </row>
    <row r="26" spans="1:14" ht="54.75" customHeight="1" x14ac:dyDescent="0.25">
      <c r="A26" s="55"/>
      <c r="B26" s="623"/>
      <c r="C26" s="623"/>
      <c r="D26" s="623"/>
      <c r="E26" s="623"/>
      <c r="F26" s="623"/>
      <c r="G26" s="623"/>
      <c r="H26" s="623"/>
      <c r="I26" s="623"/>
      <c r="J26" s="623"/>
      <c r="K26" s="623"/>
      <c r="L26" s="623"/>
      <c r="M26" s="51"/>
    </row>
    <row r="27" spans="1:14" ht="15.75" customHeight="1" x14ac:dyDescent="0.25">
      <c r="A27" s="330" t="s">
        <v>363</v>
      </c>
      <c r="B27" s="559" t="s">
        <v>735</v>
      </c>
      <c r="C27" s="559"/>
      <c r="D27" s="559"/>
      <c r="E27" s="559"/>
      <c r="F27" s="559"/>
      <c r="G27" s="559"/>
      <c r="H27" s="559"/>
      <c r="I27" s="559"/>
      <c r="J27" s="559"/>
      <c r="K27" s="559"/>
      <c r="L27" s="559"/>
      <c r="M27" s="51"/>
    </row>
    <row r="28" spans="1:14" ht="18" customHeight="1" x14ac:dyDescent="0.25">
      <c r="A28" s="55"/>
      <c r="B28" s="559"/>
      <c r="C28" s="559"/>
      <c r="D28" s="559"/>
      <c r="E28" s="559"/>
      <c r="F28" s="559"/>
      <c r="G28" s="559"/>
      <c r="H28" s="559"/>
      <c r="I28" s="559"/>
      <c r="J28" s="559"/>
      <c r="K28" s="559"/>
      <c r="L28" s="559"/>
      <c r="M28" s="51"/>
    </row>
    <row r="29" spans="1:14" ht="18" customHeight="1" x14ac:dyDescent="0.25">
      <c r="A29" s="49" t="s">
        <v>594</v>
      </c>
      <c r="B29" s="112" t="s">
        <v>736</v>
      </c>
      <c r="C29" s="112"/>
      <c r="D29" s="112"/>
      <c r="E29" s="112"/>
      <c r="F29" s="112"/>
      <c r="G29" s="112"/>
      <c r="H29" s="112"/>
      <c r="I29" s="112"/>
      <c r="J29" s="112"/>
      <c r="K29" s="112"/>
      <c r="L29" s="112"/>
      <c r="M29" s="51"/>
    </row>
    <row r="30" spans="1:14" x14ac:dyDescent="0.25">
      <c r="A30" s="49"/>
      <c r="M30" s="57"/>
    </row>
    <row r="31" spans="1:14" x14ac:dyDescent="0.25">
      <c r="A31" s="49"/>
      <c r="M31" s="57"/>
    </row>
    <row r="32" spans="1:14" x14ac:dyDescent="0.25">
      <c r="A32" s="49" t="s">
        <v>842</v>
      </c>
      <c r="M32" s="57"/>
    </row>
    <row r="33" spans="1:13" x14ac:dyDescent="0.25">
      <c r="A33" s="331"/>
      <c r="B33" s="53"/>
      <c r="D33" s="139"/>
      <c r="E33" s="139"/>
      <c r="M33" s="57"/>
    </row>
    <row r="34" spans="1:13" x14ac:dyDescent="0.25">
      <c r="A34" s="52"/>
      <c r="B34" s="53"/>
      <c r="F34" s="139"/>
      <c r="G34" s="139"/>
      <c r="M34" s="57"/>
    </row>
    <row r="35" spans="1:13" x14ac:dyDescent="0.25">
      <c r="A35" s="65"/>
      <c r="B35" s="241"/>
      <c r="C35" s="66"/>
      <c r="D35" s="66"/>
      <c r="E35" s="66"/>
      <c r="F35" s="332"/>
      <c r="G35" s="332"/>
      <c r="H35" s="66"/>
      <c r="I35" s="66"/>
      <c r="J35" s="66"/>
      <c r="K35" s="66"/>
      <c r="L35" s="66"/>
      <c r="M35" s="67"/>
    </row>
    <row r="36" spans="1:13" x14ac:dyDescent="0.25">
      <c r="A36" s="52" t="str">
        <f>+'Title Page, P1'!A46</f>
        <v>Issued by: Michael R. Dietrich - President</v>
      </c>
      <c r="B36" s="53"/>
      <c r="F36" s="139"/>
      <c r="G36" s="139"/>
      <c r="M36" s="57"/>
    </row>
    <row r="37" spans="1:13" x14ac:dyDescent="0.25">
      <c r="A37" s="52"/>
      <c r="M37" s="57"/>
    </row>
    <row r="38" spans="1:13" x14ac:dyDescent="0.25">
      <c r="A38" s="52" t="s">
        <v>490</v>
      </c>
      <c r="B38" s="733">
        <f>+'Title Page, P1'!B48:C48</f>
        <v>45694</v>
      </c>
      <c r="C38" s="632"/>
      <c r="D38" s="96"/>
      <c r="E38" s="96"/>
      <c r="G38" s="463" t="str">
        <f>+'Title Page, P1'!G48:J48</f>
        <v>Effective Date: April 01, 2025</v>
      </c>
      <c r="H38" s="463"/>
      <c r="I38" s="463"/>
      <c r="J38" s="463"/>
      <c r="K38" s="203"/>
      <c r="L38" s="203"/>
      <c r="M38" s="110"/>
    </row>
    <row r="39" spans="1:13" x14ac:dyDescent="0.25">
      <c r="A39" s="514" t="s">
        <v>82</v>
      </c>
      <c r="B39" s="490"/>
      <c r="C39" s="490"/>
      <c r="D39" s="490"/>
      <c r="E39" s="490"/>
      <c r="F39" s="490"/>
      <c r="G39" s="490"/>
      <c r="H39" s="490"/>
      <c r="I39" s="490"/>
      <c r="J39" s="490"/>
      <c r="K39" s="490"/>
      <c r="L39" s="490"/>
      <c r="M39" s="515"/>
    </row>
    <row r="40" spans="1:13" x14ac:dyDescent="0.25">
      <c r="A40" s="52"/>
      <c r="M40" s="57"/>
    </row>
    <row r="41" spans="1:13" x14ac:dyDescent="0.25">
      <c r="A41" s="52" t="s">
        <v>28</v>
      </c>
      <c r="M41" s="57"/>
    </row>
    <row r="42" spans="1:13" x14ac:dyDescent="0.25">
      <c r="A42" s="65"/>
      <c r="B42" s="66"/>
      <c r="C42" s="66"/>
      <c r="D42" s="66"/>
      <c r="E42" s="66"/>
      <c r="F42" s="66"/>
      <c r="G42" s="66"/>
      <c r="H42" s="66"/>
      <c r="I42" s="66"/>
      <c r="J42" s="66"/>
      <c r="K42" s="66"/>
      <c r="L42" s="66"/>
      <c r="M42" s="67"/>
    </row>
  </sheetData>
  <mergeCells count="49">
    <mergeCell ref="A2:B2"/>
    <mergeCell ref="D18:M18"/>
    <mergeCell ref="J2:M2"/>
    <mergeCell ref="L16:M16"/>
    <mergeCell ref="D15:E15"/>
    <mergeCell ref="F15:G15"/>
    <mergeCell ref="D16:E16"/>
    <mergeCell ref="F16:G16"/>
    <mergeCell ref="J13:K13"/>
    <mergeCell ref="D14:E14"/>
    <mergeCell ref="L14:M14"/>
    <mergeCell ref="A6:M6"/>
    <mergeCell ref="A39:M39"/>
    <mergeCell ref="J17:K17"/>
    <mergeCell ref="L17:M17"/>
    <mergeCell ref="B24:L26"/>
    <mergeCell ref="B27:L28"/>
    <mergeCell ref="J19:K19"/>
    <mergeCell ref="L19:M19"/>
    <mergeCell ref="J20:K20"/>
    <mergeCell ref="J21:K21"/>
    <mergeCell ref="D19:E19"/>
    <mergeCell ref="F19:G19"/>
    <mergeCell ref="J22:K22"/>
    <mergeCell ref="L22:M22"/>
    <mergeCell ref="L20:M20"/>
    <mergeCell ref="L21:M21"/>
    <mergeCell ref="B38:C38"/>
    <mergeCell ref="D20:E20"/>
    <mergeCell ref="F20:G20"/>
    <mergeCell ref="D21:E21"/>
    <mergeCell ref="F21:G21"/>
    <mergeCell ref="F17:G17"/>
    <mergeCell ref="G38:J38"/>
    <mergeCell ref="A7:M7"/>
    <mergeCell ref="A8:M8"/>
    <mergeCell ref="A12:C13"/>
    <mergeCell ref="D13:E13"/>
    <mergeCell ref="F13:G13"/>
    <mergeCell ref="D12:M12"/>
    <mergeCell ref="L13:M13"/>
    <mergeCell ref="J15:K15"/>
    <mergeCell ref="L15:M15"/>
    <mergeCell ref="J16:K16"/>
    <mergeCell ref="F14:G14"/>
    <mergeCell ref="J14:K14"/>
    <mergeCell ref="D17:E17"/>
    <mergeCell ref="D22:E22"/>
    <mergeCell ref="F22:G22"/>
  </mergeCells>
  <phoneticPr fontId="0" type="noConversion"/>
  <printOptions horizontalCentered="1" verticalCentered="1"/>
  <pageMargins left="0.5" right="0.25" top="0.25" bottom="0.25" header="0.5" footer="0.5"/>
  <pageSetup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59"/>
  <sheetViews>
    <sheetView zoomScaleNormal="100" workbookViewId="0"/>
  </sheetViews>
  <sheetFormatPr defaultColWidth="9.140625" defaultRowHeight="15" x14ac:dyDescent="0.2"/>
  <cols>
    <col min="1" max="1" width="27" style="61" customWidth="1"/>
    <col min="2" max="2" width="13" style="61" customWidth="1"/>
    <col min="3" max="3" width="13.85546875" style="61" customWidth="1"/>
    <col min="4" max="4" width="15.5703125" style="61" customWidth="1"/>
    <col min="5" max="5" width="16.42578125" style="61" customWidth="1"/>
    <col min="6" max="6" width="15.140625" style="61" customWidth="1"/>
    <col min="7" max="7" width="14" style="61" customWidth="1"/>
    <col min="8" max="8" width="28" style="61" customWidth="1"/>
    <col min="9" max="16384" width="9.140625" style="61"/>
  </cols>
  <sheetData>
    <row r="1" spans="1:8" x14ac:dyDescent="0.2">
      <c r="A1" s="333"/>
      <c r="B1" s="161"/>
      <c r="C1" s="161"/>
      <c r="D1" s="161"/>
      <c r="E1" s="161"/>
      <c r="F1" s="161"/>
      <c r="G1" s="162"/>
      <c r="H1" s="164"/>
    </row>
    <row r="2" spans="1:8" ht="15" customHeight="1" x14ac:dyDescent="0.2">
      <c r="A2" s="49" t="str">
        <f>+'Check Sheet, P2'!A2:B2</f>
        <v>Tariff No. 8</v>
      </c>
      <c r="G2" s="334" t="s">
        <v>739</v>
      </c>
      <c r="H2" s="164"/>
    </row>
    <row r="3" spans="1:8" ht="15" customHeight="1" x14ac:dyDescent="0.2">
      <c r="A3" s="49" t="str">
        <f>+'Check Sheet, P2'!A4</f>
        <v>Company Name/Permit Number: Consolidated Disposal Service, Inc. - G-190</v>
      </c>
      <c r="G3" s="163"/>
      <c r="H3" s="164"/>
    </row>
    <row r="4" spans="1:8" ht="15" customHeight="1" x14ac:dyDescent="0.2">
      <c r="A4" s="234" t="s">
        <v>243</v>
      </c>
      <c r="B4" s="405"/>
      <c r="C4" s="405"/>
      <c r="D4" s="405"/>
      <c r="E4" s="405"/>
      <c r="F4" s="405"/>
      <c r="G4" s="433"/>
    </row>
    <row r="5" spans="1:8" x14ac:dyDescent="0.2">
      <c r="A5" s="164"/>
      <c r="G5" s="163"/>
      <c r="H5" s="164"/>
    </row>
    <row r="6" spans="1:8" ht="15" customHeight="1" x14ac:dyDescent="0.2">
      <c r="A6" s="841" t="s">
        <v>413</v>
      </c>
      <c r="B6" s="842"/>
      <c r="C6" s="842"/>
      <c r="D6" s="842"/>
      <c r="E6" s="842"/>
      <c r="F6" s="842"/>
      <c r="G6" s="843"/>
      <c r="H6" s="164"/>
    </row>
    <row r="7" spans="1:8" ht="15" customHeight="1" x14ac:dyDescent="0.2">
      <c r="A7" s="844" t="s">
        <v>359</v>
      </c>
      <c r="B7" s="845"/>
      <c r="C7" s="845"/>
      <c r="D7" s="845"/>
      <c r="E7" s="845"/>
      <c r="F7" s="845"/>
      <c r="G7" s="846"/>
      <c r="H7" s="164"/>
    </row>
    <row r="8" spans="1:8" ht="15" customHeight="1" x14ac:dyDescent="0.2">
      <c r="A8" s="736" t="s">
        <v>412</v>
      </c>
      <c r="B8" s="737"/>
      <c r="C8" s="737"/>
      <c r="D8" s="737"/>
      <c r="E8" s="737"/>
      <c r="F8" s="737"/>
      <c r="G8" s="738"/>
      <c r="H8" s="164"/>
    </row>
    <row r="9" spans="1:8" ht="15" customHeight="1" x14ac:dyDescent="0.2">
      <c r="A9" s="202"/>
      <c r="G9" s="163"/>
      <c r="H9" s="164"/>
    </row>
    <row r="10" spans="1:8" ht="15" customHeight="1" x14ac:dyDescent="0.2">
      <c r="A10" s="49" t="s">
        <v>740</v>
      </c>
      <c r="G10" s="163"/>
      <c r="H10" s="164"/>
    </row>
    <row r="11" spans="1:8" ht="15" customHeight="1" x14ac:dyDescent="0.2">
      <c r="A11" s="49"/>
      <c r="G11" s="163"/>
      <c r="H11" s="164"/>
    </row>
    <row r="12" spans="1:8" ht="15.75" x14ac:dyDescent="0.2">
      <c r="A12" s="847" t="s">
        <v>74</v>
      </c>
      <c r="B12" s="849" t="s">
        <v>365</v>
      </c>
      <c r="C12" s="850"/>
      <c r="D12" s="850"/>
      <c r="E12" s="850"/>
      <c r="F12" s="850"/>
      <c r="G12" s="851"/>
      <c r="H12" s="164"/>
    </row>
    <row r="13" spans="1:8" ht="15" customHeight="1" x14ac:dyDescent="0.2">
      <c r="A13" s="848"/>
      <c r="B13" s="335" t="s">
        <v>392</v>
      </c>
      <c r="C13" s="400" t="s">
        <v>353</v>
      </c>
      <c r="D13" s="399" t="s">
        <v>353</v>
      </c>
      <c r="E13" s="398" t="s">
        <v>353</v>
      </c>
      <c r="F13" s="397" t="s">
        <v>595</v>
      </c>
      <c r="G13" s="336" t="s">
        <v>366</v>
      </c>
      <c r="H13" s="164"/>
    </row>
    <row r="14" spans="1:8" ht="18.75" customHeight="1" x14ac:dyDescent="0.25">
      <c r="A14" s="432" t="s">
        <v>732</v>
      </c>
      <c r="B14" s="337" t="s">
        <v>222</v>
      </c>
      <c r="C14" s="338" t="s">
        <v>367</v>
      </c>
      <c r="D14" s="339" t="s">
        <v>367</v>
      </c>
      <c r="E14" s="340" t="s">
        <v>367</v>
      </c>
      <c r="F14" s="341" t="s">
        <v>371</v>
      </c>
      <c r="G14" s="342" t="s">
        <v>367</v>
      </c>
      <c r="H14" s="164"/>
    </row>
    <row r="15" spans="1:8" ht="18.75" customHeight="1" x14ac:dyDescent="0.25">
      <c r="A15" s="343" t="s">
        <v>368</v>
      </c>
      <c r="B15" s="319" t="s">
        <v>857</v>
      </c>
      <c r="C15" s="338" t="s">
        <v>367</v>
      </c>
      <c r="D15" s="339" t="s">
        <v>367</v>
      </c>
      <c r="E15" s="340" t="s">
        <v>367</v>
      </c>
      <c r="F15" s="344" t="s">
        <v>367</v>
      </c>
      <c r="G15" s="345" t="s">
        <v>367</v>
      </c>
      <c r="H15" s="164"/>
    </row>
    <row r="16" spans="1:8" ht="15.75" x14ac:dyDescent="0.25">
      <c r="A16" s="343" t="s">
        <v>481</v>
      </c>
      <c r="B16" s="319" t="s">
        <v>857</v>
      </c>
      <c r="C16" s="338" t="s">
        <v>367</v>
      </c>
      <c r="D16" s="339" t="s">
        <v>367</v>
      </c>
      <c r="E16" s="340" t="s">
        <v>367</v>
      </c>
      <c r="F16" s="346" t="s">
        <v>367</v>
      </c>
      <c r="G16" s="347" t="s">
        <v>367</v>
      </c>
      <c r="H16" s="164"/>
    </row>
    <row r="17" spans="1:9" ht="15.75" x14ac:dyDescent="0.25">
      <c r="A17" s="348" t="s">
        <v>573</v>
      </c>
      <c r="B17" s="337" t="s">
        <v>858</v>
      </c>
      <c r="C17" s="429" t="s">
        <v>367</v>
      </c>
      <c r="D17" s="430" t="s">
        <v>367</v>
      </c>
      <c r="E17" s="431" t="s">
        <v>367</v>
      </c>
      <c r="F17" s="349" t="s">
        <v>367</v>
      </c>
      <c r="G17" s="350" t="s">
        <v>367</v>
      </c>
      <c r="H17" s="164"/>
    </row>
    <row r="18" spans="1:9" ht="15.75" x14ac:dyDescent="0.2">
      <c r="A18" s="428" t="s">
        <v>496</v>
      </c>
      <c r="B18" s="852"/>
      <c r="C18" s="853"/>
      <c r="D18" s="853"/>
      <c r="E18" s="853"/>
      <c r="F18" s="853"/>
      <c r="G18" s="854"/>
      <c r="H18" s="164"/>
    </row>
    <row r="19" spans="1:9" ht="15.75" x14ac:dyDescent="0.25">
      <c r="A19" s="351" t="s">
        <v>369</v>
      </c>
      <c r="B19" s="352" t="s">
        <v>843</v>
      </c>
      <c r="C19" s="353" t="s">
        <v>367</v>
      </c>
      <c r="D19" s="353" t="s">
        <v>367</v>
      </c>
      <c r="E19" s="354" t="s">
        <v>367</v>
      </c>
      <c r="F19" s="355" t="s">
        <v>367</v>
      </c>
      <c r="G19" s="356" t="s">
        <v>371</v>
      </c>
      <c r="H19" s="164"/>
      <c r="I19" s="458"/>
    </row>
    <row r="20" spans="1:9" ht="15.75" x14ac:dyDescent="0.25">
      <c r="A20" s="357" t="s">
        <v>370</v>
      </c>
      <c r="B20" s="337" t="s">
        <v>858</v>
      </c>
      <c r="C20" s="358" t="s">
        <v>367</v>
      </c>
      <c r="D20" s="358" t="s">
        <v>367</v>
      </c>
      <c r="E20" s="359" t="s">
        <v>367</v>
      </c>
      <c r="F20" s="360" t="s">
        <v>371</v>
      </c>
      <c r="G20" s="361" t="s">
        <v>371</v>
      </c>
      <c r="H20" s="164"/>
    </row>
    <row r="21" spans="1:9" ht="15.75" x14ac:dyDescent="0.2">
      <c r="A21" s="357" t="s">
        <v>372</v>
      </c>
      <c r="B21" s="362" t="s">
        <v>636</v>
      </c>
      <c r="C21" s="358" t="s">
        <v>367</v>
      </c>
      <c r="D21" s="358" t="s">
        <v>367</v>
      </c>
      <c r="E21" s="363" t="s">
        <v>367</v>
      </c>
      <c r="F21" s="364" t="s">
        <v>367</v>
      </c>
      <c r="G21" s="365" t="s">
        <v>367</v>
      </c>
      <c r="H21" s="164"/>
    </row>
    <row r="22" spans="1:9" ht="15.75" x14ac:dyDescent="0.2">
      <c r="A22" s="366" t="s">
        <v>373</v>
      </c>
      <c r="B22" s="367" t="s">
        <v>859</v>
      </c>
      <c r="C22" s="368" t="s">
        <v>367</v>
      </c>
      <c r="D22" s="369" t="s">
        <v>367</v>
      </c>
      <c r="E22" s="370" t="s">
        <v>367</v>
      </c>
      <c r="F22" s="371" t="s">
        <v>367</v>
      </c>
      <c r="G22" s="372" t="s">
        <v>367</v>
      </c>
      <c r="H22" s="164"/>
    </row>
    <row r="23" spans="1:9" ht="15.75" x14ac:dyDescent="0.2">
      <c r="A23" s="85"/>
      <c r="B23" s="373"/>
      <c r="C23" s="83"/>
      <c r="D23" s="83"/>
      <c r="E23" s="83"/>
      <c r="F23" s="83"/>
      <c r="G23" s="84"/>
      <c r="H23" s="164"/>
    </row>
    <row r="24" spans="1:9" ht="15" customHeight="1" x14ac:dyDescent="0.2">
      <c r="A24" s="558" t="s">
        <v>741</v>
      </c>
      <c r="B24" s="739"/>
      <c r="C24" s="739"/>
      <c r="D24" s="739"/>
      <c r="E24" s="739"/>
      <c r="F24" s="739"/>
      <c r="G24" s="740"/>
      <c r="H24" s="164"/>
    </row>
    <row r="25" spans="1:9" ht="15" customHeight="1" x14ac:dyDescent="0.2">
      <c r="A25" s="741"/>
      <c r="B25" s="739"/>
      <c r="C25" s="739"/>
      <c r="D25" s="739"/>
      <c r="E25" s="739"/>
      <c r="F25" s="739"/>
      <c r="G25" s="740"/>
      <c r="H25" s="164"/>
    </row>
    <row r="26" spans="1:9" ht="18.75" customHeight="1" x14ac:dyDescent="0.2">
      <c r="A26" s="741"/>
      <c r="B26" s="739"/>
      <c r="C26" s="739"/>
      <c r="D26" s="739"/>
      <c r="E26" s="739"/>
      <c r="F26" s="739"/>
      <c r="G26" s="740"/>
      <c r="H26" s="164"/>
    </row>
    <row r="27" spans="1:9" ht="15.75" customHeight="1" x14ac:dyDescent="0.2">
      <c r="A27" s="558" t="s">
        <v>742</v>
      </c>
      <c r="B27" s="559"/>
      <c r="C27" s="559"/>
      <c r="D27" s="559"/>
      <c r="E27" s="559"/>
      <c r="F27" s="559"/>
      <c r="G27" s="560"/>
      <c r="H27" s="164"/>
    </row>
    <row r="28" spans="1:9" x14ac:dyDescent="0.2">
      <c r="A28" s="558"/>
      <c r="B28" s="559"/>
      <c r="C28" s="559"/>
      <c r="D28" s="559"/>
      <c r="E28" s="559"/>
      <c r="F28" s="559"/>
      <c r="G28" s="560"/>
      <c r="H28" s="164"/>
    </row>
    <row r="29" spans="1:9" ht="15.75" x14ac:dyDescent="0.2">
      <c r="A29" s="558" t="s">
        <v>574</v>
      </c>
      <c r="B29" s="559"/>
      <c r="C29" s="559"/>
      <c r="D29" s="559"/>
      <c r="E29" s="559"/>
      <c r="F29" s="559"/>
      <c r="G29" s="560"/>
      <c r="H29" s="164"/>
    </row>
    <row r="30" spans="1:9" ht="15.75" x14ac:dyDescent="0.2">
      <c r="A30" s="567"/>
      <c r="B30" s="568"/>
      <c r="C30" s="568"/>
      <c r="D30" s="568"/>
      <c r="E30" s="568"/>
      <c r="F30" s="568"/>
      <c r="G30" s="569"/>
      <c r="H30" s="164"/>
    </row>
    <row r="31" spans="1:9" ht="15" customHeight="1" x14ac:dyDescent="0.2">
      <c r="A31" s="49"/>
      <c r="G31" s="163"/>
      <c r="H31" s="164"/>
    </row>
    <row r="32" spans="1:9" ht="15" customHeight="1" x14ac:dyDescent="0.2">
      <c r="A32" s="49" t="s">
        <v>860</v>
      </c>
      <c r="G32" s="163"/>
      <c r="H32" s="164"/>
    </row>
    <row r="33" spans="1:8" ht="15" customHeight="1" x14ac:dyDescent="0.2">
      <c r="A33" s="49"/>
      <c r="G33" s="163"/>
      <c r="H33" s="164"/>
    </row>
    <row r="34" spans="1:8" ht="15" customHeight="1" x14ac:dyDescent="0.2">
      <c r="A34" s="49"/>
      <c r="G34" s="163"/>
      <c r="H34" s="164"/>
    </row>
    <row r="35" spans="1:8" ht="15" customHeight="1" x14ac:dyDescent="0.2">
      <c r="A35" s="49"/>
      <c r="G35" s="163"/>
      <c r="H35" s="164"/>
    </row>
    <row r="36" spans="1:8" ht="15" customHeight="1" x14ac:dyDescent="0.2">
      <c r="A36" s="49"/>
      <c r="G36" s="163"/>
      <c r="H36" s="164"/>
    </row>
    <row r="37" spans="1:8" ht="15" customHeight="1" x14ac:dyDescent="0.2">
      <c r="A37" s="49"/>
      <c r="G37" s="163"/>
      <c r="H37" s="164"/>
    </row>
    <row r="38" spans="1:8" ht="15" customHeight="1" x14ac:dyDescent="0.2">
      <c r="A38" s="49"/>
      <c r="G38" s="163"/>
      <c r="H38" s="164"/>
    </row>
    <row r="39" spans="1:8" ht="15" customHeight="1" x14ac:dyDescent="0.2">
      <c r="A39" s="49"/>
      <c r="G39" s="163"/>
      <c r="H39" s="164"/>
    </row>
    <row r="40" spans="1:8" ht="15" customHeight="1" x14ac:dyDescent="0.2">
      <c r="A40" s="49"/>
      <c r="G40" s="163"/>
      <c r="H40" s="164"/>
    </row>
    <row r="41" spans="1:8" ht="15" customHeight="1" x14ac:dyDescent="0.2">
      <c r="A41" s="49"/>
      <c r="G41" s="163"/>
      <c r="H41" s="164"/>
    </row>
    <row r="42" spans="1:8" ht="15" customHeight="1" x14ac:dyDescent="0.2">
      <c r="A42" s="49"/>
      <c r="G42" s="163"/>
      <c r="H42" s="164"/>
    </row>
    <row r="43" spans="1:8" ht="15" customHeight="1" x14ac:dyDescent="0.2">
      <c r="A43" s="49"/>
      <c r="G43" s="163"/>
      <c r="H43" s="164"/>
    </row>
    <row r="44" spans="1:8" ht="15" customHeight="1" x14ac:dyDescent="0.2">
      <c r="A44" s="49"/>
      <c r="G44" s="163"/>
      <c r="H44" s="164"/>
    </row>
    <row r="45" spans="1:8" ht="15" customHeight="1" x14ac:dyDescent="0.2">
      <c r="A45" s="49"/>
      <c r="G45" s="163"/>
      <c r="H45" s="164"/>
    </row>
    <row r="46" spans="1:8" ht="15" customHeight="1" x14ac:dyDescent="0.2">
      <c r="A46" s="49"/>
      <c r="G46" s="163"/>
      <c r="H46" s="164"/>
    </row>
    <row r="47" spans="1:8" ht="15" customHeight="1" x14ac:dyDescent="0.2">
      <c r="A47" s="374"/>
      <c r="G47" s="163"/>
      <c r="H47" s="164"/>
    </row>
    <row r="48" spans="1:8" ht="15" customHeight="1" x14ac:dyDescent="0.2">
      <c r="A48" s="374"/>
      <c r="G48" s="163"/>
      <c r="H48" s="164"/>
    </row>
    <row r="49" spans="1:13" ht="15" customHeight="1" x14ac:dyDescent="0.2">
      <c r="A49" s="374"/>
      <c r="G49" s="163"/>
      <c r="H49" s="164"/>
    </row>
    <row r="50" spans="1:13" ht="15" customHeight="1" x14ac:dyDescent="0.2">
      <c r="A50" s="374"/>
      <c r="G50" s="163"/>
      <c r="H50" s="164"/>
    </row>
    <row r="51" spans="1:13" ht="15" customHeight="1" x14ac:dyDescent="0.2">
      <c r="A51" s="374"/>
      <c r="G51" s="163"/>
      <c r="H51" s="164"/>
    </row>
    <row r="52" spans="1:13" ht="15" customHeight="1" x14ac:dyDescent="0.2">
      <c r="A52" s="374"/>
      <c r="G52" s="163"/>
      <c r="H52" s="164"/>
    </row>
    <row r="53" spans="1:13" ht="15" customHeight="1" x14ac:dyDescent="0.2">
      <c r="A53" s="374"/>
      <c r="G53" s="163"/>
      <c r="H53" s="164"/>
    </row>
    <row r="54" spans="1:13" ht="15" customHeight="1" x14ac:dyDescent="0.2">
      <c r="A54" s="374"/>
      <c r="G54" s="163"/>
      <c r="H54" s="164"/>
    </row>
    <row r="55" spans="1:13" ht="15" customHeight="1" x14ac:dyDescent="0.2">
      <c r="A55" s="406" t="str">
        <f>+'Items 120-130-150, P28'!A43</f>
        <v>Issued by: Michael R. Dietrich - President</v>
      </c>
      <c r="B55" s="404"/>
      <c r="C55" s="161"/>
      <c r="D55" s="161"/>
      <c r="E55" s="161"/>
      <c r="F55" s="161"/>
      <c r="G55" s="162"/>
      <c r="H55" s="164"/>
    </row>
    <row r="56" spans="1:13" ht="15" customHeight="1" x14ac:dyDescent="0.25">
      <c r="A56" s="407" t="str">
        <f>+'Items 120-130-150, P28'!A44</f>
        <v xml:space="preserve">Issue date: </v>
      </c>
      <c r="B56" s="839">
        <f>+'Title Page, P1'!B48:C48</f>
        <v>45694</v>
      </c>
      <c r="C56" s="840"/>
      <c r="D56" s="463" t="str" cm="1">
        <f t="array" ref="D56:G56">+'Title Page, P1'!G48:J48</f>
        <v>Effective Date: April 01, 2025</v>
      </c>
      <c r="E56" s="463">
        <v>0</v>
      </c>
      <c r="F56" s="463">
        <v>0</v>
      </c>
      <c r="G56" s="464">
        <v>0</v>
      </c>
      <c r="H56" s="164"/>
    </row>
    <row r="57" spans="1:13" ht="15" customHeight="1" x14ac:dyDescent="0.2">
      <c r="A57" s="374"/>
      <c r="G57" s="163"/>
      <c r="H57" s="164"/>
    </row>
    <row r="58" spans="1:13" ht="15.75" x14ac:dyDescent="0.25">
      <c r="A58" s="52" t="s">
        <v>28</v>
      </c>
      <c r="B58" s="56"/>
      <c r="C58" s="56"/>
      <c r="D58" s="56"/>
      <c r="E58" s="56"/>
      <c r="F58" s="56"/>
      <c r="G58" s="57"/>
      <c r="H58" s="164"/>
      <c r="I58" s="56"/>
      <c r="J58" s="56"/>
      <c r="K58" s="56"/>
      <c r="L58" s="56"/>
      <c r="M58" s="56"/>
    </row>
    <row r="59" spans="1:13" ht="15.75" x14ac:dyDescent="0.25">
      <c r="A59" s="65"/>
      <c r="B59" s="66"/>
      <c r="C59" s="66"/>
      <c r="D59" s="66"/>
      <c r="E59" s="66"/>
      <c r="F59" s="66"/>
      <c r="G59" s="67"/>
      <c r="H59" s="52"/>
      <c r="I59" s="56"/>
      <c r="J59" s="56"/>
      <c r="K59" s="56"/>
      <c r="L59" s="56"/>
      <c r="M59" s="56"/>
    </row>
  </sheetData>
  <mergeCells count="12">
    <mergeCell ref="A30:G30"/>
    <mergeCell ref="A27:G28"/>
    <mergeCell ref="B56:C56"/>
    <mergeCell ref="D56:G56"/>
    <mergeCell ref="A6:G6"/>
    <mergeCell ref="A8:G8"/>
    <mergeCell ref="A7:G7"/>
    <mergeCell ref="A24:G26"/>
    <mergeCell ref="A29:G29"/>
    <mergeCell ref="A12:A13"/>
    <mergeCell ref="B12:G12"/>
    <mergeCell ref="B18:G18"/>
  </mergeCells>
  <pageMargins left="0.7" right="0.7" top="0.75" bottom="0.75" header="0.3" footer="0.3"/>
  <pageSetup scale="7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44"/>
  <sheetViews>
    <sheetView zoomScaleNormal="100" workbookViewId="0"/>
  </sheetViews>
  <sheetFormatPr defaultColWidth="9.140625" defaultRowHeight="15" x14ac:dyDescent="0.2"/>
  <cols>
    <col min="1" max="1" width="33.140625" style="61" customWidth="1"/>
    <col min="2" max="2" width="13" style="61" customWidth="1"/>
    <col min="3" max="3" width="13.85546875" style="61" customWidth="1"/>
    <col min="4" max="4" width="15.5703125" style="61" customWidth="1"/>
    <col min="5" max="5" width="16.42578125" style="61" customWidth="1"/>
    <col min="6" max="6" width="15.140625" style="61" customWidth="1"/>
    <col min="7" max="7" width="14" style="61" customWidth="1"/>
    <col min="8" max="8" width="28" style="61" customWidth="1"/>
    <col min="9" max="16384" width="9.140625" style="61"/>
  </cols>
  <sheetData>
    <row r="1" spans="1:8" x14ac:dyDescent="0.2">
      <c r="A1" s="333"/>
      <c r="B1" s="161"/>
      <c r="C1" s="161"/>
      <c r="D1" s="161"/>
      <c r="E1" s="161"/>
      <c r="F1" s="161"/>
      <c r="G1" s="162"/>
      <c r="H1" s="164"/>
    </row>
    <row r="2" spans="1:8" ht="15" customHeight="1" x14ac:dyDescent="0.2">
      <c r="A2" s="49" t="str">
        <f>+'Check Sheet, P2'!A2:B2</f>
        <v>Tariff No. 8</v>
      </c>
      <c r="G2" s="334" t="s">
        <v>743</v>
      </c>
      <c r="H2" s="164"/>
    </row>
    <row r="3" spans="1:8" ht="15" customHeight="1" x14ac:dyDescent="0.2">
      <c r="A3" s="49" t="str">
        <f>+'Check Sheet, P2'!A4</f>
        <v>Company Name/Permit Number: Consolidated Disposal Service, Inc. - G-190</v>
      </c>
      <c r="G3" s="163"/>
      <c r="H3" s="164"/>
    </row>
    <row r="4" spans="1:8" ht="15" customHeight="1" x14ac:dyDescent="0.2">
      <c r="A4" s="234" t="str">
        <f>+'Check Sheet, P2'!A5</f>
        <v>Registered Trade Name:</v>
      </c>
      <c r="B4" s="405"/>
      <c r="C4" s="405"/>
      <c r="D4" s="405"/>
      <c r="E4" s="405"/>
      <c r="F4" s="405"/>
      <c r="G4" s="433"/>
    </row>
    <row r="5" spans="1:8" x14ac:dyDescent="0.2">
      <c r="A5" s="164"/>
      <c r="G5" s="163"/>
      <c r="H5" s="164"/>
    </row>
    <row r="6" spans="1:8" ht="15" customHeight="1" x14ac:dyDescent="0.2">
      <c r="A6" s="841" t="s">
        <v>413</v>
      </c>
      <c r="B6" s="842"/>
      <c r="C6" s="842"/>
      <c r="D6" s="842"/>
      <c r="E6" s="842"/>
      <c r="F6" s="842"/>
      <c r="G6" s="843"/>
      <c r="H6" s="164"/>
    </row>
    <row r="7" spans="1:8" ht="15" customHeight="1" x14ac:dyDescent="0.2">
      <c r="A7" s="844" t="s">
        <v>359</v>
      </c>
      <c r="B7" s="845"/>
      <c r="C7" s="845"/>
      <c r="D7" s="845"/>
      <c r="E7" s="845"/>
      <c r="F7" s="845"/>
      <c r="G7" s="846"/>
      <c r="H7" s="164"/>
    </row>
    <row r="8" spans="1:8" ht="15" customHeight="1" x14ac:dyDescent="0.2">
      <c r="A8" s="736" t="s">
        <v>412</v>
      </c>
      <c r="B8" s="737"/>
      <c r="C8" s="737"/>
      <c r="D8" s="737"/>
      <c r="E8" s="737"/>
      <c r="F8" s="737"/>
      <c r="G8" s="738"/>
      <c r="H8" s="164"/>
    </row>
    <row r="9" spans="1:8" ht="15" customHeight="1" x14ac:dyDescent="0.2">
      <c r="A9" s="202"/>
      <c r="G9" s="163"/>
      <c r="H9" s="164"/>
    </row>
    <row r="10" spans="1:8" ht="15" customHeight="1" x14ac:dyDescent="0.2">
      <c r="A10" s="49" t="s">
        <v>572</v>
      </c>
      <c r="G10" s="163"/>
      <c r="H10" s="164"/>
    </row>
    <row r="11" spans="1:8" ht="15" customHeight="1" x14ac:dyDescent="0.2">
      <c r="A11" s="49"/>
      <c r="G11" s="163"/>
      <c r="H11" s="164"/>
    </row>
    <row r="12" spans="1:8" ht="15.75" x14ac:dyDescent="0.2">
      <c r="A12" s="847" t="s">
        <v>74</v>
      </c>
      <c r="B12" s="849" t="s">
        <v>365</v>
      </c>
      <c r="C12" s="850"/>
      <c r="D12" s="850"/>
      <c r="E12" s="850"/>
      <c r="F12" s="850"/>
      <c r="G12" s="851"/>
      <c r="H12" s="164"/>
    </row>
    <row r="13" spans="1:8" ht="15" customHeight="1" x14ac:dyDescent="0.2">
      <c r="A13" s="848"/>
      <c r="B13" s="335" t="s">
        <v>645</v>
      </c>
      <c r="C13" s="400" t="s">
        <v>646</v>
      </c>
      <c r="D13" s="399"/>
      <c r="E13" s="398"/>
      <c r="F13" s="397"/>
      <c r="G13" s="336"/>
      <c r="H13" s="164"/>
    </row>
    <row r="14" spans="1:8" ht="18.75" customHeight="1" x14ac:dyDescent="0.25">
      <c r="A14" s="432" t="s">
        <v>732</v>
      </c>
      <c r="B14" s="337"/>
      <c r="C14" s="338" t="s">
        <v>367</v>
      </c>
      <c r="D14" s="339" t="s">
        <v>367</v>
      </c>
      <c r="E14" s="340" t="s">
        <v>367</v>
      </c>
      <c r="F14" s="341" t="s">
        <v>371</v>
      </c>
      <c r="G14" s="342" t="s">
        <v>367</v>
      </c>
      <c r="H14" s="164"/>
    </row>
    <row r="15" spans="1:8" ht="18.75" customHeight="1" x14ac:dyDescent="0.25">
      <c r="A15" s="343" t="s">
        <v>368</v>
      </c>
      <c r="B15" s="319"/>
      <c r="C15" s="338" t="s">
        <v>367</v>
      </c>
      <c r="D15" s="339" t="s">
        <v>367</v>
      </c>
      <c r="E15" s="340" t="s">
        <v>367</v>
      </c>
      <c r="F15" s="344" t="s">
        <v>367</v>
      </c>
      <c r="G15" s="345" t="s">
        <v>367</v>
      </c>
      <c r="H15" s="164"/>
    </row>
    <row r="16" spans="1:8" ht="15.75" x14ac:dyDescent="0.25">
      <c r="A16" s="343" t="s">
        <v>745</v>
      </c>
      <c r="B16" s="319"/>
      <c r="C16" s="338" t="s">
        <v>367</v>
      </c>
      <c r="D16" s="339" t="s">
        <v>367</v>
      </c>
      <c r="E16" s="340" t="s">
        <v>367</v>
      </c>
      <c r="F16" s="346" t="s">
        <v>367</v>
      </c>
      <c r="G16" s="347" t="s">
        <v>367</v>
      </c>
      <c r="H16" s="164"/>
    </row>
    <row r="17" spans="1:8" ht="15.75" x14ac:dyDescent="0.25">
      <c r="A17" s="348" t="s">
        <v>573</v>
      </c>
      <c r="B17" s="337"/>
      <c r="C17" s="429" t="s">
        <v>367</v>
      </c>
      <c r="D17" s="430" t="s">
        <v>367</v>
      </c>
      <c r="E17" s="431" t="s">
        <v>367</v>
      </c>
      <c r="F17" s="349" t="s">
        <v>367</v>
      </c>
      <c r="G17" s="350" t="s">
        <v>367</v>
      </c>
      <c r="H17" s="164"/>
    </row>
    <row r="18" spans="1:8" ht="15.75" x14ac:dyDescent="0.2">
      <c r="A18" s="428" t="s">
        <v>496</v>
      </c>
      <c r="B18" s="852"/>
      <c r="C18" s="853"/>
      <c r="D18" s="853"/>
      <c r="E18" s="853"/>
      <c r="F18" s="853"/>
      <c r="G18" s="854"/>
      <c r="H18" s="164"/>
    </row>
    <row r="19" spans="1:8" ht="15.75" x14ac:dyDescent="0.2">
      <c r="A19" s="351" t="s">
        <v>369</v>
      </c>
      <c r="B19" s="352"/>
      <c r="C19" s="353" t="s">
        <v>367</v>
      </c>
      <c r="D19" s="353" t="s">
        <v>367</v>
      </c>
      <c r="E19" s="354" t="s">
        <v>367</v>
      </c>
      <c r="F19" s="355" t="s">
        <v>367</v>
      </c>
      <c r="G19" s="356" t="s">
        <v>371</v>
      </c>
      <c r="H19" s="164"/>
    </row>
    <row r="20" spans="1:8" ht="15.75" x14ac:dyDescent="0.2">
      <c r="A20" s="357" t="s">
        <v>370</v>
      </c>
      <c r="B20" s="352"/>
      <c r="C20" s="358" t="s">
        <v>367</v>
      </c>
      <c r="D20" s="358" t="s">
        <v>367</v>
      </c>
      <c r="E20" s="359" t="s">
        <v>367</v>
      </c>
      <c r="F20" s="360" t="s">
        <v>371</v>
      </c>
      <c r="G20" s="361" t="s">
        <v>371</v>
      </c>
      <c r="H20" s="164"/>
    </row>
    <row r="21" spans="1:8" ht="15.75" x14ac:dyDescent="0.2">
      <c r="A21" s="434" t="s">
        <v>744</v>
      </c>
      <c r="B21" s="362" t="s">
        <v>815</v>
      </c>
      <c r="C21" s="454" t="s">
        <v>817</v>
      </c>
      <c r="D21" s="358" t="s">
        <v>367</v>
      </c>
      <c r="E21" s="363" t="s">
        <v>367</v>
      </c>
      <c r="F21" s="364" t="s">
        <v>367</v>
      </c>
      <c r="G21" s="365" t="s">
        <v>367</v>
      </c>
      <c r="H21" s="164"/>
    </row>
    <row r="22" spans="1:8" ht="15.75" x14ac:dyDescent="0.2">
      <c r="A22" s="435" t="s">
        <v>343</v>
      </c>
      <c r="B22" s="367" t="s">
        <v>861</v>
      </c>
      <c r="C22" s="455" t="s">
        <v>862</v>
      </c>
      <c r="D22" s="369" t="s">
        <v>367</v>
      </c>
      <c r="E22" s="370" t="s">
        <v>367</v>
      </c>
      <c r="F22" s="371" t="s">
        <v>367</v>
      </c>
      <c r="G22" s="372" t="s">
        <v>367</v>
      </c>
      <c r="H22" s="164"/>
    </row>
    <row r="23" spans="1:8" ht="15.75" x14ac:dyDescent="0.2">
      <c r="A23" s="85"/>
      <c r="B23" s="373"/>
      <c r="C23" s="83"/>
      <c r="D23" s="83"/>
      <c r="E23" s="83"/>
      <c r="F23" s="83"/>
      <c r="G23" s="84"/>
      <c r="H23" s="164"/>
    </row>
    <row r="24" spans="1:8" ht="15" customHeight="1" x14ac:dyDescent="0.2">
      <c r="A24" s="558" t="s">
        <v>741</v>
      </c>
      <c r="B24" s="739"/>
      <c r="C24" s="739"/>
      <c r="D24" s="739"/>
      <c r="E24" s="739"/>
      <c r="F24" s="739"/>
      <c r="G24" s="740"/>
      <c r="H24" s="164"/>
    </row>
    <row r="25" spans="1:8" ht="15" customHeight="1" x14ac:dyDescent="0.2">
      <c r="A25" s="741"/>
      <c r="B25" s="739"/>
      <c r="C25" s="739"/>
      <c r="D25" s="739"/>
      <c r="E25" s="739"/>
      <c r="F25" s="739"/>
      <c r="G25" s="740"/>
      <c r="H25" s="164"/>
    </row>
    <row r="26" spans="1:8" ht="18.75" customHeight="1" x14ac:dyDescent="0.2">
      <c r="A26" s="741"/>
      <c r="B26" s="739"/>
      <c r="C26" s="739"/>
      <c r="D26" s="739"/>
      <c r="E26" s="739"/>
      <c r="F26" s="739"/>
      <c r="G26" s="740"/>
      <c r="H26" s="164"/>
    </row>
    <row r="27" spans="1:8" ht="15.75" customHeight="1" x14ac:dyDescent="0.2">
      <c r="A27" s="558" t="s">
        <v>742</v>
      </c>
      <c r="B27" s="559"/>
      <c r="C27" s="559"/>
      <c r="D27" s="559"/>
      <c r="E27" s="559"/>
      <c r="F27" s="559"/>
      <c r="G27" s="560"/>
      <c r="H27" s="164"/>
    </row>
    <row r="28" spans="1:8" x14ac:dyDescent="0.2">
      <c r="A28" s="558"/>
      <c r="B28" s="559"/>
      <c r="C28" s="559"/>
      <c r="D28" s="559"/>
      <c r="E28" s="559"/>
      <c r="F28" s="559"/>
      <c r="G28" s="560"/>
      <c r="H28" s="164"/>
    </row>
    <row r="29" spans="1:8" ht="15.75" x14ac:dyDescent="0.2">
      <c r="A29" s="558" t="s">
        <v>746</v>
      </c>
      <c r="B29" s="559"/>
      <c r="C29" s="559"/>
      <c r="D29" s="559"/>
      <c r="E29" s="559"/>
      <c r="F29" s="559"/>
      <c r="G29" s="560"/>
      <c r="H29" s="164"/>
    </row>
    <row r="30" spans="1:8" ht="15.75" x14ac:dyDescent="0.2">
      <c r="A30" s="567"/>
      <c r="B30" s="568"/>
      <c r="C30" s="568"/>
      <c r="D30" s="568"/>
      <c r="E30" s="568"/>
      <c r="F30" s="568"/>
      <c r="G30" s="569"/>
      <c r="H30" s="164"/>
    </row>
    <row r="31" spans="1:8" ht="15" customHeight="1" x14ac:dyDescent="0.2">
      <c r="A31" s="49"/>
      <c r="G31" s="163"/>
      <c r="H31" s="164"/>
    </row>
    <row r="32" spans="1:8" ht="15" customHeight="1" x14ac:dyDescent="0.2">
      <c r="A32" s="49" t="s">
        <v>860</v>
      </c>
      <c r="G32" s="163"/>
      <c r="H32" s="164"/>
    </row>
    <row r="33" spans="1:13" ht="15" customHeight="1" x14ac:dyDescent="0.2">
      <c r="A33" s="374"/>
      <c r="G33" s="163"/>
      <c r="H33" s="164"/>
    </row>
    <row r="34" spans="1:13" ht="15" customHeight="1" x14ac:dyDescent="0.2">
      <c r="A34" s="374"/>
      <c r="G34" s="163"/>
      <c r="H34" s="164"/>
    </row>
    <row r="35" spans="1:13" ht="15" customHeight="1" x14ac:dyDescent="0.2">
      <c r="A35" s="374"/>
      <c r="G35" s="163"/>
      <c r="H35" s="164"/>
    </row>
    <row r="36" spans="1:13" ht="15" customHeight="1" x14ac:dyDescent="0.2">
      <c r="A36" s="374"/>
      <c r="G36" s="163"/>
      <c r="H36" s="164"/>
    </row>
    <row r="37" spans="1:13" ht="15" customHeight="1" x14ac:dyDescent="0.2">
      <c r="A37" s="374"/>
      <c r="G37" s="163"/>
      <c r="H37" s="164"/>
    </row>
    <row r="38" spans="1:13" ht="15" customHeight="1" x14ac:dyDescent="0.2">
      <c r="A38" s="374"/>
      <c r="G38" s="163"/>
      <c r="H38" s="164"/>
    </row>
    <row r="39" spans="1:13" ht="15.75" x14ac:dyDescent="0.2">
      <c r="A39" s="375" t="str">
        <f>+'Item 240 (Cont.), P37'!A55</f>
        <v>Issued by: Michael R. Dietrich - President</v>
      </c>
      <c r="B39" s="95"/>
      <c r="G39" s="163"/>
      <c r="H39" s="164"/>
    </row>
    <row r="40" spans="1:13" ht="15" customHeight="1" x14ac:dyDescent="0.25">
      <c r="A40" s="49" t="s">
        <v>490</v>
      </c>
      <c r="B40" s="839">
        <f>+'Title Page, P1'!B48:C48</f>
        <v>45694</v>
      </c>
      <c r="C40" s="840"/>
      <c r="D40" s="463" t="str" cm="1">
        <f t="array" ref="D40:G40">+'Title Page, P1'!G48:J48</f>
        <v>Effective Date: April 01, 2025</v>
      </c>
      <c r="E40" s="463">
        <v>0</v>
      </c>
      <c r="F40" s="463">
        <v>0</v>
      </c>
      <c r="G40" s="464">
        <v>0</v>
      </c>
      <c r="H40" s="164"/>
    </row>
    <row r="41" spans="1:13" ht="15.75" x14ac:dyDescent="0.25">
      <c r="A41" s="514" t="s">
        <v>82</v>
      </c>
      <c r="B41" s="490"/>
      <c r="C41" s="490"/>
      <c r="D41" s="490"/>
      <c r="E41" s="490"/>
      <c r="F41" s="490"/>
      <c r="G41" s="515"/>
      <c r="H41" s="376"/>
      <c r="I41" s="166"/>
      <c r="J41" s="166"/>
      <c r="K41" s="166"/>
      <c r="L41" s="166"/>
      <c r="M41" s="166"/>
    </row>
    <row r="42" spans="1:13" ht="15.75" x14ac:dyDescent="0.25">
      <c r="A42" s="52"/>
      <c r="B42" s="56"/>
      <c r="C42" s="56"/>
      <c r="D42" s="56"/>
      <c r="E42" s="56"/>
      <c r="F42" s="56"/>
      <c r="G42" s="57"/>
      <c r="H42" s="52"/>
      <c r="I42" s="56"/>
      <c r="J42" s="56"/>
      <c r="K42" s="56"/>
      <c r="L42" s="56"/>
      <c r="M42" s="56"/>
    </row>
    <row r="43" spans="1:13" ht="15.75" x14ac:dyDescent="0.25">
      <c r="A43" s="52" t="s">
        <v>28</v>
      </c>
      <c r="B43" s="56"/>
      <c r="C43" s="56"/>
      <c r="D43" s="56"/>
      <c r="E43" s="56"/>
      <c r="F43" s="56"/>
      <c r="G43" s="57"/>
      <c r="H43" s="52"/>
      <c r="I43" s="56"/>
      <c r="J43" s="56"/>
      <c r="K43" s="56"/>
      <c r="L43" s="56"/>
      <c r="M43" s="56"/>
    </row>
    <row r="44" spans="1:13" ht="15.75" x14ac:dyDescent="0.25">
      <c r="A44" s="65"/>
      <c r="B44" s="66"/>
      <c r="C44" s="66"/>
      <c r="D44" s="66"/>
      <c r="E44" s="66"/>
      <c r="F44" s="66"/>
      <c r="G44" s="67"/>
      <c r="H44" s="52"/>
      <c r="I44" s="56"/>
      <c r="J44" s="56"/>
      <c r="K44" s="56"/>
      <c r="L44" s="56"/>
      <c r="M44" s="56"/>
    </row>
  </sheetData>
  <mergeCells count="13">
    <mergeCell ref="A41:G41"/>
    <mergeCell ref="A24:G26"/>
    <mergeCell ref="A27:G28"/>
    <mergeCell ref="A29:G29"/>
    <mergeCell ref="A30:G30"/>
    <mergeCell ref="B40:C40"/>
    <mergeCell ref="D40:G40"/>
    <mergeCell ref="B18:G18"/>
    <mergeCell ref="A6:G6"/>
    <mergeCell ref="A7:G7"/>
    <mergeCell ref="A8:G8"/>
    <mergeCell ref="A12:A13"/>
    <mergeCell ref="B12:G12"/>
  </mergeCells>
  <pageMargins left="0.7" right="0.7" top="0.75" bottom="0.75" header="0.3" footer="0.3"/>
  <pageSetup scale="76" orientation="portrait" r:id="rId1"/>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45"/>
  <sheetViews>
    <sheetView zoomScaleNormal="100" workbookViewId="0"/>
  </sheetViews>
  <sheetFormatPr defaultColWidth="9.140625" defaultRowHeight="15.75" x14ac:dyDescent="0.25"/>
  <cols>
    <col min="1" max="1" width="10.5703125" style="56" customWidth="1"/>
    <col min="2" max="2" width="9.140625" style="56"/>
    <col min="3" max="3" width="9.5703125" style="56" bestFit="1" customWidth="1"/>
    <col min="4" max="4" width="9.5703125" style="56" customWidth="1"/>
    <col min="5" max="5" width="1.5703125" style="56" customWidth="1"/>
    <col min="6" max="6" width="9.5703125" style="56" customWidth="1"/>
    <col min="7" max="7" width="1.5703125" style="56" customWidth="1"/>
    <col min="8" max="8" width="12" style="56" customWidth="1"/>
    <col min="9" max="9" width="12.42578125" style="56" customWidth="1"/>
    <col min="10" max="10" width="9.5703125" style="56" customWidth="1"/>
    <col min="11" max="11" width="1.5703125" style="56" customWidth="1"/>
    <col min="12" max="12" width="15.5703125" style="56" customWidth="1"/>
    <col min="13" max="13" width="1.5703125" style="56" customWidth="1"/>
    <col min="14" max="16384" width="9.140625" style="56"/>
  </cols>
  <sheetData>
    <row r="1" spans="1:20" x14ac:dyDescent="0.25">
      <c r="A1" s="68"/>
      <c r="B1" s="69"/>
      <c r="C1" s="69"/>
      <c r="D1" s="69"/>
      <c r="E1" s="69"/>
      <c r="F1" s="69"/>
      <c r="G1" s="69"/>
      <c r="H1" s="69"/>
      <c r="I1" s="69"/>
      <c r="J1" s="69"/>
      <c r="K1" s="69"/>
      <c r="L1" s="69"/>
      <c r="M1" s="70"/>
    </row>
    <row r="2" spans="1:20" x14ac:dyDescent="0.25">
      <c r="A2" s="517" t="str">
        <f>+'Check Sheet, P2'!A2:B2</f>
        <v>Tariff No. 8</v>
      </c>
      <c r="B2" s="518"/>
      <c r="J2" s="461" t="s">
        <v>747</v>
      </c>
      <c r="K2" s="461"/>
      <c r="L2" s="461"/>
      <c r="M2" s="462"/>
    </row>
    <row r="3" spans="1:20" x14ac:dyDescent="0.25">
      <c r="A3" s="52" t="str">
        <f>+'Check Sheet, P2'!A4</f>
        <v>Company Name/Permit Number: Consolidated Disposal Service, Inc. - G-190</v>
      </c>
      <c r="M3" s="57"/>
    </row>
    <row r="4" spans="1:20" x14ac:dyDescent="0.25">
      <c r="A4" s="65" t="str">
        <f>+'Check Sheet, P2'!A5</f>
        <v>Registered Trade Name:</v>
      </c>
      <c r="B4" s="66"/>
      <c r="C4" s="66"/>
      <c r="D4" s="66"/>
      <c r="E4" s="66"/>
      <c r="F4" s="66"/>
      <c r="G4" s="66"/>
      <c r="H4" s="66"/>
      <c r="I4" s="66"/>
      <c r="J4" s="66"/>
      <c r="K4" s="66"/>
      <c r="L4" s="66"/>
      <c r="M4" s="67"/>
    </row>
    <row r="5" spans="1:20" x14ac:dyDescent="0.25">
      <c r="A5" s="68"/>
      <c r="B5" s="69"/>
      <c r="C5" s="69"/>
      <c r="D5" s="69"/>
      <c r="E5" s="69"/>
      <c r="F5" s="69"/>
      <c r="G5" s="69"/>
      <c r="H5" s="69"/>
      <c r="I5" s="69"/>
      <c r="J5" s="69"/>
      <c r="K5" s="69"/>
      <c r="L5" s="69"/>
      <c r="M5" s="70"/>
    </row>
    <row r="6" spans="1:20" x14ac:dyDescent="0.25">
      <c r="A6" s="513" t="s">
        <v>202</v>
      </c>
      <c r="B6" s="486"/>
      <c r="C6" s="486"/>
      <c r="D6" s="486"/>
      <c r="E6" s="486"/>
      <c r="F6" s="486"/>
      <c r="G6" s="486"/>
      <c r="H6" s="486"/>
      <c r="I6" s="486"/>
      <c r="J6" s="486"/>
      <c r="K6" s="486"/>
      <c r="L6" s="486"/>
      <c r="M6" s="519"/>
    </row>
    <row r="7" spans="1:20" x14ac:dyDescent="0.25">
      <c r="A7" s="460" t="s">
        <v>359</v>
      </c>
      <c r="B7" s="461"/>
      <c r="C7" s="461"/>
      <c r="D7" s="461"/>
      <c r="E7" s="461"/>
      <c r="F7" s="461"/>
      <c r="G7" s="461"/>
      <c r="H7" s="461"/>
      <c r="I7" s="461"/>
      <c r="J7" s="461"/>
      <c r="K7" s="461"/>
      <c r="L7" s="461"/>
      <c r="M7" s="462"/>
    </row>
    <row r="8" spans="1:20" x14ac:dyDescent="0.25">
      <c r="A8" s="460" t="s">
        <v>360</v>
      </c>
      <c r="B8" s="461"/>
      <c r="C8" s="461"/>
      <c r="D8" s="461"/>
      <c r="E8" s="461"/>
      <c r="F8" s="461"/>
      <c r="G8" s="461"/>
      <c r="H8" s="461"/>
      <c r="I8" s="461"/>
      <c r="J8" s="461"/>
      <c r="K8" s="461"/>
      <c r="L8" s="461"/>
      <c r="M8" s="462"/>
    </row>
    <row r="9" spans="1:20" x14ac:dyDescent="0.25">
      <c r="A9" s="52"/>
      <c r="M9" s="57"/>
    </row>
    <row r="10" spans="1:20" x14ac:dyDescent="0.25">
      <c r="A10" s="49" t="s">
        <v>748</v>
      </c>
      <c r="C10" s="113"/>
      <c r="M10" s="57"/>
    </row>
    <row r="11" spans="1:20" x14ac:dyDescent="0.25">
      <c r="A11" s="49"/>
      <c r="C11" s="113"/>
      <c r="M11" s="57"/>
    </row>
    <row r="12" spans="1:20" x14ac:dyDescent="0.25">
      <c r="A12" s="855" t="s">
        <v>357</v>
      </c>
      <c r="B12" s="856"/>
      <c r="C12" s="856"/>
      <c r="D12" s="859" t="s">
        <v>358</v>
      </c>
      <c r="E12" s="860"/>
      <c r="F12" s="860"/>
      <c r="G12" s="860"/>
      <c r="H12" s="860"/>
      <c r="I12" s="860"/>
      <c r="J12" s="860"/>
      <c r="K12" s="860"/>
      <c r="L12" s="860"/>
      <c r="M12" s="861"/>
    </row>
    <row r="13" spans="1:20" ht="33" customHeight="1" x14ac:dyDescent="0.25">
      <c r="A13" s="857"/>
      <c r="B13" s="858"/>
      <c r="C13" s="858"/>
      <c r="D13" s="862" t="s">
        <v>361</v>
      </c>
      <c r="E13" s="863"/>
      <c r="F13" s="825" t="s">
        <v>567</v>
      </c>
      <c r="G13" s="826"/>
      <c r="H13" s="396" t="s">
        <v>568</v>
      </c>
      <c r="I13" s="324" t="s">
        <v>354</v>
      </c>
      <c r="J13" s="859" t="s">
        <v>355</v>
      </c>
      <c r="K13" s="861"/>
      <c r="L13" s="859" t="s">
        <v>356</v>
      </c>
      <c r="M13" s="861"/>
    </row>
    <row r="14" spans="1:20" ht="18" customHeight="1" x14ac:dyDescent="0.25">
      <c r="A14" s="232" t="s">
        <v>341</v>
      </c>
      <c r="B14" s="82"/>
      <c r="C14" s="81"/>
      <c r="D14" s="831" t="s">
        <v>222</v>
      </c>
      <c r="E14" s="832"/>
      <c r="F14" s="831" t="s">
        <v>222</v>
      </c>
      <c r="G14" s="832"/>
      <c r="H14" s="325" t="s">
        <v>222</v>
      </c>
      <c r="I14" s="326" t="s">
        <v>222</v>
      </c>
      <c r="J14" s="830" t="s">
        <v>222</v>
      </c>
      <c r="K14" s="830"/>
      <c r="L14" s="830" t="s">
        <v>222</v>
      </c>
      <c r="M14" s="830"/>
    </row>
    <row r="15" spans="1:20" ht="18" customHeight="1" x14ac:dyDescent="0.25">
      <c r="A15" s="232" t="s">
        <v>342</v>
      </c>
      <c r="B15" s="82"/>
      <c r="C15" s="82"/>
      <c r="D15" s="831" t="s">
        <v>892</v>
      </c>
      <c r="E15" s="832"/>
      <c r="F15" s="831" t="s">
        <v>893</v>
      </c>
      <c r="G15" s="832"/>
      <c r="H15" s="452" t="s">
        <v>894</v>
      </c>
      <c r="I15" s="453" t="s">
        <v>895</v>
      </c>
      <c r="J15" s="830" t="s">
        <v>896</v>
      </c>
      <c r="K15" s="830"/>
      <c r="L15" s="831" t="s">
        <v>897</v>
      </c>
      <c r="M15" s="832"/>
      <c r="N15" s="139"/>
      <c r="O15" s="139"/>
      <c r="P15" s="139"/>
      <c r="Q15" s="139"/>
      <c r="R15" s="139"/>
      <c r="S15" s="139"/>
      <c r="T15" s="139"/>
    </row>
    <row r="16" spans="1:20" ht="18" customHeight="1" x14ac:dyDescent="0.25">
      <c r="A16" s="232" t="s">
        <v>343</v>
      </c>
      <c r="B16" s="82"/>
      <c r="C16" s="82"/>
      <c r="D16" s="831" t="s">
        <v>892</v>
      </c>
      <c r="E16" s="832"/>
      <c r="F16" s="831" t="s">
        <v>893</v>
      </c>
      <c r="G16" s="832"/>
      <c r="H16" s="452" t="s">
        <v>894</v>
      </c>
      <c r="I16" s="453" t="s">
        <v>895</v>
      </c>
      <c r="J16" s="830" t="s">
        <v>896</v>
      </c>
      <c r="K16" s="830"/>
      <c r="L16" s="831" t="s">
        <v>897</v>
      </c>
      <c r="M16" s="832"/>
    </row>
    <row r="17" spans="1:14" ht="18" customHeight="1" x14ac:dyDescent="0.25">
      <c r="A17" s="68" t="s">
        <v>733</v>
      </c>
      <c r="B17" s="69"/>
      <c r="C17" s="69"/>
      <c r="D17" s="864" t="s">
        <v>898</v>
      </c>
      <c r="E17" s="865"/>
      <c r="F17" s="864" t="s">
        <v>899</v>
      </c>
      <c r="G17" s="865"/>
      <c r="H17" s="436" t="s">
        <v>900</v>
      </c>
      <c r="I17" s="437" t="s">
        <v>901</v>
      </c>
      <c r="J17" s="866" t="s">
        <v>903</v>
      </c>
      <c r="K17" s="866"/>
      <c r="L17" s="864" t="s">
        <v>902</v>
      </c>
      <c r="M17" s="865"/>
    </row>
    <row r="18" spans="1:14" x14ac:dyDescent="0.25">
      <c r="A18" s="666"/>
      <c r="B18" s="667"/>
      <c r="C18" s="667"/>
      <c r="D18" s="667"/>
      <c r="E18" s="667"/>
      <c r="F18" s="667"/>
      <c r="G18" s="667"/>
      <c r="H18" s="667"/>
      <c r="I18" s="667"/>
      <c r="J18" s="667"/>
      <c r="K18" s="667"/>
      <c r="L18" s="667"/>
      <c r="M18" s="668"/>
    </row>
    <row r="19" spans="1:14" x14ac:dyDescent="0.25">
      <c r="A19" s="65" t="s">
        <v>67</v>
      </c>
      <c r="B19" s="66"/>
      <c r="C19" s="67"/>
      <c r="D19" s="867"/>
      <c r="E19" s="868"/>
      <c r="F19" s="868"/>
      <c r="G19" s="868"/>
      <c r="H19" s="868"/>
      <c r="I19" s="868"/>
      <c r="J19" s="868"/>
      <c r="K19" s="868"/>
      <c r="L19" s="868"/>
      <c r="M19" s="869"/>
    </row>
    <row r="20" spans="1:14" x14ac:dyDescent="0.25">
      <c r="A20" s="232" t="s">
        <v>29</v>
      </c>
      <c r="B20" s="82"/>
      <c r="C20" s="81"/>
      <c r="D20" s="833" t="s">
        <v>904</v>
      </c>
      <c r="E20" s="833"/>
      <c r="F20" s="833" t="s">
        <v>904</v>
      </c>
      <c r="G20" s="833"/>
      <c r="H20" s="327" t="s">
        <v>904</v>
      </c>
      <c r="I20" s="327" t="s">
        <v>904</v>
      </c>
      <c r="J20" s="834" t="s">
        <v>904</v>
      </c>
      <c r="K20" s="835"/>
      <c r="L20" s="833" t="s">
        <v>904</v>
      </c>
      <c r="M20" s="833"/>
      <c r="N20" s="328"/>
    </row>
    <row r="21" spans="1:14" ht="18.75" customHeight="1" x14ac:dyDescent="0.25">
      <c r="A21" s="232" t="s">
        <v>345</v>
      </c>
      <c r="B21" s="82"/>
      <c r="C21" s="81"/>
      <c r="D21" s="870" t="s">
        <v>898</v>
      </c>
      <c r="E21" s="829"/>
      <c r="F21" s="864" t="s">
        <v>899</v>
      </c>
      <c r="G21" s="865"/>
      <c r="H21" s="436" t="s">
        <v>900</v>
      </c>
      <c r="I21" s="437" t="s">
        <v>901</v>
      </c>
      <c r="J21" s="866" t="s">
        <v>903</v>
      </c>
      <c r="K21" s="866"/>
      <c r="L21" s="864" t="s">
        <v>902</v>
      </c>
      <c r="M21" s="865"/>
      <c r="N21" s="328"/>
    </row>
    <row r="22" spans="1:14" x14ac:dyDescent="0.25">
      <c r="A22" s="232" t="s">
        <v>68</v>
      </c>
      <c r="B22" s="82"/>
      <c r="C22" s="81"/>
      <c r="D22" s="833" t="s">
        <v>910</v>
      </c>
      <c r="E22" s="833"/>
      <c r="F22" s="833" t="s">
        <v>738</v>
      </c>
      <c r="G22" s="833"/>
      <c r="H22" s="327" t="s">
        <v>911</v>
      </c>
      <c r="I22" s="327" t="s">
        <v>912</v>
      </c>
      <c r="J22" s="834" t="s">
        <v>912</v>
      </c>
      <c r="K22" s="835"/>
      <c r="L22" s="833" t="s">
        <v>913</v>
      </c>
      <c r="M22" s="833"/>
    </row>
    <row r="23" spans="1:14" x14ac:dyDescent="0.25">
      <c r="A23" s="232" t="s">
        <v>69</v>
      </c>
      <c r="B23" s="82"/>
      <c r="C23" s="81"/>
      <c r="D23" s="833" t="s">
        <v>905</v>
      </c>
      <c r="E23" s="833"/>
      <c r="F23" s="833" t="s">
        <v>906</v>
      </c>
      <c r="G23" s="833"/>
      <c r="H23" s="426" t="s">
        <v>907</v>
      </c>
      <c r="I23" s="427" t="s">
        <v>908</v>
      </c>
      <c r="J23" s="834" t="s">
        <v>908</v>
      </c>
      <c r="K23" s="835"/>
      <c r="L23" s="833" t="s">
        <v>909</v>
      </c>
      <c r="M23" s="833"/>
    </row>
    <row r="24" spans="1:14" x14ac:dyDescent="0.25">
      <c r="A24" s="68"/>
      <c r="M24" s="57"/>
    </row>
    <row r="25" spans="1:14" ht="18" customHeight="1" x14ac:dyDescent="0.25">
      <c r="A25" s="330" t="s">
        <v>362</v>
      </c>
      <c r="B25" s="623" t="s">
        <v>570</v>
      </c>
      <c r="C25" s="623"/>
      <c r="D25" s="623"/>
      <c r="E25" s="623"/>
      <c r="F25" s="623"/>
      <c r="G25" s="623"/>
      <c r="H25" s="623"/>
      <c r="I25" s="623"/>
      <c r="J25" s="623"/>
      <c r="K25" s="623"/>
      <c r="L25" s="623"/>
      <c r="M25" s="51"/>
    </row>
    <row r="26" spans="1:14" x14ac:dyDescent="0.25">
      <c r="A26" s="55"/>
      <c r="B26" s="623"/>
      <c r="C26" s="623"/>
      <c r="D26" s="623"/>
      <c r="E26" s="623"/>
      <c r="F26" s="623"/>
      <c r="G26" s="623"/>
      <c r="H26" s="623"/>
      <c r="I26" s="623"/>
      <c r="J26" s="623"/>
      <c r="K26" s="623"/>
      <c r="L26" s="623"/>
      <c r="M26" s="51"/>
    </row>
    <row r="27" spans="1:14" ht="54.75" customHeight="1" x14ac:dyDescent="0.25">
      <c r="A27" s="55"/>
      <c r="B27" s="623"/>
      <c r="C27" s="623"/>
      <c r="D27" s="623"/>
      <c r="E27" s="623"/>
      <c r="F27" s="623"/>
      <c r="G27" s="623"/>
      <c r="H27" s="623"/>
      <c r="I27" s="623"/>
      <c r="J27" s="623"/>
      <c r="K27" s="623"/>
      <c r="L27" s="623"/>
      <c r="M27" s="51"/>
    </row>
    <row r="28" spans="1:14" ht="15.75" customHeight="1" x14ac:dyDescent="0.25">
      <c r="A28" s="330" t="s">
        <v>363</v>
      </c>
      <c r="B28" s="559" t="s">
        <v>480</v>
      </c>
      <c r="C28" s="559"/>
      <c r="D28" s="559"/>
      <c r="E28" s="559"/>
      <c r="F28" s="559"/>
      <c r="G28" s="559"/>
      <c r="H28" s="559"/>
      <c r="I28" s="559"/>
      <c r="J28" s="559"/>
      <c r="K28" s="559"/>
      <c r="L28" s="559"/>
      <c r="M28" s="51"/>
    </row>
    <row r="29" spans="1:14" ht="18" customHeight="1" x14ac:dyDescent="0.25">
      <c r="A29" s="55"/>
      <c r="B29" s="559"/>
      <c r="C29" s="559"/>
      <c r="D29" s="559"/>
      <c r="E29" s="559"/>
      <c r="F29" s="559"/>
      <c r="G29" s="559"/>
      <c r="H29" s="559"/>
      <c r="I29" s="559"/>
      <c r="J29" s="559"/>
      <c r="K29" s="559"/>
      <c r="L29" s="559"/>
      <c r="M29" s="51"/>
    </row>
    <row r="30" spans="1:14" ht="18" customHeight="1" x14ac:dyDescent="0.25">
      <c r="A30" s="49" t="s">
        <v>571</v>
      </c>
      <c r="B30" s="112"/>
      <c r="C30" s="112"/>
      <c r="D30" s="112"/>
      <c r="E30" s="112"/>
      <c r="F30" s="112"/>
      <c r="G30" s="112"/>
      <c r="H30" s="112"/>
      <c r="I30" s="112"/>
      <c r="J30" s="112"/>
      <c r="K30" s="112"/>
      <c r="L30" s="112"/>
      <c r="M30" s="51"/>
    </row>
    <row r="31" spans="1:14" x14ac:dyDescent="0.25">
      <c r="A31" s="49"/>
      <c r="M31" s="57"/>
    </row>
    <row r="32" spans="1:14" x14ac:dyDescent="0.25">
      <c r="A32" s="49"/>
      <c r="M32" s="57"/>
    </row>
    <row r="33" spans="1:13" x14ac:dyDescent="0.25">
      <c r="A33" s="49" t="s">
        <v>842</v>
      </c>
      <c r="M33" s="57"/>
    </row>
    <row r="34" spans="1:13" x14ac:dyDescent="0.25">
      <c r="A34" s="331"/>
      <c r="B34" s="53"/>
      <c r="D34" s="139"/>
      <c r="E34" s="139"/>
      <c r="M34" s="57"/>
    </row>
    <row r="35" spans="1:13" x14ac:dyDescent="0.25">
      <c r="A35" s="55"/>
      <c r="B35" s="53"/>
      <c r="D35" s="139"/>
      <c r="E35" s="139"/>
      <c r="M35" s="57"/>
    </row>
    <row r="36" spans="1:13" x14ac:dyDescent="0.25">
      <c r="A36" s="55"/>
      <c r="B36" s="53"/>
      <c r="F36" s="139"/>
      <c r="G36" s="139"/>
      <c r="M36" s="57"/>
    </row>
    <row r="37" spans="1:13" x14ac:dyDescent="0.25">
      <c r="A37" s="52"/>
      <c r="B37" s="53"/>
      <c r="F37" s="139"/>
      <c r="G37" s="139"/>
      <c r="M37" s="57"/>
    </row>
    <row r="38" spans="1:13" x14ac:dyDescent="0.25">
      <c r="A38" s="65"/>
      <c r="B38" s="241"/>
      <c r="C38" s="66"/>
      <c r="D38" s="66"/>
      <c r="E38" s="66"/>
      <c r="F38" s="332"/>
      <c r="G38" s="332"/>
      <c r="H38" s="66"/>
      <c r="I38" s="66"/>
      <c r="J38" s="66"/>
      <c r="K38" s="66"/>
      <c r="L38" s="66"/>
      <c r="M38" s="67"/>
    </row>
    <row r="39" spans="1:13" x14ac:dyDescent="0.25">
      <c r="A39" s="52" t="str">
        <f>+'Title Page, P1'!A46</f>
        <v>Issued by: Michael R. Dietrich - President</v>
      </c>
      <c r="B39" s="53"/>
      <c r="F39" s="139"/>
      <c r="G39" s="139"/>
      <c r="M39" s="57"/>
    </row>
    <row r="40" spans="1:13" x14ac:dyDescent="0.25">
      <c r="A40" s="52"/>
      <c r="M40" s="57"/>
    </row>
    <row r="41" spans="1:13" x14ac:dyDescent="0.25">
      <c r="A41" s="52" t="s">
        <v>490</v>
      </c>
      <c r="B41" s="733">
        <f>+'Title Page, P1'!B48:C48</f>
        <v>45694</v>
      </c>
      <c r="C41" s="632"/>
      <c r="D41" s="96"/>
      <c r="E41" s="96"/>
      <c r="G41" s="463" t="str">
        <f>+'Title Page, P1'!G48:J48</f>
        <v>Effective Date: April 01, 2025</v>
      </c>
      <c r="H41" s="463"/>
      <c r="I41" s="463"/>
      <c r="J41" s="463"/>
      <c r="K41" s="203"/>
      <c r="L41" s="203"/>
      <c r="M41" s="110"/>
    </row>
    <row r="42" spans="1:13" x14ac:dyDescent="0.25">
      <c r="A42" s="514" t="s">
        <v>82</v>
      </c>
      <c r="B42" s="490"/>
      <c r="C42" s="490"/>
      <c r="D42" s="490"/>
      <c r="E42" s="490"/>
      <c r="F42" s="490"/>
      <c r="G42" s="490"/>
      <c r="H42" s="490"/>
      <c r="I42" s="490"/>
      <c r="J42" s="490"/>
      <c r="K42" s="490"/>
      <c r="L42" s="490"/>
      <c r="M42" s="515"/>
    </row>
    <row r="43" spans="1:13" x14ac:dyDescent="0.25">
      <c r="A43" s="52"/>
      <c r="M43" s="57"/>
    </row>
    <row r="44" spans="1:13" x14ac:dyDescent="0.25">
      <c r="A44" s="52" t="s">
        <v>28</v>
      </c>
      <c r="M44" s="57"/>
    </row>
    <row r="45" spans="1:13" x14ac:dyDescent="0.25">
      <c r="A45" s="65"/>
      <c r="B45" s="66"/>
      <c r="C45" s="66"/>
      <c r="D45" s="66"/>
      <c r="E45" s="66"/>
      <c r="F45" s="66"/>
      <c r="G45" s="66"/>
      <c r="H45" s="66"/>
      <c r="I45" s="66"/>
      <c r="J45" s="66"/>
      <c r="K45" s="66"/>
      <c r="L45" s="66"/>
      <c r="M45" s="67"/>
    </row>
  </sheetData>
  <mergeCells count="50">
    <mergeCell ref="B28:L29"/>
    <mergeCell ref="B41:C41"/>
    <mergeCell ref="G41:J41"/>
    <mergeCell ref="A42:M42"/>
    <mergeCell ref="D23:E23"/>
    <mergeCell ref="F23:G23"/>
    <mergeCell ref="J23:K23"/>
    <mergeCell ref="L23:M23"/>
    <mergeCell ref="B25:L27"/>
    <mergeCell ref="D21:E21"/>
    <mergeCell ref="F21:G21"/>
    <mergeCell ref="J21:K21"/>
    <mergeCell ref="L21:M21"/>
    <mergeCell ref="D22:E22"/>
    <mergeCell ref="F22:G22"/>
    <mergeCell ref="J22:K22"/>
    <mergeCell ref="L22:M22"/>
    <mergeCell ref="D19:M19"/>
    <mergeCell ref="A18:M18"/>
    <mergeCell ref="D20:E20"/>
    <mergeCell ref="F20:G20"/>
    <mergeCell ref="J20:K20"/>
    <mergeCell ref="L20:M20"/>
    <mergeCell ref="D16:E16"/>
    <mergeCell ref="F16:G16"/>
    <mergeCell ref="J16:K16"/>
    <mergeCell ref="L16:M16"/>
    <mergeCell ref="D17:E17"/>
    <mergeCell ref="F17:G17"/>
    <mergeCell ref="J17:K17"/>
    <mergeCell ref="L17:M17"/>
    <mergeCell ref="D14:E14"/>
    <mergeCell ref="F14:G14"/>
    <mergeCell ref="J14:K14"/>
    <mergeCell ref="L14:M14"/>
    <mergeCell ref="D15:E15"/>
    <mergeCell ref="F15:G15"/>
    <mergeCell ref="J15:K15"/>
    <mergeCell ref="L15:M15"/>
    <mergeCell ref="A12:C13"/>
    <mergeCell ref="D12:M12"/>
    <mergeCell ref="D13:E13"/>
    <mergeCell ref="A2:B2"/>
    <mergeCell ref="J2:M2"/>
    <mergeCell ref="A6:M6"/>
    <mergeCell ref="A7:M7"/>
    <mergeCell ref="A8:M8"/>
    <mergeCell ref="F13:G13"/>
    <mergeCell ref="J13:K13"/>
    <mergeCell ref="L13:M13"/>
  </mergeCells>
  <pageMargins left="0.7" right="0.7" top="0.75" bottom="0.75" header="0.3" footer="0.3"/>
  <pageSetup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EC68-117E-47D1-8609-232AC02ED6AF}">
  <dimension ref="A1:T45"/>
  <sheetViews>
    <sheetView zoomScaleNormal="100" workbookViewId="0"/>
  </sheetViews>
  <sheetFormatPr defaultColWidth="9.140625" defaultRowHeight="15.75" x14ac:dyDescent="0.25"/>
  <cols>
    <col min="1" max="1" width="10.5703125" style="56" customWidth="1"/>
    <col min="2" max="2" width="9.140625" style="56"/>
    <col min="3" max="3" width="9.5703125" style="56" bestFit="1" customWidth="1"/>
    <col min="4" max="4" width="9.5703125" style="56" customWidth="1"/>
    <col min="5" max="5" width="1.5703125" style="56" customWidth="1"/>
    <col min="6" max="6" width="9.5703125" style="56" customWidth="1"/>
    <col min="7" max="7" width="1.5703125" style="56" customWidth="1"/>
    <col min="8" max="8" width="12" style="56" customWidth="1"/>
    <col min="9" max="9" width="12.42578125" style="56" customWidth="1"/>
    <col min="10" max="10" width="9.5703125" style="56" customWidth="1"/>
    <col min="11" max="11" width="1.5703125" style="56" customWidth="1"/>
    <col min="12" max="12" width="15.5703125" style="56" customWidth="1"/>
    <col min="13" max="13" width="1.5703125" style="56" customWidth="1"/>
    <col min="14" max="16384" width="9.140625" style="56"/>
  </cols>
  <sheetData>
    <row r="1" spans="1:20" x14ac:dyDescent="0.25">
      <c r="A1" s="68"/>
      <c r="B1" s="69"/>
      <c r="C1" s="69"/>
      <c r="D1" s="69"/>
      <c r="E1" s="69"/>
      <c r="F1" s="69"/>
      <c r="G1" s="69"/>
      <c r="H1" s="69"/>
      <c r="I1" s="69"/>
      <c r="J1" s="69"/>
      <c r="K1" s="69"/>
      <c r="L1" s="69"/>
      <c r="M1" s="70"/>
    </row>
    <row r="2" spans="1:20" x14ac:dyDescent="0.25">
      <c r="A2" s="517" t="str">
        <f>+'Check Sheet, P2'!A2:B2</f>
        <v>Tariff No. 8</v>
      </c>
      <c r="B2" s="518"/>
      <c r="J2" s="461" t="s">
        <v>750</v>
      </c>
      <c r="K2" s="461"/>
      <c r="L2" s="461"/>
      <c r="M2" s="462"/>
    </row>
    <row r="3" spans="1:20" x14ac:dyDescent="0.25">
      <c r="A3" s="52" t="str">
        <f>+'Check Sheet, P2'!A4</f>
        <v>Company Name/Permit Number: Consolidated Disposal Service, Inc. - G-190</v>
      </c>
      <c r="M3" s="57"/>
    </row>
    <row r="4" spans="1:20" x14ac:dyDescent="0.25">
      <c r="A4" s="65" t="str">
        <f>+'Check Sheet, P2'!A5</f>
        <v>Registered Trade Name:</v>
      </c>
      <c r="B4" s="66"/>
      <c r="C4" s="66"/>
      <c r="D4" s="66"/>
      <c r="E4" s="66"/>
      <c r="F4" s="66"/>
      <c r="G4" s="66"/>
      <c r="H4" s="66"/>
      <c r="I4" s="66"/>
      <c r="J4" s="66"/>
      <c r="K4" s="66"/>
      <c r="L4" s="66"/>
      <c r="M4" s="67"/>
    </row>
    <row r="5" spans="1:20" x14ac:dyDescent="0.25">
      <c r="A5" s="68"/>
      <c r="B5" s="69"/>
      <c r="C5" s="69"/>
      <c r="D5" s="69"/>
      <c r="E5" s="69"/>
      <c r="F5" s="69"/>
      <c r="G5" s="69"/>
      <c r="H5" s="69"/>
      <c r="I5" s="69"/>
      <c r="J5" s="69"/>
      <c r="K5" s="69"/>
      <c r="L5" s="69"/>
      <c r="M5" s="70"/>
    </row>
    <row r="6" spans="1:20" x14ac:dyDescent="0.25">
      <c r="A6" s="513" t="s">
        <v>202</v>
      </c>
      <c r="B6" s="486"/>
      <c r="C6" s="486"/>
      <c r="D6" s="486"/>
      <c r="E6" s="486"/>
      <c r="F6" s="486"/>
      <c r="G6" s="486"/>
      <c r="H6" s="486"/>
      <c r="I6" s="486"/>
      <c r="J6" s="486"/>
      <c r="K6" s="486"/>
      <c r="L6" s="486"/>
      <c r="M6" s="519"/>
    </row>
    <row r="7" spans="1:20" x14ac:dyDescent="0.25">
      <c r="A7" s="460" t="s">
        <v>359</v>
      </c>
      <c r="B7" s="461"/>
      <c r="C7" s="461"/>
      <c r="D7" s="461"/>
      <c r="E7" s="461"/>
      <c r="F7" s="461"/>
      <c r="G7" s="461"/>
      <c r="H7" s="461"/>
      <c r="I7" s="461"/>
      <c r="J7" s="461"/>
      <c r="K7" s="461"/>
      <c r="L7" s="461"/>
      <c r="M7" s="462"/>
    </row>
    <row r="8" spans="1:20" x14ac:dyDescent="0.25">
      <c r="A8" s="460" t="s">
        <v>360</v>
      </c>
      <c r="B8" s="461"/>
      <c r="C8" s="461"/>
      <c r="D8" s="461"/>
      <c r="E8" s="461"/>
      <c r="F8" s="461"/>
      <c r="G8" s="461"/>
      <c r="H8" s="461"/>
      <c r="I8" s="461"/>
      <c r="J8" s="461"/>
      <c r="K8" s="461"/>
      <c r="L8" s="461"/>
      <c r="M8" s="462"/>
    </row>
    <row r="9" spans="1:20" x14ac:dyDescent="0.25">
      <c r="A9" s="52"/>
      <c r="M9" s="57"/>
    </row>
    <row r="10" spans="1:20" x14ac:dyDescent="0.25">
      <c r="A10" s="49" t="s">
        <v>748</v>
      </c>
      <c r="C10" s="113"/>
      <c r="M10" s="57"/>
    </row>
    <row r="11" spans="1:20" x14ac:dyDescent="0.25">
      <c r="A11" s="49"/>
      <c r="C11" s="113"/>
      <c r="M11" s="57"/>
    </row>
    <row r="12" spans="1:20" x14ac:dyDescent="0.25">
      <c r="A12" s="855" t="s">
        <v>357</v>
      </c>
      <c r="B12" s="856"/>
      <c r="C12" s="856"/>
      <c r="D12" s="859" t="s">
        <v>358</v>
      </c>
      <c r="E12" s="860"/>
      <c r="F12" s="860"/>
      <c r="G12" s="860"/>
      <c r="H12" s="860"/>
      <c r="I12" s="860"/>
      <c r="J12" s="860"/>
      <c r="K12" s="860"/>
      <c r="L12" s="860"/>
      <c r="M12" s="861"/>
    </row>
    <row r="13" spans="1:20" ht="33" customHeight="1" x14ac:dyDescent="0.25">
      <c r="A13" s="857"/>
      <c r="B13" s="858"/>
      <c r="C13" s="858"/>
      <c r="D13" s="862" t="s">
        <v>392</v>
      </c>
      <c r="E13" s="863"/>
      <c r="F13" s="871" t="s">
        <v>353</v>
      </c>
      <c r="G13" s="872"/>
      <c r="H13" s="402" t="s">
        <v>353</v>
      </c>
      <c r="I13" s="401" t="s">
        <v>353</v>
      </c>
      <c r="J13" s="873" t="s">
        <v>353</v>
      </c>
      <c r="K13" s="874"/>
      <c r="L13" s="873" t="s">
        <v>353</v>
      </c>
      <c r="M13" s="874"/>
    </row>
    <row r="14" spans="1:20" ht="18" customHeight="1" x14ac:dyDescent="0.25">
      <c r="A14" s="232" t="s">
        <v>341</v>
      </c>
      <c r="B14" s="82"/>
      <c r="C14" s="81"/>
      <c r="D14" s="831" t="s">
        <v>222</v>
      </c>
      <c r="E14" s="832"/>
      <c r="F14" s="831" t="s">
        <v>222</v>
      </c>
      <c r="G14" s="832"/>
      <c r="H14" s="325" t="s">
        <v>222</v>
      </c>
      <c r="I14" s="326" t="s">
        <v>222</v>
      </c>
      <c r="J14" s="830" t="s">
        <v>222</v>
      </c>
      <c r="K14" s="830"/>
      <c r="L14" s="830" t="s">
        <v>222</v>
      </c>
      <c r="M14" s="830"/>
    </row>
    <row r="15" spans="1:20" ht="18" customHeight="1" x14ac:dyDescent="0.25">
      <c r="A15" s="232" t="s">
        <v>342</v>
      </c>
      <c r="B15" s="82"/>
      <c r="C15" s="82"/>
      <c r="D15" s="831" t="s">
        <v>866</v>
      </c>
      <c r="E15" s="832"/>
      <c r="F15" s="831" t="s">
        <v>222</v>
      </c>
      <c r="G15" s="832"/>
      <c r="H15" s="325" t="s">
        <v>222</v>
      </c>
      <c r="I15" s="326" t="s">
        <v>222</v>
      </c>
      <c r="J15" s="830" t="s">
        <v>222</v>
      </c>
      <c r="K15" s="830"/>
      <c r="L15" s="830" t="s">
        <v>222</v>
      </c>
      <c r="M15" s="830"/>
      <c r="N15" s="139"/>
      <c r="O15" s="139"/>
      <c r="P15" s="139"/>
      <c r="Q15" s="139"/>
      <c r="R15" s="139"/>
      <c r="S15" s="139"/>
      <c r="T15" s="139"/>
    </row>
    <row r="16" spans="1:20" ht="18" customHeight="1" x14ac:dyDescent="0.25">
      <c r="A16" s="232" t="s">
        <v>343</v>
      </c>
      <c r="B16" s="82"/>
      <c r="C16" s="82"/>
      <c r="D16" s="831" t="s">
        <v>866</v>
      </c>
      <c r="E16" s="832"/>
      <c r="F16" s="831" t="s">
        <v>222</v>
      </c>
      <c r="G16" s="832"/>
      <c r="H16" s="325" t="s">
        <v>222</v>
      </c>
      <c r="I16" s="326" t="s">
        <v>222</v>
      </c>
      <c r="J16" s="830" t="s">
        <v>222</v>
      </c>
      <c r="K16" s="830"/>
      <c r="L16" s="830" t="s">
        <v>222</v>
      </c>
      <c r="M16" s="830"/>
    </row>
    <row r="17" spans="1:15" ht="18" customHeight="1" x14ac:dyDescent="0.25">
      <c r="A17" s="232" t="s">
        <v>733</v>
      </c>
      <c r="B17" s="82"/>
      <c r="C17" s="82"/>
      <c r="D17" s="870" t="s">
        <v>865</v>
      </c>
      <c r="E17" s="829"/>
      <c r="F17" s="831" t="s">
        <v>222</v>
      </c>
      <c r="G17" s="832"/>
      <c r="H17" s="325" t="s">
        <v>222</v>
      </c>
      <c r="I17" s="326" t="s">
        <v>222</v>
      </c>
      <c r="J17" s="830" t="s">
        <v>222</v>
      </c>
      <c r="K17" s="830"/>
      <c r="L17" s="830" t="s">
        <v>222</v>
      </c>
      <c r="M17" s="830"/>
    </row>
    <row r="18" spans="1:15" x14ac:dyDescent="0.25">
      <c r="A18" s="666"/>
      <c r="B18" s="667"/>
      <c r="C18" s="667"/>
      <c r="D18" s="667"/>
      <c r="E18" s="667"/>
      <c r="F18" s="667"/>
      <c r="G18" s="667"/>
      <c r="H18" s="667"/>
      <c r="I18" s="667"/>
      <c r="J18" s="667"/>
      <c r="K18" s="667"/>
      <c r="L18" s="667"/>
      <c r="M18" s="668"/>
    </row>
    <row r="19" spans="1:15" x14ac:dyDescent="0.25">
      <c r="A19" s="232" t="s">
        <v>67</v>
      </c>
      <c r="B19" s="82"/>
      <c r="C19" s="81"/>
      <c r="D19" s="867"/>
      <c r="E19" s="868"/>
      <c r="F19" s="868"/>
      <c r="G19" s="868"/>
      <c r="H19" s="868"/>
      <c r="I19" s="868"/>
      <c r="J19" s="868"/>
      <c r="K19" s="868"/>
      <c r="L19" s="868"/>
      <c r="M19" s="869"/>
    </row>
    <row r="20" spans="1:15" x14ac:dyDescent="0.25">
      <c r="A20" s="232" t="s">
        <v>29</v>
      </c>
      <c r="B20" s="82"/>
      <c r="C20" s="81"/>
      <c r="D20" s="833" t="s">
        <v>904</v>
      </c>
      <c r="E20" s="833"/>
      <c r="F20" s="834" t="s">
        <v>222</v>
      </c>
      <c r="G20" s="835"/>
      <c r="H20" s="327" t="s">
        <v>222</v>
      </c>
      <c r="I20" s="327" t="s">
        <v>222</v>
      </c>
      <c r="J20" s="834" t="s">
        <v>222</v>
      </c>
      <c r="K20" s="835"/>
      <c r="L20" s="833" t="s">
        <v>222</v>
      </c>
      <c r="M20" s="833"/>
      <c r="N20" s="328"/>
      <c r="O20" s="458"/>
    </row>
    <row r="21" spans="1:15" ht="18.75" customHeight="1" x14ac:dyDescent="0.25">
      <c r="A21" s="232" t="s">
        <v>345</v>
      </c>
      <c r="B21" s="82"/>
      <c r="C21" s="81"/>
      <c r="D21" s="870" t="s">
        <v>865</v>
      </c>
      <c r="E21" s="829"/>
      <c r="F21" s="834" t="s">
        <v>222</v>
      </c>
      <c r="G21" s="835"/>
      <c r="H21" s="327" t="s">
        <v>222</v>
      </c>
      <c r="I21" s="327" t="s">
        <v>222</v>
      </c>
      <c r="J21" s="834" t="s">
        <v>222</v>
      </c>
      <c r="K21" s="835"/>
      <c r="L21" s="833" t="s">
        <v>222</v>
      </c>
      <c r="M21" s="833"/>
      <c r="N21" s="328"/>
    </row>
    <row r="22" spans="1:15" x14ac:dyDescent="0.25">
      <c r="A22" s="232" t="s">
        <v>68</v>
      </c>
      <c r="B22" s="82"/>
      <c r="C22" s="81"/>
      <c r="D22" s="833" t="s">
        <v>864</v>
      </c>
      <c r="E22" s="833"/>
      <c r="F22" s="834" t="s">
        <v>222</v>
      </c>
      <c r="G22" s="835"/>
      <c r="H22" s="327" t="s">
        <v>222</v>
      </c>
      <c r="I22" s="327" t="s">
        <v>222</v>
      </c>
      <c r="J22" s="834" t="s">
        <v>222</v>
      </c>
      <c r="K22" s="835"/>
      <c r="L22" s="833" t="s">
        <v>222</v>
      </c>
      <c r="M22" s="833"/>
    </row>
    <row r="23" spans="1:15" x14ac:dyDescent="0.25">
      <c r="A23" s="232" t="s">
        <v>69</v>
      </c>
      <c r="B23" s="82"/>
      <c r="C23" s="81"/>
      <c r="D23" s="833" t="s">
        <v>863</v>
      </c>
      <c r="E23" s="833"/>
      <c r="F23" s="834" t="s">
        <v>222</v>
      </c>
      <c r="G23" s="835"/>
      <c r="H23" s="327" t="s">
        <v>222</v>
      </c>
      <c r="I23" s="327" t="s">
        <v>222</v>
      </c>
      <c r="J23" s="834" t="s">
        <v>222</v>
      </c>
      <c r="K23" s="835"/>
      <c r="L23" s="833" t="s">
        <v>222</v>
      </c>
      <c r="M23" s="833"/>
    </row>
    <row r="24" spans="1:15" x14ac:dyDescent="0.25">
      <c r="A24" s="68"/>
      <c r="M24" s="57"/>
    </row>
    <row r="25" spans="1:15" ht="18" customHeight="1" x14ac:dyDescent="0.25">
      <c r="A25" s="330" t="s">
        <v>362</v>
      </c>
      <c r="B25" s="623" t="s">
        <v>570</v>
      </c>
      <c r="C25" s="623"/>
      <c r="D25" s="623"/>
      <c r="E25" s="623"/>
      <c r="F25" s="623"/>
      <c r="G25" s="623"/>
      <c r="H25" s="623"/>
      <c r="I25" s="623"/>
      <c r="J25" s="623"/>
      <c r="K25" s="623"/>
      <c r="L25" s="623"/>
      <c r="M25" s="51"/>
    </row>
    <row r="26" spans="1:15" x14ac:dyDescent="0.25">
      <c r="A26" s="55"/>
      <c r="B26" s="623"/>
      <c r="C26" s="623"/>
      <c r="D26" s="623"/>
      <c r="E26" s="623"/>
      <c r="F26" s="623"/>
      <c r="G26" s="623"/>
      <c r="H26" s="623"/>
      <c r="I26" s="623"/>
      <c r="J26" s="623"/>
      <c r="K26" s="623"/>
      <c r="L26" s="623"/>
      <c r="M26" s="51"/>
    </row>
    <row r="27" spans="1:15" ht="54.75" customHeight="1" x14ac:dyDescent="0.25">
      <c r="A27" s="55"/>
      <c r="B27" s="623"/>
      <c r="C27" s="623"/>
      <c r="D27" s="623"/>
      <c r="E27" s="623"/>
      <c r="F27" s="623"/>
      <c r="G27" s="623"/>
      <c r="H27" s="623"/>
      <c r="I27" s="623"/>
      <c r="J27" s="623"/>
      <c r="K27" s="623"/>
      <c r="L27" s="623"/>
      <c r="M27" s="51"/>
    </row>
    <row r="28" spans="1:15" ht="15.75" customHeight="1" x14ac:dyDescent="0.25">
      <c r="A28" s="330" t="s">
        <v>363</v>
      </c>
      <c r="B28" s="559" t="s">
        <v>480</v>
      </c>
      <c r="C28" s="559"/>
      <c r="D28" s="559"/>
      <c r="E28" s="559"/>
      <c r="F28" s="559"/>
      <c r="G28" s="559"/>
      <c r="H28" s="559"/>
      <c r="I28" s="559"/>
      <c r="J28" s="559"/>
      <c r="K28" s="559"/>
      <c r="L28" s="559"/>
      <c r="M28" s="51"/>
    </row>
    <row r="29" spans="1:15" ht="18" customHeight="1" x14ac:dyDescent="0.25">
      <c r="A29" s="55"/>
      <c r="B29" s="559"/>
      <c r="C29" s="559"/>
      <c r="D29" s="559"/>
      <c r="E29" s="559"/>
      <c r="F29" s="559"/>
      <c r="G29" s="559"/>
      <c r="H29" s="559"/>
      <c r="I29" s="559"/>
      <c r="J29" s="559"/>
      <c r="K29" s="559"/>
      <c r="L29" s="559"/>
      <c r="M29" s="51"/>
    </row>
    <row r="30" spans="1:15" ht="18" customHeight="1" x14ac:dyDescent="0.25">
      <c r="A30" s="49" t="s">
        <v>571</v>
      </c>
      <c r="B30" s="112"/>
      <c r="C30" s="112"/>
      <c r="D30" s="112"/>
      <c r="E30" s="112"/>
      <c r="F30" s="112"/>
      <c r="G30" s="112"/>
      <c r="H30" s="112"/>
      <c r="I30" s="112"/>
      <c r="J30" s="112"/>
      <c r="K30" s="112"/>
      <c r="L30" s="112"/>
      <c r="M30" s="51"/>
    </row>
    <row r="31" spans="1:15" x14ac:dyDescent="0.25">
      <c r="A31" s="49"/>
      <c r="M31" s="57"/>
    </row>
    <row r="32" spans="1:15" x14ac:dyDescent="0.25">
      <c r="A32" s="49"/>
      <c r="M32" s="57"/>
    </row>
    <row r="33" spans="1:13" x14ac:dyDescent="0.25">
      <c r="A33" s="49" t="s">
        <v>842</v>
      </c>
      <c r="M33" s="57"/>
    </row>
    <row r="34" spans="1:13" x14ac:dyDescent="0.25">
      <c r="A34" s="331"/>
      <c r="B34" s="53"/>
      <c r="D34" s="139"/>
      <c r="E34" s="139"/>
      <c r="M34" s="57"/>
    </row>
    <row r="35" spans="1:13" x14ac:dyDescent="0.25">
      <c r="A35" s="55"/>
      <c r="B35" s="53"/>
      <c r="D35" s="139"/>
      <c r="E35" s="139"/>
      <c r="M35" s="57"/>
    </row>
    <row r="36" spans="1:13" x14ac:dyDescent="0.25">
      <c r="A36" s="55"/>
      <c r="B36" s="53"/>
      <c r="F36" s="139"/>
      <c r="G36" s="139"/>
      <c r="M36" s="57"/>
    </row>
    <row r="37" spans="1:13" x14ac:dyDescent="0.25">
      <c r="A37" s="52"/>
      <c r="B37" s="53"/>
      <c r="F37" s="139"/>
      <c r="G37" s="139"/>
      <c r="M37" s="57"/>
    </row>
    <row r="38" spans="1:13" x14ac:dyDescent="0.25">
      <c r="A38" s="65"/>
      <c r="B38" s="241"/>
      <c r="C38" s="66"/>
      <c r="D38" s="66"/>
      <c r="E38" s="66"/>
      <c r="F38" s="332"/>
      <c r="G38" s="332"/>
      <c r="H38" s="66"/>
      <c r="I38" s="66"/>
      <c r="J38" s="66"/>
      <c r="K38" s="66"/>
      <c r="L38" s="66"/>
      <c r="M38" s="67"/>
    </row>
    <row r="39" spans="1:13" x14ac:dyDescent="0.25">
      <c r="A39" s="52" t="str">
        <f>+'Title Page, P1'!A46</f>
        <v>Issued by: Michael R. Dietrich - President</v>
      </c>
      <c r="B39" s="53"/>
      <c r="F39" s="139"/>
      <c r="G39" s="139"/>
      <c r="M39" s="57"/>
    </row>
    <row r="40" spans="1:13" x14ac:dyDescent="0.25">
      <c r="A40" s="52"/>
      <c r="M40" s="57"/>
    </row>
    <row r="41" spans="1:13" x14ac:dyDescent="0.25">
      <c r="A41" s="52" t="s">
        <v>490</v>
      </c>
      <c r="B41" s="733">
        <f>+'Title Page, P1'!B48:C48</f>
        <v>45694</v>
      </c>
      <c r="C41" s="632"/>
      <c r="D41" s="96"/>
      <c r="E41" s="96"/>
      <c r="G41" s="463" t="str">
        <f>+'Title Page, P1'!G48:J48</f>
        <v>Effective Date: April 01, 2025</v>
      </c>
      <c r="H41" s="463"/>
      <c r="I41" s="463"/>
      <c r="J41" s="463"/>
      <c r="K41" s="203"/>
      <c r="L41" s="203"/>
      <c r="M41" s="110"/>
    </row>
    <row r="42" spans="1:13" x14ac:dyDescent="0.25">
      <c r="A42" s="514" t="s">
        <v>82</v>
      </c>
      <c r="B42" s="490"/>
      <c r="C42" s="490"/>
      <c r="D42" s="490"/>
      <c r="E42" s="490"/>
      <c r="F42" s="490"/>
      <c r="G42" s="490"/>
      <c r="H42" s="490"/>
      <c r="I42" s="490"/>
      <c r="J42" s="490"/>
      <c r="K42" s="490"/>
      <c r="L42" s="490"/>
      <c r="M42" s="515"/>
    </row>
    <row r="43" spans="1:13" x14ac:dyDescent="0.25">
      <c r="A43" s="52"/>
      <c r="M43" s="57"/>
    </row>
    <row r="44" spans="1:13" x14ac:dyDescent="0.25">
      <c r="A44" s="52" t="s">
        <v>28</v>
      </c>
      <c r="M44" s="57"/>
    </row>
    <row r="45" spans="1:13" x14ac:dyDescent="0.25">
      <c r="A45" s="65"/>
      <c r="B45" s="66"/>
      <c r="C45" s="66"/>
      <c r="D45" s="66"/>
      <c r="E45" s="66"/>
      <c r="F45" s="66"/>
      <c r="G45" s="66"/>
      <c r="H45" s="66"/>
      <c r="I45" s="66"/>
      <c r="J45" s="66"/>
      <c r="K45" s="66"/>
      <c r="L45" s="66"/>
      <c r="M45" s="67"/>
    </row>
  </sheetData>
  <mergeCells count="50">
    <mergeCell ref="A42:M42"/>
    <mergeCell ref="D23:E23"/>
    <mergeCell ref="F23:G23"/>
    <mergeCell ref="J23:K23"/>
    <mergeCell ref="L23:M23"/>
    <mergeCell ref="B25:L27"/>
    <mergeCell ref="B28:L29"/>
    <mergeCell ref="D22:E22"/>
    <mergeCell ref="F22:G22"/>
    <mergeCell ref="J22:K22"/>
    <mergeCell ref="L22:M22"/>
    <mergeCell ref="B41:C41"/>
    <mergeCell ref="G41:J41"/>
    <mergeCell ref="D21:E21"/>
    <mergeCell ref="F21:G21"/>
    <mergeCell ref="J21:K21"/>
    <mergeCell ref="L21:M21"/>
    <mergeCell ref="A18:M18"/>
    <mergeCell ref="F14:G14"/>
    <mergeCell ref="J14:K14"/>
    <mergeCell ref="L14:M14"/>
    <mergeCell ref="D20:E20"/>
    <mergeCell ref="F20:G20"/>
    <mergeCell ref="J20:K20"/>
    <mergeCell ref="L20:M20"/>
    <mergeCell ref="D16:E16"/>
    <mergeCell ref="F16:G16"/>
    <mergeCell ref="J16:K16"/>
    <mergeCell ref="L16:M16"/>
    <mergeCell ref="D17:E17"/>
    <mergeCell ref="F17:G17"/>
    <mergeCell ref="J17:K17"/>
    <mergeCell ref="L17:M17"/>
    <mergeCell ref="D19:M19"/>
    <mergeCell ref="D15:E15"/>
    <mergeCell ref="F15:G15"/>
    <mergeCell ref="J15:K15"/>
    <mergeCell ref="L15:M15"/>
    <mergeCell ref="A2:B2"/>
    <mergeCell ref="J2:M2"/>
    <mergeCell ref="A6:M6"/>
    <mergeCell ref="A7:M7"/>
    <mergeCell ref="A8:M8"/>
    <mergeCell ref="A12:C13"/>
    <mergeCell ref="D12:M12"/>
    <mergeCell ref="D13:E13"/>
    <mergeCell ref="F13:G13"/>
    <mergeCell ref="J13:K13"/>
    <mergeCell ref="L13:M13"/>
    <mergeCell ref="D14:E14"/>
  </mergeCells>
  <pageMargins left="0.7" right="0.7" top="0.75" bottom="0.75" header="0.3" footer="0.3"/>
  <pageSetup scale="86"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01B1-FA92-427D-B47D-4E83820B8B2F}">
  <dimension ref="A1:T45"/>
  <sheetViews>
    <sheetView zoomScaleNormal="100" workbookViewId="0"/>
  </sheetViews>
  <sheetFormatPr defaultColWidth="9.140625" defaultRowHeight="15.75" x14ac:dyDescent="0.25"/>
  <cols>
    <col min="1" max="1" width="10.5703125" style="56" customWidth="1"/>
    <col min="2" max="2" width="9.140625" style="56"/>
    <col min="3" max="3" width="9.5703125" style="56" bestFit="1" customWidth="1"/>
    <col min="4" max="4" width="9.5703125" style="56" customWidth="1"/>
    <col min="5" max="5" width="1.5703125" style="56" customWidth="1"/>
    <col min="6" max="6" width="9.5703125" style="56" customWidth="1"/>
    <col min="7" max="7" width="1.5703125" style="56" customWidth="1"/>
    <col min="8" max="8" width="12" style="56" customWidth="1"/>
    <col min="9" max="9" width="12.42578125" style="56" customWidth="1"/>
    <col min="10" max="10" width="9.5703125" style="56" customWidth="1"/>
    <col min="11" max="11" width="1.5703125" style="56" customWidth="1"/>
    <col min="12" max="12" width="15.5703125" style="56" customWidth="1"/>
    <col min="13" max="13" width="1.5703125" style="56" customWidth="1"/>
    <col min="14" max="16384" width="9.140625" style="56"/>
  </cols>
  <sheetData>
    <row r="1" spans="1:20" x14ac:dyDescent="0.25">
      <c r="A1" s="68"/>
      <c r="B1" s="69"/>
      <c r="C1" s="69"/>
      <c r="D1" s="69"/>
      <c r="E1" s="69"/>
      <c r="F1" s="69"/>
      <c r="G1" s="69"/>
      <c r="H1" s="69"/>
      <c r="I1" s="69"/>
      <c r="J1" s="69"/>
      <c r="K1" s="69"/>
      <c r="L1" s="69"/>
      <c r="M1" s="70"/>
    </row>
    <row r="2" spans="1:20" x14ac:dyDescent="0.25">
      <c r="A2" s="517" t="str">
        <f>+'Check Sheet, P2'!A2:B2</f>
        <v>Tariff No. 8</v>
      </c>
      <c r="B2" s="518"/>
      <c r="J2" s="461" t="s">
        <v>751</v>
      </c>
      <c r="K2" s="461"/>
      <c r="L2" s="461"/>
      <c r="M2" s="462"/>
    </row>
    <row r="3" spans="1:20" x14ac:dyDescent="0.25">
      <c r="A3" s="52" t="str">
        <f>+'Check Sheet, P2'!A4</f>
        <v>Company Name/Permit Number: Consolidated Disposal Service, Inc. - G-190</v>
      </c>
      <c r="M3" s="57"/>
    </row>
    <row r="4" spans="1:20" x14ac:dyDescent="0.25">
      <c r="A4" s="65" t="str">
        <f>+'Check Sheet, P2'!A5</f>
        <v>Registered Trade Name:</v>
      </c>
      <c r="B4" s="66"/>
      <c r="C4" s="66"/>
      <c r="D4" s="66"/>
      <c r="E4" s="66"/>
      <c r="F4" s="66"/>
      <c r="G4" s="66"/>
      <c r="H4" s="66"/>
      <c r="I4" s="66"/>
      <c r="J4" s="66"/>
      <c r="K4" s="66"/>
      <c r="L4" s="66"/>
      <c r="M4" s="67"/>
    </row>
    <row r="5" spans="1:20" x14ac:dyDescent="0.25">
      <c r="A5" s="68"/>
      <c r="B5" s="69"/>
      <c r="C5" s="69"/>
      <c r="D5" s="69"/>
      <c r="E5" s="69"/>
      <c r="F5" s="69"/>
      <c r="G5" s="69"/>
      <c r="H5" s="69"/>
      <c r="I5" s="69"/>
      <c r="J5" s="69"/>
      <c r="K5" s="69"/>
      <c r="L5" s="69"/>
      <c r="M5" s="70"/>
    </row>
    <row r="6" spans="1:20" x14ac:dyDescent="0.25">
      <c r="A6" s="513" t="s">
        <v>202</v>
      </c>
      <c r="B6" s="486"/>
      <c r="C6" s="486"/>
      <c r="D6" s="486"/>
      <c r="E6" s="486"/>
      <c r="F6" s="486"/>
      <c r="G6" s="486"/>
      <c r="H6" s="486"/>
      <c r="I6" s="486"/>
      <c r="J6" s="486"/>
      <c r="K6" s="486"/>
      <c r="L6" s="486"/>
      <c r="M6" s="519"/>
    </row>
    <row r="7" spans="1:20" x14ac:dyDescent="0.25">
      <c r="A7" s="460" t="s">
        <v>359</v>
      </c>
      <c r="B7" s="461"/>
      <c r="C7" s="461"/>
      <c r="D7" s="461"/>
      <c r="E7" s="461"/>
      <c r="F7" s="461"/>
      <c r="G7" s="461"/>
      <c r="H7" s="461"/>
      <c r="I7" s="461"/>
      <c r="J7" s="461"/>
      <c r="K7" s="461"/>
      <c r="L7" s="461"/>
      <c r="M7" s="462"/>
    </row>
    <row r="8" spans="1:20" x14ac:dyDescent="0.25">
      <c r="A8" s="460" t="s">
        <v>360</v>
      </c>
      <c r="B8" s="461"/>
      <c r="C8" s="461"/>
      <c r="D8" s="461"/>
      <c r="E8" s="461"/>
      <c r="F8" s="461"/>
      <c r="G8" s="461"/>
      <c r="H8" s="461"/>
      <c r="I8" s="461"/>
      <c r="J8" s="461"/>
      <c r="K8" s="461"/>
      <c r="L8" s="461"/>
      <c r="M8" s="462"/>
    </row>
    <row r="9" spans="1:20" x14ac:dyDescent="0.25">
      <c r="A9" s="52"/>
      <c r="M9" s="57"/>
    </row>
    <row r="10" spans="1:20" x14ac:dyDescent="0.25">
      <c r="A10" s="49" t="s">
        <v>748</v>
      </c>
      <c r="C10" s="113"/>
      <c r="M10" s="57"/>
    </row>
    <row r="11" spans="1:20" x14ac:dyDescent="0.25">
      <c r="A11" s="49"/>
      <c r="C11" s="113"/>
      <c r="M11" s="57"/>
    </row>
    <row r="12" spans="1:20" x14ac:dyDescent="0.25">
      <c r="A12" s="875" t="s">
        <v>357</v>
      </c>
      <c r="B12" s="876"/>
      <c r="C12" s="876"/>
      <c r="D12" s="859" t="s">
        <v>358</v>
      </c>
      <c r="E12" s="860"/>
      <c r="F12" s="860"/>
      <c r="G12" s="860"/>
      <c r="H12" s="860"/>
      <c r="I12" s="860"/>
      <c r="J12" s="860"/>
      <c r="K12" s="860"/>
      <c r="L12" s="860"/>
      <c r="M12" s="861"/>
    </row>
    <row r="13" spans="1:20" ht="33" customHeight="1" x14ac:dyDescent="0.25">
      <c r="A13" s="663"/>
      <c r="B13" s="664"/>
      <c r="C13" s="664"/>
      <c r="D13" s="862" t="s">
        <v>575</v>
      </c>
      <c r="E13" s="863"/>
      <c r="F13" s="871" t="s">
        <v>576</v>
      </c>
      <c r="G13" s="872"/>
      <c r="H13" s="402"/>
      <c r="I13" s="401"/>
      <c r="J13" s="873"/>
      <c r="K13" s="874"/>
      <c r="L13" s="873"/>
      <c r="M13" s="874"/>
    </row>
    <row r="14" spans="1:20" ht="18" customHeight="1" x14ac:dyDescent="0.25">
      <c r="A14" s="232" t="s">
        <v>341</v>
      </c>
      <c r="B14" s="82"/>
      <c r="C14" s="81"/>
      <c r="D14" s="831"/>
      <c r="E14" s="832"/>
      <c r="F14" s="831" t="s">
        <v>222</v>
      </c>
      <c r="G14" s="832"/>
      <c r="H14" s="325" t="s">
        <v>222</v>
      </c>
      <c r="I14" s="326" t="s">
        <v>222</v>
      </c>
      <c r="J14" s="830" t="s">
        <v>222</v>
      </c>
      <c r="K14" s="830"/>
      <c r="L14" s="830" t="s">
        <v>222</v>
      </c>
      <c r="M14" s="830"/>
    </row>
    <row r="15" spans="1:20" ht="18" customHeight="1" x14ac:dyDescent="0.25">
      <c r="A15" s="232" t="s">
        <v>342</v>
      </c>
      <c r="B15" s="82"/>
      <c r="C15" s="82"/>
      <c r="D15" s="831"/>
      <c r="E15" s="832"/>
      <c r="F15" s="831" t="s">
        <v>222</v>
      </c>
      <c r="G15" s="832"/>
      <c r="H15" s="325" t="s">
        <v>222</v>
      </c>
      <c r="I15" s="326" t="s">
        <v>222</v>
      </c>
      <c r="J15" s="830" t="s">
        <v>222</v>
      </c>
      <c r="K15" s="830"/>
      <c r="L15" s="830" t="s">
        <v>222</v>
      </c>
      <c r="M15" s="830"/>
      <c r="N15" s="139"/>
      <c r="O15" s="139"/>
      <c r="P15" s="139"/>
      <c r="Q15" s="139"/>
      <c r="R15" s="139"/>
      <c r="S15" s="139"/>
      <c r="T15" s="139"/>
    </row>
    <row r="16" spans="1:20" ht="18" customHeight="1" x14ac:dyDescent="0.25">
      <c r="A16" s="232" t="s">
        <v>343</v>
      </c>
      <c r="B16" s="82"/>
      <c r="C16" s="82"/>
      <c r="D16" s="831"/>
      <c r="E16" s="832"/>
      <c r="F16" s="831" t="s">
        <v>222</v>
      </c>
      <c r="G16" s="832"/>
      <c r="H16" s="325" t="s">
        <v>222</v>
      </c>
      <c r="I16" s="326" t="s">
        <v>222</v>
      </c>
      <c r="J16" s="830" t="s">
        <v>222</v>
      </c>
      <c r="K16" s="830"/>
      <c r="L16" s="830" t="s">
        <v>222</v>
      </c>
      <c r="M16" s="830"/>
    </row>
    <row r="17" spans="1:14" ht="18" customHeight="1" x14ac:dyDescent="0.25">
      <c r="A17" s="232" t="s">
        <v>733</v>
      </c>
      <c r="B17" s="82"/>
      <c r="C17" s="82"/>
      <c r="D17" s="864"/>
      <c r="E17" s="865"/>
      <c r="F17" s="831" t="s">
        <v>222</v>
      </c>
      <c r="G17" s="832"/>
      <c r="H17" s="325" t="s">
        <v>222</v>
      </c>
      <c r="I17" s="326" t="s">
        <v>222</v>
      </c>
      <c r="J17" s="830" t="s">
        <v>222</v>
      </c>
      <c r="K17" s="830"/>
      <c r="L17" s="830" t="s">
        <v>222</v>
      </c>
      <c r="M17" s="830"/>
    </row>
    <row r="18" spans="1:14" x14ac:dyDescent="0.25">
      <c r="A18" s="666"/>
      <c r="B18" s="667"/>
      <c r="C18" s="667"/>
      <c r="D18" s="667"/>
      <c r="E18" s="667"/>
      <c r="F18" s="667"/>
      <c r="G18" s="667"/>
      <c r="H18" s="667"/>
      <c r="I18" s="667"/>
      <c r="J18" s="667"/>
      <c r="K18" s="667"/>
      <c r="L18" s="667"/>
      <c r="M18" s="668"/>
    </row>
    <row r="19" spans="1:14" x14ac:dyDescent="0.25">
      <c r="A19" s="232" t="s">
        <v>67</v>
      </c>
      <c r="B19" s="82"/>
      <c r="C19" s="81"/>
      <c r="D19" s="867"/>
      <c r="E19" s="868"/>
      <c r="F19" s="868"/>
      <c r="G19" s="868"/>
      <c r="H19" s="868"/>
      <c r="I19" s="868"/>
      <c r="J19" s="868"/>
      <c r="K19" s="868"/>
      <c r="L19" s="868"/>
      <c r="M19" s="869"/>
    </row>
    <row r="20" spans="1:14" x14ac:dyDescent="0.25">
      <c r="A20" s="232" t="s">
        <v>29</v>
      </c>
      <c r="B20" s="82"/>
      <c r="C20" s="81"/>
      <c r="D20" s="833"/>
      <c r="E20" s="833"/>
      <c r="F20" s="834" t="s">
        <v>222</v>
      </c>
      <c r="G20" s="835"/>
      <c r="H20" s="327" t="s">
        <v>222</v>
      </c>
      <c r="I20" s="327" t="s">
        <v>222</v>
      </c>
      <c r="J20" s="834" t="s">
        <v>222</v>
      </c>
      <c r="K20" s="835"/>
      <c r="L20" s="833" t="s">
        <v>222</v>
      </c>
      <c r="M20" s="833"/>
      <c r="N20" s="328"/>
    </row>
    <row r="21" spans="1:14" ht="18.75" customHeight="1" x14ac:dyDescent="0.25">
      <c r="A21" s="232" t="s">
        <v>345</v>
      </c>
      <c r="B21" s="82"/>
      <c r="C21" s="81"/>
      <c r="D21" s="870"/>
      <c r="E21" s="829"/>
      <c r="F21" s="834" t="s">
        <v>222</v>
      </c>
      <c r="G21" s="835"/>
      <c r="H21" s="327" t="s">
        <v>222</v>
      </c>
      <c r="I21" s="327" t="s">
        <v>222</v>
      </c>
      <c r="J21" s="834" t="s">
        <v>222</v>
      </c>
      <c r="K21" s="835"/>
      <c r="L21" s="833" t="s">
        <v>222</v>
      </c>
      <c r="M21" s="833"/>
      <c r="N21" s="328"/>
    </row>
    <row r="22" spans="1:14" x14ac:dyDescent="0.25">
      <c r="A22" s="232" t="s">
        <v>752</v>
      </c>
      <c r="B22" s="82"/>
      <c r="C22" s="81"/>
      <c r="D22" s="833" t="s">
        <v>798</v>
      </c>
      <c r="E22" s="833"/>
      <c r="F22" s="834" t="s">
        <v>799</v>
      </c>
      <c r="G22" s="835"/>
      <c r="H22" s="327" t="s">
        <v>222</v>
      </c>
      <c r="I22" s="327" t="s">
        <v>222</v>
      </c>
      <c r="J22" s="834" t="s">
        <v>222</v>
      </c>
      <c r="K22" s="835"/>
      <c r="L22" s="833" t="s">
        <v>222</v>
      </c>
      <c r="M22" s="833"/>
    </row>
    <row r="23" spans="1:14" x14ac:dyDescent="0.25">
      <c r="A23" s="232" t="s">
        <v>552</v>
      </c>
      <c r="B23" s="82"/>
      <c r="C23" s="81"/>
      <c r="D23" s="833" t="s">
        <v>867</v>
      </c>
      <c r="E23" s="833"/>
      <c r="F23" s="834" t="s">
        <v>868</v>
      </c>
      <c r="G23" s="835"/>
      <c r="H23" s="327" t="s">
        <v>222</v>
      </c>
      <c r="I23" s="327" t="s">
        <v>222</v>
      </c>
      <c r="J23" s="834" t="s">
        <v>222</v>
      </c>
      <c r="K23" s="835"/>
      <c r="L23" s="833" t="s">
        <v>222</v>
      </c>
      <c r="M23" s="833"/>
    </row>
    <row r="24" spans="1:14" x14ac:dyDescent="0.25">
      <c r="A24" s="68"/>
      <c r="M24" s="57"/>
    </row>
    <row r="25" spans="1:14" ht="18" customHeight="1" x14ac:dyDescent="0.25">
      <c r="A25" s="330" t="s">
        <v>362</v>
      </c>
      <c r="B25" s="623" t="s">
        <v>570</v>
      </c>
      <c r="C25" s="623"/>
      <c r="D25" s="623"/>
      <c r="E25" s="623"/>
      <c r="F25" s="623"/>
      <c r="G25" s="623"/>
      <c r="H25" s="623"/>
      <c r="I25" s="623"/>
      <c r="J25" s="623"/>
      <c r="K25" s="623"/>
      <c r="L25" s="623"/>
      <c r="M25" s="51"/>
    </row>
    <row r="26" spans="1:14" x14ac:dyDescent="0.25">
      <c r="A26" s="55"/>
      <c r="B26" s="623"/>
      <c r="C26" s="623"/>
      <c r="D26" s="623"/>
      <c r="E26" s="623"/>
      <c r="F26" s="623"/>
      <c r="G26" s="623"/>
      <c r="H26" s="623"/>
      <c r="I26" s="623"/>
      <c r="J26" s="623"/>
      <c r="K26" s="623"/>
      <c r="L26" s="623"/>
      <c r="M26" s="51"/>
    </row>
    <row r="27" spans="1:14" ht="54.75" customHeight="1" x14ac:dyDescent="0.25">
      <c r="A27" s="55"/>
      <c r="B27" s="623"/>
      <c r="C27" s="623"/>
      <c r="D27" s="623"/>
      <c r="E27" s="623"/>
      <c r="F27" s="623"/>
      <c r="G27" s="623"/>
      <c r="H27" s="623"/>
      <c r="I27" s="623"/>
      <c r="J27" s="623"/>
      <c r="K27" s="623"/>
      <c r="L27" s="623"/>
      <c r="M27" s="51"/>
    </row>
    <row r="28" spans="1:14" ht="15.75" customHeight="1" x14ac:dyDescent="0.25">
      <c r="A28" s="330" t="s">
        <v>363</v>
      </c>
      <c r="B28" s="559" t="s">
        <v>480</v>
      </c>
      <c r="C28" s="559"/>
      <c r="D28" s="559"/>
      <c r="E28" s="559"/>
      <c r="F28" s="559"/>
      <c r="G28" s="559"/>
      <c r="H28" s="559"/>
      <c r="I28" s="559"/>
      <c r="J28" s="559"/>
      <c r="K28" s="559"/>
      <c r="L28" s="559"/>
      <c r="M28" s="51"/>
    </row>
    <row r="29" spans="1:14" ht="18" customHeight="1" x14ac:dyDescent="0.25">
      <c r="A29" s="55"/>
      <c r="B29" s="559"/>
      <c r="C29" s="559"/>
      <c r="D29" s="559"/>
      <c r="E29" s="559"/>
      <c r="F29" s="559"/>
      <c r="G29" s="559"/>
      <c r="H29" s="559"/>
      <c r="I29" s="559"/>
      <c r="J29" s="559"/>
      <c r="K29" s="559"/>
      <c r="L29" s="559"/>
      <c r="M29" s="51"/>
    </row>
    <row r="30" spans="1:14" ht="18" customHeight="1" x14ac:dyDescent="0.25">
      <c r="A30" s="49" t="s">
        <v>571</v>
      </c>
      <c r="B30" s="112"/>
      <c r="C30" s="112"/>
      <c r="D30" s="112"/>
      <c r="E30" s="112"/>
      <c r="F30" s="112"/>
      <c r="G30" s="112"/>
      <c r="H30" s="112"/>
      <c r="I30" s="112"/>
      <c r="J30" s="112"/>
      <c r="K30" s="112"/>
      <c r="L30" s="112"/>
      <c r="M30" s="51"/>
    </row>
    <row r="31" spans="1:14" x14ac:dyDescent="0.25">
      <c r="A31" s="49"/>
      <c r="M31" s="57"/>
    </row>
    <row r="32" spans="1:14" x14ac:dyDescent="0.25">
      <c r="A32" s="49"/>
      <c r="M32" s="57"/>
    </row>
    <row r="33" spans="1:13" x14ac:dyDescent="0.25">
      <c r="A33" s="49" t="s">
        <v>842</v>
      </c>
      <c r="M33" s="57"/>
    </row>
    <row r="34" spans="1:13" x14ac:dyDescent="0.25">
      <c r="A34" s="331"/>
      <c r="B34" s="53"/>
      <c r="D34" s="139"/>
      <c r="E34" s="139"/>
      <c r="M34" s="57"/>
    </row>
    <row r="35" spans="1:13" x14ac:dyDescent="0.25">
      <c r="A35" s="48"/>
      <c r="B35" s="53"/>
      <c r="D35" s="139"/>
      <c r="E35" s="139"/>
      <c r="M35" s="57"/>
    </row>
    <row r="36" spans="1:13" x14ac:dyDescent="0.25">
      <c r="A36" s="55"/>
      <c r="B36" s="53"/>
      <c r="F36" s="139"/>
      <c r="G36" s="139"/>
      <c r="M36" s="57"/>
    </row>
    <row r="37" spans="1:13" x14ac:dyDescent="0.25">
      <c r="A37" s="52"/>
      <c r="B37" s="53"/>
      <c r="F37" s="139"/>
      <c r="G37" s="139"/>
      <c r="M37" s="57"/>
    </row>
    <row r="38" spans="1:13" x14ac:dyDescent="0.25">
      <c r="A38" s="65"/>
      <c r="B38" s="241"/>
      <c r="C38" s="66"/>
      <c r="D38" s="66"/>
      <c r="E38" s="66"/>
      <c r="F38" s="332"/>
      <c r="G38" s="332"/>
      <c r="H38" s="66"/>
      <c r="I38" s="66"/>
      <c r="J38" s="66"/>
      <c r="K38" s="66"/>
      <c r="L38" s="66"/>
      <c r="M38" s="67"/>
    </row>
    <row r="39" spans="1:13" x14ac:dyDescent="0.25">
      <c r="A39" s="52" t="str">
        <f>+'Title Page, P1'!A46</f>
        <v>Issued by: Michael R. Dietrich - President</v>
      </c>
      <c r="B39" s="53"/>
      <c r="F39" s="139"/>
      <c r="G39" s="139"/>
      <c r="M39" s="57"/>
    </row>
    <row r="40" spans="1:13" x14ac:dyDescent="0.25">
      <c r="A40" s="52"/>
      <c r="M40" s="57"/>
    </row>
    <row r="41" spans="1:13" x14ac:dyDescent="0.25">
      <c r="A41" s="52" t="s">
        <v>490</v>
      </c>
      <c r="B41" s="733">
        <f>+'Title Page, P1'!B48:C48</f>
        <v>45694</v>
      </c>
      <c r="C41" s="632"/>
      <c r="D41" s="96"/>
      <c r="E41" s="96"/>
      <c r="G41" s="463" t="str">
        <f>+'Title Page, P1'!G48:J48</f>
        <v>Effective Date: April 01, 2025</v>
      </c>
      <c r="H41" s="463"/>
      <c r="I41" s="463"/>
      <c r="J41" s="463"/>
      <c r="K41" s="203"/>
      <c r="L41" s="203"/>
      <c r="M41" s="110"/>
    </row>
    <row r="42" spans="1:13" x14ac:dyDescent="0.25">
      <c r="A42" s="514" t="s">
        <v>82</v>
      </c>
      <c r="B42" s="490"/>
      <c r="C42" s="490"/>
      <c r="D42" s="490"/>
      <c r="E42" s="490"/>
      <c r="F42" s="490"/>
      <c r="G42" s="490"/>
      <c r="H42" s="490"/>
      <c r="I42" s="490"/>
      <c r="J42" s="490"/>
      <c r="K42" s="490"/>
      <c r="L42" s="490"/>
      <c r="M42" s="515"/>
    </row>
    <row r="43" spans="1:13" x14ac:dyDescent="0.25">
      <c r="A43" s="52"/>
      <c r="M43" s="57"/>
    </row>
    <row r="44" spans="1:13" x14ac:dyDescent="0.25">
      <c r="A44" s="52" t="s">
        <v>28</v>
      </c>
      <c r="M44" s="57"/>
    </row>
    <row r="45" spans="1:13" x14ac:dyDescent="0.25">
      <c r="A45" s="65"/>
      <c r="B45" s="66"/>
      <c r="C45" s="66"/>
      <c r="D45" s="66"/>
      <c r="E45" s="66"/>
      <c r="F45" s="66"/>
      <c r="G45" s="66"/>
      <c r="H45" s="66"/>
      <c r="I45" s="66"/>
      <c r="J45" s="66"/>
      <c r="K45" s="66"/>
      <c r="L45" s="66"/>
      <c r="M45" s="67"/>
    </row>
  </sheetData>
  <mergeCells count="50">
    <mergeCell ref="A42:M42"/>
    <mergeCell ref="D23:E23"/>
    <mergeCell ref="F23:G23"/>
    <mergeCell ref="J23:K23"/>
    <mergeCell ref="L23:M23"/>
    <mergeCell ref="B25:L27"/>
    <mergeCell ref="B28:L29"/>
    <mergeCell ref="D22:E22"/>
    <mergeCell ref="F22:G22"/>
    <mergeCell ref="J22:K22"/>
    <mergeCell ref="L22:M22"/>
    <mergeCell ref="B41:C41"/>
    <mergeCell ref="G41:J41"/>
    <mergeCell ref="D21:E21"/>
    <mergeCell ref="F21:G21"/>
    <mergeCell ref="J21:K21"/>
    <mergeCell ref="L21:M21"/>
    <mergeCell ref="A18:M18"/>
    <mergeCell ref="F14:G14"/>
    <mergeCell ref="J14:K14"/>
    <mergeCell ref="L14:M14"/>
    <mergeCell ref="D20:E20"/>
    <mergeCell ref="F20:G20"/>
    <mergeCell ref="J20:K20"/>
    <mergeCell ref="L20:M20"/>
    <mergeCell ref="D16:E16"/>
    <mergeCell ref="F16:G16"/>
    <mergeCell ref="J16:K16"/>
    <mergeCell ref="L16:M16"/>
    <mergeCell ref="D17:E17"/>
    <mergeCell ref="F17:G17"/>
    <mergeCell ref="J17:K17"/>
    <mergeCell ref="L17:M17"/>
    <mergeCell ref="D19:M19"/>
    <mergeCell ref="D15:E15"/>
    <mergeCell ref="F15:G15"/>
    <mergeCell ref="J15:K15"/>
    <mergeCell ref="L15:M15"/>
    <mergeCell ref="A2:B2"/>
    <mergeCell ref="J2:M2"/>
    <mergeCell ref="A6:M6"/>
    <mergeCell ref="A7:M7"/>
    <mergeCell ref="A8:M8"/>
    <mergeCell ref="A12:C13"/>
    <mergeCell ref="D12:M12"/>
    <mergeCell ref="D13:E13"/>
    <mergeCell ref="F13:G13"/>
    <mergeCell ref="J13:K13"/>
    <mergeCell ref="L13:M13"/>
    <mergeCell ref="D14:E14"/>
  </mergeCells>
  <pageMargins left="0.7" right="0.7" top="0.75" bottom="0.75" header="0.3" footer="0.3"/>
  <pageSetup scale="86"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U43"/>
  <sheetViews>
    <sheetView zoomScaleNormal="100" zoomScaleSheetLayoutView="75" workbookViewId="0"/>
  </sheetViews>
  <sheetFormatPr defaultColWidth="9.140625" defaultRowHeight="15.75" x14ac:dyDescent="0.25"/>
  <cols>
    <col min="1" max="1" width="10" style="52" customWidth="1"/>
    <col min="2" max="3" width="9.140625" style="56"/>
    <col min="4" max="4" width="7" style="56" customWidth="1"/>
    <col min="5" max="5" width="4.42578125" style="56" customWidth="1"/>
    <col min="6" max="6" width="11.42578125" style="56" customWidth="1"/>
    <col min="7" max="7" width="4.42578125" style="56" customWidth="1"/>
    <col min="8" max="8" width="8.85546875" style="56" customWidth="1"/>
    <col min="9" max="9" width="12.42578125" style="56" customWidth="1"/>
    <col min="10" max="10" width="6" style="56" customWidth="1"/>
    <col min="11" max="11" width="4.42578125" style="56" customWidth="1"/>
    <col min="12" max="12" width="6" style="56" customWidth="1"/>
    <col min="13" max="13" width="4.42578125" style="56" customWidth="1"/>
    <col min="14" max="15" width="9.140625" style="56"/>
    <col min="16" max="16" width="10.85546875" style="56" bestFit="1" customWidth="1"/>
    <col min="17" max="17" width="9.5703125" style="56" bestFit="1" customWidth="1"/>
    <col min="18" max="16384" width="9.140625" style="56"/>
  </cols>
  <sheetData>
    <row r="1" spans="1:21" x14ac:dyDescent="0.25">
      <c r="A1" s="68"/>
      <c r="B1" s="69"/>
      <c r="C1" s="69"/>
      <c r="D1" s="69"/>
      <c r="E1" s="69"/>
      <c r="F1" s="69"/>
      <c r="G1" s="69"/>
      <c r="H1" s="69"/>
      <c r="I1" s="69"/>
      <c r="J1" s="69"/>
      <c r="K1" s="69"/>
      <c r="L1" s="69"/>
      <c r="M1" s="70"/>
    </row>
    <row r="2" spans="1:21" x14ac:dyDescent="0.25">
      <c r="A2" s="517" t="str">
        <f>+'Check Sheet, P2'!A2:B2</f>
        <v>Tariff No. 8</v>
      </c>
      <c r="B2" s="518"/>
      <c r="I2" s="497" t="s">
        <v>753</v>
      </c>
      <c r="J2" s="497"/>
      <c r="K2" s="497"/>
      <c r="L2" s="497"/>
      <c r="M2" s="498"/>
    </row>
    <row r="3" spans="1:21" x14ac:dyDescent="0.25">
      <c r="A3" s="52" t="str">
        <f>+'Check Sheet, P2'!A4</f>
        <v>Company Name/Permit Number: Consolidated Disposal Service, Inc. - G-190</v>
      </c>
      <c r="M3" s="57"/>
    </row>
    <row r="4" spans="1:21" x14ac:dyDescent="0.25">
      <c r="A4" s="65" t="str">
        <f>+'Check Sheet, P2'!A5</f>
        <v>Registered Trade Name:</v>
      </c>
      <c r="B4" s="66"/>
      <c r="C4" s="66"/>
      <c r="D4" s="66"/>
      <c r="E4" s="66"/>
      <c r="F4" s="66"/>
      <c r="G4" s="66"/>
      <c r="H4" s="66"/>
      <c r="I4" s="66"/>
      <c r="J4" s="66"/>
      <c r="K4" s="66"/>
      <c r="L4" s="66"/>
      <c r="M4" s="67"/>
    </row>
    <row r="5" spans="1:21" ht="6.6" customHeight="1" x14ac:dyDescent="0.25">
      <c r="A5" s="68"/>
      <c r="B5" s="69"/>
      <c r="C5" s="69"/>
      <c r="D5" s="69"/>
      <c r="E5" s="69"/>
      <c r="F5" s="69"/>
      <c r="G5" s="69"/>
      <c r="H5" s="69"/>
      <c r="I5" s="69"/>
      <c r="J5" s="69"/>
      <c r="K5" s="69"/>
      <c r="L5" s="69"/>
      <c r="M5" s="70"/>
    </row>
    <row r="6" spans="1:21" x14ac:dyDescent="0.25">
      <c r="A6" s="520" t="s">
        <v>203</v>
      </c>
      <c r="B6" s="521"/>
      <c r="C6" s="521"/>
      <c r="D6" s="521"/>
      <c r="E6" s="521"/>
      <c r="F6" s="521"/>
      <c r="G6" s="521"/>
      <c r="H6" s="521"/>
      <c r="I6" s="521"/>
      <c r="J6" s="521"/>
      <c r="K6" s="521"/>
      <c r="L6" s="521"/>
      <c r="M6" s="522"/>
    </row>
    <row r="7" spans="1:21" x14ac:dyDescent="0.25">
      <c r="A7" s="469" t="s">
        <v>204</v>
      </c>
      <c r="B7" s="487"/>
      <c r="C7" s="487"/>
      <c r="D7" s="487"/>
      <c r="E7" s="487"/>
      <c r="F7" s="487"/>
      <c r="G7" s="487"/>
      <c r="H7" s="487"/>
      <c r="I7" s="487"/>
      <c r="J7" s="487"/>
      <c r="K7" s="487"/>
      <c r="L7" s="487"/>
      <c r="M7" s="488"/>
    </row>
    <row r="8" spans="1:21" x14ac:dyDescent="0.25">
      <c r="A8" s="460" t="s">
        <v>71</v>
      </c>
      <c r="B8" s="461"/>
      <c r="C8" s="461"/>
      <c r="D8" s="461"/>
      <c r="E8" s="461"/>
      <c r="F8" s="461"/>
      <c r="G8" s="461"/>
      <c r="H8" s="461"/>
      <c r="I8" s="461"/>
      <c r="J8" s="461"/>
      <c r="K8" s="461"/>
      <c r="L8" s="461"/>
      <c r="M8" s="462"/>
    </row>
    <row r="9" spans="1:21" x14ac:dyDescent="0.25">
      <c r="A9" s="460" t="s">
        <v>360</v>
      </c>
      <c r="B9" s="461"/>
      <c r="C9" s="461"/>
      <c r="D9" s="461"/>
      <c r="E9" s="461"/>
      <c r="F9" s="461"/>
      <c r="G9" s="461"/>
      <c r="H9" s="461"/>
      <c r="I9" s="461"/>
      <c r="J9" s="461"/>
      <c r="K9" s="461"/>
      <c r="L9" s="461"/>
      <c r="M9" s="462"/>
    </row>
    <row r="10" spans="1:21" x14ac:dyDescent="0.25">
      <c r="A10" s="104"/>
      <c r="B10" s="113"/>
      <c r="C10" s="113"/>
      <c r="M10" s="57"/>
    </row>
    <row r="11" spans="1:21" x14ac:dyDescent="0.25">
      <c r="A11" s="49" t="s">
        <v>754</v>
      </c>
      <c r="M11" s="57"/>
    </row>
    <row r="12" spans="1:21" x14ac:dyDescent="0.25">
      <c r="A12" s="49"/>
      <c r="M12" s="57"/>
      <c r="R12" s="64"/>
      <c r="S12" s="64"/>
      <c r="T12" s="64"/>
      <c r="U12" s="64"/>
    </row>
    <row r="13" spans="1:21" ht="16.5" customHeight="1" x14ac:dyDescent="0.25">
      <c r="A13" s="878" t="s">
        <v>70</v>
      </c>
      <c r="B13" s="879"/>
      <c r="C13" s="880"/>
      <c r="D13" s="536" t="s">
        <v>66</v>
      </c>
      <c r="E13" s="536"/>
      <c r="F13" s="536"/>
      <c r="G13" s="536"/>
      <c r="H13" s="536"/>
      <c r="I13" s="536"/>
      <c r="J13" s="536"/>
      <c r="K13" s="536"/>
      <c r="L13" s="536"/>
      <c r="M13" s="536"/>
    </row>
    <row r="14" spans="1:21" ht="32.25" customHeight="1" x14ac:dyDescent="0.25">
      <c r="A14" s="881"/>
      <c r="B14" s="882"/>
      <c r="C14" s="883"/>
      <c r="D14" s="884" t="s">
        <v>414</v>
      </c>
      <c r="E14" s="884"/>
      <c r="F14" s="205" t="s">
        <v>577</v>
      </c>
      <c r="G14" s="877" t="s">
        <v>576</v>
      </c>
      <c r="H14" s="877"/>
      <c r="I14" s="205" t="s">
        <v>346</v>
      </c>
      <c r="J14" s="895" t="s">
        <v>346</v>
      </c>
      <c r="K14" s="896"/>
      <c r="L14" s="877" t="s">
        <v>346</v>
      </c>
      <c r="M14" s="877"/>
    </row>
    <row r="15" spans="1:21" x14ac:dyDescent="0.25">
      <c r="A15" s="167" t="s">
        <v>580</v>
      </c>
      <c r="B15" s="82"/>
      <c r="C15" s="82"/>
      <c r="D15" s="729" t="s">
        <v>869</v>
      </c>
      <c r="E15" s="681"/>
      <c r="F15" s="377" t="s">
        <v>222</v>
      </c>
      <c r="G15" s="751" t="s">
        <v>222</v>
      </c>
      <c r="H15" s="814"/>
      <c r="I15" s="377" t="s">
        <v>222</v>
      </c>
      <c r="J15" s="809" t="s">
        <v>222</v>
      </c>
      <c r="K15" s="753"/>
      <c r="L15" s="809" t="s">
        <v>222</v>
      </c>
      <c r="M15" s="753"/>
      <c r="O15" s="139"/>
    </row>
    <row r="16" spans="1:21" x14ac:dyDescent="0.25">
      <c r="A16" s="438" t="s">
        <v>581</v>
      </c>
      <c r="B16" s="69"/>
      <c r="C16" s="69"/>
      <c r="D16" s="897" t="s">
        <v>869</v>
      </c>
      <c r="E16" s="677"/>
      <c r="F16" s="899" t="s">
        <v>222</v>
      </c>
      <c r="G16" s="902" t="s">
        <v>222</v>
      </c>
      <c r="H16" s="903"/>
      <c r="I16" s="899" t="s">
        <v>222</v>
      </c>
      <c r="J16" s="885" t="s">
        <v>222</v>
      </c>
      <c r="K16" s="886"/>
      <c r="L16" s="885" t="s">
        <v>222</v>
      </c>
      <c r="M16" s="886"/>
      <c r="N16" s="139"/>
      <c r="O16" s="139"/>
      <c r="P16" s="378"/>
      <c r="Q16" s="139"/>
      <c r="R16" s="139"/>
      <c r="S16" s="139"/>
      <c r="T16" s="139"/>
    </row>
    <row r="17" spans="1:16" x14ac:dyDescent="0.25">
      <c r="A17" s="60" t="s">
        <v>582</v>
      </c>
      <c r="D17" s="891" t="s">
        <v>824</v>
      </c>
      <c r="E17" s="892"/>
      <c r="F17" s="900"/>
      <c r="G17" s="904"/>
      <c r="H17" s="900"/>
      <c r="I17" s="907"/>
      <c r="J17" s="887"/>
      <c r="K17" s="888"/>
      <c r="L17" s="887"/>
      <c r="M17" s="888"/>
      <c r="P17" s="379"/>
    </row>
    <row r="18" spans="1:16" x14ac:dyDescent="0.25">
      <c r="A18" s="60" t="s">
        <v>415</v>
      </c>
      <c r="D18" s="891" t="s">
        <v>870</v>
      </c>
      <c r="E18" s="908"/>
      <c r="F18" s="900"/>
      <c r="G18" s="904"/>
      <c r="H18" s="900"/>
      <c r="I18" s="907"/>
      <c r="J18" s="887"/>
      <c r="K18" s="888"/>
      <c r="L18" s="887"/>
      <c r="M18" s="888"/>
      <c r="P18" s="379"/>
    </row>
    <row r="19" spans="1:16" x14ac:dyDescent="0.25">
      <c r="A19" s="149" t="s">
        <v>583</v>
      </c>
      <c r="B19" s="66"/>
      <c r="C19" s="66"/>
      <c r="D19" s="893" t="s">
        <v>871</v>
      </c>
      <c r="E19" s="679"/>
      <c r="F19" s="901"/>
      <c r="G19" s="905"/>
      <c r="H19" s="906"/>
      <c r="I19" s="901"/>
      <c r="J19" s="889"/>
      <c r="K19" s="890"/>
      <c r="L19" s="889"/>
      <c r="M19" s="890"/>
    </row>
    <row r="20" spans="1:16" x14ac:dyDescent="0.25">
      <c r="A20" s="232" t="s">
        <v>755</v>
      </c>
      <c r="B20" s="82"/>
      <c r="C20" s="82"/>
      <c r="D20" s="729" t="s">
        <v>804</v>
      </c>
      <c r="E20" s="668"/>
      <c r="F20" s="82"/>
      <c r="G20" s="82"/>
      <c r="H20" s="82"/>
      <c r="I20" s="82"/>
      <c r="J20" s="82"/>
      <c r="K20" s="82"/>
      <c r="L20" s="82"/>
      <c r="M20" s="81"/>
    </row>
    <row r="21" spans="1:16" x14ac:dyDescent="0.25">
      <c r="A21" s="767" t="s">
        <v>578</v>
      </c>
      <c r="B21" s="768"/>
      <c r="C21" s="769"/>
      <c r="D21" s="232"/>
      <c r="E21" s="82"/>
      <c r="F21" s="377" t="s">
        <v>872</v>
      </c>
      <c r="G21" s="729" t="s">
        <v>873</v>
      </c>
      <c r="H21" s="668"/>
      <c r="I21" s="82"/>
      <c r="J21" s="82"/>
      <c r="K21" s="82"/>
      <c r="L21" s="82"/>
      <c r="M21" s="81"/>
    </row>
    <row r="22" spans="1:16" x14ac:dyDescent="0.25">
      <c r="A22" s="767" t="s">
        <v>579</v>
      </c>
      <c r="B22" s="768"/>
      <c r="C22" s="769"/>
      <c r="D22" s="680"/>
      <c r="E22" s="681"/>
      <c r="F22" s="377" t="s">
        <v>874</v>
      </c>
      <c r="G22" s="729" t="s">
        <v>875</v>
      </c>
      <c r="H22" s="681"/>
      <c r="I22" s="169" t="s">
        <v>222</v>
      </c>
      <c r="J22" s="809" t="s">
        <v>222</v>
      </c>
      <c r="K22" s="753"/>
      <c r="L22" s="809" t="s">
        <v>222</v>
      </c>
      <c r="M22" s="753"/>
      <c r="P22" s="139"/>
    </row>
    <row r="23" spans="1:16" x14ac:dyDescent="0.25">
      <c r="A23" s="60"/>
      <c r="D23" s="139"/>
      <c r="E23" s="139"/>
      <c r="F23" s="139"/>
      <c r="G23" s="139"/>
      <c r="H23" s="139"/>
      <c r="I23" s="139"/>
      <c r="J23" s="139"/>
      <c r="K23" s="139"/>
      <c r="L23" s="139"/>
      <c r="M23" s="380"/>
    </row>
    <row r="24" spans="1:16" ht="18.75" customHeight="1" x14ac:dyDescent="0.25">
      <c r="A24" s="55" t="s">
        <v>31</v>
      </c>
      <c r="B24" s="898" t="s">
        <v>482</v>
      </c>
      <c r="C24" s="898"/>
      <c r="D24" s="898"/>
      <c r="E24" s="898"/>
      <c r="F24" s="898"/>
      <c r="G24" s="898"/>
      <c r="H24" s="898"/>
      <c r="I24" s="898"/>
      <c r="J24" s="898"/>
      <c r="K24" s="898"/>
      <c r="L24" s="898"/>
      <c r="M24" s="51"/>
    </row>
    <row r="25" spans="1:16" x14ac:dyDescent="0.25">
      <c r="A25" s="55"/>
      <c r="B25" s="898"/>
      <c r="C25" s="898"/>
      <c r="D25" s="898"/>
      <c r="E25" s="898"/>
      <c r="F25" s="898"/>
      <c r="G25" s="898"/>
      <c r="H25" s="898"/>
      <c r="I25" s="898"/>
      <c r="J25" s="898"/>
      <c r="K25" s="898"/>
      <c r="L25" s="898"/>
      <c r="M25" s="51"/>
    </row>
    <row r="26" spans="1:16" ht="30.75" customHeight="1" x14ac:dyDescent="0.25">
      <c r="A26" s="55"/>
      <c r="B26" s="898"/>
      <c r="C26" s="898"/>
      <c r="D26" s="898"/>
      <c r="E26" s="898"/>
      <c r="F26" s="898"/>
      <c r="G26" s="898"/>
      <c r="H26" s="898"/>
      <c r="I26" s="898"/>
      <c r="J26" s="898"/>
      <c r="K26" s="898"/>
      <c r="L26" s="898"/>
      <c r="M26" s="51"/>
    </row>
    <row r="27" spans="1:16" ht="12.75" customHeight="1" x14ac:dyDescent="0.25">
      <c r="A27" s="235"/>
      <c r="B27" s="50"/>
      <c r="C27" s="50"/>
      <c r="D27" s="50"/>
      <c r="E27" s="50"/>
      <c r="F27" s="50"/>
      <c r="G27" s="50"/>
      <c r="H27" s="50"/>
      <c r="I27" s="50"/>
      <c r="J27" s="50"/>
      <c r="K27" s="50"/>
      <c r="L27" s="50"/>
      <c r="M27" s="51"/>
    </row>
    <row r="28" spans="1:16" x14ac:dyDescent="0.25">
      <c r="A28" s="235"/>
      <c r="B28" s="50"/>
      <c r="C28" s="83"/>
      <c r="D28" s="83"/>
      <c r="E28" s="83"/>
      <c r="F28" s="83"/>
      <c r="G28" s="83"/>
      <c r="H28" s="83"/>
      <c r="I28" s="83"/>
      <c r="J28" s="83"/>
      <c r="K28" s="83"/>
      <c r="L28" s="83"/>
      <c r="M28" s="57"/>
    </row>
    <row r="29" spans="1:16" x14ac:dyDescent="0.25">
      <c r="M29" s="57"/>
    </row>
    <row r="30" spans="1:16" x14ac:dyDescent="0.25">
      <c r="A30" s="55" t="s">
        <v>347</v>
      </c>
      <c r="D30" s="139"/>
      <c r="E30" s="139"/>
      <c r="F30" s="139"/>
      <c r="M30" s="57"/>
    </row>
    <row r="31" spans="1:16" x14ac:dyDescent="0.25">
      <c r="A31" s="55"/>
      <c r="B31" s="53"/>
      <c r="M31" s="57"/>
    </row>
    <row r="32" spans="1:16" x14ac:dyDescent="0.25">
      <c r="M32" s="57"/>
    </row>
    <row r="33" spans="1:13" x14ac:dyDescent="0.25">
      <c r="M33" s="57"/>
    </row>
    <row r="34" spans="1:13" x14ac:dyDescent="0.25">
      <c r="A34" s="55"/>
      <c r="B34" s="53"/>
      <c r="F34" s="139"/>
      <c r="G34" s="165"/>
      <c r="L34" s="113"/>
      <c r="M34" s="57"/>
    </row>
    <row r="35" spans="1:13" x14ac:dyDescent="0.25">
      <c r="B35" s="53"/>
      <c r="F35" s="139"/>
      <c r="G35" s="165"/>
      <c r="M35" s="57"/>
    </row>
    <row r="36" spans="1:13" x14ac:dyDescent="0.25">
      <c r="B36" s="241"/>
      <c r="C36" s="66"/>
      <c r="D36" s="66"/>
      <c r="E36" s="66"/>
      <c r="F36" s="332"/>
      <c r="G36" s="332"/>
      <c r="H36" s="66"/>
      <c r="I36" s="66"/>
      <c r="J36" s="66"/>
      <c r="K36" s="66"/>
      <c r="L36" s="66"/>
      <c r="M36" s="67"/>
    </row>
    <row r="37" spans="1:13" x14ac:dyDescent="0.25">
      <c r="A37" s="68" t="str">
        <f>+'Title Page, P1'!A46</f>
        <v>Issued by: Michael R. Dietrich - President</v>
      </c>
      <c r="B37" s="53"/>
      <c r="F37" s="139"/>
      <c r="G37" s="139"/>
      <c r="M37" s="57"/>
    </row>
    <row r="38" spans="1:13" x14ac:dyDescent="0.25">
      <c r="C38" s="112"/>
      <c r="M38" s="57"/>
    </row>
    <row r="39" spans="1:13" x14ac:dyDescent="0.25">
      <c r="A39" s="52" t="s">
        <v>490</v>
      </c>
      <c r="B39" s="630">
        <f>+'Title Page, P1'!B48:C48</f>
        <v>45694</v>
      </c>
      <c r="C39" s="630"/>
      <c r="D39" s="630"/>
      <c r="E39" s="96"/>
      <c r="G39" s="642" t="str">
        <f>+'Title Page, P1'!G48:J48</f>
        <v>Effective Date: April 01, 2025</v>
      </c>
      <c r="H39" s="894"/>
      <c r="I39" s="894"/>
      <c r="J39" s="894"/>
      <c r="K39" s="203"/>
      <c r="L39" s="203"/>
      <c r="M39" s="110"/>
    </row>
    <row r="40" spans="1:13" x14ac:dyDescent="0.25">
      <c r="A40" s="514" t="s">
        <v>82</v>
      </c>
      <c r="B40" s="490"/>
      <c r="C40" s="490"/>
      <c r="D40" s="490"/>
      <c r="E40" s="490"/>
      <c r="F40" s="490"/>
      <c r="G40" s="490"/>
      <c r="H40" s="490"/>
      <c r="I40" s="490"/>
      <c r="J40" s="490"/>
      <c r="K40" s="490"/>
      <c r="L40" s="490"/>
      <c r="M40" s="515"/>
    </row>
    <row r="41" spans="1:13" x14ac:dyDescent="0.25">
      <c r="M41" s="57"/>
    </row>
    <row r="42" spans="1:13" x14ac:dyDescent="0.25">
      <c r="A42" s="52" t="s">
        <v>28</v>
      </c>
      <c r="M42" s="57"/>
    </row>
    <row r="43" spans="1:13" x14ac:dyDescent="0.25">
      <c r="A43" s="65"/>
      <c r="B43" s="66"/>
      <c r="C43" s="66"/>
      <c r="D43" s="66"/>
      <c r="E43" s="66"/>
      <c r="F43" s="66"/>
      <c r="G43" s="66"/>
      <c r="H43" s="66"/>
      <c r="I43" s="66"/>
      <c r="J43" s="66"/>
      <c r="K43" s="66"/>
      <c r="L43" s="66"/>
      <c r="M43" s="67"/>
    </row>
  </sheetData>
  <mergeCells count="37">
    <mergeCell ref="A40:M40"/>
    <mergeCell ref="B24:L26"/>
    <mergeCell ref="J15:K15"/>
    <mergeCell ref="L15:M15"/>
    <mergeCell ref="L22:M22"/>
    <mergeCell ref="A21:C21"/>
    <mergeCell ref="A22:C22"/>
    <mergeCell ref="F16:F19"/>
    <mergeCell ref="G16:H19"/>
    <mergeCell ref="I16:I19"/>
    <mergeCell ref="D18:E18"/>
    <mergeCell ref="D13:M13"/>
    <mergeCell ref="B39:D39"/>
    <mergeCell ref="G39:J39"/>
    <mergeCell ref="G15:H15"/>
    <mergeCell ref="J14:K14"/>
    <mergeCell ref="D15:E15"/>
    <mergeCell ref="D16:E16"/>
    <mergeCell ref="L14:M14"/>
    <mergeCell ref="G21:H21"/>
    <mergeCell ref="D20:E20"/>
    <mergeCell ref="A6:M6"/>
    <mergeCell ref="A2:B2"/>
    <mergeCell ref="G14:H14"/>
    <mergeCell ref="D22:E22"/>
    <mergeCell ref="G22:H22"/>
    <mergeCell ref="J22:K22"/>
    <mergeCell ref="A7:M7"/>
    <mergeCell ref="A8:M8"/>
    <mergeCell ref="A9:M9"/>
    <mergeCell ref="I2:M2"/>
    <mergeCell ref="A13:C14"/>
    <mergeCell ref="D14:E14"/>
    <mergeCell ref="J16:K19"/>
    <mergeCell ref="L16:M19"/>
    <mergeCell ref="D17:E17"/>
    <mergeCell ref="D19:E19"/>
  </mergeCells>
  <phoneticPr fontId="0" type="noConversion"/>
  <printOptions horizontalCentered="1" verticalCentered="1"/>
  <pageMargins left="0.5" right="0.25" top="0.2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33D3-1375-4F53-B1D7-D419807AEF19}">
  <dimension ref="A1:W43"/>
  <sheetViews>
    <sheetView zoomScaleNormal="100" workbookViewId="0"/>
  </sheetViews>
  <sheetFormatPr defaultColWidth="9.140625" defaultRowHeight="15.75" x14ac:dyDescent="0.25"/>
  <cols>
    <col min="1" max="1" width="10" style="52" customWidth="1"/>
    <col min="2" max="3" width="9.140625" style="56"/>
    <col min="4" max="4" width="7" style="56" customWidth="1"/>
    <col min="5" max="5" width="4.42578125" style="56" customWidth="1"/>
    <col min="6" max="6" width="11.42578125" style="56" customWidth="1"/>
    <col min="7" max="7" width="4.42578125" style="56" customWidth="1"/>
    <col min="8" max="8" width="8.85546875" style="56" customWidth="1"/>
    <col min="9" max="9" width="12.42578125" style="56" customWidth="1"/>
    <col min="10" max="10" width="6" style="56" customWidth="1"/>
    <col min="11" max="12" width="4.42578125" style="56" customWidth="1"/>
    <col min="13" max="13" width="6.42578125" style="56" customWidth="1"/>
    <col min="14" max="14" width="6" style="56" customWidth="1"/>
    <col min="15" max="15" width="4.42578125" style="56" customWidth="1"/>
    <col min="16" max="17" width="9.140625" style="56"/>
    <col min="18" max="18" width="10.85546875" style="56" bestFit="1" customWidth="1"/>
    <col min="19" max="19" width="9.5703125" style="56" bestFit="1" customWidth="1"/>
    <col min="20" max="16384" width="9.140625" style="56"/>
  </cols>
  <sheetData>
    <row r="1" spans="1:23" x14ac:dyDescent="0.25">
      <c r="A1" s="68"/>
      <c r="B1" s="69"/>
      <c r="C1" s="69"/>
      <c r="D1" s="69"/>
      <c r="E1" s="69"/>
      <c r="F1" s="69"/>
      <c r="G1" s="69"/>
      <c r="H1" s="69"/>
      <c r="I1" s="69"/>
      <c r="J1" s="69"/>
      <c r="K1" s="69"/>
      <c r="L1" s="69"/>
      <c r="M1" s="69"/>
      <c r="N1" s="69"/>
      <c r="O1" s="70"/>
    </row>
    <row r="2" spans="1:23" x14ac:dyDescent="0.25">
      <c r="A2" s="517" t="str">
        <f>+'Check Sheet, P2'!A2:B2</f>
        <v>Tariff No. 8</v>
      </c>
      <c r="B2" s="518"/>
      <c r="I2" s="497" t="s">
        <v>756</v>
      </c>
      <c r="J2" s="497"/>
      <c r="K2" s="497"/>
      <c r="L2" s="497"/>
      <c r="M2" s="497"/>
      <c r="N2" s="497"/>
      <c r="O2" s="498"/>
    </row>
    <row r="3" spans="1:23" x14ac:dyDescent="0.25">
      <c r="A3" s="52" t="str">
        <f>+'Check Sheet, P2'!A4</f>
        <v>Company Name/Permit Number: Consolidated Disposal Service, Inc. - G-190</v>
      </c>
      <c r="O3" s="57"/>
    </row>
    <row r="4" spans="1:23" x14ac:dyDescent="0.25">
      <c r="A4" s="65" t="str">
        <f>+'Check Sheet, P2'!A5</f>
        <v>Registered Trade Name:</v>
      </c>
      <c r="B4" s="66"/>
      <c r="C4" s="66"/>
      <c r="D4" s="66"/>
      <c r="E4" s="66"/>
      <c r="F4" s="66"/>
      <c r="G4" s="66"/>
      <c r="H4" s="66"/>
      <c r="I4" s="66"/>
      <c r="J4" s="66"/>
      <c r="K4" s="66"/>
      <c r="L4" s="66"/>
      <c r="M4" s="66"/>
      <c r="N4" s="66"/>
      <c r="O4" s="67"/>
    </row>
    <row r="5" spans="1:23" ht="6.6" customHeight="1" x14ac:dyDescent="0.25">
      <c r="A5" s="68"/>
      <c r="B5" s="69"/>
      <c r="C5" s="69"/>
      <c r="D5" s="69"/>
      <c r="E5" s="69"/>
      <c r="F5" s="69"/>
      <c r="G5" s="69"/>
      <c r="H5" s="69"/>
      <c r="I5" s="69"/>
      <c r="J5" s="69"/>
      <c r="K5" s="69"/>
      <c r="L5" s="69"/>
      <c r="M5" s="69"/>
      <c r="N5" s="69"/>
      <c r="O5" s="70"/>
    </row>
    <row r="6" spans="1:23" x14ac:dyDescent="0.25">
      <c r="A6" s="520" t="s">
        <v>203</v>
      </c>
      <c r="B6" s="521"/>
      <c r="C6" s="521"/>
      <c r="D6" s="521"/>
      <c r="E6" s="521"/>
      <c r="F6" s="521"/>
      <c r="G6" s="521"/>
      <c r="H6" s="521"/>
      <c r="I6" s="521"/>
      <c r="J6" s="521"/>
      <c r="K6" s="521"/>
      <c r="L6" s="521"/>
      <c r="M6" s="521"/>
      <c r="N6" s="521"/>
      <c r="O6" s="522"/>
    </row>
    <row r="7" spans="1:23" x14ac:dyDescent="0.25">
      <c r="A7" s="469" t="s">
        <v>204</v>
      </c>
      <c r="B7" s="487"/>
      <c r="C7" s="487"/>
      <c r="D7" s="487"/>
      <c r="E7" s="487"/>
      <c r="F7" s="487"/>
      <c r="G7" s="487"/>
      <c r="H7" s="487"/>
      <c r="I7" s="487"/>
      <c r="J7" s="487"/>
      <c r="K7" s="487"/>
      <c r="L7" s="487"/>
      <c r="M7" s="487"/>
      <c r="N7" s="487"/>
      <c r="O7" s="488"/>
    </row>
    <row r="8" spans="1:23" x14ac:dyDescent="0.25">
      <c r="A8" s="460" t="s">
        <v>71</v>
      </c>
      <c r="B8" s="461"/>
      <c r="C8" s="461"/>
      <c r="D8" s="461"/>
      <c r="E8" s="461"/>
      <c r="F8" s="461"/>
      <c r="G8" s="461"/>
      <c r="H8" s="461"/>
      <c r="I8" s="461"/>
      <c r="J8" s="461"/>
      <c r="K8" s="461"/>
      <c r="L8" s="461"/>
      <c r="M8" s="461"/>
      <c r="N8" s="461"/>
      <c r="O8" s="462"/>
    </row>
    <row r="9" spans="1:23" x14ac:dyDescent="0.25">
      <c r="A9" s="460" t="s">
        <v>360</v>
      </c>
      <c r="B9" s="461"/>
      <c r="C9" s="461"/>
      <c r="D9" s="461"/>
      <c r="E9" s="461"/>
      <c r="F9" s="461"/>
      <c r="G9" s="461"/>
      <c r="H9" s="461"/>
      <c r="I9" s="461"/>
      <c r="J9" s="461"/>
      <c r="K9" s="461"/>
      <c r="L9" s="461"/>
      <c r="M9" s="461"/>
      <c r="N9" s="461"/>
      <c r="O9" s="462"/>
    </row>
    <row r="10" spans="1:23" x14ac:dyDescent="0.25">
      <c r="A10" s="104"/>
      <c r="B10" s="113"/>
      <c r="C10" s="113"/>
      <c r="O10" s="57"/>
    </row>
    <row r="11" spans="1:23" x14ac:dyDescent="0.25">
      <c r="A11" s="49" t="s">
        <v>757</v>
      </c>
      <c r="O11" s="57"/>
    </row>
    <row r="12" spans="1:23" x14ac:dyDescent="0.25">
      <c r="A12" s="49"/>
      <c r="O12" s="57"/>
      <c r="T12" s="64"/>
      <c r="U12" s="64"/>
      <c r="V12" s="64"/>
      <c r="W12" s="64"/>
    </row>
    <row r="13" spans="1:23" ht="16.5" customHeight="1" x14ac:dyDescent="0.25">
      <c r="B13" s="439"/>
      <c r="C13" s="440"/>
      <c r="D13" s="668" t="s">
        <v>66</v>
      </c>
      <c r="E13" s="536"/>
      <c r="F13" s="536"/>
      <c r="G13" s="536"/>
      <c r="H13" s="536"/>
      <c r="I13" s="536"/>
      <c r="J13" s="536"/>
      <c r="K13" s="536"/>
      <c r="L13" s="536"/>
      <c r="M13" s="536"/>
      <c r="N13" s="536"/>
      <c r="O13" s="536"/>
    </row>
    <row r="14" spans="1:23" x14ac:dyDescent="0.25">
      <c r="A14" s="443" t="s">
        <v>70</v>
      </c>
      <c r="B14" s="441"/>
      <c r="C14" s="442"/>
      <c r="D14" s="884" t="s">
        <v>762</v>
      </c>
      <c r="E14" s="884"/>
      <c r="F14" s="205" t="s">
        <v>760</v>
      </c>
      <c r="G14" s="877" t="s">
        <v>761</v>
      </c>
      <c r="H14" s="877"/>
      <c r="I14" s="205" t="s">
        <v>346</v>
      </c>
      <c r="J14" s="895" t="s">
        <v>346</v>
      </c>
      <c r="K14" s="896"/>
      <c r="L14" s="895" t="s">
        <v>346</v>
      </c>
      <c r="M14" s="896"/>
      <c r="N14" s="877" t="s">
        <v>346</v>
      </c>
      <c r="O14" s="877"/>
    </row>
    <row r="15" spans="1:23" x14ac:dyDescent="0.25">
      <c r="A15" s="167" t="s">
        <v>580</v>
      </c>
      <c r="B15" s="82"/>
      <c r="C15" s="82"/>
      <c r="D15" s="729" t="s">
        <v>876</v>
      </c>
      <c r="E15" s="681"/>
      <c r="F15" s="377" t="s">
        <v>222</v>
      </c>
      <c r="G15" s="751" t="s">
        <v>222</v>
      </c>
      <c r="H15" s="814"/>
      <c r="I15" s="377" t="s">
        <v>222</v>
      </c>
      <c r="J15" s="809" t="s">
        <v>222</v>
      </c>
      <c r="K15" s="753"/>
      <c r="L15" s="809" t="s">
        <v>222</v>
      </c>
      <c r="M15" s="753"/>
      <c r="N15" s="809" t="s">
        <v>222</v>
      </c>
      <c r="O15" s="753"/>
      <c r="Q15" s="139"/>
    </row>
    <row r="16" spans="1:23" x14ac:dyDescent="0.25">
      <c r="A16" s="167" t="s">
        <v>581</v>
      </c>
      <c r="B16" s="82"/>
      <c r="C16" s="82"/>
      <c r="D16" s="729" t="s">
        <v>876</v>
      </c>
      <c r="E16" s="681"/>
      <c r="F16" s="329"/>
      <c r="G16" s="909"/>
      <c r="H16" s="909"/>
      <c r="I16" s="329"/>
      <c r="J16" s="909"/>
      <c r="K16" s="909"/>
      <c r="L16" s="909"/>
      <c r="M16" s="909"/>
      <c r="N16" s="909"/>
      <c r="O16" s="909"/>
      <c r="P16" s="139"/>
      <c r="Q16" s="139"/>
      <c r="R16" s="378"/>
      <c r="S16" s="139"/>
      <c r="T16" s="139"/>
      <c r="U16" s="139"/>
      <c r="V16" s="139"/>
    </row>
    <row r="17" spans="1:18" x14ac:dyDescent="0.25">
      <c r="A17" s="167" t="s">
        <v>582</v>
      </c>
      <c r="B17" s="82"/>
      <c r="C17" s="82"/>
      <c r="D17" s="729" t="s">
        <v>877</v>
      </c>
      <c r="E17" s="681"/>
      <c r="F17" s="329"/>
      <c r="G17" s="909"/>
      <c r="H17" s="909"/>
      <c r="I17" s="329"/>
      <c r="J17" s="909"/>
      <c r="K17" s="909"/>
      <c r="L17" s="909"/>
      <c r="M17" s="909"/>
      <c r="N17" s="909"/>
      <c r="O17" s="909"/>
      <c r="R17" s="379"/>
    </row>
    <row r="18" spans="1:18" x14ac:dyDescent="0.25">
      <c r="A18" s="167" t="s">
        <v>596</v>
      </c>
      <c r="B18" s="82"/>
      <c r="C18" s="82"/>
      <c r="D18" s="729" t="s">
        <v>878</v>
      </c>
      <c r="E18" s="730"/>
      <c r="F18" s="329"/>
      <c r="G18" s="909"/>
      <c r="H18" s="909"/>
      <c r="I18" s="329"/>
      <c r="J18" s="909"/>
      <c r="K18" s="909"/>
      <c r="L18" s="909"/>
      <c r="M18" s="909"/>
      <c r="N18" s="909"/>
      <c r="O18" s="909"/>
      <c r="R18" s="379"/>
    </row>
    <row r="19" spans="1:18" x14ac:dyDescent="0.25">
      <c r="A19" s="167" t="s">
        <v>758</v>
      </c>
      <c r="B19" s="239"/>
      <c r="C19" s="239"/>
      <c r="D19" s="729" t="s">
        <v>790</v>
      </c>
      <c r="E19" s="730"/>
      <c r="F19" s="329"/>
      <c r="G19" s="909"/>
      <c r="H19" s="909"/>
      <c r="I19" s="329"/>
      <c r="J19" s="909"/>
      <c r="K19" s="909"/>
      <c r="L19" s="909"/>
      <c r="M19" s="909"/>
      <c r="N19" s="909"/>
      <c r="O19" s="909"/>
      <c r="R19" s="379"/>
    </row>
    <row r="20" spans="1:18" x14ac:dyDescent="0.25">
      <c r="A20" s="167" t="s">
        <v>583</v>
      </c>
      <c r="B20" s="82"/>
      <c r="C20" s="82"/>
      <c r="D20" s="729" t="s">
        <v>879</v>
      </c>
      <c r="E20" s="681"/>
      <c r="F20" s="444" t="s">
        <v>222</v>
      </c>
      <c r="G20" s="910" t="s">
        <v>222</v>
      </c>
      <c r="H20" s="910"/>
      <c r="I20" s="444" t="s">
        <v>222</v>
      </c>
      <c r="J20" s="910" t="s">
        <v>222</v>
      </c>
      <c r="K20" s="910"/>
      <c r="L20" s="910" t="s">
        <v>222</v>
      </c>
      <c r="M20" s="910"/>
      <c r="N20" s="910" t="s">
        <v>222</v>
      </c>
      <c r="O20" s="910"/>
    </row>
    <row r="21" spans="1:18" x14ac:dyDescent="0.25">
      <c r="A21" s="167" t="s">
        <v>596</v>
      </c>
      <c r="B21" s="167"/>
      <c r="C21" s="167"/>
      <c r="D21" s="536"/>
      <c r="E21" s="536"/>
      <c r="F21" s="451" t="s">
        <v>814</v>
      </c>
      <c r="G21" s="727" t="s">
        <v>809</v>
      </c>
      <c r="H21" s="536"/>
      <c r="I21" s="411"/>
      <c r="J21" s="536"/>
      <c r="K21" s="536"/>
      <c r="L21" s="536"/>
      <c r="M21" s="536"/>
      <c r="N21" s="536"/>
      <c r="O21" s="536"/>
    </row>
    <row r="22" spans="1:18" x14ac:dyDescent="0.25">
      <c r="A22" s="767" t="s">
        <v>579</v>
      </c>
      <c r="B22" s="768"/>
      <c r="C22" s="769"/>
      <c r="D22" s="809" t="s">
        <v>222</v>
      </c>
      <c r="E22" s="753"/>
      <c r="F22" s="451" t="s">
        <v>880</v>
      </c>
      <c r="G22" s="729" t="s">
        <v>881</v>
      </c>
      <c r="H22" s="681"/>
      <c r="I22" s="444" t="s">
        <v>222</v>
      </c>
      <c r="J22" s="910" t="s">
        <v>222</v>
      </c>
      <c r="K22" s="910"/>
      <c r="L22" s="910" t="s">
        <v>222</v>
      </c>
      <c r="M22" s="910"/>
      <c r="N22" s="910" t="s">
        <v>222</v>
      </c>
      <c r="O22" s="910"/>
      <c r="R22" s="139"/>
    </row>
    <row r="23" spans="1:18" x14ac:dyDescent="0.25">
      <c r="A23" s="60"/>
      <c r="D23" s="139"/>
      <c r="E23" s="139"/>
      <c r="F23" s="139"/>
      <c r="G23" s="139"/>
      <c r="H23" s="139"/>
      <c r="I23" s="139"/>
      <c r="J23" s="139"/>
      <c r="K23" s="139"/>
      <c r="L23" s="139"/>
      <c r="M23" s="139"/>
      <c r="N23" s="139"/>
      <c r="O23" s="380"/>
    </row>
    <row r="24" spans="1:18" ht="18.75" customHeight="1" x14ac:dyDescent="0.25">
      <c r="A24" s="55" t="s">
        <v>31</v>
      </c>
      <c r="B24" s="898" t="s">
        <v>482</v>
      </c>
      <c r="C24" s="898"/>
      <c r="D24" s="898"/>
      <c r="E24" s="898"/>
      <c r="F24" s="898"/>
      <c r="G24" s="898"/>
      <c r="H24" s="898"/>
      <c r="I24" s="898"/>
      <c r="J24" s="898"/>
      <c r="K24" s="898"/>
      <c r="L24" s="898"/>
      <c r="M24" s="898"/>
      <c r="N24" s="898"/>
      <c r="O24" s="51"/>
    </row>
    <row r="25" spans="1:18" x14ac:dyDescent="0.25">
      <c r="A25" s="55"/>
      <c r="B25" s="898"/>
      <c r="C25" s="898"/>
      <c r="D25" s="898"/>
      <c r="E25" s="898"/>
      <c r="F25" s="898"/>
      <c r="G25" s="898"/>
      <c r="H25" s="898"/>
      <c r="I25" s="898"/>
      <c r="J25" s="898"/>
      <c r="K25" s="898"/>
      <c r="L25" s="898"/>
      <c r="M25" s="898"/>
      <c r="N25" s="898"/>
      <c r="O25" s="51"/>
    </row>
    <row r="26" spans="1:18" ht="30.75" customHeight="1" x14ac:dyDescent="0.25">
      <c r="A26" s="55"/>
      <c r="B26" s="898"/>
      <c r="C26" s="898"/>
      <c r="D26" s="898"/>
      <c r="E26" s="898"/>
      <c r="F26" s="898"/>
      <c r="G26" s="898"/>
      <c r="H26" s="898"/>
      <c r="I26" s="898"/>
      <c r="J26" s="898"/>
      <c r="K26" s="898"/>
      <c r="L26" s="898"/>
      <c r="M26" s="898"/>
      <c r="N26" s="898"/>
      <c r="O26" s="51"/>
    </row>
    <row r="27" spans="1:18" ht="12.75" customHeight="1" x14ac:dyDescent="0.25">
      <c r="A27" s="235"/>
      <c r="B27" s="50"/>
      <c r="C27" s="50"/>
      <c r="D27" s="50"/>
      <c r="E27" s="50"/>
      <c r="F27" s="50"/>
      <c r="G27" s="50"/>
      <c r="H27" s="50"/>
      <c r="I27" s="50"/>
      <c r="J27" s="50"/>
      <c r="K27" s="50"/>
      <c r="L27" s="50"/>
      <c r="M27" s="50"/>
      <c r="N27" s="50"/>
      <c r="O27" s="51"/>
    </row>
    <row r="28" spans="1:18" x14ac:dyDescent="0.25">
      <c r="A28" s="235"/>
      <c r="B28" s="50"/>
      <c r="C28" s="83"/>
      <c r="D28" s="83"/>
      <c r="E28" s="83"/>
      <c r="F28" s="83"/>
      <c r="G28" s="83"/>
      <c r="H28" s="83"/>
      <c r="I28" s="83"/>
      <c r="J28" s="83"/>
      <c r="K28" s="83"/>
      <c r="L28" s="83"/>
      <c r="M28" s="83"/>
      <c r="N28" s="83"/>
      <c r="O28" s="57"/>
    </row>
    <row r="29" spans="1:18" x14ac:dyDescent="0.25">
      <c r="O29" s="57"/>
    </row>
    <row r="30" spans="1:18" x14ac:dyDescent="0.25">
      <c r="A30" s="55" t="s">
        <v>347</v>
      </c>
      <c r="D30" s="139"/>
      <c r="E30" s="139"/>
      <c r="F30" s="139"/>
      <c r="O30" s="57"/>
    </row>
    <row r="31" spans="1:18" x14ac:dyDescent="0.25">
      <c r="A31" s="55"/>
      <c r="B31" s="53"/>
      <c r="O31" s="57"/>
    </row>
    <row r="32" spans="1:18" x14ac:dyDescent="0.25">
      <c r="O32" s="57"/>
    </row>
    <row r="33" spans="1:15" x14ac:dyDescent="0.25">
      <c r="O33" s="57"/>
    </row>
    <row r="34" spans="1:15" x14ac:dyDescent="0.25">
      <c r="O34" s="57"/>
    </row>
    <row r="35" spans="1:15" x14ac:dyDescent="0.25">
      <c r="A35" s="55"/>
      <c r="B35" s="53"/>
      <c r="F35" s="139"/>
      <c r="G35" s="165"/>
      <c r="N35" s="113"/>
      <c r="O35" s="57"/>
    </row>
    <row r="36" spans="1:15" x14ac:dyDescent="0.25">
      <c r="B36" s="53"/>
      <c r="F36" s="139"/>
      <c r="G36" s="165"/>
      <c r="O36" s="57"/>
    </row>
    <row r="37" spans="1:15" x14ac:dyDescent="0.25">
      <c r="A37" s="65"/>
      <c r="B37" s="241"/>
      <c r="C37" s="66"/>
      <c r="D37" s="66"/>
      <c r="E37" s="66"/>
      <c r="F37" s="332"/>
      <c r="G37" s="332"/>
      <c r="H37" s="66"/>
      <c r="I37" s="66"/>
      <c r="J37" s="66"/>
      <c r="K37" s="66"/>
      <c r="L37" s="66"/>
      <c r="M37" s="66"/>
      <c r="N37" s="66"/>
      <c r="O37" s="67"/>
    </row>
    <row r="38" spans="1:15" x14ac:dyDescent="0.25">
      <c r="A38" s="409" t="str">
        <f>+'Title Page, P1'!A46</f>
        <v>Issued by: Michael R. Dietrich - President</v>
      </c>
      <c r="B38" s="404"/>
      <c r="D38" s="161"/>
      <c r="E38" s="161"/>
      <c r="F38" s="161"/>
      <c r="G38" s="161"/>
      <c r="H38" s="69"/>
      <c r="I38" s="69"/>
      <c r="J38" s="69"/>
      <c r="K38" s="69"/>
      <c r="L38" s="69"/>
      <c r="M38" s="69"/>
      <c r="N38" s="69"/>
      <c r="O38" s="70"/>
    </row>
    <row r="39" spans="1:15" x14ac:dyDescent="0.25">
      <c r="A39" s="408" t="str">
        <f>+'Item 240 (Cont.), P37'!A56</f>
        <v xml:space="preserve">Issue date: </v>
      </c>
      <c r="B39" s="839">
        <f>+'Title Page, P1'!B48:C48</f>
        <v>45694</v>
      </c>
      <c r="C39" s="840"/>
      <c r="D39" s="405"/>
      <c r="G39" s="461" t="str">
        <f>+'Title Page, P1'!G48:J48</f>
        <v>Effective Date: April 01, 2025</v>
      </c>
      <c r="H39" s="911"/>
      <c r="I39" s="911"/>
      <c r="J39" s="911"/>
      <c r="N39"/>
      <c r="O39" s="445"/>
    </row>
    <row r="40" spans="1:15" x14ac:dyDescent="0.25">
      <c r="A40" s="514" t="s">
        <v>82</v>
      </c>
      <c r="B40" s="490"/>
      <c r="C40" s="490"/>
      <c r="D40" s="490"/>
      <c r="E40" s="490"/>
      <c r="F40" s="490"/>
      <c r="G40" s="490"/>
      <c r="H40" s="490"/>
      <c r="I40" s="490"/>
      <c r="J40" s="490"/>
      <c r="K40" s="490"/>
      <c r="L40" s="490"/>
      <c r="M40" s="490"/>
      <c r="N40" s="490"/>
      <c r="O40" s="515"/>
    </row>
    <row r="41" spans="1:15" x14ac:dyDescent="0.25">
      <c r="O41" s="57"/>
    </row>
    <row r="42" spans="1:15" x14ac:dyDescent="0.25">
      <c r="A42" s="52" t="s">
        <v>28</v>
      </c>
      <c r="O42" s="57"/>
    </row>
    <row r="43" spans="1:15" x14ac:dyDescent="0.25">
      <c r="A43" s="65"/>
      <c r="B43" s="66"/>
      <c r="C43" s="66"/>
      <c r="D43" s="66"/>
      <c r="E43" s="66"/>
      <c r="F43" s="66"/>
      <c r="G43" s="66"/>
      <c r="H43" s="66"/>
      <c r="I43" s="66"/>
      <c r="J43" s="66"/>
      <c r="K43" s="66"/>
      <c r="L43" s="66"/>
      <c r="M43" s="66"/>
      <c r="N43" s="66"/>
      <c r="O43" s="67"/>
    </row>
  </sheetData>
  <mergeCells count="57">
    <mergeCell ref="G21:H21"/>
    <mergeCell ref="D21:E21"/>
    <mergeCell ref="J21:K21"/>
    <mergeCell ref="N21:O21"/>
    <mergeCell ref="G39:J39"/>
    <mergeCell ref="L21:M21"/>
    <mergeCell ref="B39:C39"/>
    <mergeCell ref="A40:O40"/>
    <mergeCell ref="A22:C22"/>
    <mergeCell ref="D22:E22"/>
    <mergeCell ref="G22:H22"/>
    <mergeCell ref="J22:K22"/>
    <mergeCell ref="N22:O22"/>
    <mergeCell ref="B24:N26"/>
    <mergeCell ref="L22:M22"/>
    <mergeCell ref="D17:E17"/>
    <mergeCell ref="D18:E18"/>
    <mergeCell ref="D20:E20"/>
    <mergeCell ref="D19:E19"/>
    <mergeCell ref="G16:H16"/>
    <mergeCell ref="G17:H17"/>
    <mergeCell ref="G18:H18"/>
    <mergeCell ref="G19:H19"/>
    <mergeCell ref="G20:H20"/>
    <mergeCell ref="D15:E15"/>
    <mergeCell ref="G15:H15"/>
    <mergeCell ref="J15:K15"/>
    <mergeCell ref="N15:O15"/>
    <mergeCell ref="D16:E16"/>
    <mergeCell ref="J16:K16"/>
    <mergeCell ref="L15:M15"/>
    <mergeCell ref="D13:O13"/>
    <mergeCell ref="D14:E14"/>
    <mergeCell ref="G14:H14"/>
    <mergeCell ref="J14:K14"/>
    <mergeCell ref="N14:O14"/>
    <mergeCell ref="L14:M14"/>
    <mergeCell ref="A9:O9"/>
    <mergeCell ref="A2:B2"/>
    <mergeCell ref="I2:O2"/>
    <mergeCell ref="A6:O6"/>
    <mergeCell ref="A7:O7"/>
    <mergeCell ref="A8:O8"/>
    <mergeCell ref="J17:K17"/>
    <mergeCell ref="J18:K18"/>
    <mergeCell ref="J19:K19"/>
    <mergeCell ref="J20:K20"/>
    <mergeCell ref="N16:O16"/>
    <mergeCell ref="N17:O17"/>
    <mergeCell ref="N18:O18"/>
    <mergeCell ref="N19:O19"/>
    <mergeCell ref="N20:O20"/>
    <mergeCell ref="L20:M20"/>
    <mergeCell ref="L16:M16"/>
    <mergeCell ref="L17:M17"/>
    <mergeCell ref="L18:M18"/>
    <mergeCell ref="L19:M19"/>
  </mergeCells>
  <pageMargins left="0.7" right="0.7" top="0.75" bottom="0.75" header="0.3" footer="0.3"/>
  <pageSetup scale="84"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dimension ref="A1:O52"/>
  <sheetViews>
    <sheetView zoomScaleNormal="100" zoomScaleSheetLayoutView="75" workbookViewId="0"/>
  </sheetViews>
  <sheetFormatPr defaultColWidth="9.140625" defaultRowHeight="15.75" x14ac:dyDescent="0.25"/>
  <cols>
    <col min="1" max="1" width="10.42578125" style="56" customWidth="1"/>
    <col min="2" max="2" width="9.140625" style="56"/>
    <col min="3" max="3" width="10.85546875" style="56" customWidth="1"/>
    <col min="4" max="9" width="6.42578125" style="56" customWidth="1"/>
    <col min="10" max="11" width="5.5703125" style="56" customWidth="1"/>
    <col min="12" max="13" width="10.5703125" style="56" customWidth="1"/>
    <col min="14" max="16384" width="9.140625" style="56"/>
  </cols>
  <sheetData>
    <row r="1" spans="1:13" x14ac:dyDescent="0.25">
      <c r="A1" s="68"/>
      <c r="B1" s="69"/>
      <c r="C1" s="69"/>
      <c r="D1" s="69"/>
      <c r="E1" s="69"/>
      <c r="F1" s="69"/>
      <c r="G1" s="69"/>
      <c r="H1" s="69"/>
      <c r="I1" s="69"/>
      <c r="J1" s="69"/>
      <c r="K1" s="69"/>
      <c r="L1" s="69"/>
      <c r="M1" s="70"/>
    </row>
    <row r="2" spans="1:13" x14ac:dyDescent="0.25">
      <c r="A2" s="517" t="str">
        <f>'Check Sheet, P2'!A2:B2</f>
        <v>Tariff No. 8</v>
      </c>
      <c r="B2" s="518"/>
      <c r="K2" s="502" t="s">
        <v>763</v>
      </c>
      <c r="L2" s="502"/>
      <c r="M2" s="503"/>
    </row>
    <row r="3" spans="1:13" x14ac:dyDescent="0.25">
      <c r="A3" s="52"/>
      <c r="M3" s="57"/>
    </row>
    <row r="4" spans="1:13" x14ac:dyDescent="0.25">
      <c r="A4" s="52" t="str">
        <f>+'Check Sheet, P2'!A4</f>
        <v>Company Name/Permit Number: Consolidated Disposal Service, Inc. - G-190</v>
      </c>
      <c r="M4" s="57"/>
    </row>
    <row r="5" spans="1:13" x14ac:dyDescent="0.25">
      <c r="A5" s="65" t="str">
        <f>+'Check Sheet, P2'!A5</f>
        <v>Registered Trade Name:</v>
      </c>
      <c r="B5" s="66"/>
      <c r="C5" s="66"/>
      <c r="D5" s="66"/>
      <c r="E5" s="66"/>
      <c r="F5" s="66"/>
      <c r="G5" s="66"/>
      <c r="H5" s="66"/>
      <c r="I5" s="66"/>
      <c r="J5" s="66"/>
      <c r="K5" s="66"/>
      <c r="L5" s="66"/>
      <c r="M5" s="67"/>
    </row>
    <row r="6" spans="1:13" x14ac:dyDescent="0.25">
      <c r="A6" s="52"/>
      <c r="M6" s="57"/>
    </row>
    <row r="7" spans="1:13" x14ac:dyDescent="0.25">
      <c r="A7" s="104"/>
      <c r="B7" s="521" t="s">
        <v>205</v>
      </c>
      <c r="C7" s="521"/>
      <c r="D7" s="521"/>
      <c r="E7" s="521"/>
      <c r="F7" s="521"/>
      <c r="G7" s="521"/>
      <c r="H7" s="521"/>
      <c r="I7" s="521"/>
      <c r="J7" s="521"/>
      <c r="K7" s="521"/>
      <c r="L7" s="521"/>
      <c r="M7" s="80"/>
    </row>
    <row r="8" spans="1:13" x14ac:dyDescent="0.25">
      <c r="A8" s="469" t="s">
        <v>352</v>
      </c>
      <c r="B8" s="461"/>
      <c r="C8" s="461"/>
      <c r="D8" s="461"/>
      <c r="E8" s="461"/>
      <c r="F8" s="461"/>
      <c r="G8" s="461"/>
      <c r="H8" s="461"/>
      <c r="I8" s="461"/>
      <c r="J8" s="461"/>
      <c r="K8" s="461"/>
      <c r="L8" s="461"/>
      <c r="M8" s="462"/>
    </row>
    <row r="9" spans="1:13" x14ac:dyDescent="0.25">
      <c r="A9" s="469" t="s">
        <v>206</v>
      </c>
      <c r="B9" s="461"/>
      <c r="C9" s="461"/>
      <c r="D9" s="461"/>
      <c r="E9" s="461"/>
      <c r="F9" s="461"/>
      <c r="G9" s="461"/>
      <c r="H9" s="461"/>
      <c r="I9" s="461"/>
      <c r="J9" s="461"/>
      <c r="K9" s="461"/>
      <c r="L9" s="461"/>
      <c r="M9" s="462"/>
    </row>
    <row r="10" spans="1:13" x14ac:dyDescent="0.25">
      <c r="A10" s="93"/>
      <c r="B10" s="58"/>
      <c r="C10" s="58"/>
      <c r="D10" s="58"/>
      <c r="E10" s="58"/>
      <c r="F10" s="58"/>
      <c r="G10" s="58"/>
      <c r="H10" s="58"/>
      <c r="I10" s="58"/>
      <c r="J10" s="58"/>
      <c r="K10" s="58"/>
      <c r="L10" s="58"/>
      <c r="M10" s="71"/>
    </row>
    <row r="11" spans="1:13" x14ac:dyDescent="0.25">
      <c r="A11" s="52" t="s">
        <v>584</v>
      </c>
      <c r="B11" s="58"/>
      <c r="C11" s="58"/>
      <c r="D11" s="58"/>
      <c r="E11" s="58"/>
      <c r="F11" s="58"/>
      <c r="G11" s="58"/>
      <c r="H11" s="58"/>
      <c r="I11" s="58"/>
      <c r="J11" s="58"/>
      <c r="K11" s="58"/>
      <c r="L11" s="58"/>
      <c r="M11" s="71"/>
    </row>
    <row r="12" spans="1:13" x14ac:dyDescent="0.25">
      <c r="A12" s="52"/>
      <c r="C12" s="113"/>
      <c r="M12" s="57"/>
    </row>
    <row r="13" spans="1:13" x14ac:dyDescent="0.25">
      <c r="A13" s="643" t="s">
        <v>70</v>
      </c>
      <c r="B13" s="644"/>
      <c r="C13" s="645"/>
      <c r="D13" s="666" t="s">
        <v>66</v>
      </c>
      <c r="E13" s="667"/>
      <c r="F13" s="667"/>
      <c r="G13" s="667"/>
      <c r="H13" s="667"/>
      <c r="I13" s="667"/>
      <c r="J13" s="667"/>
      <c r="K13" s="667"/>
      <c r="L13" s="667"/>
      <c r="M13" s="668"/>
    </row>
    <row r="14" spans="1:13" x14ac:dyDescent="0.25">
      <c r="A14" s="649"/>
      <c r="B14" s="650"/>
      <c r="C14" s="651"/>
      <c r="D14" s="895" t="s">
        <v>918</v>
      </c>
      <c r="E14" s="896"/>
      <c r="F14" s="895" t="s">
        <v>93</v>
      </c>
      <c r="G14" s="896"/>
      <c r="H14" s="895" t="s">
        <v>586</v>
      </c>
      <c r="I14" s="896"/>
      <c r="J14" s="912" t="s">
        <v>353</v>
      </c>
      <c r="K14" s="913"/>
      <c r="L14" s="170" t="s">
        <v>353</v>
      </c>
      <c r="M14" s="170" t="s">
        <v>353</v>
      </c>
    </row>
    <row r="15" spans="1:13" x14ac:dyDescent="0.25">
      <c r="A15" s="167" t="s">
        <v>341</v>
      </c>
      <c r="B15" s="82"/>
      <c r="C15" s="81"/>
      <c r="D15" s="914" t="s">
        <v>222</v>
      </c>
      <c r="E15" s="915"/>
      <c r="F15" s="914" t="s">
        <v>222</v>
      </c>
      <c r="G15" s="915"/>
      <c r="H15" s="914" t="s">
        <v>222</v>
      </c>
      <c r="I15" s="915"/>
      <c r="J15" s="914" t="s">
        <v>222</v>
      </c>
      <c r="K15" s="915"/>
      <c r="L15" s="171" t="s">
        <v>222</v>
      </c>
      <c r="M15" s="168" t="s">
        <v>222</v>
      </c>
    </row>
    <row r="16" spans="1:13" x14ac:dyDescent="0.25">
      <c r="A16" s="167" t="s">
        <v>342</v>
      </c>
      <c r="B16" s="82"/>
      <c r="C16" s="81"/>
      <c r="D16" s="916" t="s">
        <v>882</v>
      </c>
      <c r="E16" s="917"/>
      <c r="F16" s="916" t="s">
        <v>882</v>
      </c>
      <c r="G16" s="917"/>
      <c r="H16" s="916" t="s">
        <v>883</v>
      </c>
      <c r="I16" s="917"/>
      <c r="J16" s="914" t="s">
        <v>222</v>
      </c>
      <c r="K16" s="915"/>
      <c r="L16" s="171" t="s">
        <v>222</v>
      </c>
      <c r="M16" s="168" t="s">
        <v>222</v>
      </c>
    </row>
    <row r="17" spans="1:15" x14ac:dyDescent="0.25">
      <c r="A17" s="167" t="s">
        <v>343</v>
      </c>
      <c r="B17" s="82"/>
      <c r="C17" s="81"/>
      <c r="D17" s="916" t="s">
        <v>882</v>
      </c>
      <c r="E17" s="917"/>
      <c r="F17" s="916" t="s">
        <v>882</v>
      </c>
      <c r="G17" s="917"/>
      <c r="H17" s="916" t="s">
        <v>883</v>
      </c>
      <c r="I17" s="917"/>
      <c r="J17" s="914" t="s">
        <v>222</v>
      </c>
      <c r="K17" s="915"/>
      <c r="L17" s="171" t="s">
        <v>222</v>
      </c>
      <c r="M17" s="168" t="s">
        <v>222</v>
      </c>
    </row>
    <row r="18" spans="1:15" x14ac:dyDescent="0.25">
      <c r="A18" s="167" t="s">
        <v>344</v>
      </c>
      <c r="B18" s="82"/>
      <c r="C18" s="81"/>
      <c r="D18" s="918" t="s">
        <v>222</v>
      </c>
      <c r="E18" s="919"/>
      <c r="F18" s="918" t="s">
        <v>222</v>
      </c>
      <c r="G18" s="919"/>
      <c r="H18" s="918" t="s">
        <v>222</v>
      </c>
      <c r="I18" s="919"/>
      <c r="J18" s="918" t="s">
        <v>222</v>
      </c>
      <c r="K18" s="919"/>
      <c r="L18" s="206" t="s">
        <v>222</v>
      </c>
      <c r="M18" s="168" t="s">
        <v>222</v>
      </c>
    </row>
    <row r="19" spans="1:15" ht="9" customHeight="1" x14ac:dyDescent="0.25">
      <c r="A19" s="514"/>
      <c r="B19" s="490"/>
      <c r="C19" s="490"/>
      <c r="D19" s="490"/>
      <c r="E19" s="490"/>
      <c r="F19" s="490"/>
      <c r="G19" s="490"/>
      <c r="H19" s="490"/>
      <c r="I19" s="490"/>
      <c r="J19" s="490"/>
      <c r="K19" s="490"/>
      <c r="L19" s="490"/>
      <c r="M19" s="515"/>
    </row>
    <row r="20" spans="1:15" ht="9" customHeight="1" x14ac:dyDescent="0.25">
      <c r="A20" s="593"/>
      <c r="B20" s="642"/>
      <c r="C20" s="642"/>
      <c r="D20" s="642"/>
      <c r="E20" s="642"/>
      <c r="F20" s="642"/>
      <c r="G20" s="642"/>
      <c r="H20" s="642"/>
      <c r="I20" s="642"/>
      <c r="J20" s="642"/>
      <c r="K20" s="642"/>
      <c r="L20" s="642"/>
      <c r="M20" s="594"/>
    </row>
    <row r="21" spans="1:15" x14ac:dyDescent="0.25">
      <c r="A21" s="167" t="s">
        <v>67</v>
      </c>
      <c r="B21" s="201"/>
      <c r="C21" s="172"/>
      <c r="D21" s="680"/>
      <c r="E21" s="920"/>
      <c r="F21" s="920"/>
      <c r="G21" s="920"/>
      <c r="H21" s="920"/>
      <c r="I21" s="920"/>
      <c r="J21" s="920"/>
      <c r="K21" s="920"/>
      <c r="L21" s="920"/>
      <c r="M21" s="681"/>
    </row>
    <row r="22" spans="1:15" x14ac:dyDescent="0.25">
      <c r="A22" s="167" t="s">
        <v>585</v>
      </c>
      <c r="B22" s="82"/>
      <c r="C22" s="81"/>
      <c r="D22" s="916" t="s">
        <v>888</v>
      </c>
      <c r="E22" s="917"/>
      <c r="F22" s="916" t="s">
        <v>888</v>
      </c>
      <c r="G22" s="917"/>
      <c r="H22" s="916" t="s">
        <v>888</v>
      </c>
      <c r="I22" s="917"/>
      <c r="J22" s="914" t="s">
        <v>222</v>
      </c>
      <c r="K22" s="915"/>
      <c r="L22" s="171" t="s">
        <v>222</v>
      </c>
      <c r="M22" s="168" t="s">
        <v>222</v>
      </c>
    </row>
    <row r="23" spans="1:15" x14ac:dyDescent="0.25">
      <c r="A23" s="167" t="s">
        <v>345</v>
      </c>
      <c r="B23" s="82"/>
      <c r="C23" s="81"/>
      <c r="D23" s="916" t="s">
        <v>914</v>
      </c>
      <c r="E23" s="917"/>
      <c r="F23" s="916" t="s">
        <v>914</v>
      </c>
      <c r="G23" s="917"/>
      <c r="H23" s="916" t="s">
        <v>915</v>
      </c>
      <c r="I23" s="917"/>
      <c r="J23" s="914" t="s">
        <v>222</v>
      </c>
      <c r="K23" s="915"/>
      <c r="L23" s="171" t="s">
        <v>222</v>
      </c>
      <c r="M23" s="168" t="s">
        <v>222</v>
      </c>
      <c r="O23" s="458"/>
    </row>
    <row r="24" spans="1:15" x14ac:dyDescent="0.25">
      <c r="A24" s="167" t="s">
        <v>68</v>
      </c>
      <c r="B24" s="82"/>
      <c r="C24" s="81"/>
      <c r="D24" s="916" t="s">
        <v>916</v>
      </c>
      <c r="E24" s="917"/>
      <c r="F24" s="916" t="s">
        <v>916</v>
      </c>
      <c r="G24" s="917"/>
      <c r="H24" s="916" t="s">
        <v>917</v>
      </c>
      <c r="I24" s="917"/>
      <c r="J24" s="914" t="s">
        <v>222</v>
      </c>
      <c r="K24" s="915"/>
      <c r="L24" s="171" t="s">
        <v>222</v>
      </c>
      <c r="M24" s="168" t="s">
        <v>222</v>
      </c>
    </row>
    <row r="25" spans="1:15" x14ac:dyDescent="0.25">
      <c r="A25" s="167" t="s">
        <v>69</v>
      </c>
      <c r="B25" s="82"/>
      <c r="C25" s="81"/>
      <c r="D25" s="916" t="s">
        <v>887</v>
      </c>
      <c r="E25" s="917"/>
      <c r="F25" s="916" t="s">
        <v>887</v>
      </c>
      <c r="G25" s="917"/>
      <c r="H25" s="916" t="s">
        <v>886</v>
      </c>
      <c r="I25" s="917"/>
      <c r="J25" s="914" t="s">
        <v>222</v>
      </c>
      <c r="K25" s="915"/>
      <c r="L25" s="171" t="s">
        <v>222</v>
      </c>
      <c r="M25" s="168" t="s">
        <v>222</v>
      </c>
    </row>
    <row r="26" spans="1:15" ht="12.75" customHeight="1" x14ac:dyDescent="0.25">
      <c r="A26" s="68"/>
      <c r="M26" s="57"/>
    </row>
    <row r="27" spans="1:15" x14ac:dyDescent="0.25">
      <c r="A27" s="55" t="s">
        <v>31</v>
      </c>
      <c r="B27" s="568" t="s">
        <v>72</v>
      </c>
      <c r="C27" s="568"/>
      <c r="D27" s="568"/>
      <c r="E27" s="568"/>
      <c r="F27" s="568"/>
      <c r="G27" s="568"/>
      <c r="H27" s="568"/>
      <c r="I27" s="568"/>
      <c r="J27" s="568"/>
      <c r="K27" s="568"/>
      <c r="L27" s="568"/>
      <c r="M27" s="569"/>
    </row>
    <row r="28" spans="1:15" ht="12.75" customHeight="1" x14ac:dyDescent="0.25">
      <c r="A28" s="54" t="s">
        <v>73</v>
      </c>
      <c r="B28" s="548" t="s">
        <v>884</v>
      </c>
      <c r="C28" s="610"/>
      <c r="D28" s="610"/>
      <c r="E28" s="610"/>
      <c r="F28" s="610"/>
      <c r="G28" s="610"/>
      <c r="H28" s="610"/>
      <c r="I28" s="610"/>
      <c r="J28" s="610"/>
      <c r="K28" s="610"/>
      <c r="L28" s="610"/>
      <c r="M28" s="611"/>
    </row>
    <row r="29" spans="1:15" ht="12.75" customHeight="1" x14ac:dyDescent="0.25">
      <c r="A29" s="55"/>
      <c r="B29" s="610"/>
      <c r="C29" s="610"/>
      <c r="D29" s="610"/>
      <c r="E29" s="610"/>
      <c r="F29" s="610"/>
      <c r="G29" s="610"/>
      <c r="H29" s="610"/>
      <c r="I29" s="610"/>
      <c r="J29" s="610"/>
      <c r="K29" s="610"/>
      <c r="L29" s="610"/>
      <c r="M29" s="611"/>
    </row>
    <row r="30" spans="1:15" ht="22.5" customHeight="1" x14ac:dyDescent="0.25">
      <c r="A30" s="55"/>
      <c r="B30" s="610"/>
      <c r="C30" s="610"/>
      <c r="D30" s="610"/>
      <c r="E30" s="610"/>
      <c r="F30" s="610"/>
      <c r="G30" s="610"/>
      <c r="H30" s="610"/>
      <c r="I30" s="610"/>
      <c r="J30" s="610"/>
      <c r="K30" s="610"/>
      <c r="L30" s="610"/>
      <c r="M30" s="611"/>
    </row>
    <row r="31" spans="1:15" x14ac:dyDescent="0.25">
      <c r="A31" s="55" t="s">
        <v>33</v>
      </c>
      <c r="B31" s="922" t="s">
        <v>74</v>
      </c>
      <c r="C31" s="922"/>
      <c r="D31" s="173"/>
      <c r="E31" s="173"/>
      <c r="F31" s="173"/>
      <c r="G31" s="173"/>
      <c r="H31" s="173"/>
      <c r="I31" s="173"/>
      <c r="J31" s="173"/>
      <c r="K31" s="173"/>
      <c r="L31" s="173"/>
      <c r="M31" s="174"/>
    </row>
    <row r="32" spans="1:15" ht="12.75" customHeight="1" x14ac:dyDescent="0.25">
      <c r="A32" s="175" t="s">
        <v>220</v>
      </c>
      <c r="B32" s="559" t="s">
        <v>348</v>
      </c>
      <c r="C32" s="559"/>
      <c r="D32" s="559"/>
      <c r="E32" s="559"/>
      <c r="F32" s="559"/>
      <c r="G32" s="559"/>
      <c r="H32" s="559"/>
      <c r="I32" s="559"/>
      <c r="J32" s="559"/>
      <c r="K32" s="559"/>
      <c r="L32" s="559"/>
      <c r="M32" s="560"/>
    </row>
    <row r="33" spans="1:13" ht="20.25" customHeight="1" x14ac:dyDescent="0.25">
      <c r="A33" s="55" t="s">
        <v>7</v>
      </c>
      <c r="B33" s="559"/>
      <c r="C33" s="559"/>
      <c r="D33" s="559"/>
      <c r="E33" s="559"/>
      <c r="F33" s="559"/>
      <c r="G33" s="559"/>
      <c r="H33" s="559"/>
      <c r="I33" s="559"/>
      <c r="J33" s="559"/>
      <c r="K33" s="559"/>
      <c r="L33" s="559"/>
      <c r="M33" s="560"/>
    </row>
    <row r="34" spans="1:13" ht="12.75" customHeight="1" x14ac:dyDescent="0.25">
      <c r="A34" s="175" t="s">
        <v>221</v>
      </c>
      <c r="B34" s="559" t="s">
        <v>349</v>
      </c>
      <c r="C34" s="559"/>
      <c r="D34" s="559"/>
      <c r="E34" s="559"/>
      <c r="F34" s="559"/>
      <c r="G34" s="559"/>
      <c r="H34" s="559"/>
      <c r="I34" s="559"/>
      <c r="J34" s="559"/>
      <c r="K34" s="559"/>
      <c r="L34" s="559"/>
      <c r="M34" s="560"/>
    </row>
    <row r="35" spans="1:13" ht="40.5" customHeight="1" x14ac:dyDescent="0.25">
      <c r="A35" s="55"/>
      <c r="B35" s="559"/>
      <c r="C35" s="559"/>
      <c r="D35" s="559"/>
      <c r="E35" s="559"/>
      <c r="F35" s="559"/>
      <c r="G35" s="559"/>
      <c r="H35" s="559"/>
      <c r="I35" s="559"/>
      <c r="J35" s="559"/>
      <c r="K35" s="559"/>
      <c r="L35" s="559"/>
      <c r="M35" s="560"/>
    </row>
    <row r="36" spans="1:13" ht="12.75" customHeight="1" x14ac:dyDescent="0.25">
      <c r="A36" s="175" t="s">
        <v>350</v>
      </c>
      <c r="B36" s="559" t="s">
        <v>351</v>
      </c>
      <c r="C36" s="559"/>
      <c r="D36" s="559"/>
      <c r="E36" s="559"/>
      <c r="F36" s="559"/>
      <c r="G36" s="559"/>
      <c r="H36" s="559"/>
      <c r="I36" s="559"/>
      <c r="J36" s="559"/>
      <c r="K36" s="559"/>
      <c r="L36" s="559"/>
      <c r="M36" s="560"/>
    </row>
    <row r="37" spans="1:13" ht="26.25" customHeight="1" x14ac:dyDescent="0.25">
      <c r="A37" s="55"/>
      <c r="B37" s="559"/>
      <c r="C37" s="559"/>
      <c r="D37" s="559"/>
      <c r="E37" s="559"/>
      <c r="F37" s="559"/>
      <c r="G37" s="559"/>
      <c r="H37" s="559"/>
      <c r="I37" s="559"/>
      <c r="J37" s="559"/>
      <c r="K37" s="559"/>
      <c r="L37" s="559"/>
      <c r="M37" s="560"/>
    </row>
    <row r="38" spans="1:13" x14ac:dyDescent="0.25">
      <c r="A38" s="175"/>
      <c r="B38" s="559"/>
      <c r="C38" s="559"/>
      <c r="D38" s="559"/>
      <c r="E38" s="559"/>
      <c r="F38" s="559"/>
      <c r="G38" s="559"/>
      <c r="H38" s="559"/>
      <c r="I38" s="559"/>
      <c r="J38" s="559"/>
      <c r="K38" s="559"/>
      <c r="L38" s="559"/>
      <c r="M38" s="560"/>
    </row>
    <row r="39" spans="1:13" ht="12.75" customHeight="1" x14ac:dyDescent="0.25">
      <c r="A39" s="175"/>
      <c r="B39" s="83"/>
      <c r="C39" s="83"/>
      <c r="D39" s="83"/>
      <c r="E39" s="83"/>
      <c r="F39" s="83"/>
      <c r="G39" s="83"/>
      <c r="H39" s="83"/>
      <c r="I39" s="83"/>
      <c r="J39" s="83"/>
      <c r="K39" s="83"/>
      <c r="L39" s="83"/>
      <c r="M39" s="84"/>
    </row>
    <row r="40" spans="1:13" x14ac:dyDescent="0.25">
      <c r="A40" s="55" t="s">
        <v>885</v>
      </c>
      <c r="D40" s="139"/>
      <c r="E40" s="139"/>
      <c r="F40" s="139"/>
      <c r="G40" s="176"/>
      <c r="H40" s="176"/>
      <c r="I40" s="176"/>
      <c r="J40" s="176"/>
      <c r="K40" s="176"/>
      <c r="L40" s="176"/>
      <c r="M40" s="177"/>
    </row>
    <row r="41" spans="1:13" ht="12.75" customHeight="1" x14ac:dyDescent="0.25">
      <c r="A41" s="60"/>
      <c r="B41" s="178"/>
      <c r="C41" s="179"/>
      <c r="D41" s="176"/>
      <c r="E41" s="176"/>
      <c r="F41" s="176"/>
      <c r="G41" s="176"/>
      <c r="H41" s="176"/>
      <c r="I41" s="176"/>
      <c r="J41" s="176"/>
      <c r="K41" s="176"/>
      <c r="L41" s="176"/>
      <c r="M41" s="177"/>
    </row>
    <row r="42" spans="1:13" ht="12.75" customHeight="1" x14ac:dyDescent="0.25">
      <c r="A42" s="138"/>
      <c r="B42" s="53"/>
      <c r="M42" s="57"/>
    </row>
    <row r="43" spans="1:13" ht="12.75" customHeight="1" x14ac:dyDescent="0.25">
      <c r="A43" s="55"/>
      <c r="B43" s="53"/>
      <c r="D43" s="139"/>
      <c r="E43" s="165"/>
      <c r="K43" s="113"/>
      <c r="M43" s="57"/>
    </row>
    <row r="44" spans="1:13" ht="12.75" customHeight="1" x14ac:dyDescent="0.25">
      <c r="A44" s="55"/>
      <c r="B44" s="53"/>
      <c r="D44" s="139"/>
      <c r="E44" s="165"/>
      <c r="M44" s="57"/>
    </row>
    <row r="45" spans="1:13" ht="12.75" customHeight="1" x14ac:dyDescent="0.25">
      <c r="A45" s="52"/>
      <c r="B45" s="53"/>
      <c r="D45" s="139"/>
      <c r="E45" s="165"/>
      <c r="M45" s="57"/>
    </row>
    <row r="46" spans="1:13" ht="12.75" customHeight="1" x14ac:dyDescent="0.25">
      <c r="A46" s="65"/>
      <c r="B46" s="66"/>
      <c r="C46" s="66"/>
      <c r="D46" s="66"/>
      <c r="E46" s="66"/>
      <c r="F46" s="66"/>
      <c r="G46" s="66"/>
      <c r="H46" s="66"/>
      <c r="I46" s="66"/>
      <c r="J46" s="66"/>
      <c r="K46" s="66"/>
      <c r="L46" s="66"/>
      <c r="M46" s="67"/>
    </row>
    <row r="47" spans="1:13" x14ac:dyDescent="0.25">
      <c r="A47" s="68" t="str">
        <f>+'Title Page, P1'!A46</f>
        <v>Issued by: Michael R. Dietrich - President</v>
      </c>
      <c r="M47" s="57"/>
    </row>
    <row r="48" spans="1:13" x14ac:dyDescent="0.25">
      <c r="A48" s="52" t="s">
        <v>102</v>
      </c>
      <c r="B48" s="630">
        <f>+'Title Page, P1'!B48:C48</f>
        <v>45694</v>
      </c>
      <c r="C48" s="516"/>
      <c r="D48" s="96"/>
      <c r="E48" s="96"/>
      <c r="F48" s="96"/>
      <c r="G48" s="921" t="str">
        <f>+'Title Page, P1'!G48:J48</f>
        <v>Effective Date: April 01, 2025</v>
      </c>
      <c r="H48" s="754"/>
      <c r="I48" s="754"/>
      <c r="J48" s="754"/>
      <c r="K48" s="754"/>
      <c r="L48" s="754"/>
      <c r="M48" s="57"/>
    </row>
    <row r="49" spans="1:13" x14ac:dyDescent="0.25">
      <c r="A49" s="514" t="s">
        <v>82</v>
      </c>
      <c r="B49" s="490"/>
      <c r="C49" s="490"/>
      <c r="D49" s="490"/>
      <c r="E49" s="490"/>
      <c r="F49" s="490"/>
      <c r="G49" s="490"/>
      <c r="H49" s="490"/>
      <c r="I49" s="490"/>
      <c r="J49" s="490"/>
      <c r="K49" s="490"/>
      <c r="L49" s="490"/>
      <c r="M49" s="515"/>
    </row>
    <row r="50" spans="1:13" x14ac:dyDescent="0.25">
      <c r="A50" s="52"/>
      <c r="M50" s="57"/>
    </row>
    <row r="51" spans="1:13" x14ac:dyDescent="0.25">
      <c r="A51" s="52" t="s">
        <v>28</v>
      </c>
      <c r="M51" s="57"/>
    </row>
    <row r="52" spans="1:13" x14ac:dyDescent="0.25">
      <c r="A52" s="65"/>
      <c r="B52" s="66"/>
      <c r="C52" s="66"/>
      <c r="D52" s="66"/>
      <c r="E52" s="66"/>
      <c r="F52" s="66"/>
      <c r="G52" s="66"/>
      <c r="H52" s="66"/>
      <c r="I52" s="66"/>
      <c r="J52" s="66"/>
      <c r="K52" s="66"/>
      <c r="L52" s="66"/>
      <c r="M52" s="67"/>
    </row>
  </sheetData>
  <mergeCells count="55">
    <mergeCell ref="G48:L48"/>
    <mergeCell ref="B31:C31"/>
    <mergeCell ref="B32:M33"/>
    <mergeCell ref="B34:M35"/>
    <mergeCell ref="B36:M37"/>
    <mergeCell ref="B38:M38"/>
    <mergeCell ref="D25:E25"/>
    <mergeCell ref="F25:G25"/>
    <mergeCell ref="H25:I25"/>
    <mergeCell ref="J25:K25"/>
    <mergeCell ref="A19:M20"/>
    <mergeCell ref="D23:E23"/>
    <mergeCell ref="F23:G23"/>
    <mergeCell ref="H23:I23"/>
    <mergeCell ref="J23:K23"/>
    <mergeCell ref="D24:E24"/>
    <mergeCell ref="F24:G24"/>
    <mergeCell ref="H24:I24"/>
    <mergeCell ref="J24:K24"/>
    <mergeCell ref="D21:M21"/>
    <mergeCell ref="D22:E22"/>
    <mergeCell ref="F22:G22"/>
    <mergeCell ref="D17:E17"/>
    <mergeCell ref="F17:G17"/>
    <mergeCell ref="H17:I17"/>
    <mergeCell ref="J17:K17"/>
    <mergeCell ref="H22:I22"/>
    <mergeCell ref="J22:K22"/>
    <mergeCell ref="D18:E18"/>
    <mergeCell ref="F18:G18"/>
    <mergeCell ref="H18:I18"/>
    <mergeCell ref="J18:K18"/>
    <mergeCell ref="F15:G15"/>
    <mergeCell ref="H15:I15"/>
    <mergeCell ref="J15:K15"/>
    <mergeCell ref="D16:E16"/>
    <mergeCell ref="F16:G16"/>
    <mergeCell ref="H16:I16"/>
    <mergeCell ref="J16:K16"/>
    <mergeCell ref="A2:B2"/>
    <mergeCell ref="K2:M2"/>
    <mergeCell ref="A13:C14"/>
    <mergeCell ref="D13:M13"/>
    <mergeCell ref="A49:M49"/>
    <mergeCell ref="A8:M8"/>
    <mergeCell ref="A9:M9"/>
    <mergeCell ref="B7:L7"/>
    <mergeCell ref="B27:M27"/>
    <mergeCell ref="B28:M30"/>
    <mergeCell ref="B48:C48"/>
    <mergeCell ref="D14:E14"/>
    <mergeCell ref="F14:G14"/>
    <mergeCell ref="H14:I14"/>
    <mergeCell ref="J14:K14"/>
    <mergeCell ref="D15:E15"/>
  </mergeCells>
  <phoneticPr fontId="0" type="noConversion"/>
  <printOptions horizontalCentered="1" verticalCentered="1"/>
  <pageMargins left="0.5" right="0.25" top="0.25" bottom="0.25" header="0.5" footer="0.5"/>
  <pageSetup scale="9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B0A4-1957-47B4-8C48-EB3A68054D59}">
  <dimension ref="A1:M52"/>
  <sheetViews>
    <sheetView zoomScaleNormal="100" workbookViewId="0"/>
  </sheetViews>
  <sheetFormatPr defaultColWidth="9.140625" defaultRowHeight="15.75" x14ac:dyDescent="0.25"/>
  <cols>
    <col min="1" max="1" width="10.42578125" style="56" customWidth="1"/>
    <col min="2" max="2" width="9.140625" style="56"/>
    <col min="3" max="3" width="10.85546875" style="56" customWidth="1"/>
    <col min="4" max="9" width="6.42578125" style="56" customWidth="1"/>
    <col min="10" max="11" width="5.5703125" style="56" customWidth="1"/>
    <col min="12" max="13" width="10.5703125" style="56" customWidth="1"/>
    <col min="14" max="16384" width="9.140625" style="56"/>
  </cols>
  <sheetData>
    <row r="1" spans="1:13" x14ac:dyDescent="0.25">
      <c r="A1" s="68"/>
      <c r="B1" s="69"/>
      <c r="C1" s="69"/>
      <c r="D1" s="69"/>
      <c r="E1" s="69"/>
      <c r="F1" s="69"/>
      <c r="G1" s="69"/>
      <c r="H1" s="69"/>
      <c r="I1" s="69"/>
      <c r="J1" s="69"/>
      <c r="K1" s="69"/>
      <c r="L1" s="69"/>
      <c r="M1" s="70"/>
    </row>
    <row r="2" spans="1:13" x14ac:dyDescent="0.25">
      <c r="A2" s="517" t="str">
        <f>'Check Sheet, P2'!A2:B2</f>
        <v>Tariff No. 8</v>
      </c>
      <c r="B2" s="518"/>
      <c r="K2" s="502" t="s">
        <v>764</v>
      </c>
      <c r="L2" s="502"/>
      <c r="M2" s="503"/>
    </row>
    <row r="3" spans="1:13" x14ac:dyDescent="0.25">
      <c r="A3" s="52"/>
      <c r="M3" s="57"/>
    </row>
    <row r="4" spans="1:13" x14ac:dyDescent="0.25">
      <c r="A4" s="52" t="str">
        <f>+'Check Sheet, P2'!A4</f>
        <v>Company Name/Permit Number: Consolidated Disposal Service, Inc. - G-190</v>
      </c>
      <c r="M4" s="57"/>
    </row>
    <row r="5" spans="1:13" x14ac:dyDescent="0.25">
      <c r="A5" s="65" t="str">
        <f>+'Check Sheet, P2'!A5</f>
        <v>Registered Trade Name:</v>
      </c>
      <c r="B5" s="66"/>
      <c r="C5" s="66"/>
      <c r="D5" s="66"/>
      <c r="E5" s="66"/>
      <c r="F5" s="66"/>
      <c r="G5" s="66"/>
      <c r="H5" s="66"/>
      <c r="I5" s="66"/>
      <c r="J5" s="66"/>
      <c r="K5" s="66"/>
      <c r="L5" s="66"/>
      <c r="M5" s="67"/>
    </row>
    <row r="6" spans="1:13" x14ac:dyDescent="0.25">
      <c r="A6" s="52"/>
      <c r="M6" s="57"/>
    </row>
    <row r="7" spans="1:13" x14ac:dyDescent="0.25">
      <c r="A7" s="104"/>
      <c r="B7" s="521" t="s">
        <v>587</v>
      </c>
      <c r="C7" s="521"/>
      <c r="D7" s="521"/>
      <c r="E7" s="521"/>
      <c r="F7" s="521"/>
      <c r="G7" s="521"/>
      <c r="H7" s="521"/>
      <c r="I7" s="521"/>
      <c r="J7" s="521"/>
      <c r="K7" s="521"/>
      <c r="L7" s="521"/>
      <c r="M7" s="80"/>
    </row>
    <row r="8" spans="1:13" x14ac:dyDescent="0.25">
      <c r="A8" s="469" t="s">
        <v>588</v>
      </c>
      <c r="B8" s="461"/>
      <c r="C8" s="461"/>
      <c r="D8" s="461"/>
      <c r="E8" s="461"/>
      <c r="F8" s="461"/>
      <c r="G8" s="461"/>
      <c r="H8" s="461"/>
      <c r="I8" s="461"/>
      <c r="J8" s="461"/>
      <c r="K8" s="461"/>
      <c r="L8" s="461"/>
      <c r="M8" s="462"/>
    </row>
    <row r="9" spans="1:13" x14ac:dyDescent="0.25">
      <c r="A9" s="469" t="s">
        <v>206</v>
      </c>
      <c r="B9" s="461"/>
      <c r="C9" s="461"/>
      <c r="D9" s="461"/>
      <c r="E9" s="461"/>
      <c r="F9" s="461"/>
      <c r="G9" s="461"/>
      <c r="H9" s="461"/>
      <c r="I9" s="461"/>
      <c r="J9" s="461"/>
      <c r="K9" s="461"/>
      <c r="L9" s="461"/>
      <c r="M9" s="462"/>
    </row>
    <row r="10" spans="1:13" x14ac:dyDescent="0.25">
      <c r="A10" s="93"/>
      <c r="B10" s="58"/>
      <c r="C10" s="58"/>
      <c r="D10" s="58"/>
      <c r="E10" s="58"/>
      <c r="F10" s="58"/>
      <c r="G10" s="58"/>
      <c r="H10" s="58"/>
      <c r="I10" s="58"/>
      <c r="J10" s="58"/>
      <c r="K10" s="58"/>
      <c r="L10" s="58"/>
      <c r="M10" s="71"/>
    </row>
    <row r="11" spans="1:13" x14ac:dyDescent="0.25">
      <c r="A11" s="52" t="s">
        <v>584</v>
      </c>
      <c r="B11" s="58"/>
      <c r="C11" s="58"/>
      <c r="D11" s="58"/>
      <c r="E11" s="58"/>
      <c r="F11" s="58"/>
      <c r="G11" s="58"/>
      <c r="H11" s="58"/>
      <c r="I11" s="58"/>
      <c r="J11" s="58"/>
      <c r="K11" s="58"/>
      <c r="L11" s="58"/>
      <c r="M11" s="71"/>
    </row>
    <row r="12" spans="1:13" x14ac:dyDescent="0.25">
      <c r="A12" s="52"/>
      <c r="C12" s="113"/>
      <c r="M12" s="57"/>
    </row>
    <row r="13" spans="1:13" x14ac:dyDescent="0.25">
      <c r="A13" s="643" t="s">
        <v>70</v>
      </c>
      <c r="B13" s="644"/>
      <c r="C13" s="645"/>
      <c r="D13" s="666" t="s">
        <v>66</v>
      </c>
      <c r="E13" s="667"/>
      <c r="F13" s="667"/>
      <c r="G13" s="667"/>
      <c r="H13" s="667"/>
      <c r="I13" s="667"/>
      <c r="J13" s="667"/>
      <c r="K13" s="667"/>
      <c r="L13" s="667"/>
      <c r="M13" s="668"/>
    </row>
    <row r="14" spans="1:13" x14ac:dyDescent="0.25">
      <c r="A14" s="649"/>
      <c r="B14" s="650"/>
      <c r="C14" s="651"/>
      <c r="D14" s="895" t="s">
        <v>92</v>
      </c>
      <c r="E14" s="896"/>
      <c r="F14" s="895" t="s">
        <v>589</v>
      </c>
      <c r="G14" s="896"/>
      <c r="H14" s="895" t="s">
        <v>93</v>
      </c>
      <c r="I14" s="896"/>
      <c r="J14" s="912" t="s">
        <v>346</v>
      </c>
      <c r="K14" s="913"/>
      <c r="L14" s="205" t="s">
        <v>346</v>
      </c>
      <c r="M14" s="205" t="s">
        <v>346</v>
      </c>
    </row>
    <row r="15" spans="1:13" x14ac:dyDescent="0.25">
      <c r="A15" s="167" t="s">
        <v>341</v>
      </c>
      <c r="B15" s="82"/>
      <c r="C15" s="81"/>
      <c r="D15" s="914" t="s">
        <v>222</v>
      </c>
      <c r="E15" s="915"/>
      <c r="F15" s="914" t="s">
        <v>222</v>
      </c>
      <c r="G15" s="915"/>
      <c r="H15" s="914" t="s">
        <v>222</v>
      </c>
      <c r="I15" s="915"/>
      <c r="J15" s="914" t="s">
        <v>222</v>
      </c>
      <c r="K15" s="915"/>
      <c r="L15" s="171" t="s">
        <v>222</v>
      </c>
      <c r="M15" s="168" t="s">
        <v>222</v>
      </c>
    </row>
    <row r="16" spans="1:13" x14ac:dyDescent="0.25">
      <c r="A16" s="167" t="s">
        <v>342</v>
      </c>
      <c r="B16" s="82"/>
      <c r="C16" s="81"/>
      <c r="D16" s="916" t="s">
        <v>889</v>
      </c>
      <c r="E16" s="917"/>
      <c r="F16" s="916" t="s">
        <v>890</v>
      </c>
      <c r="G16" s="917"/>
      <c r="H16" s="916" t="s">
        <v>891</v>
      </c>
      <c r="I16" s="917"/>
      <c r="J16" s="914" t="s">
        <v>222</v>
      </c>
      <c r="K16" s="915"/>
      <c r="L16" s="171" t="s">
        <v>222</v>
      </c>
      <c r="M16" s="168" t="s">
        <v>222</v>
      </c>
    </row>
    <row r="17" spans="1:13" x14ac:dyDescent="0.25">
      <c r="A17" s="167" t="s">
        <v>343</v>
      </c>
      <c r="B17" s="82"/>
      <c r="C17" s="81"/>
      <c r="D17" s="916" t="s">
        <v>889</v>
      </c>
      <c r="E17" s="917"/>
      <c r="F17" s="916" t="s">
        <v>890</v>
      </c>
      <c r="G17" s="917"/>
      <c r="H17" s="916" t="s">
        <v>891</v>
      </c>
      <c r="I17" s="917"/>
      <c r="J17" s="914" t="s">
        <v>222</v>
      </c>
      <c r="K17" s="915"/>
      <c r="L17" s="171" t="s">
        <v>222</v>
      </c>
      <c r="M17" s="168" t="s">
        <v>222</v>
      </c>
    </row>
    <row r="18" spans="1:13" x14ac:dyDescent="0.25">
      <c r="A18" s="167" t="s">
        <v>344</v>
      </c>
      <c r="B18" s="82"/>
      <c r="C18" s="81"/>
      <c r="D18" s="918" t="s">
        <v>222</v>
      </c>
      <c r="E18" s="919"/>
      <c r="F18" s="918" t="s">
        <v>222</v>
      </c>
      <c r="G18" s="919"/>
      <c r="H18" s="918" t="s">
        <v>222</v>
      </c>
      <c r="I18" s="919"/>
      <c r="J18" s="918" t="s">
        <v>222</v>
      </c>
      <c r="K18" s="919"/>
      <c r="L18" s="206" t="s">
        <v>222</v>
      </c>
      <c r="M18" s="168" t="s">
        <v>222</v>
      </c>
    </row>
    <row r="19" spans="1:13" ht="9" customHeight="1" x14ac:dyDescent="0.25">
      <c r="A19" s="514"/>
      <c r="B19" s="490"/>
      <c r="C19" s="490"/>
      <c r="D19" s="490"/>
      <c r="E19" s="490"/>
      <c r="F19" s="490"/>
      <c r="G19" s="490"/>
      <c r="H19" s="490"/>
      <c r="I19" s="490"/>
      <c r="J19" s="490"/>
      <c r="K19" s="490"/>
      <c r="L19" s="490"/>
      <c r="M19" s="515"/>
    </row>
    <row r="20" spans="1:13" ht="9" customHeight="1" x14ac:dyDescent="0.25">
      <c r="A20" s="593"/>
      <c r="B20" s="642"/>
      <c r="C20" s="642"/>
      <c r="D20" s="642"/>
      <c r="E20" s="642"/>
      <c r="F20" s="642"/>
      <c r="G20" s="642"/>
      <c r="H20" s="642"/>
      <c r="I20" s="642"/>
      <c r="J20" s="642"/>
      <c r="K20" s="642"/>
      <c r="L20" s="642"/>
      <c r="M20" s="594"/>
    </row>
    <row r="21" spans="1:13" x14ac:dyDescent="0.25">
      <c r="A21" s="167" t="s">
        <v>67</v>
      </c>
      <c r="B21" s="201"/>
      <c r="C21" s="172"/>
      <c r="D21" s="680"/>
      <c r="E21" s="920"/>
      <c r="F21" s="920"/>
      <c r="G21" s="920"/>
      <c r="H21" s="920"/>
      <c r="I21" s="920"/>
      <c r="J21" s="920"/>
      <c r="K21" s="920"/>
      <c r="L21" s="920"/>
      <c r="M21" s="681"/>
    </row>
    <row r="22" spans="1:13" x14ac:dyDescent="0.25">
      <c r="A22" s="167" t="s">
        <v>585</v>
      </c>
      <c r="B22" s="82"/>
      <c r="C22" s="81"/>
      <c r="D22" s="914" t="s">
        <v>222</v>
      </c>
      <c r="E22" s="915"/>
      <c r="F22" s="914" t="s">
        <v>222</v>
      </c>
      <c r="G22" s="915"/>
      <c r="H22" s="914" t="s">
        <v>222</v>
      </c>
      <c r="I22" s="915"/>
      <c r="J22" s="914" t="s">
        <v>222</v>
      </c>
      <c r="K22" s="915"/>
      <c r="L22" s="171" t="s">
        <v>222</v>
      </c>
      <c r="M22" s="168" t="s">
        <v>222</v>
      </c>
    </row>
    <row r="23" spans="1:13" x14ac:dyDescent="0.25">
      <c r="A23" s="167" t="s">
        <v>345</v>
      </c>
      <c r="B23" s="82"/>
      <c r="C23" s="81"/>
      <c r="D23" s="914" t="s">
        <v>222</v>
      </c>
      <c r="E23" s="915"/>
      <c r="F23" s="914" t="s">
        <v>222</v>
      </c>
      <c r="G23" s="915"/>
      <c r="H23" s="914" t="s">
        <v>222</v>
      </c>
      <c r="I23" s="915"/>
      <c r="J23" s="914" t="s">
        <v>222</v>
      </c>
      <c r="K23" s="915"/>
      <c r="L23" s="171" t="s">
        <v>222</v>
      </c>
      <c r="M23" s="168" t="s">
        <v>222</v>
      </c>
    </row>
    <row r="24" spans="1:13" x14ac:dyDescent="0.25">
      <c r="A24" s="167" t="s">
        <v>68</v>
      </c>
      <c r="B24" s="82"/>
      <c r="C24" s="81"/>
      <c r="D24" s="914" t="s">
        <v>222</v>
      </c>
      <c r="E24" s="915"/>
      <c r="F24" s="914" t="s">
        <v>222</v>
      </c>
      <c r="G24" s="915"/>
      <c r="H24" s="914" t="s">
        <v>222</v>
      </c>
      <c r="I24" s="915"/>
      <c r="J24" s="914" t="s">
        <v>222</v>
      </c>
      <c r="K24" s="915"/>
      <c r="L24" s="171" t="s">
        <v>222</v>
      </c>
      <c r="M24" s="168" t="s">
        <v>222</v>
      </c>
    </row>
    <row r="25" spans="1:13" x14ac:dyDescent="0.25">
      <c r="A25" s="167" t="s">
        <v>69</v>
      </c>
      <c r="B25" s="82"/>
      <c r="C25" s="81"/>
      <c r="D25" s="914" t="s">
        <v>222</v>
      </c>
      <c r="E25" s="915"/>
      <c r="F25" s="914" t="s">
        <v>222</v>
      </c>
      <c r="G25" s="915"/>
      <c r="H25" s="914" t="s">
        <v>222</v>
      </c>
      <c r="I25" s="915"/>
      <c r="J25" s="914" t="s">
        <v>222</v>
      </c>
      <c r="K25" s="915"/>
      <c r="L25" s="171" t="s">
        <v>222</v>
      </c>
      <c r="M25" s="168" t="s">
        <v>222</v>
      </c>
    </row>
    <row r="26" spans="1:13" ht="12.75" customHeight="1" x14ac:dyDescent="0.25">
      <c r="A26" s="68"/>
      <c r="M26" s="57"/>
    </row>
    <row r="27" spans="1:13" x14ac:dyDescent="0.25">
      <c r="A27" s="55" t="s">
        <v>31</v>
      </c>
      <c r="B27" s="568" t="s">
        <v>72</v>
      </c>
      <c r="C27" s="568"/>
      <c r="D27" s="568"/>
      <c r="E27" s="568"/>
      <c r="F27" s="568"/>
      <c r="G27" s="568"/>
      <c r="H27" s="568"/>
      <c r="I27" s="568"/>
      <c r="J27" s="568"/>
      <c r="K27" s="568"/>
      <c r="L27" s="568"/>
      <c r="M27" s="569"/>
    </row>
    <row r="28" spans="1:13" ht="12.75" customHeight="1" x14ac:dyDescent="0.25">
      <c r="A28" s="54" t="s">
        <v>73</v>
      </c>
      <c r="B28" s="548" t="s">
        <v>884</v>
      </c>
      <c r="C28" s="610"/>
      <c r="D28" s="610"/>
      <c r="E28" s="610"/>
      <c r="F28" s="610"/>
      <c r="G28" s="610"/>
      <c r="H28" s="610"/>
      <c r="I28" s="610"/>
      <c r="J28" s="610"/>
      <c r="K28" s="610"/>
      <c r="L28" s="610"/>
      <c r="M28" s="611"/>
    </row>
    <row r="29" spans="1:13" ht="12.75" customHeight="1" x14ac:dyDescent="0.25">
      <c r="A29" s="55"/>
      <c r="B29" s="610"/>
      <c r="C29" s="610"/>
      <c r="D29" s="610"/>
      <c r="E29" s="610"/>
      <c r="F29" s="610"/>
      <c r="G29" s="610"/>
      <c r="H29" s="610"/>
      <c r="I29" s="610"/>
      <c r="J29" s="610"/>
      <c r="K29" s="610"/>
      <c r="L29" s="610"/>
      <c r="M29" s="611"/>
    </row>
    <row r="30" spans="1:13" ht="22.5" customHeight="1" x14ac:dyDescent="0.25">
      <c r="A30" s="55"/>
      <c r="B30" s="610"/>
      <c r="C30" s="610"/>
      <c r="D30" s="610"/>
      <c r="E30" s="610"/>
      <c r="F30" s="610"/>
      <c r="G30" s="610"/>
      <c r="H30" s="610"/>
      <c r="I30" s="610"/>
      <c r="J30" s="610"/>
      <c r="K30" s="610"/>
      <c r="L30" s="610"/>
      <c r="M30" s="611"/>
    </row>
    <row r="31" spans="1:13" x14ac:dyDescent="0.25">
      <c r="A31" s="55" t="s">
        <v>33</v>
      </c>
      <c r="B31" s="922" t="s">
        <v>74</v>
      </c>
      <c r="C31" s="922"/>
      <c r="D31" s="173"/>
      <c r="E31" s="173"/>
      <c r="F31" s="173"/>
      <c r="G31" s="173"/>
      <c r="H31" s="173"/>
      <c r="I31" s="173"/>
      <c r="J31" s="173"/>
      <c r="K31" s="173"/>
      <c r="L31" s="173"/>
      <c r="M31" s="174"/>
    </row>
    <row r="32" spans="1:13" ht="12.75" customHeight="1" x14ac:dyDescent="0.25">
      <c r="A32" s="175" t="s">
        <v>220</v>
      </c>
      <c r="B32" s="559" t="s">
        <v>348</v>
      </c>
      <c r="C32" s="559"/>
      <c r="D32" s="559"/>
      <c r="E32" s="559"/>
      <c r="F32" s="559"/>
      <c r="G32" s="559"/>
      <c r="H32" s="559"/>
      <c r="I32" s="559"/>
      <c r="J32" s="559"/>
      <c r="K32" s="559"/>
      <c r="L32" s="559"/>
      <c r="M32" s="560"/>
    </row>
    <row r="33" spans="1:13" ht="20.25" customHeight="1" x14ac:dyDescent="0.25">
      <c r="A33" s="55" t="s">
        <v>7</v>
      </c>
      <c r="B33" s="559"/>
      <c r="C33" s="559"/>
      <c r="D33" s="559"/>
      <c r="E33" s="559"/>
      <c r="F33" s="559"/>
      <c r="G33" s="559"/>
      <c r="H33" s="559"/>
      <c r="I33" s="559"/>
      <c r="J33" s="559"/>
      <c r="K33" s="559"/>
      <c r="L33" s="559"/>
      <c r="M33" s="560"/>
    </row>
    <row r="34" spans="1:13" ht="12.75" customHeight="1" x14ac:dyDescent="0.25">
      <c r="A34" s="175" t="s">
        <v>221</v>
      </c>
      <c r="B34" s="559" t="s">
        <v>349</v>
      </c>
      <c r="C34" s="559"/>
      <c r="D34" s="559"/>
      <c r="E34" s="559"/>
      <c r="F34" s="559"/>
      <c r="G34" s="559"/>
      <c r="H34" s="559"/>
      <c r="I34" s="559"/>
      <c r="J34" s="559"/>
      <c r="K34" s="559"/>
      <c r="L34" s="559"/>
      <c r="M34" s="560"/>
    </row>
    <row r="35" spans="1:13" ht="40.5" customHeight="1" x14ac:dyDescent="0.25">
      <c r="A35" s="55"/>
      <c r="B35" s="559"/>
      <c r="C35" s="559"/>
      <c r="D35" s="559"/>
      <c r="E35" s="559"/>
      <c r="F35" s="559"/>
      <c r="G35" s="559"/>
      <c r="H35" s="559"/>
      <c r="I35" s="559"/>
      <c r="J35" s="559"/>
      <c r="K35" s="559"/>
      <c r="L35" s="559"/>
      <c r="M35" s="560"/>
    </row>
    <row r="36" spans="1:13" ht="12.75" customHeight="1" x14ac:dyDescent="0.25">
      <c r="A36" s="175" t="s">
        <v>350</v>
      </c>
      <c r="B36" s="559" t="s">
        <v>351</v>
      </c>
      <c r="C36" s="559"/>
      <c r="D36" s="559"/>
      <c r="E36" s="559"/>
      <c r="F36" s="559"/>
      <c r="G36" s="559"/>
      <c r="H36" s="559"/>
      <c r="I36" s="559"/>
      <c r="J36" s="559"/>
      <c r="K36" s="559"/>
      <c r="L36" s="559"/>
      <c r="M36" s="560"/>
    </row>
    <row r="37" spans="1:13" ht="26.25" customHeight="1" x14ac:dyDescent="0.25">
      <c r="A37" s="55"/>
      <c r="B37" s="559"/>
      <c r="C37" s="559"/>
      <c r="D37" s="559"/>
      <c r="E37" s="559"/>
      <c r="F37" s="559"/>
      <c r="G37" s="559"/>
      <c r="H37" s="559"/>
      <c r="I37" s="559"/>
      <c r="J37" s="559"/>
      <c r="K37" s="559"/>
      <c r="L37" s="559"/>
      <c r="M37" s="560"/>
    </row>
    <row r="38" spans="1:13" x14ac:dyDescent="0.25">
      <c r="A38" s="175"/>
      <c r="B38" s="559"/>
      <c r="C38" s="559"/>
      <c r="D38" s="559"/>
      <c r="E38" s="559"/>
      <c r="F38" s="559"/>
      <c r="G38" s="559"/>
      <c r="H38" s="559"/>
      <c r="I38" s="559"/>
      <c r="J38" s="559"/>
      <c r="K38" s="559"/>
      <c r="L38" s="559"/>
      <c r="M38" s="560"/>
    </row>
    <row r="39" spans="1:13" ht="12.75" customHeight="1" x14ac:dyDescent="0.25">
      <c r="A39" s="175"/>
      <c r="B39" s="83"/>
      <c r="C39" s="83"/>
      <c r="D39" s="83"/>
      <c r="E39" s="83"/>
      <c r="F39" s="83"/>
      <c r="G39" s="83"/>
      <c r="H39" s="83"/>
      <c r="I39" s="83"/>
      <c r="J39" s="83"/>
      <c r="K39" s="83"/>
      <c r="L39" s="83"/>
      <c r="M39" s="84"/>
    </row>
    <row r="40" spans="1:13" x14ac:dyDescent="0.25">
      <c r="A40" s="55" t="s">
        <v>590</v>
      </c>
      <c r="D40" s="139"/>
      <c r="E40" s="139"/>
      <c r="F40" s="139"/>
      <c r="G40" s="176"/>
      <c r="H40" s="176"/>
      <c r="I40" s="176"/>
      <c r="J40" s="176"/>
      <c r="K40" s="176"/>
      <c r="L40" s="176"/>
      <c r="M40" s="177"/>
    </row>
    <row r="41" spans="1:13" ht="12.75" customHeight="1" x14ac:dyDescent="0.25">
      <c r="A41" s="60"/>
      <c r="B41" s="178"/>
      <c r="C41" s="179"/>
      <c r="D41" s="176"/>
      <c r="E41" s="176"/>
      <c r="F41" s="176"/>
      <c r="G41" s="176"/>
      <c r="H41" s="176"/>
      <c r="I41" s="176"/>
      <c r="J41" s="176"/>
      <c r="K41" s="176"/>
      <c r="L41" s="176"/>
      <c r="M41" s="177"/>
    </row>
    <row r="42" spans="1:13" ht="12.75" customHeight="1" x14ac:dyDescent="0.25">
      <c r="A42" s="138"/>
      <c r="B42" s="53"/>
      <c r="M42" s="57"/>
    </row>
    <row r="43" spans="1:13" ht="12.75" customHeight="1" x14ac:dyDescent="0.25">
      <c r="A43" s="55"/>
      <c r="B43" s="53"/>
      <c r="D43" s="139"/>
      <c r="E43" s="165"/>
      <c r="K43" s="113"/>
      <c r="M43" s="57"/>
    </row>
    <row r="44" spans="1:13" ht="12.75" customHeight="1" x14ac:dyDescent="0.25">
      <c r="A44" s="55"/>
      <c r="B44" s="53"/>
      <c r="D44" s="139"/>
      <c r="E44" s="165"/>
      <c r="M44" s="57"/>
    </row>
    <row r="45" spans="1:13" ht="12.75" customHeight="1" x14ac:dyDescent="0.25">
      <c r="A45" s="52"/>
      <c r="B45" s="53"/>
      <c r="D45" s="139"/>
      <c r="E45" s="165"/>
      <c r="M45" s="57"/>
    </row>
    <row r="46" spans="1:13" ht="12.75" customHeight="1" x14ac:dyDescent="0.25">
      <c r="A46" s="65"/>
      <c r="B46" s="66"/>
      <c r="C46" s="66"/>
      <c r="D46" s="66"/>
      <c r="E46" s="66"/>
      <c r="F46" s="66"/>
      <c r="G46" s="66"/>
      <c r="H46" s="66"/>
      <c r="I46" s="66"/>
      <c r="J46" s="66"/>
      <c r="K46" s="66"/>
      <c r="L46" s="66"/>
      <c r="M46" s="67"/>
    </row>
    <row r="47" spans="1:13" x14ac:dyDescent="0.25">
      <c r="A47" s="68" t="str">
        <f>+'Title Page, P1'!A46</f>
        <v>Issued by: Michael R. Dietrich - President</v>
      </c>
      <c r="M47" s="57"/>
    </row>
    <row r="48" spans="1:13" x14ac:dyDescent="0.25">
      <c r="A48" s="52" t="s">
        <v>102</v>
      </c>
      <c r="B48" s="630">
        <f>+'Title Page, P1'!B48:C48</f>
        <v>45694</v>
      </c>
      <c r="C48" s="516"/>
      <c r="D48" s="96"/>
      <c r="E48" s="96"/>
      <c r="F48" s="96"/>
      <c r="G48" s="921" t="str">
        <f>+'Title Page, P1'!G48:J48</f>
        <v>Effective Date: April 01, 2025</v>
      </c>
      <c r="H48" s="754"/>
      <c r="I48" s="754"/>
      <c r="J48" s="754"/>
      <c r="K48" s="754"/>
      <c r="L48" s="754"/>
      <c r="M48" s="57"/>
    </row>
    <row r="49" spans="1:13" x14ac:dyDescent="0.25">
      <c r="A49" s="514" t="s">
        <v>82</v>
      </c>
      <c r="B49" s="490"/>
      <c r="C49" s="490"/>
      <c r="D49" s="490"/>
      <c r="E49" s="490"/>
      <c r="F49" s="490"/>
      <c r="G49" s="490"/>
      <c r="H49" s="490"/>
      <c r="I49" s="490"/>
      <c r="J49" s="490"/>
      <c r="K49" s="490"/>
      <c r="L49" s="490"/>
      <c r="M49" s="515"/>
    </row>
    <row r="50" spans="1:13" x14ac:dyDescent="0.25">
      <c r="A50" s="52"/>
      <c r="M50" s="57"/>
    </row>
    <row r="51" spans="1:13" x14ac:dyDescent="0.25">
      <c r="A51" s="52" t="s">
        <v>28</v>
      </c>
      <c r="M51" s="57"/>
    </row>
    <row r="52" spans="1:13" x14ac:dyDescent="0.25">
      <c r="A52" s="65"/>
      <c r="B52" s="66"/>
      <c r="C52" s="66"/>
      <c r="D52" s="66"/>
      <c r="E52" s="66"/>
      <c r="F52" s="66"/>
      <c r="G52" s="66"/>
      <c r="H52" s="66"/>
      <c r="I52" s="66"/>
      <c r="J52" s="66"/>
      <c r="K52" s="66"/>
      <c r="L52" s="66"/>
      <c r="M52" s="67"/>
    </row>
  </sheetData>
  <mergeCells count="55">
    <mergeCell ref="A49:M49"/>
    <mergeCell ref="B31:C31"/>
    <mergeCell ref="B32:M33"/>
    <mergeCell ref="B34:M35"/>
    <mergeCell ref="B36:M37"/>
    <mergeCell ref="B38:M38"/>
    <mergeCell ref="B48:C48"/>
    <mergeCell ref="G48:L48"/>
    <mergeCell ref="B28:M30"/>
    <mergeCell ref="D23:E23"/>
    <mergeCell ref="F23:G23"/>
    <mergeCell ref="H23:I23"/>
    <mergeCell ref="J23:K23"/>
    <mergeCell ref="D24:E24"/>
    <mergeCell ref="F24:G24"/>
    <mergeCell ref="H24:I24"/>
    <mergeCell ref="J24:K24"/>
    <mergeCell ref="D25:E25"/>
    <mergeCell ref="F25:G25"/>
    <mergeCell ref="H25:I25"/>
    <mergeCell ref="J25:K25"/>
    <mergeCell ref="B27:M27"/>
    <mergeCell ref="D21:M21"/>
    <mergeCell ref="D22:E22"/>
    <mergeCell ref="F22:G22"/>
    <mergeCell ref="H22:I22"/>
    <mergeCell ref="J22:K22"/>
    <mergeCell ref="D18:E18"/>
    <mergeCell ref="F18:G18"/>
    <mergeCell ref="H18:I18"/>
    <mergeCell ref="J18:K18"/>
    <mergeCell ref="A19:M20"/>
    <mergeCell ref="F15:G15"/>
    <mergeCell ref="H15:I15"/>
    <mergeCell ref="J15:K15"/>
    <mergeCell ref="D17:E17"/>
    <mergeCell ref="F17:G17"/>
    <mergeCell ref="H17:I17"/>
    <mergeCell ref="J17:K17"/>
    <mergeCell ref="D16:E16"/>
    <mergeCell ref="F16:G16"/>
    <mergeCell ref="H16:I16"/>
    <mergeCell ref="J16:K16"/>
    <mergeCell ref="D15:E15"/>
    <mergeCell ref="A2:B2"/>
    <mergeCell ref="K2:M2"/>
    <mergeCell ref="B7:L7"/>
    <mergeCell ref="A8:M8"/>
    <mergeCell ref="A9:M9"/>
    <mergeCell ref="A13:C14"/>
    <mergeCell ref="D13:M13"/>
    <mergeCell ref="D14:E14"/>
    <mergeCell ref="F14:G14"/>
    <mergeCell ref="H14:I14"/>
    <mergeCell ref="J14:K14"/>
  </mergeCells>
  <pageMargins left="0.7" right="0.7" top="0.75" bottom="0.75" header="0.3" footer="0.3"/>
  <pageSetup scale="87"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J47"/>
  <sheetViews>
    <sheetView zoomScaleNormal="100" zoomScaleSheetLayoutView="75" workbookViewId="0"/>
  </sheetViews>
  <sheetFormatPr defaultColWidth="9.140625" defaultRowHeight="15.75" x14ac:dyDescent="0.25"/>
  <cols>
    <col min="1" max="1" width="11.140625" style="56" customWidth="1"/>
    <col min="2" max="2" width="9.140625" style="56"/>
    <col min="3" max="3" width="9.5703125" style="56" bestFit="1" customWidth="1"/>
    <col min="4" max="16384" width="9.140625" style="56"/>
  </cols>
  <sheetData>
    <row r="1" spans="1:10" x14ac:dyDescent="0.25">
      <c r="A1" s="68"/>
      <c r="B1" s="69"/>
      <c r="C1" s="69"/>
      <c r="D1" s="69"/>
      <c r="E1" s="69"/>
      <c r="F1" s="69"/>
      <c r="G1" s="69"/>
      <c r="H1" s="69"/>
      <c r="I1" s="69"/>
      <c r="J1" s="70"/>
    </row>
    <row r="2" spans="1:10" x14ac:dyDescent="0.25">
      <c r="A2" s="517" t="str">
        <f>'Check Sheet, P2'!A2:B2</f>
        <v>Tariff No. 8</v>
      </c>
      <c r="B2" s="518"/>
      <c r="H2" s="64"/>
      <c r="I2" s="461" t="s">
        <v>333</v>
      </c>
      <c r="J2" s="462"/>
    </row>
    <row r="3" spans="1:10" x14ac:dyDescent="0.25">
      <c r="A3" s="52"/>
      <c r="J3" s="57"/>
    </row>
    <row r="4" spans="1:10" x14ac:dyDescent="0.25">
      <c r="A4" s="52" t="str">
        <f>+'Check Sheet, P2'!A4</f>
        <v>Company Name/Permit Number: Consolidated Disposal Service, Inc. - G-190</v>
      </c>
      <c r="J4" s="57"/>
    </row>
    <row r="5" spans="1:10" x14ac:dyDescent="0.25">
      <c r="A5" s="65" t="str">
        <f>+'Check Sheet, P2'!A5</f>
        <v>Registered Trade Name:</v>
      </c>
      <c r="B5" s="66"/>
      <c r="C5" s="66"/>
      <c r="D5" s="66"/>
      <c r="E5" s="66"/>
      <c r="F5" s="66"/>
      <c r="G5" s="66"/>
      <c r="H5" s="66"/>
      <c r="I5" s="66"/>
      <c r="J5" s="67"/>
    </row>
    <row r="6" spans="1:10" x14ac:dyDescent="0.25">
      <c r="A6" s="52"/>
      <c r="J6" s="57"/>
    </row>
    <row r="7" spans="1:10" x14ac:dyDescent="0.25">
      <c r="A7" s="104"/>
      <c r="B7" s="486" t="s">
        <v>334</v>
      </c>
      <c r="C7" s="486"/>
      <c r="D7" s="486"/>
      <c r="E7" s="486"/>
      <c r="F7" s="486"/>
      <c r="G7" s="486"/>
      <c r="H7" s="486"/>
      <c r="I7" s="486"/>
      <c r="J7" s="80"/>
    </row>
    <row r="8" spans="1:10" x14ac:dyDescent="0.25">
      <c r="A8" s="52"/>
      <c r="J8" s="57"/>
    </row>
    <row r="9" spans="1:10" x14ac:dyDescent="0.25">
      <c r="A9" s="52" t="s">
        <v>335</v>
      </c>
      <c r="J9" s="57"/>
    </row>
    <row r="10" spans="1:10" x14ac:dyDescent="0.25">
      <c r="A10" s="52"/>
      <c r="J10" s="57"/>
    </row>
    <row r="11" spans="1:10" x14ac:dyDescent="0.25">
      <c r="A11" s="52" t="s">
        <v>336</v>
      </c>
      <c r="J11" s="57"/>
    </row>
    <row r="12" spans="1:10" x14ac:dyDescent="0.25">
      <c r="A12" s="52"/>
      <c r="J12" s="57"/>
    </row>
    <row r="13" spans="1:10" x14ac:dyDescent="0.25">
      <c r="A13" s="52" t="s">
        <v>483</v>
      </c>
      <c r="B13" s="58"/>
      <c r="C13" s="58"/>
      <c r="E13" s="58"/>
      <c r="F13" s="58"/>
      <c r="H13" s="58"/>
      <c r="I13" s="58"/>
      <c r="J13" s="57"/>
    </row>
    <row r="14" spans="1:10" x14ac:dyDescent="0.25">
      <c r="A14" s="52"/>
      <c r="B14" s="58"/>
      <c r="C14" s="58"/>
      <c r="E14" s="58"/>
      <c r="F14" s="58"/>
      <c r="H14" s="58"/>
      <c r="I14" s="58"/>
      <c r="J14" s="57"/>
    </row>
    <row r="15" spans="1:10" x14ac:dyDescent="0.25">
      <c r="A15" s="52" t="s">
        <v>337</v>
      </c>
      <c r="J15" s="57"/>
    </row>
    <row r="16" spans="1:10" x14ac:dyDescent="0.25">
      <c r="A16" s="52"/>
      <c r="J16" s="57"/>
    </row>
    <row r="17" spans="1:10" x14ac:dyDescent="0.25">
      <c r="A17" s="52" t="s">
        <v>338</v>
      </c>
      <c r="J17" s="57"/>
    </row>
    <row r="18" spans="1:10" x14ac:dyDescent="0.25">
      <c r="A18" s="78"/>
      <c r="B18" s="79"/>
      <c r="C18" s="79"/>
      <c r="D18" s="79"/>
      <c r="E18" s="79"/>
      <c r="F18" s="79"/>
      <c r="G18" s="79"/>
      <c r="H18" s="79"/>
      <c r="I18" s="79"/>
      <c r="J18" s="80"/>
    </row>
    <row r="19" spans="1:10" x14ac:dyDescent="0.25">
      <c r="A19" s="52" t="s">
        <v>208</v>
      </c>
      <c r="B19" s="56" t="s">
        <v>340</v>
      </c>
      <c r="J19" s="57"/>
    </row>
    <row r="20" spans="1:10" x14ac:dyDescent="0.25">
      <c r="A20" s="52"/>
      <c r="J20" s="57"/>
    </row>
    <row r="21" spans="1:10" x14ac:dyDescent="0.25">
      <c r="A21" s="52" t="s">
        <v>207</v>
      </c>
      <c r="B21" s="56" t="s">
        <v>339</v>
      </c>
      <c r="J21" s="57"/>
    </row>
    <row r="22" spans="1:10" x14ac:dyDescent="0.25">
      <c r="A22" s="52"/>
      <c r="J22" s="57"/>
    </row>
    <row r="23" spans="1:10" x14ac:dyDescent="0.25">
      <c r="A23" s="52"/>
      <c r="J23" s="57"/>
    </row>
    <row r="24" spans="1:10" x14ac:dyDescent="0.25">
      <c r="A24" s="78"/>
      <c r="B24" s="79"/>
      <c r="C24" s="79"/>
      <c r="D24" s="79"/>
      <c r="E24" s="79"/>
      <c r="F24" s="79"/>
      <c r="G24" s="79"/>
      <c r="H24" s="79"/>
      <c r="I24" s="79"/>
      <c r="J24" s="80"/>
    </row>
    <row r="25" spans="1:10" x14ac:dyDescent="0.25">
      <c r="A25" s="52"/>
      <c r="J25" s="57"/>
    </row>
    <row r="26" spans="1:10" x14ac:dyDescent="0.25">
      <c r="A26" s="104"/>
      <c r="J26" s="57"/>
    </row>
    <row r="27" spans="1:10" x14ac:dyDescent="0.25">
      <c r="A27" s="52"/>
      <c r="J27" s="57"/>
    </row>
    <row r="28" spans="1:10" x14ac:dyDescent="0.25">
      <c r="A28" s="52"/>
      <c r="J28" s="57"/>
    </row>
    <row r="29" spans="1:10" x14ac:dyDescent="0.25">
      <c r="A29" s="52"/>
      <c r="J29" s="57"/>
    </row>
    <row r="30" spans="1:10" x14ac:dyDescent="0.25">
      <c r="A30" s="52"/>
      <c r="J30" s="57"/>
    </row>
    <row r="31" spans="1:10" x14ac:dyDescent="0.25">
      <c r="A31" s="52"/>
      <c r="J31" s="57"/>
    </row>
    <row r="32" spans="1:10" x14ac:dyDescent="0.25">
      <c r="A32" s="52"/>
      <c r="D32" s="79"/>
      <c r="E32" s="79"/>
      <c r="F32" s="79"/>
      <c r="G32" s="79"/>
      <c r="J32" s="57"/>
    </row>
    <row r="33" spans="1:10" x14ac:dyDescent="0.25">
      <c r="A33" s="52"/>
      <c r="J33" s="57"/>
    </row>
    <row r="34" spans="1:10" x14ac:dyDescent="0.25">
      <c r="A34" s="52"/>
      <c r="J34" s="57"/>
    </row>
    <row r="35" spans="1:10" x14ac:dyDescent="0.25">
      <c r="A35" s="52"/>
      <c r="J35" s="57"/>
    </row>
    <row r="36" spans="1:10" x14ac:dyDescent="0.25">
      <c r="A36" s="52"/>
      <c r="J36" s="57"/>
    </row>
    <row r="37" spans="1:10" x14ac:dyDescent="0.25">
      <c r="A37" s="52"/>
      <c r="J37" s="57"/>
    </row>
    <row r="38" spans="1:10" x14ac:dyDescent="0.25">
      <c r="A38" s="52"/>
      <c r="J38" s="57"/>
    </row>
    <row r="39" spans="1:10" x14ac:dyDescent="0.25">
      <c r="A39" s="52"/>
      <c r="J39" s="57"/>
    </row>
    <row r="40" spans="1:10" x14ac:dyDescent="0.25">
      <c r="A40" s="65"/>
      <c r="B40" s="66"/>
      <c r="C40" s="66"/>
      <c r="D40" s="66"/>
      <c r="E40" s="66"/>
      <c r="F40" s="66"/>
      <c r="G40" s="66"/>
      <c r="H40" s="66"/>
      <c r="I40" s="66"/>
      <c r="J40" s="67"/>
    </row>
    <row r="41" spans="1:10" x14ac:dyDescent="0.25">
      <c r="A41" s="68" t="str">
        <f>+'Title Page, P1'!A46</f>
        <v>Issued by: Michael R. Dietrich - President</v>
      </c>
      <c r="J41" s="57"/>
    </row>
    <row r="42" spans="1:10" x14ac:dyDescent="0.25">
      <c r="A42" s="52"/>
      <c r="B42" s="641"/>
      <c r="C42" s="641"/>
      <c r="J42" s="57"/>
    </row>
    <row r="43" spans="1:10" x14ac:dyDescent="0.25">
      <c r="A43" s="52" t="s">
        <v>102</v>
      </c>
      <c r="B43" s="516">
        <f>+'Title Page, P1'!B48:C48</f>
        <v>45694</v>
      </c>
      <c r="C43" s="516"/>
      <c r="D43" s="96"/>
      <c r="E43" s="96"/>
      <c r="G43" s="56" t="str">
        <f>+'Title Page, P1'!G48</f>
        <v>Effective Date: April 01, 2025</v>
      </c>
      <c r="J43" s="57"/>
    </row>
    <row r="44" spans="1:10" x14ac:dyDescent="0.25">
      <c r="A44" s="514" t="s">
        <v>82</v>
      </c>
      <c r="B44" s="490"/>
      <c r="C44" s="490"/>
      <c r="D44" s="490"/>
      <c r="E44" s="490"/>
      <c r="F44" s="490"/>
      <c r="G44" s="490"/>
      <c r="H44" s="490"/>
      <c r="I44" s="490"/>
      <c r="J44" s="515"/>
    </row>
    <row r="45" spans="1:10" x14ac:dyDescent="0.25">
      <c r="A45" s="52"/>
      <c r="J45" s="57"/>
    </row>
    <row r="46" spans="1:10" x14ac:dyDescent="0.25">
      <c r="A46" s="52" t="s">
        <v>484</v>
      </c>
      <c r="J46" s="57"/>
    </row>
    <row r="47" spans="1:10" x14ac:dyDescent="0.25">
      <c r="A47" s="65"/>
      <c r="B47" s="66"/>
      <c r="C47" s="66"/>
      <c r="D47" s="66"/>
      <c r="E47" s="66"/>
      <c r="F47" s="66"/>
      <c r="G47" s="66"/>
      <c r="H47" s="66"/>
      <c r="I47" s="66"/>
      <c r="J47" s="67"/>
    </row>
  </sheetData>
  <mergeCells count="6">
    <mergeCell ref="A44:J44"/>
    <mergeCell ref="B7:I7"/>
    <mergeCell ref="B42:C42"/>
    <mergeCell ref="B43:C43"/>
    <mergeCell ref="I2:J2"/>
    <mergeCell ref="A2:B2"/>
  </mergeCells>
  <phoneticPr fontId="0" type="noConversion"/>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9FFF81EE4E18444BA42EA8E30330F54" ma:contentTypeVersion="19" ma:contentTypeDescription="" ma:contentTypeScope="" ma:versionID="592f7ccb20139aea61451a92cd41285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2025-02-06T08:00:00+00:00</OpenedDate>
    <SignificantOrder xmlns="dc463f71-b30c-4ab2-9473-d307f9d35888">false</SignificantOrder>
    <Date1 xmlns="dc463f71-b30c-4ab2-9473-d307f9d35888">2025-02-06T08:00:00+00:00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250072</DocketNumber>
    <DelegatedOrder xmlns="dc463f71-b30c-4ab2-9473-d307f9d35888">false</DelegatedOrder>
  </documentManagement>
</p:properties>
</file>

<file path=customXml/itemProps1.xml><?xml version="1.0" encoding="utf-8"?>
<ds:datastoreItem xmlns:ds="http://schemas.openxmlformats.org/officeDocument/2006/customXml" ds:itemID="{FCA52623-769A-4A9A-BF45-D01D0086AA7F}"/>
</file>

<file path=customXml/itemProps2.xml><?xml version="1.0" encoding="utf-8"?>
<ds:datastoreItem xmlns:ds="http://schemas.openxmlformats.org/officeDocument/2006/customXml" ds:itemID="{83A4FF31-7719-4578-B7A3-54681F0ABBEA}"/>
</file>

<file path=customXml/itemProps3.xml><?xml version="1.0" encoding="utf-8"?>
<ds:datastoreItem xmlns:ds="http://schemas.openxmlformats.org/officeDocument/2006/customXml" ds:itemID="{DA6C7612-A2DE-4C19-B367-3975846D3882}"/>
</file>

<file path=customXml/itemProps4.xml><?xml version="1.0" encoding="utf-8"?>
<ds:datastoreItem xmlns:ds="http://schemas.openxmlformats.org/officeDocument/2006/customXml" ds:itemID="{1A3ADDA7-D7FE-4422-8E9F-91D330197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27</vt:i4>
      </vt:variant>
    </vt:vector>
  </HeadingPairs>
  <TitlesOfParts>
    <vt:vector size="73" baseType="lpstr">
      <vt:lpstr>Title Page, P1</vt:lpstr>
      <vt:lpstr>Check Sheet, P2</vt:lpstr>
      <vt:lpstr>Index, P3</vt:lpstr>
      <vt:lpstr>Index (Cont.), P4</vt:lpstr>
      <vt:lpstr>Index by Subject, P5</vt:lpstr>
      <vt:lpstr>Index by Subject (Cont.), P6</vt:lpstr>
      <vt:lpstr>Item 5, P7</vt:lpstr>
      <vt:lpstr>Items 10-15-16, P8</vt:lpstr>
      <vt:lpstr>Item 17, P9</vt:lpstr>
      <vt:lpstr>Item 18, P10</vt:lpstr>
      <vt:lpstr>Item 20, P11</vt:lpstr>
      <vt:lpstr>Item 20 (Cont.), P12</vt:lpstr>
      <vt:lpstr>Item 20 (Cont.), P13</vt:lpstr>
      <vt:lpstr>Item 20 (Cont.), P14</vt:lpstr>
      <vt:lpstr>Item 20 (Cont.), P15</vt:lpstr>
      <vt:lpstr>Items 30, P16</vt:lpstr>
      <vt:lpstr>Items 40-45-50, P17</vt:lpstr>
      <vt:lpstr>Items 51-52, P18</vt:lpstr>
      <vt:lpstr>Item 55-60, P19</vt:lpstr>
      <vt:lpstr>Item 70, P20</vt:lpstr>
      <vt:lpstr>Item 75, P21</vt:lpstr>
      <vt:lpstr>Item 80, P22</vt:lpstr>
      <vt:lpstr>Item 90, P23</vt:lpstr>
      <vt:lpstr>Item 100, P24</vt:lpstr>
      <vt:lpstr>Item 100 (Cont.), P25</vt:lpstr>
      <vt:lpstr>Item 100 (Cont.), P26</vt:lpstr>
      <vt:lpstr>Item 100 (Cont.), P27</vt:lpstr>
      <vt:lpstr>Items 120-130-150, P28</vt:lpstr>
      <vt:lpstr>Items 120-130-150, P29</vt:lpstr>
      <vt:lpstr>Item 160, P30</vt:lpstr>
      <vt:lpstr>Item 200, P31</vt:lpstr>
      <vt:lpstr>Item 205, P32</vt:lpstr>
      <vt:lpstr>Item 207, P33</vt:lpstr>
      <vt:lpstr>Items 210-220, P34</vt:lpstr>
      <vt:lpstr>Item 230, P35</vt:lpstr>
      <vt:lpstr>Item 240, P36</vt:lpstr>
      <vt:lpstr>Item 240 (Cont.), P37</vt:lpstr>
      <vt:lpstr>Item 240 (Cont.), P38</vt:lpstr>
      <vt:lpstr>Item 240 (Cont.), P39</vt:lpstr>
      <vt:lpstr>Item 240 (Cont.), P40</vt:lpstr>
      <vt:lpstr>Item 240 (Cont.), P41</vt:lpstr>
      <vt:lpstr>Item 245, P42</vt:lpstr>
      <vt:lpstr>Item 245 (Cont.), P43</vt:lpstr>
      <vt:lpstr>Item 260, P44</vt:lpstr>
      <vt:lpstr>Item 270, P45</vt:lpstr>
      <vt:lpstr>Item 300, Last Page</vt:lpstr>
      <vt:lpstr>'Index by Subject (Cont.), P6'!Print_Area</vt:lpstr>
      <vt:lpstr>'Index by Subject, P5'!Print_Area</vt:lpstr>
      <vt:lpstr>'Index, P3'!Print_Area</vt:lpstr>
      <vt:lpstr>'Item 100 (Cont.), P25'!Print_Area</vt:lpstr>
      <vt:lpstr>'Item 100 (Cont.), P26'!Print_Area</vt:lpstr>
      <vt:lpstr>'Item 100 (Cont.), P27'!Print_Area</vt:lpstr>
      <vt:lpstr>'Item 160, P30'!Print_Area</vt:lpstr>
      <vt:lpstr>'Item 17, P9'!Print_Area</vt:lpstr>
      <vt:lpstr>'Item 20 (Cont.), P14'!Print_Area</vt:lpstr>
      <vt:lpstr>'Item 20 (Cont.), P15'!Print_Area</vt:lpstr>
      <vt:lpstr>'Item 20, P11'!Print_Area</vt:lpstr>
      <vt:lpstr>'Item 205, P32'!Print_Area</vt:lpstr>
      <vt:lpstr>'Item 207, P33'!Print_Area</vt:lpstr>
      <vt:lpstr>'Item 240 (Cont.), P37'!Print_Area</vt:lpstr>
      <vt:lpstr>'Item 240 (Cont.), P38'!Print_Area</vt:lpstr>
      <vt:lpstr>'Item 240, P36'!Print_Area</vt:lpstr>
      <vt:lpstr>'Item 245 (Cont.), P43'!Print_Area</vt:lpstr>
      <vt:lpstr>'Item 245, P42'!Print_Area</vt:lpstr>
      <vt:lpstr>'Item 260, P44'!Print_Area</vt:lpstr>
      <vt:lpstr>'Item 300, Last Page'!Print_Area</vt:lpstr>
      <vt:lpstr>'Item 5, P7'!Print_Area</vt:lpstr>
      <vt:lpstr>'Item 70, P20'!Print_Area</vt:lpstr>
      <vt:lpstr>'Item 80, P22'!Print_Area</vt:lpstr>
      <vt:lpstr>'Items 10-15-16, P8'!Print_Area</vt:lpstr>
      <vt:lpstr>'Items 210-220, P34'!Print_Area</vt:lpstr>
      <vt:lpstr>'Items 30, P16'!Print_Area</vt:lpstr>
      <vt:lpstr>'Items 40-45-50, P17'!Print_Area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Booth, Avery (UTC)</cp:lastModifiedBy>
  <cp:lastPrinted>2025-02-06T18:40:38Z</cp:lastPrinted>
  <dcterms:created xsi:type="dcterms:W3CDTF">2002-02-08T00:35:58Z</dcterms:created>
  <dcterms:modified xsi:type="dcterms:W3CDTF">2025-02-10T16:21:45Z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0x0101006E56B4D1795A2E4DB2F0B01679ED314A0089FFF81EE4E18444BA42EA8E30330F54</vt:lpwstr>
  </property>
</Properties>
</file>