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9\2019.12\"/>
    </mc:Choice>
  </mc:AlternateContent>
  <bookViews>
    <workbookView xWindow="0" yWindow="0" windowWidth="23040" windowHeight="9384"/>
  </bookViews>
  <sheets>
    <sheet name="Gas" sheetId="3" r:id="rId1"/>
  </sheets>
  <calcPr calcId="152511"/>
  <webPublishing codePage="1252"/>
</workbook>
</file>

<file path=xl/calcChain.xml><?xml version="1.0" encoding="utf-8"?>
<calcChain xmlns="http://schemas.openxmlformats.org/spreadsheetml/2006/main"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<sst xmlns="http://schemas.openxmlformats.org/spreadsheetml/2006/main" count="38" uniqueCount="38">
  <si>
    <t>Revenue By Revenue Class</t>
  </si>
  <si>
    <t>Data Source: Financial Reporting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</si>
  <si>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</si>
  <si>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</si>
  <si>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</si>
  <si>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</si>
  <si>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</si>
  <si>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</si>
  <si>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</si>
  <si>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</si>
  <si>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</si>
  <si>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</si>
  <si>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</si>
  <si>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201912</t>
  </si>
  <si>
    <t>01</t>
  </si>
  <si>
    <t>01 RESIDENTIAL</t>
  </si>
  <si>
    <t>21</t>
  </si>
  <si>
    <t>21 FIRM COMMERCIAL</t>
  </si>
  <si>
    <t>31</t>
  </si>
  <si>
    <t>31 FIRM- INDUSTRIAL</t>
  </si>
  <si>
    <t>80</t>
  </si>
  <si>
    <t>80 INTERDEPARTMENT REVENUE</t>
  </si>
  <si>
    <t>GD</t>
  </si>
  <si>
    <t>16</t>
  </si>
  <si>
    <t>16 LARGE CUSTOMER PGA-COMMERCIAL</t>
  </si>
  <si>
    <t>22</t>
  </si>
  <si>
    <t>22 INTERRUPTIBLE COMMERCIAL</t>
  </si>
  <si>
    <t>88</t>
  </si>
  <si>
    <t>88 MISC-SERVICING CUSTOMER INSTALLS</t>
  </si>
  <si>
    <t>91</t>
  </si>
  <si>
    <t>91 COMMERCIAL-TRANS OF GAS FOR OTHERS</t>
  </si>
  <si>
    <t>92</t>
  </si>
  <si>
    <t>92 INDUSTIAL-TRANS OF GAS FOR OTHERS</t>
  </si>
  <si>
    <t>93</t>
  </si>
  <si>
    <t>93 INTERDEPARTMENT- REV FROM TRANSP OF GAS</t>
  </si>
  <si>
    <t>Gas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</si>
  <si>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</si>
  <si>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GD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</si>
</sst>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0" fontId="0" fillId="3" borderId="5" xfId="0" applyFill="1" applyBorder="1"/>
    <xf numFmtId="0" fontId="0" fillId="3" borderId="6" xfId="0" applyFill="1" applyBorder="1"/>
    <xf numFmtId="0" fontId="4" fillId="3" borderId="4" xfId="0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24"/>
  <sheetViews>
    <sheetView tabSelected="1" workbookViewId="0">
      <selection activeCell="E22" sqref="E22:J22"/>
    </sheetView>
  </sheetViews>
  <sheetFormatPr defaultRowHeight="12.75" customHeight="1" x14ac:dyDescent="0.25"/>
  <cols>
    <col min="1" max="1" width="19" customWidth="1"/>
    <col min="2" max="2" width="7.44140625" bestFit="1" customWidth="1"/>
    <col min="3" max="3" width="12.44140625" bestFit="1" customWidth="1"/>
    <col min="4" max="4" width="41.5546875" bestFit="1" customWidth="1"/>
    <col min="5" max="5" width="18.77734375" bestFit="1" customWidth="1"/>
    <col min="6" max="7" width="15" bestFit="1" customWidth="1"/>
    <col min="8" max="8" width="17.5546875" bestFit="1" customWidth="1"/>
    <col min="9" max="9" width="13.77734375" bestFit="1" customWidth="1"/>
    <col min="10" max="10" width="15" bestFit="1" customWidth="1"/>
  </cols>
  <sheetData>
    <row r="10" spans="1:10" ht="21.75" customHeight="1" x14ac:dyDescent="0.25">
      <c r="E10" s="1" t="s">
        <v>0</v>
      </c>
      <c r="H10" s="2" t="s">
        <v>1</v>
      </c>
    </row>
    <row r="11" spans="1:10" ht="19.5" customHeight="1" x14ac:dyDescent="0.25">
      <c r="E11" s="4" t="s">
        <v>35</v>
      </c>
      <c r="H11" s="3" t="s">
        <v>2</v>
      </c>
    </row>
    <row r="12" spans="1:10" ht="13.2" x14ac:dyDescent="0.25">
      <c r="E12" s="2" t="s">
        <v>36</v>
      </c>
    </row>
    <row r="13" spans="1:10" ht="13.2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</row>
    <row r="14" spans="1:10" ht="13.2" x14ac:dyDescent="0.25">
      <c r="A14" s="8" t="s">
        <v>13</v>
      </c>
      <c r="B14" s="8" t="s">
        <v>22</v>
      </c>
      <c r="C14" s="8" t="s">
        <v>14</v>
      </c>
      <c r="D14" s="8" t="s">
        <v>15</v>
      </c>
      <c r="E14" s="9">
        <v>155069</v>
      </c>
      <c r="F14" s="9">
        <v>17681381.70561</v>
      </c>
      <c r="G14" s="9">
        <v>14936404.77</v>
      </c>
      <c r="H14" s="9">
        <v>153435</v>
      </c>
      <c r="I14" s="9">
        <v>121915612.30105001</v>
      </c>
      <c r="J14" s="9">
        <v>97151400.810000002</v>
      </c>
    </row>
    <row r="15" spans="1:10" ht="13.2" x14ac:dyDescent="0.25">
      <c r="A15" s="6"/>
      <c r="B15" s="6"/>
      <c r="C15" s="8" t="s">
        <v>23</v>
      </c>
      <c r="D15" s="8" t="s">
        <v>24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-127879.24</v>
      </c>
    </row>
    <row r="16" spans="1:10" ht="13.2" x14ac:dyDescent="0.25">
      <c r="A16" s="6"/>
      <c r="B16" s="6"/>
      <c r="C16" s="8" t="s">
        <v>16</v>
      </c>
      <c r="D16" s="8" t="s">
        <v>17</v>
      </c>
      <c r="E16" s="9">
        <v>14980</v>
      </c>
      <c r="F16" s="9">
        <v>10724817.594550001</v>
      </c>
      <c r="G16" s="9">
        <v>7290772.6900000004</v>
      </c>
      <c r="H16" s="9">
        <v>14857.333333333299</v>
      </c>
      <c r="I16" s="9">
        <v>74139943.611719996</v>
      </c>
      <c r="J16" s="9">
        <v>46053725.240000002</v>
      </c>
    </row>
    <row r="17" spans="1:10" ht="13.2" x14ac:dyDescent="0.25">
      <c r="A17" s="6"/>
      <c r="B17" s="6"/>
      <c r="C17" s="8" t="s">
        <v>25</v>
      </c>
      <c r="D17" s="8" t="s">
        <v>26</v>
      </c>
      <c r="E17" s="9">
        <v>1</v>
      </c>
      <c r="F17" s="9">
        <v>62449.625</v>
      </c>
      <c r="G17" s="9">
        <v>29395.95</v>
      </c>
      <c r="H17" s="9">
        <v>1.9166666666659999</v>
      </c>
      <c r="I17" s="9">
        <v>993200.29</v>
      </c>
      <c r="J17" s="9">
        <v>488423.45</v>
      </c>
    </row>
    <row r="18" spans="1:10" ht="13.2" x14ac:dyDescent="0.25">
      <c r="A18" s="6"/>
      <c r="B18" s="6"/>
      <c r="C18" s="8" t="s">
        <v>18</v>
      </c>
      <c r="D18" s="8" t="s">
        <v>19</v>
      </c>
      <c r="E18" s="9">
        <v>130</v>
      </c>
      <c r="F18" s="9">
        <v>328421.51910999999</v>
      </c>
      <c r="G18" s="9">
        <v>204455.26</v>
      </c>
      <c r="H18" s="9">
        <v>128</v>
      </c>
      <c r="I18" s="9">
        <v>2882000.9862000002</v>
      </c>
      <c r="J18" s="9">
        <v>1564878.77</v>
      </c>
    </row>
    <row r="19" spans="1:10" ht="13.2" x14ac:dyDescent="0.25">
      <c r="A19" s="6"/>
      <c r="B19" s="6"/>
      <c r="C19" s="8" t="s">
        <v>20</v>
      </c>
      <c r="D19" s="8" t="s">
        <v>21</v>
      </c>
      <c r="E19" s="9">
        <v>45</v>
      </c>
      <c r="F19" s="9">
        <v>50776.371550000003</v>
      </c>
      <c r="G19" s="9">
        <v>32302.91</v>
      </c>
      <c r="H19" s="9">
        <v>45</v>
      </c>
      <c r="I19" s="9">
        <v>355043.68638000003</v>
      </c>
      <c r="J19" s="9">
        <v>209620.04</v>
      </c>
    </row>
    <row r="20" spans="1:10" ht="13.2" x14ac:dyDescent="0.25">
      <c r="A20" s="6"/>
      <c r="B20" s="6"/>
      <c r="C20" s="8" t="s">
        <v>27</v>
      </c>
      <c r="D20" s="8" t="s">
        <v>28</v>
      </c>
      <c r="E20" s="9">
        <v>0</v>
      </c>
      <c r="F20" s="9">
        <v>0</v>
      </c>
      <c r="G20" s="9">
        <v>467</v>
      </c>
      <c r="H20" s="9">
        <v>0</v>
      </c>
      <c r="I20" s="9">
        <v>0</v>
      </c>
      <c r="J20" s="9">
        <v>7083</v>
      </c>
    </row>
    <row r="21" spans="1:10" ht="13.2" x14ac:dyDescent="0.25">
      <c r="A21" s="6"/>
      <c r="B21" s="6"/>
      <c r="C21" s="8" t="s">
        <v>29</v>
      </c>
      <c r="D21" s="8" t="s">
        <v>30</v>
      </c>
      <c r="E21" s="9">
        <v>19</v>
      </c>
      <c r="F21" s="9">
        <v>2608552</v>
      </c>
      <c r="G21" s="9">
        <v>155729.54</v>
      </c>
      <c r="H21" s="9">
        <v>19.75</v>
      </c>
      <c r="I21" s="9">
        <v>26906383</v>
      </c>
      <c r="J21" s="9">
        <v>1666218.32</v>
      </c>
    </row>
    <row r="22" spans="1:10" ht="13.2" x14ac:dyDescent="0.25">
      <c r="A22" s="6"/>
      <c r="B22" s="6"/>
      <c r="C22" s="8" t="s">
        <v>31</v>
      </c>
      <c r="D22" s="8" t="s">
        <v>32</v>
      </c>
      <c r="E22" s="9">
        <v>23</v>
      </c>
      <c r="F22" s="9">
        <v>5035419</v>
      </c>
      <c r="G22" s="9">
        <v>253925.93</v>
      </c>
      <c r="H22" s="9">
        <v>23.833333333333002</v>
      </c>
      <c r="I22" s="9">
        <v>59095752</v>
      </c>
      <c r="J22" s="9">
        <v>3011930.38</v>
      </c>
    </row>
    <row r="23" spans="1:10" ht="13.2" x14ac:dyDescent="0.25">
      <c r="A23" s="6"/>
      <c r="B23" s="7"/>
      <c r="C23" s="8" t="s">
        <v>33</v>
      </c>
      <c r="D23" s="8" t="s">
        <v>34</v>
      </c>
      <c r="E23" s="9">
        <v>3</v>
      </c>
      <c r="F23" s="9">
        <v>1088514</v>
      </c>
      <c r="G23" s="9">
        <v>22760.83</v>
      </c>
      <c r="H23" s="9">
        <v>2.833333333333</v>
      </c>
      <c r="I23" s="9">
        <v>7907179</v>
      </c>
      <c r="J23" s="9">
        <v>165339.12</v>
      </c>
    </row>
    <row r="24" spans="1:10" ht="13.8" thickBot="1" x14ac:dyDescent="0.3">
      <c r="A24" s="7"/>
      <c r="B24" s="12" t="s">
        <v>37</v>
      </c>
      <c r="C24" s="10"/>
      <c r="D24" s="11"/>
      <c r="E24" s="13">
        <f>SUM(E14:E23)</f>
        <v>170270</v>
      </c>
      <c r="F24" s="13">
        <f t="shared" ref="F24:J24" si="0">SUM(F14:F23)</f>
        <v>37580331.815820001</v>
      </c>
      <c r="G24" s="13">
        <f t="shared" si="0"/>
        <v>22926214.879999999</v>
      </c>
      <c r="H24" s="13">
        <f t="shared" si="0"/>
        <v>168513.66666666666</v>
      </c>
      <c r="I24" s="13">
        <f t="shared" si="0"/>
        <v>294195114.87535</v>
      </c>
      <c r="J24" s="13">
        <f t="shared" si="0"/>
        <v>150190739.88999999</v>
      </c>
    </row>
  </sheetData>
  <pageMargins left="0.7" right="0.7" top="0.75" bottom="0.75" header="0.3" footer="0.3"/>
  <pageSetup scale="72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524BAED7BAC047A222EAA68B372248" ma:contentTypeVersion="44" ma:contentTypeDescription="" ma:contentTypeScope="" ma:versionID="4b58bef83cd7f5b98397dc5ab65462a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2020-02-28T08:00:00+00:00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200139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6BAA30-E5AA-4305-9E82-3094E4C51D54}"/>
</file>

<file path=customXml/itemProps2.xml><?xml version="1.0" encoding="utf-8"?>
<ds:datastoreItem xmlns:ds="http://schemas.openxmlformats.org/officeDocument/2006/customXml" ds:itemID="{21CD0409-98A7-412A-995B-08ADEDE542D1}"/>
</file>

<file path=customXml/itemProps3.xml><?xml version="1.0" encoding="utf-8"?>
<ds:datastoreItem xmlns:ds="http://schemas.openxmlformats.org/officeDocument/2006/customXml" ds:itemID="{5979B718-E43F-4222-A204-3237E00F94E5}"/>
</file>

<file path=customXml/itemProps4.xml><?xml version="1.0" encoding="utf-8"?>
<ds:datastoreItem xmlns:ds="http://schemas.openxmlformats.org/officeDocument/2006/customXml" ds:itemID="{07ADF13C-76A6-4EA3-9A1F-C7AEDE3E6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2020-01-06T16:39:07Z</cp:lastPrinted>
  <dcterms:created xsi:type="dcterms:W3CDTF">2020-01-03T15:45:44Z</dcterms:created>
  <dcterms:modified xsi:type="dcterms:W3CDTF">2020-01-06T16:39:34Z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0x0101006E56B4D1795A2E4DB2F0B01679ED314A00AA524BAED7BAC047A222EAA68B372248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