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O:\A_TO_E\BAD0735 - Bainbridge Disposal\Commodity Credit\2018\0918 Second Filing of 2018\Updated Tariff 17 - Waiting for Submission 092418\"/>
    </mc:Choice>
  </mc:AlternateContent>
  <xr:revisionPtr revIDLastSave="0" documentId="13_ncr:1_{611F12F2-E4C1-410D-8157-F1677790D2FA}" xr6:coauthVersionLast="37" xr6:coauthVersionMax="37" xr10:uidLastSave="{00000000-0000-0000-0000-000000000000}"/>
  <bookViews>
    <workbookView xWindow="0" yWindow="0" windowWidth="17970" windowHeight="6285" tabRatio="858" activeTab="1" xr2:uid="{00000000-000D-0000-FFFF-FFFF00000000}"/>
  </bookViews>
  <sheets>
    <sheet name="Check Sheet p2" sheetId="73" r:id="rId1"/>
    <sheet name="Item 100, page 1, p22" sheetId="34" r:id="rId2"/>
    <sheet name="Item 105, page 2, p27" sheetId="76" r:id="rId3"/>
  </sheets>
  <calcPr calcId="162913"/>
</workbook>
</file>

<file path=xl/calcChain.xml><?xml version="1.0" encoding="utf-8"?>
<calcChain xmlns="http://schemas.openxmlformats.org/spreadsheetml/2006/main">
  <c r="A48" i="76" l="1"/>
  <c r="A48" i="34"/>
  <c r="G50" i="76"/>
  <c r="B50" i="76"/>
  <c r="G50" i="34"/>
  <c r="B50" i="34"/>
  <c r="A5" i="76" l="1"/>
  <c r="A4" i="76"/>
  <c r="B2" i="76"/>
  <c r="E16" i="73" l="1"/>
  <c r="E17" i="73" s="1"/>
  <c r="E18" i="73" s="1"/>
  <c r="E19" i="73" s="1"/>
  <c r="E20" i="73" s="1"/>
  <c r="E21" i="73" s="1"/>
  <c r="E22" i="73" s="1"/>
  <c r="E23" i="73" s="1"/>
  <c r="E24" i="73" s="1"/>
  <c r="E25" i="73" s="1"/>
  <c r="E26" i="73" s="1"/>
  <c r="E27" i="73" s="1"/>
  <c r="E28" i="73" s="1"/>
  <c r="E29" i="73" s="1"/>
  <c r="E30" i="73" s="1"/>
  <c r="E31" i="73" s="1"/>
  <c r="E32" i="73" s="1"/>
  <c r="E33" i="73" s="1"/>
  <c r="E34" i="73" s="1"/>
  <c r="E35" i="73" s="1"/>
  <c r="B16" i="73"/>
  <c r="B17" i="73" s="1"/>
  <c r="B18" i="73" s="1"/>
  <c r="B19" i="73" s="1"/>
  <c r="B20" i="73" s="1"/>
  <c r="B21" i="73" s="1"/>
  <c r="B22" i="73" s="1"/>
  <c r="B23" i="73" s="1"/>
  <c r="B24" i="73" s="1"/>
  <c r="B25" i="73" s="1"/>
  <c r="B26" i="73" s="1"/>
  <c r="B27" i="73" s="1"/>
  <c r="B29" i="73" s="1"/>
  <c r="B30" i="73" s="1"/>
  <c r="B31" i="73" s="1"/>
  <c r="B32" i="73" s="1"/>
  <c r="B33" i="73" s="1"/>
  <c r="B34" i="73" s="1"/>
  <c r="B2" i="34"/>
  <c r="A5" i="34"/>
  <c r="A4" i="34"/>
</calcChain>
</file>

<file path=xl/sharedStrings.xml><?xml version="1.0" encoding="utf-8"?>
<sst xmlns="http://schemas.openxmlformats.org/spreadsheetml/2006/main" count="123" uniqueCount="77">
  <si>
    <t>Rate</t>
  </si>
  <si>
    <t>Service</t>
  </si>
  <si>
    <t>1 can</t>
  </si>
  <si>
    <t>2 cans</t>
  </si>
  <si>
    <t>3 cans</t>
  </si>
  <si>
    <t>4 cans</t>
  </si>
  <si>
    <t>5 cans</t>
  </si>
  <si>
    <t>6 cans</t>
  </si>
  <si>
    <t>Rates in this item apply:</t>
  </si>
  <si>
    <t>Number of</t>
  </si>
  <si>
    <t>Units or Type</t>
  </si>
  <si>
    <t>of Containers</t>
  </si>
  <si>
    <t>Frequency</t>
  </si>
  <si>
    <t>Garbage</t>
  </si>
  <si>
    <t>Recycle</t>
  </si>
  <si>
    <t>Yardwaste</t>
  </si>
  <si>
    <t>Docket No. TG-____________________  Date: ___________________  By: ___________________</t>
  </si>
  <si>
    <t>Frequency of Service Codes: WG=Weekly Garbage; EOWG-Every Other Week Garbage; MG=Monthly Garbage; WR=Weekly Recycling</t>
  </si>
  <si>
    <t>(For Official Use Only)</t>
  </si>
  <si>
    <t>of</t>
  </si>
  <si>
    <t>Issue date:</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</si>
  <si>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</si>
  <si>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</si>
  <si>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</si>
  <si>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</si>
  <si>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</si>
  <si>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</si>
  <si>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</si>
  <si>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</si>
  <si>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</si>
  <si>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</si>
  <si>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</si>
  <si>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</si>
  <si>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</si>
  <si>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</si>
  <si>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</si>
  <si>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Item 100 - Residential Service - Monthly Rates (Continued on next page)</t>
  </si>
  <si>
    <t>Company Name/Permit Number:  Bainbridge Disposal, Inc.  G-143</t>
  </si>
  <si>
    <t>NONE</t>
  </si>
  <si>
    <t>Recycle only</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</si>
  <si>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</si>
  <si>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</si>
  <si>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</si>
  <si>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</si>
  <si>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</si>
  <si>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</si>
  <si>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Rates below apply in the following service area:  As described in Certificate G-143</t>
  </si>
  <si>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</si>
  <si>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</si>
  <si>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</si>
  <si>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</si>
  <si>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</si>
  <si>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</si>
  <si>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</si>
  <si>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</si>
  <si>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</si>
  <si>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</si>
  <si>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</si>
  <si>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</si>
  <si>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96 Gal</t>
  </si>
  <si>
    <t>64 Gal</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</si>
  <si>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</si>
  <si>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</si>
  <si>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</si>
  <si>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</si>
  <si>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Registered Trade Name:                    Bainbridge Disposal, Inc.</t>
  </si>
  <si>
    <t xml:space="preserve">WG </t>
  </si>
  <si>
    <t>EOWY</t>
  </si>
  <si>
    <t>With WG:</t>
  </si>
  <si>
    <t xml:space="preserve">Original Page No. </t>
  </si>
  <si>
    <r>
      <t xml:space="preserve">Recycling service rates on this page expire on: </t>
    </r>
    <r>
      <rPr>
        <b/>
        <u/>
        <sz val="10"/>
        <rFont val="Times New Roman"/>
        <family val="1"/>
      </rPr>
      <t xml:space="preserve">  March 31, 2019  </t>
    </r>
    <r>
      <rPr>
        <b/>
        <sz val="10"/>
        <rFont val="Times New Roman"/>
        <family val="1"/>
      </rPr>
      <t xml:space="preserve"> .</t>
    </r>
  </si>
  <si>
    <r>
      <t xml:space="preserve">Recycling service rates on this page expire on: </t>
    </r>
    <r>
      <rPr>
        <b/>
        <u/>
        <sz val="10"/>
        <rFont val="Times New Roman"/>
        <family val="1"/>
      </rPr>
      <t xml:space="preserve">  March 31, 2019</t>
    </r>
    <r>
      <rPr>
        <b/>
        <sz val="10"/>
        <rFont val="Times New Roman"/>
        <family val="1"/>
      </rPr>
      <t xml:space="preserve"> .</t>
    </r>
  </si>
  <si>
    <t xml:space="preserve">EOWY=every other week yard waste </t>
  </si>
  <si>
    <t>Effective Date: November 1, 2018</t>
  </si>
  <si>
    <t>Issued by: Heather Palmer Church - President</t>
  </si>
  <si>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$1.92 (A)</t>
    </r>
    <r>
      <rPr>
        <sz val="10"/>
        <rFont val="Times New Roman"/>
        <family val="1"/>
      </rPr>
      <t xml:space="preserve"> applies.</t>
    </r>
  </si>
  <si>
    <r>
      <t xml:space="preserve">Note 3:  In addition to the recycling rates shown above, a recycling debit of </t>
    </r>
    <r>
      <rPr>
        <u/>
        <sz val="10"/>
        <rFont val="Times New Roman"/>
        <family val="1"/>
      </rPr>
      <t xml:space="preserve">  $7.02 (A) </t>
    </r>
    <r>
      <rPr>
        <sz val="10"/>
        <rFont val="Times New Roman"/>
        <family val="1"/>
      </rPr>
      <t>applies.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</si>
</sst>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10"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b/>
      <sz val="8"/>
      <name val="Times New Roman"/>
      <family val="1"/>
    </font>
    <font>
      <sz val="10"/>
      <name val="Arial"/>
      <family val="2"/>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1" fillId="0" borderId="0"/>
    <xf numFmtId="44" fontId="9" fillId="0" borderId="0" applyFont="0" applyFill="0" applyBorder="0" applyAlignment="0" applyProtection="0"/>
  </cellStyleXfs>
  <cellXfs count="13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0" xfId="0" applyFont="1" applyBorder="1" applyAlignment="1">
      <alignment horizontal="center"/>
    </xf>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11" xfId="0" applyFont="1" applyBorder="1"/>
    <xf numFmtId="0" fontId="5" fillId="0" borderId="0" xfId="0" applyFont="1" applyBorder="1" applyAlignment="1">
      <alignment horizontal="center"/>
    </xf>
    <xf numFmtId="0" fontId="2" fillId="0" borderId="4" xfId="0" quotePrefix="1" applyFont="1" applyBorder="1" applyAlignment="1">
      <alignment horizontal="left"/>
    </xf>
    <xf numFmtId="0" fontId="2" fillId="0" borderId="0" xfId="0" applyFont="1" applyBorder="1" applyAlignment="1"/>
    <xf numFmtId="0" fontId="5" fillId="0" borderId="6" xfId="0" applyFont="1" applyBorder="1" applyAlignment="1">
      <alignment horizontal="center"/>
    </xf>
    <xf numFmtId="0" fontId="2" fillId="0" borderId="4" xfId="0" applyFont="1" applyBorder="1" applyAlignment="1"/>
    <xf numFmtId="0" fontId="2" fillId="0" borderId="4" xfId="0" applyFont="1" applyBorder="1" applyAlignment="1">
      <alignment horizontal="left"/>
    </xf>
    <xf numFmtId="0" fontId="5" fillId="0" borderId="4" xfId="0" applyFont="1" applyBorder="1" applyAlignment="1">
      <alignment horizontal="center"/>
    </xf>
    <xf numFmtId="0" fontId="2" fillId="0" borderId="11" xfId="0" applyFont="1" applyBorder="1" applyAlignment="1">
      <alignment horizontal="center"/>
    </xf>
    <xf numFmtId="0" fontId="3" fillId="0" borderId="4" xfId="0" applyFont="1" applyFill="1" applyBorder="1"/>
    <xf numFmtId="0" fontId="2" fillId="0" borderId="2" xfId="0" applyFont="1" applyBorder="1" applyAlignment="1">
      <alignment horizontal="center"/>
    </xf>
    <xf numFmtId="0" fontId="2" fillId="0" borderId="0" xfId="0" applyFont="1" applyFill="1"/>
    <xf numFmtId="0" fontId="5" fillId="0" borderId="0" xfId="0" applyFont="1" applyFill="1" applyBorder="1" applyAlignment="1">
      <alignment horizontal="center"/>
    </xf>
    <xf numFmtId="0" fontId="2" fillId="0" borderId="12" xfId="0"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7" fillId="0" borderId="0" xfId="0" applyFont="1" applyBorder="1" applyAlignment="1">
      <alignment horizontal="center"/>
    </xf>
    <xf numFmtId="0" fontId="2" fillId="0" borderId="11" xfId="0" applyFont="1" applyFill="1" applyBorder="1" applyAlignment="1">
      <alignment horizontal="center"/>
    </xf>
    <xf numFmtId="43" fontId="2" fillId="0" borderId="11" xfId="0" applyNumberFormat="1" applyFont="1" applyFill="1" applyBorder="1"/>
    <xf numFmtId="0" fontId="7" fillId="0" borderId="4" xfId="0" applyFont="1" applyBorder="1"/>
    <xf numFmtId="0" fontId="7" fillId="0" borderId="0" xfId="0" applyFont="1" applyBorder="1"/>
    <xf numFmtId="0" fontId="3" fillId="0" borderId="6" xfId="0" applyFont="1" applyBorder="1" applyAlignment="1">
      <alignment horizontal="right"/>
    </xf>
    <xf numFmtId="0" fontId="2" fillId="0" borderId="4" xfId="0" quotePrefix="1" applyFont="1" applyBorder="1" applyAlignment="1">
      <alignment horizontal="left" wrapText="1" indent="2"/>
    </xf>
    <xf numFmtId="0" fontId="8" fillId="0" borderId="14"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2" fillId="0" borderId="11" xfId="0" applyFont="1" applyFill="1" applyBorder="1"/>
    <xf numFmtId="0" fontId="2" fillId="0" borderId="4" xfId="0" quotePrefix="1" applyFont="1" applyFill="1" applyBorder="1" applyAlignment="1">
      <alignment horizontal="left"/>
    </xf>
    <xf numFmtId="0" fontId="2" fillId="0" borderId="4" xfId="0" applyFont="1" applyBorder="1" applyAlignment="1">
      <alignment horizontal="righ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3" xfId="1" applyFont="1" applyFill="1" applyBorder="1" applyAlignment="1">
      <alignment horizontal="center"/>
    </xf>
    <xf numFmtId="0" fontId="2" fillId="0" borderId="13"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16" xfId="1" applyFont="1" applyBorder="1"/>
    <xf numFmtId="0" fontId="2" fillId="0" borderId="17" xfId="1" applyFont="1" applyBorder="1"/>
    <xf numFmtId="0" fontId="2" fillId="0" borderId="18" xfId="1" applyFont="1" applyBorder="1"/>
    <xf numFmtId="0" fontId="2" fillId="0" borderId="5" xfId="0" applyFont="1" applyBorder="1" applyAlignment="1">
      <alignment horizontal="center"/>
    </xf>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5" fillId="0" borderId="0" xfId="0" applyFont="1" applyBorder="1" applyAlignment="1">
      <alignment horizontal="center"/>
    </xf>
    <xf numFmtId="0" fontId="2" fillId="0" borderId="11"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4" xfId="0" applyFont="1" applyBorder="1"/>
    <xf numFmtId="0" fontId="2" fillId="0" borderId="7" xfId="0" applyFont="1" applyBorder="1" applyAlignment="1">
      <alignment horizontal="center"/>
    </xf>
    <xf numFmtId="0" fontId="2" fillId="0" borderId="0" xfId="0" applyFont="1" applyFill="1" applyBorder="1" applyAlignment="1"/>
    <xf numFmtId="0" fontId="2" fillId="0" borderId="6" xfId="0" applyFont="1" applyBorder="1" applyAlignment="1"/>
    <xf numFmtId="0" fontId="5" fillId="0" borderId="4" xfId="0" applyFont="1" applyBorder="1" applyAlignment="1">
      <alignment horizontal="left"/>
    </xf>
    <xf numFmtId="165" fontId="2" fillId="0" borderId="0" xfId="0" applyNumberFormat="1" applyFont="1" applyBorder="1" applyAlignment="1">
      <alignment horizontal="center"/>
    </xf>
    <xf numFmtId="0" fontId="2" fillId="0" borderId="0" xfId="0" applyFont="1" applyBorder="1"/>
    <xf numFmtId="0" fontId="2" fillId="0" borderId="6" xfId="0" applyFont="1" applyBorder="1"/>
    <xf numFmtId="0" fontId="2" fillId="0" borderId="11" xfId="0" applyFont="1" applyBorder="1" applyAlignment="1">
      <alignment horizontal="center"/>
    </xf>
    <xf numFmtId="0" fontId="2" fillId="0" borderId="0" xfId="0" applyFont="1" applyBorder="1" applyAlignment="1">
      <alignment horizontal="center"/>
    </xf>
    <xf numFmtId="0" fontId="2" fillId="0" borderId="0" xfId="1" applyFont="1" applyBorder="1" applyAlignment="1">
      <alignment horizontal="center"/>
    </xf>
    <xf numFmtId="0" fontId="2" fillId="0" borderId="0" xfId="0" applyFont="1" applyBorder="1"/>
    <xf numFmtId="0" fontId="2" fillId="0" borderId="0" xfId="0" applyFont="1" applyFill="1" applyBorder="1"/>
    <xf numFmtId="43" fontId="2" fillId="0" borderId="11" xfId="0" applyNumberFormat="1" applyFont="1" applyFill="1" applyBorder="1" applyAlignment="1">
      <alignment horizontal="right"/>
    </xf>
    <xf numFmtId="0" fontId="2" fillId="0" borderId="11" xfId="0" applyFont="1" applyFill="1" applyBorder="1" applyAlignment="1"/>
    <xf numFmtId="0" fontId="2" fillId="0" borderId="8" xfId="0" applyFont="1" applyFill="1" applyBorder="1" applyAlignment="1"/>
    <xf numFmtId="39" fontId="2" fillId="0" borderId="11" xfId="0" applyNumberFormat="1" applyFont="1" applyFill="1" applyBorder="1"/>
    <xf numFmtId="0" fontId="2" fillId="0" borderId="9" xfId="0" applyFont="1" applyFill="1" applyBorder="1" applyAlignment="1"/>
    <xf numFmtId="43" fontId="2" fillId="0" borderId="11" xfId="0" applyNumberFormat="1" applyFont="1" applyFill="1" applyBorder="1" applyAlignment="1">
      <alignment horizontal="center"/>
    </xf>
    <xf numFmtId="39" fontId="2" fillId="0" borderId="11" xfId="0" applyNumberFormat="1" applyFont="1" applyFill="1" applyBorder="1" applyAlignment="1">
      <alignment horizontal="right"/>
    </xf>
    <xf numFmtId="0" fontId="2" fillId="0" borderId="11" xfId="0" applyFont="1" applyFill="1" applyBorder="1" applyAlignment="1">
      <alignment horizontal="right"/>
    </xf>
    <xf numFmtId="0" fontId="5" fillId="0" borderId="11" xfId="0" applyFont="1" applyFill="1" applyBorder="1" applyAlignment="1">
      <alignment horizontal="right"/>
    </xf>
    <xf numFmtId="0" fontId="5" fillId="0" borderId="11" xfId="0" applyFont="1" applyFill="1" applyBorder="1" applyAlignment="1">
      <alignment horizontal="center"/>
    </xf>
    <xf numFmtId="0" fontId="2" fillId="0" borderId="0" xfId="0" applyFont="1" applyFill="1" applyBorder="1"/>
    <xf numFmtId="8" fontId="2" fillId="0" borderId="0" xfId="2" applyNumberFormat="1" applyFont="1" applyBorder="1" applyAlignment="1">
      <alignment horizontal="center"/>
    </xf>
    <xf numFmtId="43" fontId="2" fillId="0" borderId="11" xfId="2" applyNumberFormat="1" applyFont="1" applyFill="1" applyBorder="1" applyAlignment="1">
      <alignment horizontal="center"/>
    </xf>
    <xf numFmtId="0" fontId="4" fillId="0" borderId="4" xfId="1" applyFont="1" applyBorder="1" applyAlignment="1">
      <alignment horizontal="center"/>
    </xf>
    <xf numFmtId="0" fontId="4" fillId="0" borderId="0" xfId="1" applyFont="1" applyBorder="1" applyAlignment="1">
      <alignment horizontal="center"/>
    </xf>
    <xf numFmtId="0" fontId="4" fillId="0" borderId="6" xfId="1" applyFont="1" applyBorder="1" applyAlignment="1">
      <alignment horizontal="center"/>
    </xf>
    <xf numFmtId="0" fontId="2" fillId="0" borderId="0" xfId="1" applyFont="1" applyBorder="1" applyAlignment="1">
      <alignment horizontal="right"/>
    </xf>
    <xf numFmtId="0" fontId="2" fillId="0" borderId="0" xfId="1" applyFont="1" applyBorder="1" applyAlignment="1">
      <alignment horizontal="center"/>
    </xf>
    <xf numFmtId="0" fontId="5" fillId="0" borderId="0" xfId="1" applyFont="1" applyBorder="1" applyAlignment="1">
      <alignment horizontal="center"/>
    </xf>
    <xf numFmtId="164" fontId="2" fillId="0" borderId="17" xfId="1" applyNumberFormat="1" applyFont="1" applyBorder="1" applyAlignment="1">
      <alignment horizontal="left"/>
    </xf>
    <xf numFmtId="0" fontId="3" fillId="0" borderId="0" xfId="1" applyFont="1" applyBorder="1" applyAlignment="1">
      <alignment horizontal="center"/>
    </xf>
    <xf numFmtId="0" fontId="2" fillId="0" borderId="4" xfId="0" applyFont="1" applyBorder="1"/>
    <xf numFmtId="0" fontId="2" fillId="0" borderId="0" xfId="0" applyFont="1" applyBorder="1"/>
    <xf numFmtId="0" fontId="2" fillId="0" borderId="6" xfId="0" applyFont="1" applyBorder="1"/>
    <xf numFmtId="164" fontId="2" fillId="0" borderId="5" xfId="0" applyNumberFormat="1"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4"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6" xfId="0" applyNumberFormat="1" applyFont="1" applyBorder="1" applyAlignment="1">
      <alignment horizontal="left" wrapText="1"/>
    </xf>
  </cellXfs>
  <cellStyles count="3">
    <cellStyle name="Currency" xfId="2" builtinId="4"/>
    <cellStyle name="Normal" xfId="0" builtinId="0"/>
    <cellStyle name="Normal 2" xfId="1" xr:uid="{00000000-0005-0000-0000-000002000000}"/>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53"/>
  <sheetViews>
    <sheetView topLeftCell="A16" zoomScaleNormal="100" zoomScaleSheetLayoutView="75" workbookViewId="0">
      <selection activeCell="M11" sqref="M11"/>
    </sheetView>
  </sheetViews>
  <sheetFormatPr defaultColWidth="9.140625" defaultRowHeight="12.75" x14ac:dyDescent="0.2"/>
  <cols>
    <col min="1" max="2" width="9.140625" style="46"/>
    <col min="3" max="3" width="9.7109375" style="46" bestFit="1" customWidth="1"/>
    <col min="4" max="16384" width="9.140625" style="46"/>
  </cols>
  <sheetData>
    <row r="1" spans="1:10" x14ac:dyDescent="0.2">
      <c r="A1" s="43"/>
      <c r="B1" s="44"/>
      <c r="C1" s="44"/>
      <c r="D1" s="44"/>
      <c r="E1" s="44"/>
      <c r="F1" s="44"/>
      <c r="G1" s="44"/>
      <c r="H1" s="44"/>
      <c r="I1" s="44"/>
      <c r="J1" s="45"/>
    </row>
    <row r="2" spans="1:10" x14ac:dyDescent="0.2">
      <c r="A2" s="47" t="s">
        <v>21</v>
      </c>
      <c r="B2" s="48">
        <v>17</v>
      </c>
      <c r="C2" s="49"/>
      <c r="D2" s="49"/>
      <c r="E2" s="49"/>
      <c r="F2" s="49"/>
      <c r="G2" s="84"/>
      <c r="H2" s="103" t="s">
        <v>69</v>
      </c>
      <c r="I2" s="103"/>
      <c r="J2" s="50">
        <v>2</v>
      </c>
    </row>
    <row r="3" spans="1:10" x14ac:dyDescent="0.2">
      <c r="A3" s="47"/>
      <c r="B3" s="49"/>
      <c r="C3" s="49"/>
      <c r="D3" s="49"/>
      <c r="E3" s="49"/>
      <c r="F3" s="49"/>
      <c r="G3" s="49"/>
      <c r="H3" s="49"/>
      <c r="I3" s="49"/>
      <c r="J3" s="51"/>
    </row>
    <row r="4" spans="1:10" x14ac:dyDescent="0.2">
      <c r="A4" s="47" t="s">
        <v>37</v>
      </c>
      <c r="B4" s="49"/>
      <c r="C4" s="49"/>
      <c r="D4" s="49"/>
      <c r="E4" s="49"/>
      <c r="F4" s="49"/>
      <c r="G4" s="49"/>
      <c r="H4" s="49"/>
      <c r="I4" s="49"/>
      <c r="J4" s="51"/>
    </row>
    <row r="5" spans="1:10" x14ac:dyDescent="0.2">
      <c r="A5" s="52" t="s">
        <v>65</v>
      </c>
      <c r="B5" s="53"/>
      <c r="C5" s="53"/>
      <c r="D5" s="53"/>
      <c r="E5" s="53"/>
      <c r="F5" s="53"/>
      <c r="G5" s="53"/>
      <c r="H5" s="53"/>
      <c r="I5" s="53"/>
      <c r="J5" s="54"/>
    </row>
    <row r="6" spans="1:10" x14ac:dyDescent="0.2">
      <c r="A6" s="47"/>
      <c r="B6" s="49"/>
      <c r="C6" s="49"/>
      <c r="D6" s="49"/>
      <c r="E6" s="49"/>
      <c r="F6" s="49"/>
      <c r="G6" s="49"/>
      <c r="H6" s="49"/>
      <c r="I6" s="49"/>
      <c r="J6" s="51"/>
    </row>
    <row r="7" spans="1:10" x14ac:dyDescent="0.2">
      <c r="A7" s="47"/>
      <c r="B7" s="49"/>
      <c r="C7" s="104" t="s">
        <v>23</v>
      </c>
      <c r="D7" s="104"/>
      <c r="E7" s="104"/>
      <c r="F7" s="104"/>
      <c r="G7" s="104"/>
      <c r="H7" s="104"/>
      <c r="I7" s="49"/>
      <c r="J7" s="51"/>
    </row>
    <row r="8" spans="1:10" x14ac:dyDescent="0.2">
      <c r="A8" s="47"/>
      <c r="B8" s="49" t="s">
        <v>27</v>
      </c>
      <c r="C8" s="49"/>
      <c r="D8" s="49"/>
      <c r="E8" s="49"/>
      <c r="F8" s="49"/>
      <c r="G8" s="49"/>
      <c r="H8" s="49"/>
      <c r="I8" s="49"/>
      <c r="J8" s="51"/>
    </row>
    <row r="9" spans="1:10" x14ac:dyDescent="0.2">
      <c r="A9" s="47"/>
      <c r="B9" s="49" t="s">
        <v>28</v>
      </c>
      <c r="C9" s="49"/>
      <c r="D9" s="49"/>
      <c r="E9" s="49"/>
      <c r="F9" s="49"/>
      <c r="G9" s="49"/>
      <c r="H9" s="49"/>
      <c r="I9" s="49"/>
      <c r="J9" s="51"/>
    </row>
    <row r="10" spans="1:10" x14ac:dyDescent="0.2">
      <c r="A10" s="47"/>
      <c r="B10" s="49" t="s">
        <v>29</v>
      </c>
      <c r="C10" s="49"/>
      <c r="D10" s="49"/>
      <c r="E10" s="49"/>
      <c r="F10" s="49"/>
      <c r="G10" s="49"/>
      <c r="H10" s="49"/>
      <c r="I10" s="49"/>
      <c r="J10" s="51"/>
    </row>
    <row r="11" spans="1:10" x14ac:dyDescent="0.2">
      <c r="A11" s="47"/>
      <c r="B11" s="55" t="s">
        <v>30</v>
      </c>
      <c r="C11" s="49"/>
      <c r="D11" s="49"/>
      <c r="E11" s="49"/>
      <c r="F11" s="49"/>
      <c r="G11" s="49"/>
      <c r="H11" s="49"/>
      <c r="I11" s="49"/>
      <c r="J11" s="51"/>
    </row>
    <row r="12" spans="1:10" x14ac:dyDescent="0.2">
      <c r="A12" s="47"/>
      <c r="B12" s="49"/>
      <c r="C12" s="49"/>
      <c r="D12" s="49"/>
      <c r="E12" s="49"/>
      <c r="F12" s="49"/>
      <c r="G12" s="49"/>
      <c r="H12" s="49"/>
      <c r="I12" s="49"/>
      <c r="J12" s="51"/>
    </row>
    <row r="13" spans="1:10" x14ac:dyDescent="0.2">
      <c r="A13" s="47"/>
      <c r="B13" s="56" t="s">
        <v>31</v>
      </c>
      <c r="C13" s="57" t="s">
        <v>25</v>
      </c>
      <c r="D13" s="49"/>
      <c r="E13" s="56" t="s">
        <v>31</v>
      </c>
      <c r="F13" s="57" t="s">
        <v>25</v>
      </c>
      <c r="G13" s="49"/>
      <c r="H13" s="56" t="s">
        <v>31</v>
      </c>
      <c r="I13" s="57" t="s">
        <v>25</v>
      </c>
      <c r="J13" s="51"/>
    </row>
    <row r="14" spans="1:10" x14ac:dyDescent="0.2">
      <c r="A14" s="47"/>
      <c r="B14" s="58" t="s">
        <v>24</v>
      </c>
      <c r="C14" s="59" t="s">
        <v>26</v>
      </c>
      <c r="D14" s="49"/>
      <c r="E14" s="58" t="s">
        <v>24</v>
      </c>
      <c r="F14" s="59" t="s">
        <v>26</v>
      </c>
      <c r="G14" s="49"/>
      <c r="H14" s="58" t="s">
        <v>24</v>
      </c>
      <c r="I14" s="59" t="s">
        <v>26</v>
      </c>
      <c r="J14" s="51"/>
    </row>
    <row r="15" spans="1:10" x14ac:dyDescent="0.2">
      <c r="A15" s="47"/>
      <c r="B15" s="60">
        <v>2</v>
      </c>
      <c r="C15" s="60">
        <v>1</v>
      </c>
      <c r="D15" s="49"/>
      <c r="E15" s="61">
        <v>22</v>
      </c>
      <c r="F15" s="60">
        <v>1</v>
      </c>
      <c r="G15" s="49"/>
      <c r="H15" s="60"/>
      <c r="I15" s="60"/>
      <c r="J15" s="51"/>
    </row>
    <row r="16" spans="1:10" x14ac:dyDescent="0.2">
      <c r="A16" s="47"/>
      <c r="B16" s="60">
        <f>+B15+1</f>
        <v>3</v>
      </c>
      <c r="C16" s="60">
        <v>0</v>
      </c>
      <c r="D16" s="49"/>
      <c r="E16" s="60">
        <f>+E15+1</f>
        <v>23</v>
      </c>
      <c r="F16" s="60">
        <v>0</v>
      </c>
      <c r="G16" s="49"/>
      <c r="H16" s="60"/>
      <c r="I16" s="60"/>
      <c r="J16" s="51"/>
    </row>
    <row r="17" spans="1:10" x14ac:dyDescent="0.2">
      <c r="A17" s="47"/>
      <c r="B17" s="60">
        <f t="shared" ref="B17:B34" si="0">+B16+1</f>
        <v>4</v>
      </c>
      <c r="C17" s="60">
        <v>0</v>
      </c>
      <c r="D17" s="49"/>
      <c r="E17" s="60">
        <f t="shared" ref="E17:E27" si="1">+E16+1</f>
        <v>24</v>
      </c>
      <c r="F17" s="60">
        <v>0</v>
      </c>
      <c r="G17" s="49"/>
      <c r="H17" s="60"/>
      <c r="I17" s="60"/>
      <c r="J17" s="51"/>
    </row>
    <row r="18" spans="1:10" x14ac:dyDescent="0.2">
      <c r="A18" s="47"/>
      <c r="B18" s="60">
        <f t="shared" si="0"/>
        <v>5</v>
      </c>
      <c r="C18" s="60">
        <v>0</v>
      </c>
      <c r="D18" s="49"/>
      <c r="E18" s="60">
        <f t="shared" si="1"/>
        <v>25</v>
      </c>
      <c r="F18" s="60">
        <v>0</v>
      </c>
      <c r="G18" s="49"/>
      <c r="H18" s="60"/>
      <c r="I18" s="60"/>
      <c r="J18" s="51"/>
    </row>
    <row r="19" spans="1:10" x14ac:dyDescent="0.2">
      <c r="A19" s="47"/>
      <c r="B19" s="60">
        <f t="shared" si="0"/>
        <v>6</v>
      </c>
      <c r="C19" s="60">
        <v>0</v>
      </c>
      <c r="D19" s="49"/>
      <c r="E19" s="60">
        <f t="shared" si="1"/>
        <v>26</v>
      </c>
      <c r="F19" s="60">
        <v>0</v>
      </c>
      <c r="G19" s="49"/>
      <c r="H19" s="60"/>
      <c r="I19" s="60"/>
      <c r="J19" s="51"/>
    </row>
    <row r="20" spans="1:10" x14ac:dyDescent="0.2">
      <c r="A20" s="47"/>
      <c r="B20" s="60">
        <f t="shared" si="0"/>
        <v>7</v>
      </c>
      <c r="C20" s="60">
        <v>0</v>
      </c>
      <c r="D20" s="49"/>
      <c r="E20" s="60">
        <f t="shared" si="1"/>
        <v>27</v>
      </c>
      <c r="F20" s="60">
        <v>1</v>
      </c>
      <c r="G20" s="49"/>
      <c r="H20" s="60"/>
      <c r="I20" s="60"/>
      <c r="J20" s="51"/>
    </row>
    <row r="21" spans="1:10" x14ac:dyDescent="0.2">
      <c r="A21" s="47"/>
      <c r="B21" s="60">
        <f t="shared" si="0"/>
        <v>8</v>
      </c>
      <c r="C21" s="60">
        <v>0</v>
      </c>
      <c r="D21" s="49"/>
      <c r="E21" s="60">
        <f t="shared" si="1"/>
        <v>28</v>
      </c>
      <c r="F21" s="60">
        <v>0</v>
      </c>
      <c r="G21" s="49"/>
      <c r="H21" s="60"/>
      <c r="I21" s="60"/>
      <c r="J21" s="51"/>
    </row>
    <row r="22" spans="1:10" x14ac:dyDescent="0.2">
      <c r="A22" s="47"/>
      <c r="B22" s="60">
        <f t="shared" si="0"/>
        <v>9</v>
      </c>
      <c r="C22" s="60">
        <v>0</v>
      </c>
      <c r="D22" s="49"/>
      <c r="E22" s="60">
        <f t="shared" si="1"/>
        <v>29</v>
      </c>
      <c r="F22" s="60">
        <v>0</v>
      </c>
      <c r="G22" s="49"/>
      <c r="H22" s="60"/>
      <c r="I22" s="60"/>
      <c r="J22" s="51"/>
    </row>
    <row r="23" spans="1:10" x14ac:dyDescent="0.2">
      <c r="A23" s="47"/>
      <c r="B23" s="60">
        <f t="shared" si="0"/>
        <v>10</v>
      </c>
      <c r="C23" s="60">
        <v>0</v>
      </c>
      <c r="D23" s="49"/>
      <c r="E23" s="60">
        <f t="shared" si="1"/>
        <v>30</v>
      </c>
      <c r="F23" s="60">
        <v>0</v>
      </c>
      <c r="G23" s="49"/>
      <c r="H23" s="60"/>
      <c r="I23" s="60"/>
      <c r="J23" s="51"/>
    </row>
    <row r="24" spans="1:10" x14ac:dyDescent="0.2">
      <c r="A24" s="47"/>
      <c r="B24" s="60">
        <f t="shared" si="0"/>
        <v>11</v>
      </c>
      <c r="C24" s="60">
        <v>0</v>
      </c>
      <c r="D24" s="49"/>
      <c r="E24" s="60">
        <f t="shared" si="1"/>
        <v>31</v>
      </c>
      <c r="F24" s="60">
        <v>0</v>
      </c>
      <c r="G24" s="49"/>
      <c r="H24" s="60"/>
      <c r="I24" s="60"/>
      <c r="J24" s="51"/>
    </row>
    <row r="25" spans="1:10" x14ac:dyDescent="0.2">
      <c r="A25" s="47"/>
      <c r="B25" s="60">
        <f t="shared" si="0"/>
        <v>12</v>
      </c>
      <c r="C25" s="60">
        <v>0</v>
      </c>
      <c r="D25" s="49"/>
      <c r="E25" s="60">
        <f t="shared" si="1"/>
        <v>32</v>
      </c>
      <c r="F25" s="60">
        <v>0</v>
      </c>
      <c r="G25" s="49"/>
      <c r="H25" s="60"/>
      <c r="I25" s="60"/>
      <c r="J25" s="51"/>
    </row>
    <row r="26" spans="1:10" x14ac:dyDescent="0.2">
      <c r="A26" s="47"/>
      <c r="B26" s="60">
        <f t="shared" si="0"/>
        <v>13</v>
      </c>
      <c r="C26" s="60">
        <v>0</v>
      </c>
      <c r="D26" s="49"/>
      <c r="E26" s="60">
        <f t="shared" si="1"/>
        <v>33</v>
      </c>
      <c r="F26" s="60">
        <v>0</v>
      </c>
      <c r="G26" s="49"/>
      <c r="H26" s="60"/>
      <c r="I26" s="60"/>
      <c r="J26" s="51"/>
    </row>
    <row r="27" spans="1:10" x14ac:dyDescent="0.2">
      <c r="A27" s="47"/>
      <c r="B27" s="60">
        <f t="shared" si="0"/>
        <v>14</v>
      </c>
      <c r="C27" s="60">
        <v>0</v>
      </c>
      <c r="D27" s="49"/>
      <c r="E27" s="60">
        <f t="shared" si="1"/>
        <v>34</v>
      </c>
      <c r="F27" s="60">
        <v>0</v>
      </c>
      <c r="G27" s="49"/>
      <c r="H27" s="60"/>
      <c r="I27" s="60"/>
      <c r="J27" s="51"/>
    </row>
    <row r="28" spans="1:10" x14ac:dyDescent="0.2">
      <c r="A28" s="47"/>
      <c r="B28" s="60">
        <v>15</v>
      </c>
      <c r="C28" s="60">
        <v>0</v>
      </c>
      <c r="D28" s="49"/>
      <c r="E28" s="60">
        <f t="shared" ref="E28:E35" si="2">+E27+1</f>
        <v>35</v>
      </c>
      <c r="F28" s="60">
        <v>0</v>
      </c>
      <c r="G28" s="49"/>
      <c r="H28" s="60"/>
      <c r="I28" s="60"/>
      <c r="J28" s="51"/>
    </row>
    <row r="29" spans="1:10" x14ac:dyDescent="0.2">
      <c r="A29" s="47"/>
      <c r="B29" s="60">
        <f t="shared" si="0"/>
        <v>16</v>
      </c>
      <c r="C29" s="60">
        <v>0</v>
      </c>
      <c r="D29" s="49"/>
      <c r="E29" s="60">
        <f t="shared" si="2"/>
        <v>36</v>
      </c>
      <c r="F29" s="60">
        <v>0</v>
      </c>
      <c r="G29" s="49"/>
      <c r="H29" s="60"/>
      <c r="I29" s="60"/>
      <c r="J29" s="51"/>
    </row>
    <row r="30" spans="1:10" x14ac:dyDescent="0.2">
      <c r="A30" s="47"/>
      <c r="B30" s="60">
        <f t="shared" si="0"/>
        <v>17</v>
      </c>
      <c r="C30" s="60">
        <v>0</v>
      </c>
      <c r="D30" s="49"/>
      <c r="E30" s="60">
        <f t="shared" si="2"/>
        <v>37</v>
      </c>
      <c r="F30" s="60">
        <v>0</v>
      </c>
      <c r="G30" s="49"/>
      <c r="H30" s="60"/>
      <c r="I30" s="60"/>
      <c r="J30" s="51"/>
    </row>
    <row r="31" spans="1:10" x14ac:dyDescent="0.2">
      <c r="A31" s="47"/>
      <c r="B31" s="60">
        <f t="shared" si="0"/>
        <v>18</v>
      </c>
      <c r="C31" s="60">
        <v>0</v>
      </c>
      <c r="D31" s="49"/>
      <c r="E31" s="60">
        <f t="shared" si="2"/>
        <v>38</v>
      </c>
      <c r="F31" s="60">
        <v>0</v>
      </c>
      <c r="G31" s="49"/>
      <c r="H31" s="60"/>
      <c r="I31" s="60"/>
      <c r="J31" s="51"/>
    </row>
    <row r="32" spans="1:10" x14ac:dyDescent="0.2">
      <c r="A32" s="47"/>
      <c r="B32" s="60">
        <f t="shared" si="0"/>
        <v>19</v>
      </c>
      <c r="C32" s="60">
        <v>0</v>
      </c>
      <c r="D32" s="49"/>
      <c r="E32" s="60">
        <f t="shared" si="2"/>
        <v>39</v>
      </c>
      <c r="F32" s="60">
        <v>0</v>
      </c>
      <c r="G32" s="49"/>
      <c r="H32" s="60"/>
      <c r="I32" s="60"/>
      <c r="J32" s="51"/>
    </row>
    <row r="33" spans="1:10" x14ac:dyDescent="0.2">
      <c r="A33" s="47"/>
      <c r="B33" s="60">
        <f t="shared" si="0"/>
        <v>20</v>
      </c>
      <c r="C33" s="60">
        <v>0</v>
      </c>
      <c r="D33" s="49"/>
      <c r="E33" s="60">
        <f t="shared" si="2"/>
        <v>40</v>
      </c>
      <c r="F33" s="60">
        <v>0</v>
      </c>
      <c r="G33" s="49"/>
      <c r="H33" s="60"/>
      <c r="I33" s="60"/>
      <c r="J33" s="51"/>
    </row>
    <row r="34" spans="1:10" x14ac:dyDescent="0.2">
      <c r="A34" s="47"/>
      <c r="B34" s="60">
        <f t="shared" si="0"/>
        <v>21</v>
      </c>
      <c r="C34" s="60">
        <v>0</v>
      </c>
      <c r="D34" s="49"/>
      <c r="E34" s="60">
        <f t="shared" si="2"/>
        <v>41</v>
      </c>
      <c r="F34" s="60">
        <v>0</v>
      </c>
      <c r="G34" s="49"/>
      <c r="H34" s="60"/>
      <c r="I34" s="60"/>
      <c r="J34" s="51"/>
    </row>
    <row r="35" spans="1:10" x14ac:dyDescent="0.2">
      <c r="A35" s="47"/>
      <c r="B35" s="61"/>
      <c r="C35" s="60"/>
      <c r="D35" s="49"/>
      <c r="E35" s="60">
        <f t="shared" si="2"/>
        <v>42</v>
      </c>
      <c r="F35" s="60">
        <v>0</v>
      </c>
      <c r="G35" s="49"/>
      <c r="H35" s="60"/>
      <c r="I35" s="60"/>
      <c r="J35" s="51"/>
    </row>
    <row r="36" spans="1:10" x14ac:dyDescent="0.2">
      <c r="A36" s="47"/>
      <c r="B36" s="61"/>
      <c r="C36" s="60"/>
      <c r="D36" s="49"/>
      <c r="E36" s="60"/>
      <c r="F36" s="60"/>
      <c r="G36" s="49"/>
      <c r="H36" s="60"/>
      <c r="I36" s="60"/>
      <c r="J36" s="51"/>
    </row>
    <row r="37" spans="1:10" x14ac:dyDescent="0.2">
      <c r="A37" s="47"/>
      <c r="B37" s="61"/>
      <c r="C37" s="60"/>
      <c r="D37" s="49"/>
      <c r="E37" s="60"/>
      <c r="F37" s="60"/>
      <c r="G37" s="49"/>
      <c r="H37" s="60"/>
      <c r="I37" s="60"/>
      <c r="J37" s="51"/>
    </row>
    <row r="38" spans="1:10" x14ac:dyDescent="0.2">
      <c r="A38" s="47"/>
      <c r="B38" s="61"/>
      <c r="C38" s="60"/>
      <c r="D38" s="49"/>
      <c r="E38" s="60"/>
      <c r="F38" s="60"/>
      <c r="G38" s="49"/>
      <c r="H38" s="60"/>
      <c r="I38" s="60"/>
      <c r="J38" s="51"/>
    </row>
    <row r="39" spans="1:10" x14ac:dyDescent="0.2">
      <c r="A39" s="47"/>
      <c r="B39" s="61"/>
      <c r="C39" s="60"/>
      <c r="D39" s="49"/>
      <c r="E39" s="60"/>
      <c r="F39" s="60"/>
      <c r="G39" s="49"/>
      <c r="H39" s="49"/>
      <c r="I39" s="49"/>
      <c r="J39" s="51"/>
    </row>
    <row r="40" spans="1:10" x14ac:dyDescent="0.2">
      <c r="A40" s="47"/>
      <c r="D40" s="49"/>
      <c r="E40" s="49"/>
      <c r="F40" s="49"/>
      <c r="G40" s="49"/>
      <c r="H40" s="49"/>
      <c r="I40" s="49"/>
      <c r="J40" s="51"/>
    </row>
    <row r="41" spans="1:10" x14ac:dyDescent="0.2">
      <c r="A41" s="47"/>
      <c r="B41" s="49"/>
      <c r="C41" s="49"/>
      <c r="D41" s="49"/>
      <c r="E41" s="49"/>
      <c r="F41" s="49"/>
      <c r="G41" s="49"/>
      <c r="H41" s="49"/>
      <c r="I41" s="49"/>
      <c r="J41" s="51"/>
    </row>
    <row r="42" spans="1:10" x14ac:dyDescent="0.2">
      <c r="A42" s="47"/>
      <c r="B42" s="49"/>
      <c r="C42" s="49"/>
      <c r="D42" s="105" t="s">
        <v>32</v>
      </c>
      <c r="E42" s="105"/>
      <c r="F42" s="105"/>
      <c r="G42" s="105"/>
      <c r="H42" s="49"/>
      <c r="I42" s="49"/>
      <c r="J42" s="51"/>
    </row>
    <row r="43" spans="1:10" x14ac:dyDescent="0.2">
      <c r="A43" s="47"/>
      <c r="B43" s="49"/>
      <c r="C43" s="49"/>
      <c r="D43" s="49"/>
      <c r="E43" s="49"/>
      <c r="F43" s="49"/>
      <c r="G43" s="49"/>
      <c r="H43" s="49"/>
      <c r="I43" s="49"/>
      <c r="J43" s="51"/>
    </row>
    <row r="44" spans="1:10" x14ac:dyDescent="0.2">
      <c r="A44" s="47"/>
      <c r="B44" s="49"/>
      <c r="C44" s="49"/>
      <c r="D44" s="49"/>
      <c r="E44" s="107" t="s">
        <v>38</v>
      </c>
      <c r="F44" s="107"/>
      <c r="I44" s="49"/>
      <c r="J44" s="51"/>
    </row>
    <row r="45" spans="1:10" x14ac:dyDescent="0.2">
      <c r="A45" s="47"/>
      <c r="B45" s="49"/>
      <c r="C45" s="49"/>
      <c r="D45" s="49"/>
      <c r="E45" s="49"/>
      <c r="F45" s="49"/>
      <c r="G45" s="49"/>
      <c r="H45" s="49"/>
      <c r="I45" s="49"/>
      <c r="J45" s="51"/>
    </row>
    <row r="46" spans="1:10" x14ac:dyDescent="0.2">
      <c r="A46" s="52"/>
      <c r="B46" s="53"/>
      <c r="C46" s="53"/>
      <c r="D46" s="53"/>
      <c r="E46" s="53"/>
      <c r="F46" s="53"/>
      <c r="G46" s="53"/>
      <c r="H46" s="53"/>
      <c r="I46" s="53"/>
      <c r="J46" s="54"/>
    </row>
    <row r="47" spans="1:10" x14ac:dyDescent="0.2">
      <c r="A47" s="47" t="s">
        <v>74</v>
      </c>
      <c r="B47" s="49"/>
      <c r="C47" s="49"/>
      <c r="D47" s="49"/>
      <c r="E47" s="49"/>
      <c r="F47" s="49"/>
      <c r="G47" s="49"/>
      <c r="H47" s="49"/>
      <c r="I47" s="49"/>
      <c r="J47" s="51"/>
    </row>
    <row r="48" spans="1:10" x14ac:dyDescent="0.2">
      <c r="A48" s="47"/>
      <c r="B48" s="49"/>
      <c r="C48" s="49"/>
      <c r="D48" s="49"/>
      <c r="E48" s="49"/>
      <c r="F48" s="49"/>
      <c r="G48" s="49"/>
      <c r="H48" s="49"/>
      <c r="I48" s="49"/>
      <c r="J48" s="51"/>
    </row>
    <row r="49" spans="1:10" x14ac:dyDescent="0.2">
      <c r="A49" s="62" t="s">
        <v>20</v>
      </c>
      <c r="B49" s="106">
        <v>43360</v>
      </c>
      <c r="C49" s="106"/>
      <c r="D49" s="106"/>
      <c r="E49" s="106"/>
      <c r="F49" s="63"/>
      <c r="G49" s="53" t="s">
        <v>73</v>
      </c>
      <c r="H49" s="63"/>
      <c r="I49" s="63"/>
      <c r="J49" s="64"/>
    </row>
    <row r="50" spans="1:10" x14ac:dyDescent="0.2">
      <c r="A50" s="100" t="s">
        <v>18</v>
      </c>
      <c r="B50" s="101"/>
      <c r="C50" s="101"/>
      <c r="D50" s="101"/>
      <c r="E50" s="101"/>
      <c r="F50" s="101"/>
      <c r="G50" s="101"/>
      <c r="H50" s="101"/>
      <c r="I50" s="101"/>
      <c r="J50" s="102"/>
    </row>
    <row r="51" spans="1:10" x14ac:dyDescent="0.2">
      <c r="A51" s="47"/>
      <c r="B51" s="49"/>
      <c r="C51" s="49"/>
      <c r="D51" s="49"/>
      <c r="E51" s="49"/>
      <c r="F51" s="49"/>
      <c r="G51" s="49"/>
      <c r="H51" s="49"/>
      <c r="I51" s="49"/>
      <c r="J51" s="51"/>
    </row>
    <row r="52" spans="1:10" x14ac:dyDescent="0.2">
      <c r="A52" s="47" t="s">
        <v>16</v>
      </c>
      <c r="B52" s="49"/>
      <c r="C52" s="49"/>
      <c r="D52" s="49"/>
      <c r="E52" s="49"/>
      <c r="F52" s="49"/>
      <c r="G52" s="49"/>
      <c r="H52" s="49"/>
      <c r="I52" s="49"/>
      <c r="J52" s="51"/>
    </row>
    <row r="53" spans="1:10" x14ac:dyDescent="0.2">
      <c r="A53" s="52"/>
      <c r="B53" s="53"/>
      <c r="C53" s="53"/>
      <c r="D53" s="53"/>
      <c r="E53" s="53"/>
      <c r="F53" s="53"/>
      <c r="G53" s="53"/>
      <c r="H53" s="53"/>
      <c r="I53" s="53"/>
      <c r="J53" s="54"/>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L54"/>
  <sheetViews>
    <sheetView tabSelected="1" topLeftCell="A16" zoomScaleNormal="100" zoomScaleSheetLayoutView="75" workbookViewId="0">
      <selection activeCell="A39" sqref="A39"/>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21</v>
      </c>
      <c r="B2" s="65">
        <f>+'Check Sheet p2'!B2</f>
        <v>17</v>
      </c>
      <c r="C2" s="6"/>
      <c r="D2" s="6"/>
      <c r="E2" s="6"/>
      <c r="F2" s="6"/>
      <c r="G2" s="8"/>
      <c r="H2" s="83"/>
      <c r="I2" s="103" t="s">
        <v>69</v>
      </c>
      <c r="J2" s="103"/>
      <c r="K2" s="13">
        <v>22</v>
      </c>
    </row>
    <row r="3" spans="1:11" x14ac:dyDescent="0.2">
      <c r="B3" s="24"/>
      <c r="C3" s="6"/>
      <c r="D3" s="6"/>
      <c r="E3" s="6"/>
      <c r="F3" s="6"/>
      <c r="G3" s="6"/>
      <c r="H3" s="6"/>
      <c r="I3" s="6"/>
      <c r="J3" s="8"/>
      <c r="K3" s="7"/>
    </row>
    <row r="4" spans="1:11" x14ac:dyDescent="0.2">
      <c r="A4" s="66" t="str">
        <f>+'Check Sheet p2'!A4</f>
        <v>Company Name/Permit Number:  Bainbridge Disposal, Inc.  G-143</v>
      </c>
      <c r="B4" s="6"/>
      <c r="C4" s="6"/>
      <c r="D4" s="6"/>
      <c r="E4" s="6"/>
      <c r="F4" s="6"/>
      <c r="G4" s="6"/>
      <c r="H4" s="6"/>
      <c r="I4" s="6"/>
      <c r="J4" s="6"/>
      <c r="K4" s="7"/>
    </row>
    <row r="5" spans="1:11" x14ac:dyDescent="0.2">
      <c r="A5" s="11" t="str">
        <f>+'Check Sheet p2'!A5</f>
        <v>Registered Trade Name:                    Bainbridge Disposal, Inc.</v>
      </c>
      <c r="B5" s="9"/>
      <c r="C5" s="9"/>
      <c r="D5" s="9"/>
      <c r="E5" s="9"/>
      <c r="F5" s="9"/>
      <c r="G5" s="9"/>
      <c r="H5" s="9"/>
      <c r="I5" s="9"/>
      <c r="J5" s="9"/>
      <c r="K5" s="10"/>
    </row>
    <row r="6" spans="1:11" x14ac:dyDescent="0.2">
      <c r="A6" s="74"/>
      <c r="B6" s="71"/>
      <c r="C6" s="71"/>
      <c r="D6" s="71"/>
      <c r="E6" s="71"/>
      <c r="F6" s="71"/>
      <c r="G6" s="71"/>
      <c r="H6" s="71"/>
      <c r="I6" s="71"/>
      <c r="J6" s="71"/>
      <c r="K6" s="72"/>
    </row>
    <row r="7" spans="1:11" x14ac:dyDescent="0.2">
      <c r="A7" s="23"/>
      <c r="B7" s="115" t="s">
        <v>36</v>
      </c>
      <c r="C7" s="115"/>
      <c r="D7" s="115"/>
      <c r="E7" s="115"/>
      <c r="F7" s="115"/>
      <c r="G7" s="115"/>
      <c r="H7" s="115"/>
      <c r="I7" s="115"/>
      <c r="J7" s="115"/>
      <c r="K7" s="18"/>
    </row>
    <row r="8" spans="1:11" x14ac:dyDescent="0.2">
      <c r="A8" s="20" t="s">
        <v>8</v>
      </c>
      <c r="B8" s="15"/>
      <c r="C8" s="15"/>
      <c r="D8" s="15"/>
      <c r="E8" s="15"/>
      <c r="F8" s="15"/>
      <c r="G8" s="15"/>
      <c r="H8" s="15"/>
      <c r="I8" s="15"/>
      <c r="J8" s="15"/>
      <c r="K8" s="18"/>
    </row>
    <row r="9" spans="1:11" x14ac:dyDescent="0.2">
      <c r="B9" s="6"/>
      <c r="C9" s="6"/>
      <c r="D9" s="6"/>
      <c r="E9" s="6"/>
      <c r="F9" s="6"/>
      <c r="G9" s="6"/>
      <c r="H9" s="6"/>
      <c r="I9" s="6"/>
      <c r="J9" s="6"/>
      <c r="K9" s="7"/>
    </row>
    <row r="10" spans="1:11" x14ac:dyDescent="0.2">
      <c r="A10" s="42" t="s">
        <v>33</v>
      </c>
      <c r="B10" s="118" t="s">
        <v>34</v>
      </c>
      <c r="C10" s="119"/>
      <c r="D10" s="119"/>
      <c r="E10" s="119"/>
      <c r="F10" s="119"/>
      <c r="G10" s="119"/>
      <c r="H10" s="119"/>
      <c r="I10" s="119"/>
      <c r="J10" s="119"/>
      <c r="K10" s="120"/>
    </row>
    <row r="11" spans="1:11" x14ac:dyDescent="0.2">
      <c r="A11" s="28"/>
      <c r="B11" s="119"/>
      <c r="C11" s="119"/>
      <c r="D11" s="119"/>
      <c r="E11" s="119"/>
      <c r="F11" s="119"/>
      <c r="G11" s="119"/>
      <c r="H11" s="119"/>
      <c r="I11" s="119"/>
      <c r="J11" s="119"/>
      <c r="K11" s="120"/>
    </row>
    <row r="12" spans="1:11" x14ac:dyDescent="0.2">
      <c r="A12" s="28"/>
      <c r="B12" s="119"/>
      <c r="C12" s="119"/>
      <c r="D12" s="119"/>
      <c r="E12" s="119"/>
      <c r="F12" s="119"/>
      <c r="G12" s="119"/>
      <c r="H12" s="119"/>
      <c r="I12" s="119"/>
      <c r="J12" s="119"/>
      <c r="K12" s="120"/>
    </row>
    <row r="13" spans="1:11" x14ac:dyDescent="0.2">
      <c r="A13" s="42" t="s">
        <v>35</v>
      </c>
      <c r="B13" s="121" t="s">
        <v>61</v>
      </c>
      <c r="C13" s="121"/>
      <c r="D13" s="121"/>
      <c r="E13" s="121"/>
      <c r="F13" s="121"/>
      <c r="G13" s="121"/>
      <c r="H13" s="121"/>
      <c r="I13" s="121"/>
      <c r="J13" s="121"/>
      <c r="K13" s="122"/>
    </row>
    <row r="14" spans="1:11" x14ac:dyDescent="0.2">
      <c r="A14" s="29"/>
      <c r="B14" s="121"/>
      <c r="C14" s="121"/>
      <c r="D14" s="121"/>
      <c r="E14" s="121"/>
      <c r="F14" s="121"/>
      <c r="G14" s="121"/>
      <c r="H14" s="121"/>
      <c r="I14" s="121"/>
      <c r="J14" s="121"/>
      <c r="K14" s="122"/>
    </row>
    <row r="15" spans="1:11" x14ac:dyDescent="0.2">
      <c r="A15" s="36"/>
      <c r="B15" s="121"/>
      <c r="C15" s="121"/>
      <c r="D15" s="121"/>
      <c r="E15" s="121"/>
      <c r="F15" s="121"/>
      <c r="G15" s="121"/>
      <c r="H15" s="121"/>
      <c r="I15" s="121"/>
      <c r="J15" s="121"/>
      <c r="K15" s="122"/>
    </row>
    <row r="16" spans="1:11" x14ac:dyDescent="0.2">
      <c r="A16" s="36"/>
      <c r="B16" s="121"/>
      <c r="C16" s="121"/>
      <c r="D16" s="121"/>
      <c r="E16" s="121"/>
      <c r="F16" s="121"/>
      <c r="G16" s="121"/>
      <c r="H16" s="121"/>
      <c r="I16" s="121"/>
      <c r="J16" s="121"/>
      <c r="K16" s="122"/>
    </row>
    <row r="17" spans="1:12" x14ac:dyDescent="0.2">
      <c r="A17" s="20"/>
      <c r="B17" s="6"/>
      <c r="C17" s="6"/>
      <c r="D17" s="6"/>
      <c r="E17" s="6"/>
      <c r="F17" s="6"/>
      <c r="G17" s="6"/>
      <c r="H17" s="6"/>
      <c r="I17" s="6"/>
      <c r="J17" s="6"/>
      <c r="K17" s="7"/>
    </row>
    <row r="18" spans="1:12" x14ac:dyDescent="0.2">
      <c r="A18" s="108" t="s">
        <v>46</v>
      </c>
      <c r="B18" s="109"/>
      <c r="C18" s="109"/>
      <c r="D18" s="109"/>
      <c r="E18" s="109"/>
      <c r="F18" s="109"/>
      <c r="G18" s="109"/>
      <c r="H18" s="109"/>
      <c r="I18" s="109"/>
      <c r="J18" s="109"/>
      <c r="K18" s="110"/>
    </row>
    <row r="19" spans="1:12" x14ac:dyDescent="0.2">
      <c r="A19" s="21"/>
      <c r="B19" s="15"/>
      <c r="C19" s="15"/>
      <c r="D19" s="15"/>
      <c r="E19" s="15"/>
      <c r="F19" s="15"/>
      <c r="G19" s="15"/>
      <c r="H19" s="15"/>
      <c r="I19" s="15"/>
      <c r="J19" s="15"/>
      <c r="K19" s="18"/>
    </row>
    <row r="20" spans="1:12" x14ac:dyDescent="0.2">
      <c r="A20" s="37" t="s">
        <v>9</v>
      </c>
      <c r="B20" s="37" t="s">
        <v>12</v>
      </c>
      <c r="C20" s="37" t="s">
        <v>13</v>
      </c>
      <c r="D20" s="37" t="s">
        <v>14</v>
      </c>
      <c r="E20" s="37" t="s">
        <v>15</v>
      </c>
      <c r="F20" s="30"/>
      <c r="G20" s="37" t="s">
        <v>9</v>
      </c>
      <c r="H20" s="37" t="s">
        <v>12</v>
      </c>
      <c r="I20" s="37" t="s">
        <v>13</v>
      </c>
      <c r="J20" s="37" t="s">
        <v>14</v>
      </c>
      <c r="K20" s="37" t="s">
        <v>15</v>
      </c>
    </row>
    <row r="21" spans="1:12" x14ac:dyDescent="0.2">
      <c r="A21" s="38" t="s">
        <v>10</v>
      </c>
      <c r="B21" s="38" t="s">
        <v>19</v>
      </c>
      <c r="C21" s="38" t="s">
        <v>1</v>
      </c>
      <c r="D21" s="38" t="s">
        <v>1</v>
      </c>
      <c r="E21" s="38" t="s">
        <v>1</v>
      </c>
      <c r="F21" s="30"/>
      <c r="G21" s="38" t="s">
        <v>10</v>
      </c>
      <c r="H21" s="38" t="s">
        <v>19</v>
      </c>
      <c r="I21" s="38" t="s">
        <v>1</v>
      </c>
      <c r="J21" s="38" t="s">
        <v>1</v>
      </c>
      <c r="K21" s="38" t="s">
        <v>1</v>
      </c>
    </row>
    <row r="22" spans="1:12" x14ac:dyDescent="0.2">
      <c r="A22" s="39" t="s">
        <v>11</v>
      </c>
      <c r="B22" s="39" t="s">
        <v>1</v>
      </c>
      <c r="C22" s="39" t="s">
        <v>0</v>
      </c>
      <c r="D22" s="39" t="s">
        <v>0</v>
      </c>
      <c r="E22" s="39" t="s">
        <v>0</v>
      </c>
      <c r="F22" s="30"/>
      <c r="G22" s="39" t="s">
        <v>11</v>
      </c>
      <c r="H22" s="39" t="s">
        <v>1</v>
      </c>
      <c r="I22" s="39" t="s">
        <v>0</v>
      </c>
      <c r="J22" s="39" t="s">
        <v>0</v>
      </c>
      <c r="K22" s="39" t="s">
        <v>0</v>
      </c>
    </row>
    <row r="23" spans="1:12" x14ac:dyDescent="0.2">
      <c r="A23" s="27" t="s">
        <v>39</v>
      </c>
      <c r="B23" s="31" t="s">
        <v>40</v>
      </c>
      <c r="C23" s="32"/>
      <c r="D23" s="87">
        <v>7.35</v>
      </c>
      <c r="E23" s="32"/>
      <c r="F23" s="86"/>
      <c r="G23" s="88" t="s">
        <v>68</v>
      </c>
      <c r="H23" s="89"/>
      <c r="I23" s="90"/>
      <c r="J23" s="91"/>
      <c r="K23" s="40"/>
      <c r="L23" s="25"/>
    </row>
    <row r="24" spans="1:12" x14ac:dyDescent="0.2">
      <c r="A24" s="22" t="s">
        <v>2</v>
      </c>
      <c r="B24" s="70" t="s">
        <v>66</v>
      </c>
      <c r="C24" s="87">
        <v>13.29</v>
      </c>
      <c r="D24" s="92"/>
      <c r="E24" s="87"/>
      <c r="F24" s="86"/>
      <c r="G24" s="31"/>
      <c r="H24" s="31"/>
      <c r="I24" s="93"/>
      <c r="J24" s="87"/>
      <c r="K24" s="87"/>
      <c r="L24" s="25"/>
    </row>
    <row r="25" spans="1:12" x14ac:dyDescent="0.2">
      <c r="A25" s="22" t="s">
        <v>3</v>
      </c>
      <c r="B25" s="82" t="s">
        <v>66</v>
      </c>
      <c r="C25" s="87">
        <v>18.04</v>
      </c>
      <c r="D25" s="92"/>
      <c r="E25" s="87"/>
      <c r="F25" s="86"/>
      <c r="G25" s="94" t="s">
        <v>60</v>
      </c>
      <c r="H25" s="31" t="s">
        <v>40</v>
      </c>
      <c r="I25" s="90"/>
      <c r="J25" s="87">
        <v>6.25</v>
      </c>
      <c r="K25" s="32"/>
      <c r="L25" s="25"/>
    </row>
    <row r="26" spans="1:12" x14ac:dyDescent="0.2">
      <c r="A26" s="22" t="s">
        <v>4</v>
      </c>
      <c r="B26" s="82" t="s">
        <v>66</v>
      </c>
      <c r="C26" s="87">
        <v>22.66</v>
      </c>
      <c r="D26" s="92"/>
      <c r="E26" s="87"/>
      <c r="F26" s="86"/>
      <c r="G26" s="94" t="s">
        <v>59</v>
      </c>
      <c r="H26" s="31" t="s">
        <v>40</v>
      </c>
      <c r="I26" s="90"/>
      <c r="J26" s="87">
        <v>9.56</v>
      </c>
      <c r="K26" s="32"/>
      <c r="L26" s="25"/>
    </row>
    <row r="27" spans="1:12" x14ac:dyDescent="0.2">
      <c r="A27" s="22" t="s">
        <v>5</v>
      </c>
      <c r="B27" s="82" t="s">
        <v>66</v>
      </c>
      <c r="C27" s="87">
        <v>27.42</v>
      </c>
      <c r="D27" s="92"/>
      <c r="E27" s="87"/>
      <c r="F27" s="86"/>
      <c r="G27" s="94" t="s">
        <v>59</v>
      </c>
      <c r="H27" s="31" t="s">
        <v>67</v>
      </c>
      <c r="I27" s="40"/>
      <c r="J27" s="40"/>
      <c r="K27" s="87">
        <v>10.039999999999999</v>
      </c>
      <c r="L27" s="25"/>
    </row>
    <row r="28" spans="1:12" x14ac:dyDescent="0.2">
      <c r="A28" s="22" t="s">
        <v>6</v>
      </c>
      <c r="B28" s="82" t="s">
        <v>66</v>
      </c>
      <c r="C28" s="87">
        <v>32.1</v>
      </c>
      <c r="D28" s="92"/>
      <c r="E28" s="87"/>
      <c r="F28" s="86"/>
      <c r="G28" s="94"/>
      <c r="H28" s="40"/>
      <c r="I28" s="40"/>
      <c r="J28" s="40"/>
      <c r="K28" s="40"/>
      <c r="L28" s="25"/>
    </row>
    <row r="29" spans="1:12" x14ac:dyDescent="0.2">
      <c r="A29" s="22" t="s">
        <v>7</v>
      </c>
      <c r="B29" s="82" t="s">
        <v>66</v>
      </c>
      <c r="C29" s="87">
        <v>37.840000000000003</v>
      </c>
      <c r="D29" s="92"/>
      <c r="E29" s="87"/>
      <c r="F29" s="26"/>
      <c r="G29" s="95"/>
      <c r="H29" s="96"/>
      <c r="I29" s="96"/>
      <c r="J29" s="96"/>
      <c r="K29" s="96"/>
      <c r="L29" s="25"/>
    </row>
    <row r="30" spans="1:12" x14ac:dyDescent="0.2">
      <c r="A30" s="82" t="s">
        <v>41</v>
      </c>
      <c r="B30" s="82" t="s">
        <v>66</v>
      </c>
      <c r="C30" s="99">
        <v>5.57</v>
      </c>
      <c r="D30" s="32"/>
      <c r="E30" s="40"/>
      <c r="F30" s="86"/>
      <c r="G30" s="94"/>
      <c r="H30" s="40"/>
      <c r="I30" s="40"/>
      <c r="J30" s="40"/>
      <c r="K30" s="40"/>
      <c r="L30" s="25"/>
    </row>
    <row r="31" spans="1:12" x14ac:dyDescent="0.2">
      <c r="A31" s="14"/>
      <c r="B31" s="14"/>
      <c r="C31" s="40"/>
      <c r="D31" s="40"/>
      <c r="E31" s="40"/>
      <c r="F31" s="86"/>
      <c r="G31" s="94"/>
      <c r="H31" s="40"/>
      <c r="I31" s="40"/>
      <c r="J31" s="40"/>
      <c r="K31" s="40"/>
      <c r="L31" s="25"/>
    </row>
    <row r="32" spans="1:12" x14ac:dyDescent="0.2">
      <c r="A32" s="14"/>
      <c r="B32" s="14"/>
      <c r="C32" s="40"/>
      <c r="D32" s="40"/>
      <c r="E32" s="40"/>
      <c r="F32" s="86"/>
      <c r="G32" s="94"/>
      <c r="H32" s="40"/>
      <c r="I32" s="40"/>
      <c r="J32" s="40"/>
      <c r="K32" s="40"/>
      <c r="L32" s="25"/>
    </row>
    <row r="33" spans="1:11" x14ac:dyDescent="0.2">
      <c r="A33" s="33" t="s">
        <v>17</v>
      </c>
      <c r="B33" s="6"/>
      <c r="C33" s="6"/>
      <c r="D33" s="6"/>
      <c r="E33" s="6"/>
      <c r="F33" s="6"/>
      <c r="G33" s="6"/>
      <c r="H33" s="6"/>
      <c r="I33" s="6"/>
      <c r="J33" s="6"/>
      <c r="K33" s="7"/>
    </row>
    <row r="34" spans="1:11" x14ac:dyDescent="0.2">
      <c r="B34" s="6"/>
      <c r="C34" s="34" t="s">
        <v>42</v>
      </c>
      <c r="D34" s="6"/>
      <c r="E34" s="6"/>
      <c r="F34" s="6"/>
      <c r="G34" s="6"/>
      <c r="H34" s="6"/>
      <c r="I34" s="6"/>
      <c r="J34" s="6"/>
      <c r="K34" s="7"/>
    </row>
    <row r="35" spans="1:11" x14ac:dyDescent="0.2">
      <c r="B35" s="6"/>
      <c r="C35" s="34" t="s">
        <v>43</v>
      </c>
      <c r="D35" s="6"/>
      <c r="E35" s="6"/>
      <c r="F35" s="6"/>
      <c r="G35" s="6"/>
      <c r="H35" s="6"/>
      <c r="I35" s="6"/>
      <c r="J35" s="6"/>
      <c r="K35" s="7"/>
    </row>
    <row r="36" spans="1:11" x14ac:dyDescent="0.2">
      <c r="B36" s="6"/>
      <c r="C36" s="34" t="s">
        <v>72</v>
      </c>
      <c r="D36" s="6"/>
      <c r="E36" s="6"/>
      <c r="F36" s="6"/>
      <c r="G36" s="6"/>
      <c r="H36" s="6"/>
      <c r="I36" s="6"/>
      <c r="J36" s="6"/>
      <c r="K36" s="7"/>
    </row>
    <row r="37" spans="1:11" x14ac:dyDescent="0.2">
      <c r="A37" s="5" t="s">
        <v>44</v>
      </c>
      <c r="B37" s="6"/>
      <c r="C37" s="6"/>
      <c r="D37" s="6"/>
      <c r="E37" s="6"/>
      <c r="F37" s="6"/>
      <c r="G37" s="6"/>
      <c r="H37" s="6"/>
      <c r="I37" s="6"/>
      <c r="J37" s="6"/>
      <c r="K37" s="7"/>
    </row>
    <row r="38" spans="1:11" x14ac:dyDescent="0.2">
      <c r="A38" s="16" t="s">
        <v>45</v>
      </c>
      <c r="B38" s="6"/>
      <c r="C38" s="6"/>
      <c r="D38" s="6"/>
      <c r="E38" s="6"/>
      <c r="F38" s="6"/>
      <c r="G38" s="6"/>
      <c r="H38" s="6"/>
      <c r="I38" s="6"/>
      <c r="J38" s="6"/>
      <c r="K38" s="7"/>
    </row>
    <row r="39" spans="1:11" x14ac:dyDescent="0.2">
      <c r="A39" s="41" t="s">
        <v>76</v>
      </c>
      <c r="B39" s="6"/>
      <c r="C39" s="6"/>
      <c r="D39" s="6"/>
      <c r="E39" s="6"/>
      <c r="F39" s="6"/>
      <c r="G39" s="6"/>
      <c r="H39" s="97"/>
      <c r="I39" s="6"/>
      <c r="J39" s="6"/>
      <c r="K39" s="7"/>
    </row>
    <row r="40" spans="1:11" x14ac:dyDescent="0.2">
      <c r="B40" s="6"/>
      <c r="C40" s="6"/>
      <c r="D40" s="6"/>
      <c r="E40" s="6"/>
      <c r="F40" s="6"/>
      <c r="G40" s="6"/>
      <c r="H40" s="6"/>
      <c r="I40" s="6"/>
      <c r="J40" s="6"/>
      <c r="K40" s="7"/>
    </row>
    <row r="41" spans="1:11" x14ac:dyDescent="0.2">
      <c r="B41" s="6"/>
      <c r="C41" s="6"/>
      <c r="D41" s="15"/>
      <c r="E41" s="15"/>
      <c r="F41" s="15"/>
      <c r="G41" s="15"/>
      <c r="H41" s="15"/>
      <c r="I41" s="6"/>
      <c r="J41" s="6"/>
      <c r="K41" s="7"/>
    </row>
    <row r="42" spans="1:11" x14ac:dyDescent="0.2">
      <c r="B42" s="6"/>
      <c r="C42" s="6"/>
      <c r="D42" s="6"/>
      <c r="E42" s="6"/>
      <c r="F42" s="6"/>
      <c r="G42" s="6"/>
      <c r="H42" s="6"/>
      <c r="I42" s="6"/>
      <c r="J42" s="6"/>
      <c r="K42" s="7"/>
    </row>
    <row r="43" spans="1:11" x14ac:dyDescent="0.2">
      <c r="B43" s="6"/>
      <c r="C43" s="6"/>
      <c r="D43" s="6"/>
      <c r="E43" s="6"/>
      <c r="F43" s="6"/>
      <c r="G43" s="6"/>
      <c r="H43" s="6"/>
      <c r="I43" s="6"/>
      <c r="J43" s="6"/>
      <c r="K43" s="7"/>
    </row>
    <row r="44" spans="1:11" x14ac:dyDescent="0.2">
      <c r="B44" s="6"/>
      <c r="C44" s="6"/>
      <c r="D44" s="6"/>
      <c r="E44" s="6"/>
      <c r="F44" s="6"/>
      <c r="G44" s="6"/>
      <c r="H44" s="6"/>
      <c r="I44" s="6"/>
      <c r="J44" s="6"/>
      <c r="K44" s="35" t="s">
        <v>70</v>
      </c>
    </row>
    <row r="45" spans="1:11" x14ac:dyDescent="0.2">
      <c r="B45" s="6"/>
      <c r="C45" s="6"/>
      <c r="D45" s="6"/>
      <c r="E45" s="6"/>
      <c r="F45" s="6"/>
      <c r="G45" s="6"/>
      <c r="H45" s="6"/>
      <c r="I45" s="6"/>
      <c r="J45" s="6"/>
      <c r="K45" s="35"/>
    </row>
    <row r="46" spans="1:11" x14ac:dyDescent="0.2">
      <c r="B46" s="6"/>
      <c r="C46" s="6"/>
      <c r="D46" s="6"/>
      <c r="E46" s="6"/>
      <c r="F46" s="6"/>
      <c r="G46" s="6"/>
      <c r="H46" s="6"/>
      <c r="I46" s="6"/>
      <c r="J46" s="6"/>
      <c r="K46" s="7"/>
    </row>
    <row r="47" spans="1:11" x14ac:dyDescent="0.2">
      <c r="A47" s="11"/>
      <c r="B47" s="9"/>
      <c r="C47" s="9"/>
      <c r="D47" s="9"/>
      <c r="E47" s="9"/>
      <c r="F47" s="9"/>
      <c r="G47" s="9"/>
      <c r="H47" s="9"/>
      <c r="I47" s="9"/>
      <c r="J47" s="9"/>
      <c r="K47" s="10"/>
    </row>
    <row r="48" spans="1:11" x14ac:dyDescent="0.2">
      <c r="A48" s="47" t="str">
        <f>'Check Sheet p2'!A47</f>
        <v>Issued by: Heather Palmer Church - President</v>
      </c>
      <c r="B48" s="6"/>
      <c r="C48" s="6"/>
      <c r="D48" s="6"/>
      <c r="E48" s="6"/>
      <c r="F48" s="6"/>
      <c r="G48" s="6"/>
      <c r="H48" s="6"/>
      <c r="I48" s="6"/>
      <c r="J48" s="6"/>
      <c r="K48" s="7"/>
    </row>
    <row r="49" spans="1:11" x14ac:dyDescent="0.2">
      <c r="B49" s="116"/>
      <c r="C49" s="117"/>
      <c r="D49" s="17"/>
      <c r="E49" s="17"/>
      <c r="F49" s="6"/>
      <c r="G49" s="6"/>
      <c r="H49" s="6"/>
      <c r="I49" s="6"/>
      <c r="J49" s="6"/>
      <c r="K49" s="7"/>
    </row>
    <row r="50" spans="1:11" x14ac:dyDescent="0.2">
      <c r="A50" s="74" t="s">
        <v>20</v>
      </c>
      <c r="B50" s="111">
        <f>'Check Sheet p2'!B49:C49</f>
        <v>43360</v>
      </c>
      <c r="C50" s="111"/>
      <c r="D50" s="12"/>
      <c r="E50" s="12"/>
      <c r="F50" s="71"/>
      <c r="G50" s="71" t="str">
        <f>'Check Sheet p2'!G49</f>
        <v>Effective Date: November 1, 2018</v>
      </c>
      <c r="I50" s="71"/>
      <c r="J50" s="80"/>
      <c r="K50" s="81"/>
    </row>
    <row r="51" spans="1:11" x14ac:dyDescent="0.2">
      <c r="A51" s="112" t="s">
        <v>18</v>
      </c>
      <c r="B51" s="113"/>
      <c r="C51" s="113"/>
      <c r="D51" s="113"/>
      <c r="E51" s="113"/>
      <c r="F51" s="113"/>
      <c r="G51" s="113"/>
      <c r="H51" s="113"/>
      <c r="I51" s="113"/>
      <c r="J51" s="113"/>
      <c r="K51" s="114"/>
    </row>
    <row r="52" spans="1:11" x14ac:dyDescent="0.2">
      <c r="B52" s="6"/>
      <c r="C52" s="6"/>
      <c r="D52" s="6"/>
      <c r="E52" s="6"/>
      <c r="F52" s="6"/>
      <c r="G52" s="6"/>
      <c r="H52" s="6"/>
      <c r="I52" s="6"/>
      <c r="J52" s="6"/>
      <c r="K52" s="7"/>
    </row>
    <row r="53" spans="1:11" x14ac:dyDescent="0.2">
      <c r="A53" s="5" t="s">
        <v>22</v>
      </c>
      <c r="B53" s="6"/>
      <c r="C53" s="6"/>
      <c r="D53" s="6"/>
      <c r="E53" s="6"/>
      <c r="F53" s="6"/>
      <c r="G53" s="6"/>
      <c r="H53" s="6"/>
      <c r="I53" s="6"/>
      <c r="J53" s="6"/>
      <c r="K53" s="7"/>
    </row>
    <row r="54" spans="1:11" x14ac:dyDescent="0.2">
      <c r="A54" s="11"/>
      <c r="B54" s="9"/>
      <c r="C54" s="9"/>
      <c r="D54" s="9"/>
      <c r="E54" s="9"/>
      <c r="F54" s="9"/>
      <c r="G54" s="9"/>
      <c r="H54" s="9"/>
      <c r="I54" s="9"/>
      <c r="J54" s="9"/>
      <c r="K54" s="10"/>
    </row>
  </sheetData>
  <mergeCells count="8">
    <mergeCell ref="A18:K18"/>
    <mergeCell ref="B50:C50"/>
    <mergeCell ref="I2:J2"/>
    <mergeCell ref="A51:K51"/>
    <mergeCell ref="B7:J7"/>
    <mergeCell ref="B49:C49"/>
    <mergeCell ref="B10:K12"/>
    <mergeCell ref="B13:K16"/>
  </mergeCells>
  <phoneticPr fontId="0" type="noConversion"/>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zoomScaleNormal="100" zoomScaleSheetLayoutView="75" workbookViewId="0"/>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74" t="s">
        <v>21</v>
      </c>
      <c r="B2" s="68">
        <f>+'Check Sheet p2'!B2</f>
        <v>17</v>
      </c>
      <c r="C2" s="71"/>
      <c r="D2" s="71"/>
      <c r="E2" s="71"/>
      <c r="F2" s="71"/>
      <c r="G2" s="85"/>
      <c r="H2" s="103" t="s">
        <v>69</v>
      </c>
      <c r="I2" s="103"/>
      <c r="J2" s="75">
        <v>27</v>
      </c>
    </row>
    <row r="3" spans="1:10" x14ac:dyDescent="0.2">
      <c r="A3" s="74"/>
      <c r="B3" s="71"/>
      <c r="C3" s="71"/>
      <c r="D3" s="71"/>
      <c r="E3" s="71"/>
      <c r="F3" s="71"/>
      <c r="G3" s="71"/>
      <c r="H3" s="71"/>
      <c r="I3" s="71"/>
      <c r="J3" s="72"/>
    </row>
    <row r="4" spans="1:10" x14ac:dyDescent="0.2">
      <c r="A4" s="74" t="str">
        <f>+'Check Sheet p2'!A4</f>
        <v>Company Name/Permit Number:  Bainbridge Disposal, Inc.  G-143</v>
      </c>
      <c r="B4" s="71"/>
      <c r="C4" s="71"/>
      <c r="D4" s="71"/>
      <c r="E4" s="71"/>
      <c r="F4" s="71"/>
      <c r="G4" s="71"/>
      <c r="H4" s="71"/>
      <c r="I4" s="71"/>
      <c r="J4" s="72"/>
    </row>
    <row r="5" spans="1:10" x14ac:dyDescent="0.2">
      <c r="A5" s="11" t="str">
        <f>+'Check Sheet p2'!A5</f>
        <v>Registered Trade Name:                    Bainbridge Disposal, Inc.</v>
      </c>
      <c r="B5" s="9"/>
      <c r="C5" s="9"/>
      <c r="D5" s="9"/>
      <c r="E5" s="9"/>
      <c r="F5" s="9"/>
      <c r="G5" s="9"/>
      <c r="H5" s="9"/>
      <c r="I5" s="9"/>
      <c r="J5" s="10"/>
    </row>
    <row r="6" spans="1:10" x14ac:dyDescent="0.2">
      <c r="A6" s="1"/>
      <c r="B6" s="2"/>
      <c r="C6" s="2"/>
      <c r="D6" s="2"/>
      <c r="E6" s="2"/>
      <c r="F6" s="2"/>
      <c r="G6" s="2"/>
      <c r="H6" s="2"/>
      <c r="I6" s="2"/>
      <c r="J6" s="3"/>
    </row>
    <row r="7" spans="1:10" x14ac:dyDescent="0.2">
      <c r="A7" s="127" t="s">
        <v>62</v>
      </c>
      <c r="B7" s="115"/>
      <c r="C7" s="115"/>
      <c r="D7" s="115"/>
      <c r="E7" s="115"/>
      <c r="F7" s="115"/>
      <c r="G7" s="115"/>
      <c r="H7" s="115"/>
      <c r="I7" s="115"/>
      <c r="J7" s="128"/>
    </row>
    <row r="8" spans="1:10" x14ac:dyDescent="0.2">
      <c r="A8" s="74"/>
      <c r="B8" s="71"/>
      <c r="C8" s="71"/>
      <c r="D8" s="71"/>
      <c r="E8" s="71"/>
      <c r="F8" s="71"/>
      <c r="G8" s="71"/>
      <c r="H8" s="71"/>
      <c r="I8" s="71"/>
      <c r="J8" s="72"/>
    </row>
    <row r="9" spans="1:10" x14ac:dyDescent="0.2">
      <c r="A9" s="129" t="s">
        <v>63</v>
      </c>
      <c r="B9" s="130"/>
      <c r="C9" s="130"/>
      <c r="D9" s="130"/>
      <c r="E9" s="130"/>
      <c r="F9" s="130"/>
      <c r="G9" s="130"/>
      <c r="H9" s="130"/>
      <c r="I9" s="130"/>
      <c r="J9" s="131"/>
    </row>
    <row r="10" spans="1:10" x14ac:dyDescent="0.2">
      <c r="A10" s="74"/>
      <c r="B10" s="71"/>
      <c r="C10" s="71"/>
      <c r="D10" s="71"/>
      <c r="E10" s="71"/>
      <c r="F10" s="71"/>
      <c r="G10" s="71"/>
      <c r="H10" s="71"/>
      <c r="I10" s="71"/>
      <c r="J10" s="72"/>
    </row>
    <row r="11" spans="1:10" x14ac:dyDescent="0.2">
      <c r="A11" s="74"/>
      <c r="B11" s="73"/>
      <c r="C11" s="71"/>
      <c r="D11" s="71"/>
      <c r="E11" s="71"/>
      <c r="F11" s="71"/>
      <c r="G11" s="71"/>
      <c r="H11" s="71"/>
      <c r="I11" s="71"/>
      <c r="J11" s="72"/>
    </row>
    <row r="12" spans="1:10" x14ac:dyDescent="0.2">
      <c r="A12" s="74"/>
      <c r="B12" s="71"/>
      <c r="C12" s="71"/>
      <c r="D12" s="71"/>
      <c r="E12" s="71"/>
      <c r="F12" s="71"/>
      <c r="G12" s="71"/>
      <c r="H12" s="71"/>
      <c r="I12" s="71"/>
      <c r="J12" s="72"/>
    </row>
    <row r="13" spans="1:10" ht="12.75" customHeight="1" x14ac:dyDescent="0.2">
      <c r="A13" s="132" t="s">
        <v>64</v>
      </c>
      <c r="B13" s="133"/>
      <c r="C13" s="133"/>
      <c r="D13" s="133"/>
      <c r="E13" s="133"/>
      <c r="F13" s="133"/>
      <c r="G13" s="133"/>
      <c r="H13" s="133"/>
      <c r="I13" s="133"/>
      <c r="J13" s="134"/>
    </row>
    <row r="14" spans="1:10" x14ac:dyDescent="0.2">
      <c r="A14" s="132"/>
      <c r="B14" s="133"/>
      <c r="C14" s="133"/>
      <c r="D14" s="133"/>
      <c r="E14" s="133"/>
      <c r="F14" s="133"/>
      <c r="G14" s="133"/>
      <c r="H14" s="133"/>
      <c r="I14" s="133"/>
      <c r="J14" s="134"/>
    </row>
    <row r="15" spans="1:10" x14ac:dyDescent="0.2">
      <c r="A15" s="74"/>
      <c r="B15" s="71"/>
      <c r="C15" s="71"/>
      <c r="D15" s="71"/>
      <c r="E15" s="71"/>
      <c r="F15" s="71"/>
      <c r="G15" s="71"/>
      <c r="H15" s="71"/>
      <c r="I15" s="71"/>
      <c r="J15" s="72"/>
    </row>
    <row r="16" spans="1:10" x14ac:dyDescent="0.2">
      <c r="A16" s="74"/>
      <c r="B16" s="67" t="s">
        <v>47</v>
      </c>
      <c r="C16" s="123" t="s">
        <v>48</v>
      </c>
      <c r="D16" s="123"/>
      <c r="E16" s="123"/>
      <c r="F16" s="123"/>
      <c r="G16" s="123"/>
      <c r="H16" s="123"/>
      <c r="I16" s="123"/>
      <c r="J16" s="124"/>
    </row>
    <row r="17" spans="1:10" x14ac:dyDescent="0.2">
      <c r="A17" s="19"/>
      <c r="B17" s="17"/>
      <c r="C17" s="123"/>
      <c r="D17" s="123"/>
      <c r="E17" s="123"/>
      <c r="F17" s="123"/>
      <c r="G17" s="123"/>
      <c r="H17" s="123"/>
      <c r="I17" s="123"/>
      <c r="J17" s="124"/>
    </row>
    <row r="18" spans="1:10" x14ac:dyDescent="0.2">
      <c r="A18" s="19"/>
      <c r="B18" s="17"/>
      <c r="C18" s="123"/>
      <c r="D18" s="123"/>
      <c r="E18" s="123"/>
      <c r="F18" s="123"/>
      <c r="G18" s="123"/>
      <c r="H18" s="123"/>
      <c r="I18" s="123"/>
      <c r="J18" s="124"/>
    </row>
    <row r="19" spans="1:10" x14ac:dyDescent="0.2">
      <c r="A19" s="19"/>
      <c r="B19" s="17"/>
      <c r="C19" s="17"/>
      <c r="D19" s="17"/>
      <c r="E19" s="17"/>
      <c r="F19" s="17"/>
      <c r="G19" s="17"/>
      <c r="H19" s="17"/>
      <c r="I19" s="17"/>
      <c r="J19" s="77"/>
    </row>
    <row r="20" spans="1:10" x14ac:dyDescent="0.2">
      <c r="A20" s="19"/>
      <c r="B20" s="67" t="s">
        <v>49</v>
      </c>
      <c r="C20" s="17" t="s">
        <v>50</v>
      </c>
      <c r="D20" s="17"/>
      <c r="E20" s="17"/>
      <c r="F20" s="17"/>
      <c r="G20" s="17"/>
      <c r="H20" s="17"/>
      <c r="I20" s="17"/>
      <c r="J20" s="77"/>
    </row>
    <row r="21" spans="1:10" x14ac:dyDescent="0.2">
      <c r="A21" s="19"/>
      <c r="B21" s="17"/>
      <c r="C21" s="17" t="s">
        <v>51</v>
      </c>
      <c r="D21" s="17"/>
      <c r="E21" s="17"/>
      <c r="F21" s="17"/>
      <c r="G21" s="98">
        <v>3.98</v>
      </c>
      <c r="H21" s="17" t="s">
        <v>52</v>
      </c>
      <c r="I21" s="17"/>
      <c r="J21" s="77"/>
    </row>
    <row r="22" spans="1:10" x14ac:dyDescent="0.2">
      <c r="A22" s="19"/>
      <c r="B22" s="17"/>
      <c r="C22" s="17"/>
      <c r="D22" s="17"/>
      <c r="E22" s="17"/>
      <c r="F22" s="17"/>
      <c r="G22" s="17"/>
      <c r="H22" s="17"/>
      <c r="I22" s="17"/>
      <c r="J22" s="77"/>
    </row>
    <row r="23" spans="1:10" x14ac:dyDescent="0.2">
      <c r="A23" s="19"/>
      <c r="B23" s="17" t="s">
        <v>53</v>
      </c>
      <c r="C23" s="17" t="s">
        <v>75</v>
      </c>
      <c r="D23" s="17"/>
      <c r="E23" s="17"/>
      <c r="F23" s="17"/>
      <c r="G23" s="17"/>
      <c r="H23" s="17"/>
      <c r="I23" s="76"/>
      <c r="J23" s="77"/>
    </row>
    <row r="24" spans="1:10" x14ac:dyDescent="0.2">
      <c r="A24" s="19"/>
      <c r="B24" s="17"/>
      <c r="C24" s="17"/>
      <c r="D24" s="17"/>
      <c r="E24" s="17"/>
      <c r="F24" s="17"/>
      <c r="G24" s="17"/>
      <c r="H24" s="17"/>
      <c r="I24" s="17"/>
      <c r="J24" s="77"/>
    </row>
    <row r="25" spans="1:10" x14ac:dyDescent="0.2">
      <c r="A25" s="19"/>
      <c r="B25" s="17" t="s">
        <v>54</v>
      </c>
      <c r="C25" s="17" t="s">
        <v>55</v>
      </c>
      <c r="D25" s="17"/>
      <c r="E25" s="17"/>
      <c r="F25" s="17"/>
      <c r="G25" s="17"/>
      <c r="H25" s="17"/>
      <c r="I25" s="17"/>
      <c r="J25" s="77"/>
    </row>
    <row r="26" spans="1:10" x14ac:dyDescent="0.2">
      <c r="A26" s="19"/>
      <c r="B26" s="17"/>
      <c r="C26" s="17"/>
      <c r="D26" s="17"/>
      <c r="E26" s="17"/>
      <c r="F26" s="17"/>
      <c r="G26" s="17"/>
      <c r="H26" s="17"/>
      <c r="I26" s="17"/>
      <c r="J26" s="77"/>
    </row>
    <row r="27" spans="1:10" x14ac:dyDescent="0.2">
      <c r="A27" s="19"/>
      <c r="B27" s="17"/>
      <c r="C27" s="17"/>
      <c r="D27" s="17"/>
      <c r="E27" s="17"/>
      <c r="F27" s="17"/>
      <c r="G27" s="17"/>
      <c r="H27" s="17"/>
      <c r="I27" s="17"/>
      <c r="J27" s="77"/>
    </row>
    <row r="28" spans="1:10" x14ac:dyDescent="0.2">
      <c r="A28" s="78"/>
      <c r="B28" s="17" t="s">
        <v>56</v>
      </c>
      <c r="C28" s="17"/>
      <c r="D28" s="17"/>
      <c r="E28" s="17"/>
      <c r="F28" s="17"/>
      <c r="G28" s="17"/>
      <c r="H28" s="17"/>
      <c r="I28" s="17"/>
      <c r="J28" s="77"/>
    </row>
    <row r="29" spans="1:10" x14ac:dyDescent="0.2">
      <c r="A29" s="19"/>
      <c r="B29" s="79">
        <v>-1</v>
      </c>
      <c r="C29" s="125" t="s">
        <v>57</v>
      </c>
      <c r="D29" s="125"/>
      <c r="E29" s="125"/>
      <c r="F29" s="125"/>
      <c r="G29" s="125"/>
      <c r="H29" s="125"/>
      <c r="I29" s="125"/>
      <c r="J29" s="126"/>
    </row>
    <row r="30" spans="1:10" x14ac:dyDescent="0.2">
      <c r="A30" s="19"/>
      <c r="B30" s="17"/>
      <c r="C30" s="125"/>
      <c r="D30" s="125"/>
      <c r="E30" s="125"/>
      <c r="F30" s="125"/>
      <c r="G30" s="125"/>
      <c r="H30" s="125"/>
      <c r="I30" s="125"/>
      <c r="J30" s="126"/>
    </row>
    <row r="31" spans="1:10" x14ac:dyDescent="0.2">
      <c r="A31" s="20"/>
      <c r="B31" s="69"/>
      <c r="C31" s="125"/>
      <c r="D31" s="125"/>
      <c r="E31" s="125"/>
      <c r="F31" s="125"/>
      <c r="G31" s="125"/>
      <c r="H31" s="125"/>
      <c r="I31" s="125"/>
      <c r="J31" s="126"/>
    </row>
    <row r="32" spans="1:10" x14ac:dyDescent="0.2">
      <c r="A32" s="74"/>
      <c r="B32" s="79">
        <v>-2</v>
      </c>
      <c r="C32" s="71" t="s">
        <v>58</v>
      </c>
      <c r="D32" s="71"/>
      <c r="E32" s="71"/>
      <c r="F32" s="71"/>
      <c r="G32" s="71"/>
      <c r="H32" s="71"/>
      <c r="I32" s="71"/>
      <c r="J32" s="72"/>
    </row>
    <row r="33" spans="1:10" x14ac:dyDescent="0.2">
      <c r="A33" s="74"/>
      <c r="B33" s="71"/>
      <c r="C33" s="71"/>
      <c r="D33" s="71"/>
      <c r="E33" s="71"/>
      <c r="F33" s="71"/>
      <c r="G33" s="71"/>
      <c r="H33" s="71"/>
      <c r="I33" s="71"/>
      <c r="J33" s="72"/>
    </row>
    <row r="34" spans="1:10" x14ac:dyDescent="0.2">
      <c r="A34" s="74"/>
      <c r="B34" s="71"/>
      <c r="C34" s="71"/>
      <c r="D34" s="71"/>
      <c r="E34" s="71"/>
      <c r="F34" s="71"/>
      <c r="G34" s="71"/>
      <c r="H34" s="71"/>
      <c r="I34" s="71"/>
      <c r="J34" s="72"/>
    </row>
    <row r="35" spans="1:10" x14ac:dyDescent="0.2">
      <c r="A35" s="74"/>
      <c r="B35" s="71"/>
      <c r="C35" s="71"/>
      <c r="D35" s="71"/>
      <c r="E35" s="71"/>
      <c r="F35" s="71"/>
      <c r="G35" s="71"/>
      <c r="H35" s="71"/>
      <c r="I35" s="71"/>
      <c r="J35" s="72"/>
    </row>
    <row r="36" spans="1:10" x14ac:dyDescent="0.2">
      <c r="A36" s="74"/>
      <c r="B36" s="71"/>
      <c r="C36" s="71"/>
      <c r="D36" s="71"/>
      <c r="E36" s="71"/>
      <c r="F36" s="71"/>
      <c r="G36" s="71"/>
      <c r="H36" s="71"/>
      <c r="I36" s="71"/>
      <c r="J36" s="72"/>
    </row>
    <row r="37" spans="1:10" x14ac:dyDescent="0.2">
      <c r="A37" s="74"/>
      <c r="B37" s="71"/>
      <c r="C37" s="71"/>
      <c r="D37" s="71"/>
      <c r="E37" s="71"/>
      <c r="F37" s="71"/>
      <c r="G37" s="71"/>
      <c r="H37" s="71"/>
      <c r="I37" s="71"/>
      <c r="J37" s="72"/>
    </row>
    <row r="38" spans="1:10" x14ac:dyDescent="0.2">
      <c r="A38" s="74"/>
      <c r="B38" s="71"/>
      <c r="C38" s="71"/>
      <c r="D38" s="71"/>
      <c r="E38" s="71"/>
      <c r="F38" s="71"/>
      <c r="G38" s="71"/>
      <c r="H38" s="71"/>
      <c r="I38" s="71"/>
      <c r="J38" s="72"/>
    </row>
    <row r="39" spans="1:10" x14ac:dyDescent="0.2">
      <c r="A39" s="74"/>
      <c r="B39" s="71"/>
      <c r="C39" s="71"/>
      <c r="D39" s="71"/>
      <c r="E39" s="71"/>
      <c r="F39" s="71"/>
      <c r="G39" s="71"/>
      <c r="H39" s="71"/>
      <c r="I39" s="71"/>
      <c r="J39" s="72"/>
    </row>
    <row r="40" spans="1:10" x14ac:dyDescent="0.2">
      <c r="A40" s="74"/>
      <c r="B40" s="71"/>
      <c r="C40" s="71"/>
      <c r="D40" s="71"/>
      <c r="E40" s="71"/>
      <c r="F40" s="71"/>
      <c r="G40" s="71"/>
      <c r="H40" s="71"/>
      <c r="I40" s="71"/>
      <c r="J40" s="72"/>
    </row>
    <row r="41" spans="1:10" x14ac:dyDescent="0.2">
      <c r="A41" s="74"/>
      <c r="B41" s="71"/>
      <c r="C41" s="71"/>
      <c r="D41" s="71"/>
      <c r="E41" s="71"/>
      <c r="F41" s="71"/>
      <c r="G41" s="71"/>
      <c r="H41" s="71"/>
      <c r="I41" s="71"/>
      <c r="J41" s="72"/>
    </row>
    <row r="42" spans="1:10" x14ac:dyDescent="0.2">
      <c r="A42" s="74"/>
      <c r="B42" s="71"/>
      <c r="C42" s="71"/>
      <c r="D42" s="71"/>
      <c r="E42" s="71"/>
      <c r="F42" s="71"/>
      <c r="G42" s="71"/>
      <c r="H42" s="71"/>
      <c r="I42" s="71"/>
      <c r="J42" s="72"/>
    </row>
    <row r="43" spans="1:10" x14ac:dyDescent="0.2">
      <c r="A43" s="74"/>
      <c r="B43" s="71"/>
      <c r="C43" s="71"/>
      <c r="D43" s="71"/>
      <c r="E43" s="71"/>
      <c r="F43" s="71"/>
      <c r="G43" s="71"/>
      <c r="H43" s="71"/>
      <c r="I43" s="71"/>
      <c r="J43" s="72"/>
    </row>
    <row r="44" spans="1:10" x14ac:dyDescent="0.2">
      <c r="A44" s="74"/>
      <c r="B44" s="71"/>
      <c r="C44" s="71"/>
      <c r="D44" s="71"/>
      <c r="E44" s="71"/>
      <c r="F44" s="71"/>
      <c r="G44" s="71"/>
      <c r="H44" s="71"/>
      <c r="I44" s="71"/>
      <c r="J44" s="35" t="s">
        <v>71</v>
      </c>
    </row>
    <row r="45" spans="1:10" x14ac:dyDescent="0.2">
      <c r="A45" s="74"/>
      <c r="B45" s="71"/>
      <c r="C45" s="71"/>
      <c r="D45" s="71"/>
      <c r="E45" s="71"/>
      <c r="F45" s="71"/>
      <c r="G45" s="71"/>
      <c r="H45" s="71"/>
      <c r="I45" s="71"/>
      <c r="J45" s="72"/>
    </row>
    <row r="46" spans="1:10" x14ac:dyDescent="0.2">
      <c r="A46" s="74"/>
      <c r="B46" s="71"/>
      <c r="C46" s="71"/>
      <c r="D46" s="71"/>
      <c r="E46" s="71"/>
      <c r="F46" s="71"/>
      <c r="G46" s="71"/>
      <c r="H46" s="71"/>
      <c r="I46" s="71"/>
      <c r="J46" s="72"/>
    </row>
    <row r="47" spans="1:10" x14ac:dyDescent="0.2">
      <c r="A47" s="11"/>
      <c r="B47" s="9"/>
      <c r="C47" s="9"/>
      <c r="D47" s="9"/>
      <c r="E47" s="9"/>
      <c r="F47" s="9"/>
      <c r="G47" s="9"/>
      <c r="H47" s="9"/>
      <c r="I47" s="9"/>
      <c r="J47" s="10"/>
    </row>
    <row r="48" spans="1:10" x14ac:dyDescent="0.2">
      <c r="A48" s="74" t="str">
        <f>'Check Sheet p2'!A47</f>
        <v>Issued by: Heather Palmer Church - President</v>
      </c>
      <c r="B48" s="71"/>
      <c r="C48" s="71"/>
      <c r="D48" s="71"/>
      <c r="E48" s="71"/>
      <c r="F48" s="71"/>
      <c r="G48" s="71"/>
      <c r="H48" s="71"/>
      <c r="I48" s="71"/>
      <c r="J48" s="72"/>
    </row>
    <row r="49" spans="1:10" x14ac:dyDescent="0.2">
      <c r="A49" s="74"/>
      <c r="B49" s="116"/>
      <c r="C49" s="117"/>
      <c r="D49" s="17"/>
      <c r="E49" s="17"/>
      <c r="F49" s="71"/>
      <c r="G49" s="71"/>
      <c r="H49" s="71"/>
      <c r="I49" s="71"/>
      <c r="J49" s="72"/>
    </row>
    <row r="50" spans="1:10" x14ac:dyDescent="0.2">
      <c r="A50" s="74" t="s">
        <v>20</v>
      </c>
      <c r="B50" s="111">
        <f>'Check Sheet p2'!B49:C49</f>
        <v>43360</v>
      </c>
      <c r="C50" s="111"/>
      <c r="D50" s="12"/>
      <c r="E50" s="12"/>
      <c r="F50" s="71"/>
      <c r="G50" s="71" t="str">
        <f>'Check Sheet p2'!G49</f>
        <v>Effective Date: November 1, 2018</v>
      </c>
      <c r="I50" s="71"/>
      <c r="J50" s="72"/>
    </row>
    <row r="51" spans="1:10" x14ac:dyDescent="0.2">
      <c r="A51" s="112" t="s">
        <v>18</v>
      </c>
      <c r="B51" s="113"/>
      <c r="C51" s="113"/>
      <c r="D51" s="113"/>
      <c r="E51" s="113"/>
      <c r="F51" s="113"/>
      <c r="G51" s="113"/>
      <c r="H51" s="113"/>
      <c r="I51" s="113"/>
      <c r="J51" s="114"/>
    </row>
    <row r="52" spans="1:10" x14ac:dyDescent="0.2">
      <c r="A52" s="74"/>
      <c r="B52" s="71"/>
      <c r="C52" s="71"/>
      <c r="D52" s="71"/>
      <c r="E52" s="71"/>
      <c r="F52" s="71"/>
      <c r="G52" s="71"/>
      <c r="H52" s="71"/>
      <c r="I52" s="71"/>
      <c r="J52" s="72"/>
    </row>
    <row r="53" spans="1:10" x14ac:dyDescent="0.2">
      <c r="A53" s="74" t="s">
        <v>16</v>
      </c>
      <c r="B53" s="71"/>
      <c r="C53" s="71"/>
      <c r="D53" s="71"/>
      <c r="E53" s="71"/>
      <c r="F53" s="71"/>
      <c r="G53" s="71"/>
      <c r="H53" s="71"/>
      <c r="I53" s="71"/>
      <c r="J53" s="72"/>
    </row>
    <row r="54" spans="1:10" x14ac:dyDescent="0.2">
      <c r="A54" s="11"/>
      <c r="B54" s="9"/>
      <c r="C54" s="9"/>
      <c r="D54" s="9"/>
      <c r="E54" s="9"/>
      <c r="F54" s="9"/>
      <c r="G54" s="9"/>
      <c r="H54" s="9"/>
      <c r="I54" s="9"/>
      <c r="J54" s="10"/>
    </row>
  </sheetData>
  <mergeCells count="9">
    <mergeCell ref="B50:C50"/>
    <mergeCell ref="A51:J51"/>
    <mergeCell ref="C16:J18"/>
    <mergeCell ref="C29:J31"/>
    <mergeCell ref="H2:I2"/>
    <mergeCell ref="A7:J7"/>
    <mergeCell ref="A9:J9"/>
    <mergeCell ref="A13:J14"/>
    <mergeCell ref="B49:C49"/>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519490F9B7404FA183681C5B7D9B33" ma:contentTypeVersion="76" ma:contentTypeDescription="" ma:contentTypeScope="" ma:versionID="1b6adf041d576e734a72c1ac04e1e9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2018-09-17T07:00:00+00:00</OpenedDate>
    <SignificantOrder xmlns="dc463f71-b30c-4ab2-9473-d307f9d35888">false</SignificantOrder>
    <Date1 xmlns="dc463f71-b30c-4ab2-9473-d307f9d35888">2018-10-17T07:00:00+00:00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180793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D9CC246-34B1-49A3-AF9C-543ABBFA2EBF}"/>
</file>

<file path=customXml/itemProps2.xml><?xml version="1.0" encoding="utf-8"?>
<ds:datastoreItem xmlns:ds="http://schemas.openxmlformats.org/officeDocument/2006/customXml" ds:itemID="{139AA2A9-D4AE-4D6F-AEB0-94A1DCE02B23}"/>
</file>

<file path=customXml/itemProps3.xml><?xml version="1.0" encoding="utf-8"?>
<ds:datastoreItem xmlns:ds="http://schemas.openxmlformats.org/officeDocument/2006/customXml" ds:itemID="{124DC5AD-DF91-4BA3-826A-93CF8859C02C}"/>
</file>

<file path=customXml/itemProps4.xml><?xml version="1.0" encoding="utf-8"?>
<ds:datastoreItem xmlns:ds="http://schemas.openxmlformats.org/officeDocument/2006/customXml" ds:itemID="{9286C06E-0DE1-4679-AC79-3E4240F40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Jackie Davis</cp:lastModifiedBy>
  <cp:lastPrinted>2018-05-30T00:23:41Z</cp:lastPrinted>
  <dcterms:created xsi:type="dcterms:W3CDTF">2002-02-08T00:35:58Z</dcterms:created>
  <dcterms:modified xsi:type="dcterms:W3CDTF">2018-10-17T16:43:58Z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0x0101006E56B4D1795A2E4DB2F0B01679ED314A0007519490F9B7404FA183681C5B7D9B33</vt:lpwstr>
  </property>
  <property fmtid="{D5CDD505-2E9C-101B-9397-08002B2CF9AE}" pid="4" name="_docset_NoMedatataSyncRequired">
    <vt:lpwstr>False</vt:lpwstr>
  </property>
  <property fmtid="{D5CDD505-2E9C-101B-9397-08002B2CF9AE}" pid="5" name="IsEFSEC">
    <vt:bool>false</vt:bool>
  </property>
</Properties>
</file>