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2384" windowHeight="7476" activeTab="0"/>
  </bookViews>
  <sheets>
    <sheet name="Item 100, Pg 2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<sst xmlns="http://schemas.openxmlformats.org/spreadsheetml/2006/main" count="117" uniqueCount="57">
  <si>
    <t>O</t>
  </si>
  <si>
    <t>Revised Page No</t>
  </si>
  <si>
    <t>Company Name/Permit Number:</t>
  </si>
  <si>
    <t>Registered Trade Name(s)</t>
  </si>
  <si>
    <t>Item 100 -- Residential Service -- Monthly Rates (continued on next page)</t>
  </si>
  <si>
    <t>Rates in this item apply:</t>
  </si>
  <si>
    <t>(1) To solid waste collection, curbside recycling (where noted) and yard 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</si>
  <si>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</si>
  <si>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</si>
  <si>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</si>
  <si>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recycling, and yard waste service must be provided for single-family dwellings, where service is billed</t>
  </si>
  <si>
    <t>to the property owner or manager.</t>
  </si>
  <si>
    <t>Rates below apply in the following service area:</t>
  </si>
  <si>
    <t>Pierce County</t>
  </si>
  <si>
    <t>Number of</t>
  </si>
  <si>
    <t>Frequency</t>
  </si>
  <si>
    <t>Garbage</t>
  </si>
  <si>
    <t>Units or Type</t>
  </si>
  <si>
    <t>of</t>
  </si>
  <si>
    <t>With</t>
  </si>
  <si>
    <t>Without</t>
  </si>
  <si>
    <t>of Containers</t>
  </si>
  <si>
    <t>Service</t>
  </si>
  <si>
    <t>Recycling</t>
  </si>
  <si>
    <t>MG</t>
  </si>
  <si>
    <t>(A)</t>
  </si>
  <si>
    <t>65 Gal **</t>
  </si>
  <si>
    <t>WG</t>
  </si>
  <si>
    <t>Mini Can</t>
  </si>
  <si>
    <t xml:space="preserve">WG </t>
  </si>
  <si>
    <t>EOWG</t>
  </si>
  <si>
    <t xml:space="preserve">MG </t>
  </si>
  <si>
    <t>95 Gal **</t>
  </si>
  <si>
    <t xml:space="preserve"> </t>
  </si>
  <si>
    <t>** Company Provided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</si>
  <si>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</si>
  <si>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</si>
  <si>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Customers will be charged for service requested even if fewer units are picked up on a particular trip.</t>
  </si>
  <si>
    <t xml:space="preserve">             No credit will be given for partially filled cans.  No credit will be given if customers fail to set</t>
  </si>
  <si>
    <t xml:space="preserve">             receptacles out for collection.</t>
  </si>
  <si>
    <t>Note 2:  Recycling program charge (in addition to garbage rate) is $5.02.  Additionally, these customers</t>
  </si>
  <si>
    <t xml:space="preserve">             will receive a commodity price adjustment (cpa) of ($1.59) (R) credit per month.  Recycle only service </t>
  </si>
  <si>
    <t xml:space="preserve">             is $6.02 adjusted for cpa.</t>
  </si>
  <si>
    <t xml:space="preserve">Note 3:  Bi-weekly Yard Waste service is provided at an additional charge of $5.10 per unit.  Special pickup </t>
  </si>
  <si>
    <t xml:space="preserve">             (not requiring dispatch) is $3.50 per unit.</t>
  </si>
  <si>
    <t>Description/rules related to recycling program are shown on page 23.</t>
  </si>
  <si>
    <t>Description/rules related to yardwaste program are shown on page 23.</t>
  </si>
  <si>
    <t>Recycling service rates on this page expire on: March 1, 2010</t>
  </si>
  <si>
    <t>Issued By:</t>
  </si>
  <si>
    <t>Issue Date:</t>
  </si>
  <si>
    <t>(For Official Use Only)</t>
  </si>
  <si>
    <t>Docket No. TG-_________________________  Date: ___________________________  By: ____________________</t>
  </si>
  <si>
    <t>Irmgard R Wilcox</t>
  </si>
  <si>
    <t xml:space="preserve">  Effective Date:</t>
  </si>
  <si>
    <t>Harold LeMay Enterprises, Inc. G-98</t>
  </si>
  <si>
    <t>Pierce County Refuse</t>
  </si>
  <si>
    <t>Tariff No.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</si>
</sst>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39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indent="2"/>
    </xf>
    <xf numFmtId="0" fontId="0" fillId="0" borderId="0" xfId="0" applyFill="1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13" xfId="0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4" fontId="0" fillId="0" borderId="22" xfId="44" applyFont="1" applyBorder="1" applyAlignment="1">
      <alignment/>
    </xf>
    <xf numFmtId="44" fontId="0" fillId="0" borderId="23" xfId="44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44" fontId="0" fillId="0" borderId="24" xfId="44" applyFont="1" applyBorder="1" applyAlignment="1">
      <alignment horizontal="center"/>
    </xf>
    <xf numFmtId="44" fontId="0" fillId="0" borderId="23" xfId="44" applyFont="1" applyBorder="1" applyAlignment="1">
      <alignment/>
    </xf>
    <xf numFmtId="0" fontId="0" fillId="0" borderId="22" xfId="0" applyBorder="1" applyAlignment="1">
      <alignment/>
    </xf>
    <xf numFmtId="44" fontId="0" fillId="0" borderId="22" xfId="44" applyFont="1" applyBorder="1" applyAlignment="1">
      <alignment horizontal="center"/>
    </xf>
    <xf numFmtId="0" fontId="0" fillId="0" borderId="23" xfId="0" applyBorder="1" applyAlignment="1">
      <alignment/>
    </xf>
    <xf numFmtId="44" fontId="0" fillId="0" borderId="23" xfId="44" applyFont="1" applyBorder="1" applyAlignment="1">
      <alignment horizontal="left"/>
    </xf>
    <xf numFmtId="44" fontId="0" fillId="0" borderId="24" xfId="44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14" xfId="0" applyNumberForma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G49">
      <selection activeCell="A16" sqref="A16"/>
    </sheetView>
  </sheetViews>
  <sheetFormatPr defaultColWidth="9.140625" defaultRowHeight="12.75"/>
  <cols>
    <col min="1" max="1" width="10.421875" style="0" customWidth="1"/>
    <col min="2" max="2" width="16.8515625" style="0" customWidth="1"/>
    <col min="4" max="4" width="4.28125" style="0" customWidth="1"/>
    <col min="5" max="5" width="8.57421875" style="0" customWidth="1"/>
    <col min="6" max="6" width="4.8515625" style="0" customWidth="1"/>
    <col min="7" max="7" width="1.57421875" style="0" customWidth="1"/>
    <col min="8" max="8" width="10.00390625" style="0" customWidth="1"/>
    <col min="11" max="11" width="7.00390625" style="0" customWidth="1"/>
    <col min="12" max="12" width="12.7109375" style="0" customWidth="1"/>
    <col min="13" max="13" width="4.851562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">
        <v>56</v>
      </c>
      <c r="B2" s="5">
        <v>9</v>
      </c>
      <c r="C2" s="6"/>
      <c r="D2" s="6"/>
      <c r="E2" s="6"/>
      <c r="F2" s="6"/>
      <c r="G2" s="6"/>
      <c r="H2" s="6"/>
      <c r="I2" s="6"/>
      <c r="J2" s="7" t="s">
        <v>0</v>
      </c>
      <c r="K2" s="6" t="s">
        <v>1</v>
      </c>
      <c r="L2" s="6"/>
      <c r="M2" s="8">
        <v>21</v>
      </c>
    </row>
    <row r="3" spans="1:13" ht="12.7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9"/>
    </row>
    <row r="4" spans="1:13" ht="12.75">
      <c r="A4" s="4" t="s">
        <v>2</v>
      </c>
      <c r="B4" s="6"/>
      <c r="C4" s="6" t="s">
        <v>54</v>
      </c>
      <c r="D4" s="6"/>
      <c r="E4" s="6"/>
      <c r="F4" s="6"/>
      <c r="G4" s="6"/>
      <c r="H4" s="6"/>
      <c r="I4" s="6"/>
      <c r="J4" s="6"/>
      <c r="K4" s="6"/>
      <c r="L4" s="6"/>
      <c r="M4" s="9"/>
    </row>
    <row r="5" spans="1:13" ht="12.75">
      <c r="A5" s="10" t="s">
        <v>3</v>
      </c>
      <c r="B5" s="11"/>
      <c r="C5" s="6" t="s">
        <v>55</v>
      </c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ht="12.75">
      <c r="A6" s="54" t="s">
        <v>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2.75">
      <c r="A7" s="13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1:13" ht="12.75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9"/>
    </row>
    <row r="9" spans="1:13" ht="12.75">
      <c r="A9" s="16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9"/>
    </row>
    <row r="10" spans="1:13" ht="12.75">
      <c r="A10" s="17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9"/>
    </row>
    <row r="11" spans="1:13" ht="12.75">
      <c r="A11" s="17" t="s">
        <v>8</v>
      </c>
      <c r="B11" s="18"/>
      <c r="C11" s="6"/>
      <c r="D11" s="6"/>
      <c r="E11" s="6"/>
      <c r="F11" s="6"/>
      <c r="G11" s="6"/>
      <c r="H11" s="6"/>
      <c r="I11" s="6"/>
      <c r="J11" s="6"/>
      <c r="K11" s="6"/>
      <c r="L11" s="6"/>
      <c r="M11" s="9"/>
    </row>
    <row r="12" spans="1:13" ht="12.75">
      <c r="A12" s="19" t="s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9"/>
    </row>
    <row r="13" spans="1:13" ht="12.75">
      <c r="A13" s="20" t="s">
        <v>10</v>
      </c>
      <c r="B13" s="21"/>
      <c r="C13" s="22"/>
      <c r="D13" s="22"/>
      <c r="E13" s="6"/>
      <c r="F13" s="6"/>
      <c r="G13" s="21"/>
      <c r="H13" s="22"/>
      <c r="I13" s="6"/>
      <c r="J13" s="21"/>
      <c r="K13" s="21"/>
      <c r="L13" s="21"/>
      <c r="M13" s="23"/>
    </row>
    <row r="14" spans="1:13" ht="12.75">
      <c r="A14" s="20" t="s">
        <v>11</v>
      </c>
      <c r="B14" s="21"/>
      <c r="C14" s="22"/>
      <c r="D14" s="22"/>
      <c r="E14" s="6"/>
      <c r="F14" s="6"/>
      <c r="G14" s="21"/>
      <c r="H14" s="22"/>
      <c r="I14" s="6"/>
      <c r="J14" s="21"/>
      <c r="K14" s="21"/>
      <c r="L14" s="21"/>
      <c r="M14" s="23"/>
    </row>
    <row r="15" spans="1:13" ht="12.75">
      <c r="A15" s="1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9"/>
    </row>
    <row r="16" spans="1:13" ht="12.75">
      <c r="A16" s="4" t="s">
        <v>12</v>
      </c>
      <c r="B16" s="6"/>
      <c r="C16" s="6"/>
      <c r="D16" s="6"/>
      <c r="E16" s="6"/>
      <c r="F16" s="6"/>
      <c r="G16" s="6" t="s">
        <v>13</v>
      </c>
      <c r="H16" s="6"/>
      <c r="I16" s="6"/>
      <c r="J16" s="6"/>
      <c r="K16" s="6"/>
      <c r="L16" s="6"/>
      <c r="M16" s="9"/>
    </row>
    <row r="17" spans="1:13" ht="12.75">
      <c r="A17" s="24"/>
      <c r="B17" s="14"/>
      <c r="C17" s="14"/>
      <c r="D17" s="25"/>
      <c r="E17" s="14"/>
      <c r="F17" s="25"/>
      <c r="G17" s="14"/>
      <c r="H17" s="14"/>
      <c r="I17" s="14"/>
      <c r="J17" s="14"/>
      <c r="K17" s="25"/>
      <c r="L17" s="25"/>
      <c r="M17" s="26"/>
    </row>
    <row r="18" spans="1:13" ht="12.75">
      <c r="A18" s="27" t="s">
        <v>14</v>
      </c>
      <c r="B18" s="27" t="s">
        <v>15</v>
      </c>
      <c r="C18" s="28" t="s">
        <v>16</v>
      </c>
      <c r="D18" s="29"/>
      <c r="E18" s="28" t="s">
        <v>16</v>
      </c>
      <c r="F18" s="29"/>
      <c r="G18" s="30"/>
      <c r="H18" s="27" t="s">
        <v>14</v>
      </c>
      <c r="I18" s="27" t="s">
        <v>15</v>
      </c>
      <c r="J18" s="28" t="s">
        <v>16</v>
      </c>
      <c r="K18" s="29"/>
      <c r="L18" s="28" t="s">
        <v>16</v>
      </c>
      <c r="M18" s="31"/>
    </row>
    <row r="19" spans="1:13" ht="12.75">
      <c r="A19" s="30" t="s">
        <v>17</v>
      </c>
      <c r="B19" s="30" t="s">
        <v>18</v>
      </c>
      <c r="C19" s="32" t="s">
        <v>19</v>
      </c>
      <c r="D19" s="29"/>
      <c r="E19" s="32" t="s">
        <v>20</v>
      </c>
      <c r="F19" s="29"/>
      <c r="G19" s="30"/>
      <c r="H19" s="30" t="s">
        <v>17</v>
      </c>
      <c r="I19" s="30" t="s">
        <v>18</v>
      </c>
      <c r="J19" s="32" t="s">
        <v>19</v>
      </c>
      <c r="K19" s="29"/>
      <c r="L19" s="32" t="s">
        <v>20</v>
      </c>
      <c r="M19" s="31"/>
    </row>
    <row r="20" spans="1:13" ht="12.75">
      <c r="A20" s="33" t="s">
        <v>21</v>
      </c>
      <c r="B20" s="33" t="s">
        <v>22</v>
      </c>
      <c r="C20" s="34" t="s">
        <v>23</v>
      </c>
      <c r="D20" s="35"/>
      <c r="E20" s="34" t="s">
        <v>23</v>
      </c>
      <c r="F20" s="29"/>
      <c r="G20" s="30"/>
      <c r="H20" s="33" t="s">
        <v>21</v>
      </c>
      <c r="I20" s="33" t="s">
        <v>22</v>
      </c>
      <c r="J20" s="34" t="s">
        <v>23</v>
      </c>
      <c r="K20" s="36"/>
      <c r="L20" s="34" t="s">
        <v>23</v>
      </c>
      <c r="M20" s="36"/>
    </row>
    <row r="21" spans="1:13" ht="12.75">
      <c r="A21" s="37">
        <v>1</v>
      </c>
      <c r="B21" s="37" t="s">
        <v>24</v>
      </c>
      <c r="C21" s="38">
        <v>6.4</v>
      </c>
      <c r="D21" s="39" t="s">
        <v>25</v>
      </c>
      <c r="E21" s="38">
        <f>C21+1</f>
        <v>7.4</v>
      </c>
      <c r="F21" s="39" t="s">
        <v>25</v>
      </c>
      <c r="G21" s="40"/>
      <c r="H21" s="37" t="s">
        <v>26</v>
      </c>
      <c r="I21" s="41" t="s">
        <v>27</v>
      </c>
      <c r="J21" s="38">
        <v>20.61</v>
      </c>
      <c r="K21" s="42" t="s">
        <v>25</v>
      </c>
      <c r="L21" s="43">
        <f>J21+2</f>
        <v>22.61</v>
      </c>
      <c r="M21" s="42" t="s">
        <v>25</v>
      </c>
    </row>
    <row r="22" spans="1:13" ht="12.75">
      <c r="A22" s="37" t="s">
        <v>28</v>
      </c>
      <c r="B22" s="37" t="s">
        <v>29</v>
      </c>
      <c r="C22" s="38">
        <v>11.26</v>
      </c>
      <c r="D22" s="39" t="s">
        <v>25</v>
      </c>
      <c r="E22" s="38">
        <f>C22+1</f>
        <v>12.26</v>
      </c>
      <c r="F22" s="39" t="s">
        <v>25</v>
      </c>
      <c r="G22" s="40"/>
      <c r="H22" s="37" t="s">
        <v>26</v>
      </c>
      <c r="I22" s="41" t="s">
        <v>30</v>
      </c>
      <c r="J22" s="38">
        <v>13.4</v>
      </c>
      <c r="K22" s="42" t="s">
        <v>25</v>
      </c>
      <c r="L22" s="43">
        <f>J22+2</f>
        <v>15.4</v>
      </c>
      <c r="M22" s="42" t="s">
        <v>25</v>
      </c>
    </row>
    <row r="23" spans="1:13" ht="12.75">
      <c r="A23" s="37">
        <v>1</v>
      </c>
      <c r="B23" s="37" t="s">
        <v>29</v>
      </c>
      <c r="C23" s="38">
        <v>14.64</v>
      </c>
      <c r="D23" s="39" t="s">
        <v>25</v>
      </c>
      <c r="E23" s="38">
        <f>C23+1</f>
        <v>15.64</v>
      </c>
      <c r="F23" s="39" t="s">
        <v>25</v>
      </c>
      <c r="G23" s="40"/>
      <c r="H23" s="37" t="s">
        <v>26</v>
      </c>
      <c r="I23" s="41" t="s">
        <v>31</v>
      </c>
      <c r="J23" s="38">
        <v>7.84</v>
      </c>
      <c r="K23" s="42" t="s">
        <v>25</v>
      </c>
      <c r="L23" s="43">
        <f>J23+2</f>
        <v>9.84</v>
      </c>
      <c r="M23" s="42" t="s">
        <v>25</v>
      </c>
    </row>
    <row r="24" spans="1:13" ht="12.75">
      <c r="A24" s="37">
        <v>2</v>
      </c>
      <c r="B24" s="37" t="s">
        <v>29</v>
      </c>
      <c r="C24" s="38">
        <v>21.46</v>
      </c>
      <c r="D24" s="39" t="s">
        <v>25</v>
      </c>
      <c r="E24" s="38">
        <f>C24+2</f>
        <v>23.46</v>
      </c>
      <c r="F24" s="39" t="s">
        <v>25</v>
      </c>
      <c r="G24" s="40"/>
      <c r="H24" s="37" t="s">
        <v>32</v>
      </c>
      <c r="I24" s="41" t="s">
        <v>27</v>
      </c>
      <c r="J24" s="38">
        <v>26.82</v>
      </c>
      <c r="K24" s="42" t="s">
        <v>25</v>
      </c>
      <c r="L24" s="43">
        <f>J24+3</f>
        <v>29.82</v>
      </c>
      <c r="M24" s="42" t="s">
        <v>25</v>
      </c>
    </row>
    <row r="25" spans="1:13" ht="12.75">
      <c r="A25" s="37">
        <v>3</v>
      </c>
      <c r="B25" s="37" t="s">
        <v>29</v>
      </c>
      <c r="C25" s="38">
        <v>28.2</v>
      </c>
      <c r="D25" s="39" t="s">
        <v>25</v>
      </c>
      <c r="E25" s="38">
        <f>C25+3</f>
        <v>31.2</v>
      </c>
      <c r="F25" s="39" t="s">
        <v>25</v>
      </c>
      <c r="G25" s="40"/>
      <c r="H25" s="37" t="s">
        <v>32</v>
      </c>
      <c r="I25" s="41" t="s">
        <v>30</v>
      </c>
      <c r="J25" s="38">
        <v>17.33</v>
      </c>
      <c r="K25" s="42" t="s">
        <v>25</v>
      </c>
      <c r="L25" s="43">
        <f>J25+3</f>
        <v>20.33</v>
      </c>
      <c r="M25" s="42" t="s">
        <v>25</v>
      </c>
    </row>
    <row r="26" spans="1:13" ht="12.75">
      <c r="A26" s="37">
        <v>4</v>
      </c>
      <c r="B26" s="37" t="s">
        <v>29</v>
      </c>
      <c r="C26" s="38">
        <v>34.86</v>
      </c>
      <c r="D26" s="39" t="s">
        <v>25</v>
      </c>
      <c r="E26" s="38">
        <f>C26+4</f>
        <v>38.86</v>
      </c>
      <c r="F26" s="39" t="s">
        <v>25</v>
      </c>
      <c r="G26" s="40"/>
      <c r="H26" s="37" t="s">
        <v>32</v>
      </c>
      <c r="I26" s="41" t="s">
        <v>31</v>
      </c>
      <c r="J26" s="38">
        <v>10.7</v>
      </c>
      <c r="K26" s="42" t="s">
        <v>25</v>
      </c>
      <c r="L26" s="43">
        <f>J26+3</f>
        <v>13.7</v>
      </c>
      <c r="M26" s="42" t="s">
        <v>25</v>
      </c>
    </row>
    <row r="27" spans="1:13" ht="12.75">
      <c r="A27" s="37">
        <v>5</v>
      </c>
      <c r="B27" s="37" t="s">
        <v>29</v>
      </c>
      <c r="C27" s="38">
        <v>41.52</v>
      </c>
      <c r="D27" s="39" t="s">
        <v>25</v>
      </c>
      <c r="E27" s="38">
        <f>C27+5</f>
        <v>46.52</v>
      </c>
      <c r="F27" s="39" t="s">
        <v>25</v>
      </c>
      <c r="G27" s="40"/>
      <c r="H27" s="37" t="s">
        <v>33</v>
      </c>
      <c r="I27" s="41"/>
      <c r="J27" s="44"/>
      <c r="K27" s="39" t="s">
        <v>33</v>
      </c>
      <c r="L27" s="45"/>
      <c r="M27" s="42" t="s">
        <v>33</v>
      </c>
    </row>
    <row r="28" spans="1:13" ht="12.75">
      <c r="A28" s="37">
        <v>6</v>
      </c>
      <c r="B28" s="37" t="s">
        <v>29</v>
      </c>
      <c r="C28" s="38">
        <v>48.17</v>
      </c>
      <c r="D28" s="39" t="s">
        <v>25</v>
      </c>
      <c r="E28" s="38">
        <f>C28+6</f>
        <v>54.17</v>
      </c>
      <c r="F28" s="39" t="s">
        <v>25</v>
      </c>
      <c r="G28" s="40"/>
      <c r="H28" s="41"/>
      <c r="I28" s="41"/>
      <c r="J28" s="44"/>
      <c r="K28" s="39" t="s">
        <v>33</v>
      </c>
      <c r="L28" s="45"/>
      <c r="M28" s="42" t="s">
        <v>33</v>
      </c>
    </row>
    <row r="29" spans="1:13" ht="12.75">
      <c r="A29" s="41"/>
      <c r="B29" s="41"/>
      <c r="C29" s="44"/>
      <c r="D29" s="11"/>
      <c r="E29" s="44"/>
      <c r="F29" s="46"/>
      <c r="G29" s="40"/>
      <c r="H29" s="41" t="s">
        <v>34</v>
      </c>
      <c r="I29" s="41"/>
      <c r="J29" s="44"/>
      <c r="K29" s="47" t="s">
        <v>33</v>
      </c>
      <c r="L29" s="44"/>
      <c r="M29" s="48" t="s">
        <v>33</v>
      </c>
    </row>
    <row r="30" spans="1:13" ht="12.75">
      <c r="A30" s="49" t="s">
        <v>35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9"/>
    </row>
    <row r="31" spans="1:13" ht="12.75">
      <c r="A31" s="4"/>
      <c r="B31" s="6"/>
      <c r="C31" s="50" t="s">
        <v>36</v>
      </c>
      <c r="D31" s="50"/>
      <c r="E31" s="6"/>
      <c r="F31" s="6"/>
      <c r="G31" s="6"/>
      <c r="H31" s="6"/>
      <c r="I31" s="6"/>
      <c r="J31" s="6"/>
      <c r="K31" s="6"/>
      <c r="L31" s="6"/>
      <c r="M31" s="9"/>
    </row>
    <row r="32" spans="1:13" ht="12.75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9"/>
    </row>
    <row r="33" spans="1:13" ht="12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9"/>
    </row>
    <row r="34" spans="1:13" ht="12.75">
      <c r="A34" s="4" t="s">
        <v>37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9"/>
    </row>
    <row r="35" spans="1:13" ht="12.75">
      <c r="A35" s="4" t="s">
        <v>38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9"/>
    </row>
    <row r="36" spans="1:13" ht="12.75">
      <c r="A36" s="4" t="s">
        <v>39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9"/>
    </row>
    <row r="37" spans="1:13" ht="12.75">
      <c r="A37" s="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9"/>
    </row>
    <row r="38" spans="1:13" ht="12.75">
      <c r="A38" s="19" t="s">
        <v>40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9"/>
    </row>
    <row r="39" spans="1:13" ht="12.75">
      <c r="A39" s="16" t="s">
        <v>41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9"/>
    </row>
    <row r="40" spans="1:13" ht="12.75">
      <c r="A40" s="16" t="s">
        <v>42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9"/>
    </row>
    <row r="41" spans="1:13" ht="12.75">
      <c r="A41" s="1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9"/>
    </row>
    <row r="42" spans="1:13" ht="12.75">
      <c r="A42" s="4" t="s">
        <v>43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9"/>
    </row>
    <row r="43" spans="1:13" ht="12.75">
      <c r="A43" s="4" t="s">
        <v>44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9"/>
    </row>
    <row r="44" spans="1:13" ht="12.75">
      <c r="A44" s="4"/>
      <c r="B44" s="6"/>
      <c r="C44" s="6"/>
      <c r="D44" s="6"/>
      <c r="E44" s="14"/>
      <c r="F44" s="14"/>
      <c r="G44" s="14"/>
      <c r="H44" s="14"/>
      <c r="I44" s="14"/>
      <c r="J44" s="6"/>
      <c r="K44" s="6"/>
      <c r="L44" s="6"/>
      <c r="M44" s="9"/>
    </row>
    <row r="45" spans="1:13" ht="12.75">
      <c r="A45" s="4" t="s">
        <v>45</v>
      </c>
      <c r="B45" s="6"/>
      <c r="C45" s="6"/>
      <c r="D45" s="6"/>
      <c r="E45" s="14"/>
      <c r="F45" s="14"/>
      <c r="G45" s="14"/>
      <c r="H45" s="14"/>
      <c r="I45" s="14"/>
      <c r="J45" s="6"/>
      <c r="K45" s="6"/>
      <c r="L45" s="6"/>
      <c r="M45" s="9"/>
    </row>
    <row r="46" spans="1:13" ht="12.75">
      <c r="A46" s="4" t="s">
        <v>46</v>
      </c>
      <c r="B46" s="6"/>
      <c r="C46" s="6"/>
      <c r="D46" s="6"/>
      <c r="E46" s="14"/>
      <c r="F46" s="14"/>
      <c r="G46" s="14"/>
      <c r="H46" s="14"/>
      <c r="I46" s="14"/>
      <c r="J46" s="6"/>
      <c r="K46" s="6"/>
      <c r="L46" s="6"/>
      <c r="M46" s="9"/>
    </row>
    <row r="47" spans="1:13" ht="12.75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9"/>
    </row>
    <row r="48" spans="1:13" ht="12.75">
      <c r="A48" s="4"/>
      <c r="B48" s="6"/>
      <c r="C48" s="6"/>
      <c r="D48" s="6"/>
      <c r="E48" s="6"/>
      <c r="F48" s="51" t="s">
        <v>47</v>
      </c>
      <c r="G48" s="6"/>
      <c r="H48" s="6"/>
      <c r="I48" s="6"/>
      <c r="J48" s="6"/>
      <c r="K48" s="6"/>
      <c r="L48" s="6"/>
      <c r="M48" s="9"/>
    </row>
    <row r="49" spans="1:13" ht="12.7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2"/>
    </row>
    <row r="50" spans="1:13" ht="12.75">
      <c r="A50" s="4" t="s">
        <v>48</v>
      </c>
      <c r="B50" s="52" t="s">
        <v>52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9"/>
    </row>
    <row r="51" spans="1:13" ht="12.75">
      <c r="A51" s="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9"/>
    </row>
    <row r="52" spans="1:13" ht="12.75">
      <c r="A52" s="10" t="s">
        <v>49</v>
      </c>
      <c r="B52" s="53">
        <v>39828</v>
      </c>
      <c r="C52" s="11"/>
      <c r="D52" s="11"/>
      <c r="E52" s="11"/>
      <c r="F52" s="11"/>
      <c r="G52" s="11"/>
      <c r="H52" s="11"/>
      <c r="I52" s="11"/>
      <c r="J52" s="11" t="s">
        <v>53</v>
      </c>
      <c r="K52" s="11"/>
      <c r="L52" s="53">
        <v>39874</v>
      </c>
      <c r="M52" s="12"/>
    </row>
    <row r="53" spans="1:13" ht="12.75">
      <c r="A53" s="57" t="s">
        <v>50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9"/>
    </row>
    <row r="54" spans="1:13" ht="12.75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9"/>
    </row>
    <row r="55" spans="1:13" ht="12.75">
      <c r="A55" s="4" t="s">
        <v>51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9"/>
    </row>
    <row r="56" spans="1:13" ht="12.7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</row>
  </sheetData>
  <sheetProtection/>
  <mergeCells count="2">
    <mergeCell ref="A6:M6"/>
    <mergeCell ref="A53:M53"/>
  </mergeCells>
  <printOptions/>
  <pageMargins left="0.75" right="0.75" top="1" bottom="1" header="0.5" footer="0.5"/>
  <pageSetup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Catherine Hudspeth, Forms and Records Analyst 2</cp:lastModifiedBy>
  <cp:lastPrinted>2009-02-20T00:22:28Z</cp:lastPrinted>
  <dcterms:created xsi:type="dcterms:W3CDTF">2009-02-20T00:13:23Z</dcterms:created>
  <dcterms:modified xsi:type="dcterms:W3CDTF">2009-02-20T21:50:25Z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090096</vt:lpwstr>
  </property>
  <property fmtid="{D5CDD505-2E9C-101B-9397-08002B2CF9AE}" pid="6" name="IsConfidenti">
    <vt:lpwstr>0</vt:lpwstr>
  </property>
  <property fmtid="{D5CDD505-2E9C-101B-9397-08002B2CF9AE}" pid="7" name="Dat">
    <vt:lpwstr>2009-02-19T00:00:00Z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2009-01-15T00:00:00Z</vt:lpwstr>
  </property>
  <property fmtid="{D5CDD505-2E9C-101B-9397-08002B2CF9AE}" pid="10" name="Pref">
    <vt:lpwstr>TG</vt:lpwstr>
  </property>
  <property fmtid="{D5CDD505-2E9C-101B-9397-08002B2CF9AE}" pid="11" name="CaseCompanyNam">
    <vt:lpwstr>HAROLD LEMAY ENTERPRISES,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