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70" windowHeight="11790" activeTab="0"/>
  </bookViews>
  <sheets>
    <sheet name="SP WUTC report Jan-Jun 2007" sheetId="1" r:id="rId1"/>
    <sheet name="Data" sheetId="2" r:id="rId2"/>
  </sheets>
  <definedNames>
    <definedName name="_xlnm.Print_Area" localSheetId="1">'Data'!$B$1:$AB$22</definedName>
    <definedName name="_xlnm.Print_Area" localSheetId="0">'SP WUTC report Jan-Jun 2007'!$A$1:$Z$56</definedName>
  </definedNames>
  <calcPr fullCalcOnLoad="1"/>
</workbook>
</file>

<file path=xl/sharedStrings.xml><?xml version="1.0" encoding="utf-8"?>
<sst xmlns="http://schemas.openxmlformats.org/spreadsheetml/2006/main" count="61" uniqueCount="27">
  <si>
    <t>Pilchuck</t>
  </si>
  <si>
    <t>Quanta</t>
  </si>
  <si>
    <t>Standard Compliance</t>
  </si>
  <si>
    <t>Year-To-Date</t>
  </si>
  <si>
    <t>Appointments Kept</t>
  </si>
  <si>
    <t>Customer Satisfaction (NCC)</t>
  </si>
  <si>
    <t>Metric</t>
  </si>
  <si>
    <t>Metric-Pilchuck</t>
  </si>
  <si>
    <t>Metric-Quanta</t>
  </si>
  <si>
    <t>Quanta-ELE</t>
  </si>
  <si>
    <t>Quanta-GAS</t>
  </si>
  <si>
    <t>Metric-GAS</t>
  </si>
  <si>
    <t>Pilchuck-GAS</t>
  </si>
  <si>
    <t>Year-To-Date*</t>
  </si>
  <si>
    <t>Gas Second Safety Response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</si>
  <si>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</si>
  <si>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</si>
  <si>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</si>
  <si>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</si>
  <si>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</si>
  <si>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</si>
  <si>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</si>
  <si>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</si>
  <si>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</si>
  <si>
    <t>Oct 2007</t>
  </si>
  <si>
    <t>Nov 2007</t>
  </si>
  <si>
    <t>Dec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</si>
</sst>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yyyy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0.0"/>
  </numFmts>
  <fonts count="8">
    <font>
      <sz val="8"/>
      <name val="Arial"/>
      <family val="0"/>
    </font>
    <font>
      <b/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0"/>
      <name val="Arial"/>
      <family val="0"/>
    </font>
    <font>
      <sz val="8"/>
      <name val="Bookman Old Style"/>
      <family val="1"/>
    </font>
    <font>
      <b/>
      <sz val="12"/>
      <name val="Arial"/>
      <family val="0"/>
    </font>
    <font>
      <b/>
      <sz val="12"/>
      <color indexed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5" fontId="3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center" wrapText="1"/>
    </xf>
    <xf numFmtId="9" fontId="2" fillId="2" borderId="0" xfId="19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6" fontId="2" fillId="2" borderId="0" xfId="19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9" fontId="2" fillId="2" borderId="5" xfId="19" applyFont="1" applyFill="1" applyBorder="1" applyAlignment="1">
      <alignment/>
    </xf>
    <xf numFmtId="0" fontId="7" fillId="2" borderId="0" xfId="0" applyFont="1" applyFill="1" applyBorder="1" applyAlignment="1">
      <alignment/>
    </xf>
    <xf numFmtId="9" fontId="7" fillId="2" borderId="0" xfId="19" applyFont="1" applyFill="1" applyBorder="1" applyAlignment="1">
      <alignment/>
    </xf>
    <xf numFmtId="166" fontId="7" fillId="2" borderId="0" xfId="19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168" fontId="2" fillId="2" borderId="0" xfId="15" applyNumberFormat="1" applyFont="1" applyFill="1" applyBorder="1" applyAlignment="1">
      <alignment/>
    </xf>
    <xf numFmtId="0" fontId="7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/>
    </xf>
    <xf numFmtId="166" fontId="2" fillId="0" borderId="0" xfId="19" applyNumberFormat="1" applyFont="1" applyAlignment="1">
      <alignment/>
    </xf>
    <xf numFmtId="168" fontId="2" fillId="0" borderId="0" xfId="15" applyNumberFormat="1" applyFont="1" applyAlignment="1">
      <alignment/>
    </xf>
    <xf numFmtId="168" fontId="2" fillId="0" borderId="0" xfId="0" applyNumberFormat="1" applyFont="1" applyAlignment="1">
      <alignment/>
    </xf>
    <xf numFmtId="9" fontId="2" fillId="2" borderId="0" xfId="19" applyNumberFormat="1" applyFont="1" applyFill="1" applyBorder="1" applyAlignment="1">
      <alignment/>
    </xf>
    <xf numFmtId="166" fontId="2" fillId="3" borderId="0" xfId="19" applyNumberFormat="1" applyFont="1" applyFill="1" applyBorder="1" applyAlignment="1">
      <alignment/>
    </xf>
    <xf numFmtId="168" fontId="2" fillId="3" borderId="5" xfId="15" applyNumberFormat="1" applyFont="1" applyFill="1" applyBorder="1" applyAlignment="1">
      <alignment/>
    </xf>
    <xf numFmtId="0" fontId="7" fillId="2" borderId="7" xfId="0" applyFont="1" applyFill="1" applyBorder="1" applyAlignment="1">
      <alignment wrapText="1"/>
    </xf>
    <xf numFmtId="166" fontId="7" fillId="2" borderId="7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Standards Compliance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Data!$C$6</c:f>
              <c:strCache>
                <c:ptCount val="1"/>
                <c:pt idx="0">
                  <c:v>Pilchuck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(Data!$D$5:$I$5,Data!$P$5)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Year-To-Date*</c:v>
                </c:pt>
              </c:strCache>
            </c:strRef>
          </c:cat>
          <c:val>
            <c:numRef>
              <c:f>(Data!$D$6:$I$6,Data!$P$6)</c:f>
              <c:numCache>
                <c:ptCount val="7"/>
                <c:pt idx="0">
                  <c:v>0.9637</c:v>
                </c:pt>
                <c:pt idx="1">
                  <c:v>0.9543</c:v>
                </c:pt>
                <c:pt idx="2">
                  <c:v>0.9656</c:v>
                </c:pt>
                <c:pt idx="3">
                  <c:v>0.986</c:v>
                </c:pt>
                <c:pt idx="4">
                  <c:v>0.985</c:v>
                </c:pt>
                <c:pt idx="5">
                  <c:v>0.9659</c:v>
                </c:pt>
                <c:pt idx="6">
                  <c:v>0.9700833333333335</c:v>
                </c:pt>
              </c:numCache>
            </c:numRef>
          </c:val>
        </c:ser>
        <c:ser>
          <c:idx val="0"/>
          <c:order val="1"/>
          <c:tx>
            <c:strRef>
              <c:f>Data!$C$7</c:f>
              <c:strCache>
                <c:ptCount val="1"/>
                <c:pt idx="0">
                  <c:v>Quanta-GAS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(Data!$D$5:$I$5,Data!$P$5)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Year-To-Date*</c:v>
                </c:pt>
              </c:strCache>
            </c:strRef>
          </c:cat>
          <c:val>
            <c:numRef>
              <c:f>(Data!$D$7:$I$7,Data!$P$7)</c:f>
              <c:numCache>
                <c:ptCount val="7"/>
                <c:pt idx="0">
                  <c:v>0.949</c:v>
                </c:pt>
                <c:pt idx="1">
                  <c:v>0.9761</c:v>
                </c:pt>
                <c:pt idx="2">
                  <c:v>0.9733</c:v>
                </c:pt>
                <c:pt idx="3">
                  <c:v>0.9823</c:v>
                </c:pt>
                <c:pt idx="4">
                  <c:v>0.9872</c:v>
                </c:pt>
                <c:pt idx="5">
                  <c:v>0.9762</c:v>
                </c:pt>
                <c:pt idx="6">
                  <c:v>0.9740166666666665</c:v>
                </c:pt>
              </c:numCache>
            </c:numRef>
          </c:val>
        </c:ser>
        <c:ser>
          <c:idx val="2"/>
          <c:order val="2"/>
          <c:tx>
            <c:strRef>
              <c:f>Data!$C$8</c:f>
              <c:strCache>
                <c:ptCount val="1"/>
                <c:pt idx="0">
                  <c:v>Quanta-ELE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(Data!$D$5:$I$5,Data!$P$5)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Year-To-Date*</c:v>
                </c:pt>
              </c:strCache>
            </c:strRef>
          </c:cat>
          <c:val>
            <c:numRef>
              <c:f>(Data!$D$8:$I$8,Data!$P$8)</c:f>
              <c:numCache>
                <c:ptCount val="7"/>
                <c:pt idx="0">
                  <c:v>0.9895</c:v>
                </c:pt>
                <c:pt idx="1">
                  <c:v>0.9715</c:v>
                </c:pt>
                <c:pt idx="2">
                  <c:v>0.9703</c:v>
                </c:pt>
                <c:pt idx="3">
                  <c:v>0.9436</c:v>
                </c:pt>
                <c:pt idx="4">
                  <c:v>0.9678</c:v>
                </c:pt>
                <c:pt idx="5">
                  <c:v>0.9386</c:v>
                </c:pt>
                <c:pt idx="6">
                  <c:v>0.9635500000000001</c:v>
                </c:pt>
              </c:numCache>
            </c:numRef>
          </c:val>
        </c:ser>
        <c:axId val="37123565"/>
        <c:axId val="65676630"/>
      </c:barChart>
      <c:lineChart>
        <c:grouping val="standard"/>
        <c:varyColors val="0"/>
        <c:ser>
          <c:idx val="3"/>
          <c:order val="3"/>
          <c:tx>
            <c:strRef>
              <c:f>Data!$C$9</c:f>
              <c:strCache>
                <c:ptCount val="1"/>
                <c:pt idx="0">
                  <c:v>Metric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(Data!$D$5:$I$5,Data!$P$5)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Year-To-Date*</c:v>
                </c:pt>
              </c:strCache>
            </c:strRef>
          </c:cat>
          <c:val>
            <c:numRef>
              <c:f>(Data!$D$9:$I$9,Data!$P$9)</c:f>
              <c:numCache>
                <c:ptCount val="7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</c:numCache>
            </c:numRef>
          </c:val>
          <c:smooth val="0"/>
        </c:ser>
        <c:axId val="37123565"/>
        <c:axId val="65676630"/>
      </c:lineChart>
      <c:cat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Note: Service Provider performance should be Equal to or Greater Than the Metric
Numbers rounded to the next whole number with the exception of numbers below the metric.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76630"/>
        <c:crosses val="autoZero"/>
        <c:auto val="0"/>
        <c:lblOffset val="100"/>
        <c:noMultiLvlLbl val="0"/>
      </c:catAx>
      <c:valAx>
        <c:axId val="65676630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23565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Appointments Kept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Data!$C$18</c:f>
              <c:strCache>
                <c:ptCount val="1"/>
                <c:pt idx="0">
                  <c:v>Pilchuck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(Data!$D$17:$I$17,Data!$P$17)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</c:v>
                </c:pt>
              </c:strCache>
            </c:strRef>
          </c:cat>
          <c:val>
            <c:numRef>
              <c:f>(Data!$D$18:$I$18,Data!$P$18)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Data!$C$19</c:f>
              <c:strCache>
                <c:ptCount val="1"/>
                <c:pt idx="0">
                  <c:v>Quanta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(Data!$D$17:$I$17,Data!$P$17)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</c:v>
                </c:pt>
              </c:strCache>
            </c:strRef>
          </c:cat>
          <c:val>
            <c:numRef>
              <c:f>(Data!$D$19:$I$19,Data!$P$19)</c:f>
              <c:numCache>
                <c:ptCount val="7"/>
                <c:pt idx="0">
                  <c:v>1</c:v>
                </c:pt>
                <c:pt idx="1">
                  <c:v>0.9866</c:v>
                </c:pt>
                <c:pt idx="2">
                  <c:v>0.9971</c:v>
                </c:pt>
                <c:pt idx="3">
                  <c:v>0.9964</c:v>
                </c:pt>
                <c:pt idx="4">
                  <c:v>0.9978</c:v>
                </c:pt>
                <c:pt idx="5">
                  <c:v>0.9996</c:v>
                </c:pt>
                <c:pt idx="6">
                  <c:v>0.99625</c:v>
                </c:pt>
              </c:numCache>
            </c:numRef>
          </c:val>
        </c:ser>
        <c:axId val="54218759"/>
        <c:axId val="18206784"/>
      </c:barChart>
      <c:lineChart>
        <c:grouping val="standard"/>
        <c:varyColors val="0"/>
        <c:ser>
          <c:idx val="2"/>
          <c:order val="2"/>
          <c:tx>
            <c:strRef>
              <c:f>Data!$C$20</c:f>
              <c:strCache>
                <c:ptCount val="1"/>
                <c:pt idx="0">
                  <c:v>Metric-Pilchuck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(Data!$D$17:$I$17,Data!$P$17)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</c:v>
                </c:pt>
              </c:strCache>
            </c:strRef>
          </c:cat>
          <c:val>
            <c:numRef>
              <c:f>(Data!$D$20:$I$20,Data!$P$20)</c:f>
              <c:numCache>
                <c:ptCount val="7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  <c:pt idx="4">
                  <c:v>0.92</c:v>
                </c:pt>
                <c:pt idx="5">
                  <c:v>0.92</c:v>
                </c:pt>
                <c:pt idx="6">
                  <c:v>0.92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Data!$C$21</c:f>
              <c:strCache>
                <c:ptCount val="1"/>
                <c:pt idx="0">
                  <c:v>Metric-Quanta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val>
            <c:numRef>
              <c:f>(Data!$D$21:$I$21,Data!$P$21)</c:f>
              <c:numCache>
                <c:ptCount val="7"/>
                <c:pt idx="0">
                  <c:v>0.92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</c:numCache>
            </c:numRef>
          </c:val>
          <c:smooth val="0"/>
        </c:ser>
        <c:axId val="54218759"/>
        <c:axId val="18206784"/>
      </c:lineChart>
      <c:cat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Note: Service Provider performance should be Equal to or Greater Than the Metric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  <c:max val="1"/>
          <c:min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18759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Customer Satisfaction ("NCC")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2"/>
          <c:w val="0.968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Data!$U$6</c:f>
              <c:strCache>
                <c:ptCount val="1"/>
                <c:pt idx="0">
                  <c:v>Pilchuck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Data!$V$5:$Y$5</c:f>
              <c:strCache>
                <c:ptCount val="4"/>
                <c:pt idx="0">
                  <c:v>Apr 2007</c:v>
                </c:pt>
                <c:pt idx="1">
                  <c:v>Aug 2007</c:v>
                </c:pt>
                <c:pt idx="2">
                  <c:v>Dec 2007</c:v>
                </c:pt>
                <c:pt idx="3">
                  <c:v>Year-To-Date</c:v>
                </c:pt>
              </c:strCache>
            </c:strRef>
          </c:cat>
          <c:val>
            <c:numRef>
              <c:f>Data!$V$6:$Y$6</c:f>
              <c:numCache>
                <c:ptCount val="4"/>
                <c:pt idx="0">
                  <c:v>0.67</c:v>
                </c:pt>
                <c:pt idx="3">
                  <c:v>0.67</c:v>
                </c:pt>
              </c:numCache>
            </c:numRef>
          </c:val>
        </c:ser>
        <c:ser>
          <c:idx val="1"/>
          <c:order val="1"/>
          <c:tx>
            <c:strRef>
              <c:f>Data!$U$7</c:f>
              <c:strCache>
                <c:ptCount val="1"/>
                <c:pt idx="0">
                  <c:v>Quanta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Data!$V$5:$Y$5</c:f>
              <c:strCache>
                <c:ptCount val="4"/>
                <c:pt idx="0">
                  <c:v>Apr 2007</c:v>
                </c:pt>
                <c:pt idx="1">
                  <c:v>Aug 2007</c:v>
                </c:pt>
                <c:pt idx="2">
                  <c:v>Dec 2007</c:v>
                </c:pt>
                <c:pt idx="3">
                  <c:v>Year-To-Date</c:v>
                </c:pt>
              </c:strCache>
            </c:strRef>
          </c:cat>
          <c:val>
            <c:numRef>
              <c:f>Data!$V$7:$Y$7</c:f>
              <c:numCache>
                <c:ptCount val="4"/>
                <c:pt idx="0">
                  <c:v>0.63</c:v>
                </c:pt>
                <c:pt idx="3">
                  <c:v>0.63</c:v>
                </c:pt>
              </c:numCache>
            </c:numRef>
          </c:val>
        </c:ser>
        <c:axId val="29643329"/>
        <c:axId val="65463370"/>
      </c:barChart>
      <c:lineChart>
        <c:grouping val="standard"/>
        <c:varyColors val="0"/>
        <c:ser>
          <c:idx val="2"/>
          <c:order val="2"/>
          <c:tx>
            <c:strRef>
              <c:f>Data!$U$8</c:f>
              <c:strCache>
                <c:ptCount val="1"/>
                <c:pt idx="0">
                  <c:v>Metric-Pilchuck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Data!$V$5:$Y$5</c:f>
              <c:strCache>
                <c:ptCount val="4"/>
                <c:pt idx="0">
                  <c:v>Apr 2007</c:v>
                </c:pt>
                <c:pt idx="1">
                  <c:v>Aug 2007</c:v>
                </c:pt>
                <c:pt idx="2">
                  <c:v>Dec 2007</c:v>
                </c:pt>
                <c:pt idx="3">
                  <c:v>Year-To-Date</c:v>
                </c:pt>
              </c:strCache>
            </c:strRef>
          </c:cat>
          <c:val>
            <c:numRef>
              <c:f>Data!$V$8:$Y$8</c:f>
              <c:numCache>
                <c:ptCount val="4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Data!$U$9</c:f>
              <c:strCache>
                <c:ptCount val="1"/>
                <c:pt idx="0">
                  <c:v>Metric-Quanta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Data!$V$5:$Y$5</c:f>
              <c:strCache>
                <c:ptCount val="4"/>
                <c:pt idx="0">
                  <c:v>Apr 2007</c:v>
                </c:pt>
                <c:pt idx="1">
                  <c:v>Aug 2007</c:v>
                </c:pt>
                <c:pt idx="2">
                  <c:v>Dec 2007</c:v>
                </c:pt>
                <c:pt idx="3">
                  <c:v>Year-To-Date</c:v>
                </c:pt>
              </c:strCache>
            </c:strRef>
          </c:cat>
          <c:val>
            <c:numRef>
              <c:f>Data!$V$9:$Y$9</c:f>
              <c:numCache>
                <c:ptCount val="4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</c:numCache>
            </c:numRef>
          </c:val>
          <c:smooth val="0"/>
        </c:ser>
        <c:axId val="29643329"/>
        <c:axId val="65463370"/>
      </c:lineChart>
      <c:catAx>
        <c:axId val="2964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Note: Service Provider Year-To-Date Average performance should be Equal to or Greater Than the Metric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3370"/>
        <c:crosses val="autoZero"/>
        <c:auto val="1"/>
        <c:lblOffset val="100"/>
        <c:noMultiLvlLbl val="0"/>
      </c:catAx>
      <c:valAx>
        <c:axId val="65463370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43329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 Second Safety Response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2"/>
          <c:w val="0.968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Data!$C$31</c:f>
              <c:strCache>
                <c:ptCount val="1"/>
                <c:pt idx="0">
                  <c:v>Pilchuck-GAS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(Data!$D$30:$I$30,Data!$P$30)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</c:v>
                </c:pt>
              </c:strCache>
            </c:strRef>
          </c:cat>
          <c:val>
            <c:numRef>
              <c:f>(Data!$D$31:$I$31,Data!$P$31)</c:f>
              <c:numCache>
                <c:ptCount val="7"/>
                <c:pt idx="0">
                  <c:v>52.1</c:v>
                </c:pt>
                <c:pt idx="1">
                  <c:v>56.9</c:v>
                </c:pt>
                <c:pt idx="2">
                  <c:v>53.3</c:v>
                </c:pt>
                <c:pt idx="3">
                  <c:v>59.5</c:v>
                </c:pt>
                <c:pt idx="4">
                  <c:v>50</c:v>
                </c:pt>
                <c:pt idx="5">
                  <c:v>60.3</c:v>
                </c:pt>
                <c:pt idx="6">
                  <c:v>55.35</c:v>
                </c:pt>
              </c:numCache>
            </c:numRef>
          </c:val>
        </c:ser>
        <c:axId val="52299419"/>
        <c:axId val="932724"/>
      </c:barChart>
      <c:lineChart>
        <c:grouping val="standard"/>
        <c:varyColors val="0"/>
        <c:ser>
          <c:idx val="1"/>
          <c:order val="1"/>
          <c:tx>
            <c:strRef>
              <c:f>Data!$C$32</c:f>
              <c:strCache>
                <c:ptCount val="1"/>
                <c:pt idx="0">
                  <c:v>Metric-GAS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(Data!$D$30:$I$30,Data!$P$30)</c:f>
              <c:strCache>
                <c:ptCount val="7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Year-To-Date</c:v>
                </c:pt>
              </c:strCache>
            </c:strRef>
          </c:cat>
          <c:val>
            <c:numRef>
              <c:f>(Data!$D$32:$I$32,Data!$P$32)</c:f>
              <c:numCach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</c:ser>
        <c:axId val="52299419"/>
        <c:axId val="932724"/>
      </c:lineChart>
      <c:catAx>
        <c:axId val="5229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Note: Service Provider performance should be Equal to or Less Than the Metric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2724"/>
        <c:crosses val="autoZero"/>
        <c:auto val="1"/>
        <c:lblOffset val="100"/>
        <c:noMultiLvlLbl val="0"/>
      </c:catAx>
      <c:valAx>
        <c:axId val="932724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99419"/>
        <c:crossesAt val="1"/>
        <c:crossBetween val="between"/>
        <c:dispUnits/>
        <c:majorUnit val="2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12</xdr:col>
      <xdr:colOff>381000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00025" y="295275"/>
        <a:ext cx="6257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29</xdr:row>
      <xdr:rowOff>0</xdr:rowOff>
    </xdr:from>
    <xdr:to>
      <xdr:col>12</xdr:col>
      <xdr:colOff>381000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200025" y="4610100"/>
        <a:ext cx="62579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25</xdr:col>
      <xdr:colOff>323850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6800850" y="285750"/>
        <a:ext cx="61912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25</xdr:col>
      <xdr:colOff>323850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6800850" y="4610100"/>
        <a:ext cx="619125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200" zoomScaleNormal="200" workbookViewId="0" topLeftCell="K4">
      <selection activeCell="N23" sqref="N23"/>
    </sheetView>
  </sheetViews>
  <sheetFormatPr defaultColWidth="9.33203125" defaultRowHeight="11.25"/>
  <cols>
    <col min="1" max="1" width="3" style="0" customWidth="1"/>
    <col min="11" max="11" width="10" style="0" customWidth="1"/>
    <col min="14" max="14" width="3.33203125" style="0" customWidth="1"/>
  </cols>
  <sheetData>
    <row r="29" ht="48" customHeight="1"/>
  </sheetData>
  <printOptions horizontalCentered="1"/>
  <pageMargins left="0.15" right="0.15" top="1.44" bottom="0.5" header="0.84" footer="0.25"/>
  <pageSetup fitToHeight="1" fitToWidth="1" horizontalDpi="600" verticalDpi="600" orientation="landscape" scale="74" r:id="rId2"/>
  <headerFooter alignWithMargins="0">
    <oddHeader>&amp;C&amp;"Bookman Old Style,Bold"&amp;14Puget Sound Energy
Service Provider Service Quality Metric Report
As of June 30, 2007</oddHeader>
    <oddFooter>&amp;L&amp;Z&amp;F&amp;R&amp;D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0"/>
  <sheetViews>
    <sheetView zoomScale="60" zoomScaleNormal="60" workbookViewId="0" topLeftCell="B4">
      <selection activeCell="D18" sqref="D18"/>
    </sheetView>
  </sheetViews>
  <sheetFormatPr defaultColWidth="9.33203125" defaultRowHeight="11.25"/>
  <cols>
    <col min="1" max="1" width="4.66015625" style="1" customWidth="1"/>
    <col min="2" max="2" width="9.33203125" style="1" customWidth="1"/>
    <col min="3" max="3" width="21.66015625" style="1" customWidth="1"/>
    <col min="4" max="6" width="11.33203125" style="1" customWidth="1"/>
    <col min="7" max="7" width="11.33203125" style="1" bestFit="1" customWidth="1"/>
    <col min="8" max="8" width="10.83203125" style="1" customWidth="1"/>
    <col min="9" max="16" width="12.66015625" style="1" customWidth="1"/>
    <col min="17" max="17" width="11" style="1" bestFit="1" customWidth="1"/>
    <col min="18" max="18" width="9.33203125" style="1" customWidth="1"/>
    <col min="19" max="19" width="6.5" style="1" customWidth="1"/>
    <col min="20" max="20" width="24" style="1" customWidth="1"/>
    <col min="21" max="23" width="11.33203125" style="1" customWidth="1"/>
    <col min="24" max="24" width="13" style="1" customWidth="1"/>
    <col min="25" max="25" width="9.66015625" style="1" customWidth="1"/>
    <col min="26" max="26" width="14.16015625" style="1" customWidth="1"/>
    <col min="27" max="27" width="12.33203125" style="1" customWidth="1"/>
    <col min="28" max="28" width="13.66015625" style="1" customWidth="1"/>
    <col min="29" max="16384" width="9.33203125" style="1" customWidth="1"/>
  </cols>
  <sheetData>
    <row r="1" ht="16.5" thickBot="1"/>
    <row r="2" spans="2:26" ht="15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T2" s="2"/>
      <c r="U2" s="3"/>
      <c r="V2" s="3"/>
      <c r="W2" s="3"/>
      <c r="X2" s="3"/>
      <c r="Y2" s="3"/>
      <c r="Z2" s="4"/>
    </row>
    <row r="3" spans="2:26" ht="18">
      <c r="B3" s="5"/>
      <c r="C3" s="6" t="s">
        <v>2</v>
      </c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T3" s="5"/>
      <c r="U3" s="6" t="s">
        <v>5</v>
      </c>
      <c r="V3" s="7"/>
      <c r="W3" s="7"/>
      <c r="X3" s="7"/>
      <c r="Y3" s="7"/>
      <c r="Z3" s="8"/>
    </row>
    <row r="4" spans="2:26" ht="18">
      <c r="B4" s="5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T4" s="5"/>
      <c r="U4" s="6"/>
      <c r="V4" s="7"/>
      <c r="W4" s="7"/>
      <c r="X4" s="7"/>
      <c r="Y4" s="7"/>
      <c r="Z4" s="8"/>
    </row>
    <row r="5" spans="2:26" ht="47.25">
      <c r="B5" s="5"/>
      <c r="C5" s="7"/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10" t="s">
        <v>13</v>
      </c>
      <c r="Q5" s="16"/>
      <c r="T5" s="5"/>
      <c r="U5" s="7"/>
      <c r="V5" s="9" t="s">
        <v>18</v>
      </c>
      <c r="W5" s="9" t="s">
        <v>22</v>
      </c>
      <c r="X5" s="9" t="s">
        <v>26</v>
      </c>
      <c r="Y5" s="10" t="s">
        <v>3</v>
      </c>
      <c r="Z5" s="16"/>
    </row>
    <row r="6" spans="2:26" ht="15.75">
      <c r="B6" s="5"/>
      <c r="C6" s="7" t="s">
        <v>0</v>
      </c>
      <c r="D6" s="11">
        <v>0.9637</v>
      </c>
      <c r="E6" s="11">
        <v>0.9543</v>
      </c>
      <c r="F6" s="11">
        <v>0.9656</v>
      </c>
      <c r="G6" s="11">
        <v>0.986</v>
      </c>
      <c r="H6" s="11">
        <v>0.985</v>
      </c>
      <c r="I6" s="11">
        <v>0.9659</v>
      </c>
      <c r="J6" s="11"/>
      <c r="K6" s="11"/>
      <c r="L6" s="11"/>
      <c r="M6" s="11"/>
      <c r="N6" s="11"/>
      <c r="O6" s="11"/>
      <c r="P6" s="11">
        <f>AVERAGE(D6:O6)</f>
        <v>0.9700833333333335</v>
      </c>
      <c r="Q6" s="17"/>
      <c r="T6" s="5"/>
      <c r="U6" s="7" t="s">
        <v>0</v>
      </c>
      <c r="V6" s="11">
        <v>0.67</v>
      </c>
      <c r="W6" s="11"/>
      <c r="X6" s="11"/>
      <c r="Y6" s="11">
        <f>AVERAGE(V6:X6)</f>
        <v>0.67</v>
      </c>
      <c r="Z6" s="8"/>
    </row>
    <row r="7" spans="2:26" ht="15.75">
      <c r="B7" s="5"/>
      <c r="C7" s="7" t="s">
        <v>10</v>
      </c>
      <c r="D7" s="11">
        <v>0.949</v>
      </c>
      <c r="E7" s="11">
        <v>0.9761</v>
      </c>
      <c r="F7" s="11">
        <v>0.9733</v>
      </c>
      <c r="G7" s="11">
        <v>0.9823</v>
      </c>
      <c r="H7" s="11">
        <v>0.9872</v>
      </c>
      <c r="I7" s="11">
        <v>0.9762</v>
      </c>
      <c r="J7" s="11"/>
      <c r="K7" s="11"/>
      <c r="L7" s="11"/>
      <c r="M7" s="11"/>
      <c r="N7" s="11"/>
      <c r="O7" s="11"/>
      <c r="P7" s="11">
        <f>AVERAGE(D7:O7)</f>
        <v>0.9740166666666665</v>
      </c>
      <c r="Q7" s="17"/>
      <c r="T7" s="5"/>
      <c r="U7" s="7" t="s">
        <v>1</v>
      </c>
      <c r="V7" s="11">
        <v>0.63</v>
      </c>
      <c r="W7" s="11"/>
      <c r="X7" s="11"/>
      <c r="Y7" s="11">
        <f>AVERAGE(V7:X7)</f>
        <v>0.63</v>
      </c>
      <c r="Z7" s="8"/>
    </row>
    <row r="8" spans="2:26" ht="15.75">
      <c r="B8" s="5"/>
      <c r="C8" s="7" t="s">
        <v>9</v>
      </c>
      <c r="D8" s="11">
        <v>0.9895</v>
      </c>
      <c r="E8" s="30">
        <v>0.9715</v>
      </c>
      <c r="F8" s="11">
        <v>0.9703</v>
      </c>
      <c r="G8" s="11">
        <v>0.9436</v>
      </c>
      <c r="H8" s="11">
        <v>0.9678</v>
      </c>
      <c r="I8" s="11">
        <v>0.9386</v>
      </c>
      <c r="J8" s="11"/>
      <c r="K8" s="11"/>
      <c r="L8" s="11"/>
      <c r="M8" s="11"/>
      <c r="N8" s="11"/>
      <c r="O8" s="11"/>
      <c r="P8" s="11">
        <f>AVERAGE(D8:O8)</f>
        <v>0.9635500000000001</v>
      </c>
      <c r="Q8" s="17"/>
      <c r="T8" s="5"/>
      <c r="U8" s="18" t="s">
        <v>7</v>
      </c>
      <c r="V8" s="21">
        <v>0.83</v>
      </c>
      <c r="W8" s="21">
        <v>0.83</v>
      </c>
      <c r="X8" s="21">
        <v>0.83</v>
      </c>
      <c r="Y8" s="21">
        <v>0.83</v>
      </c>
      <c r="Z8" s="8"/>
    </row>
    <row r="9" spans="2:26" ht="15.75">
      <c r="B9" s="5"/>
      <c r="C9" s="18" t="s">
        <v>6</v>
      </c>
      <c r="D9" s="19">
        <v>0.95</v>
      </c>
      <c r="E9" s="19">
        <v>0.95</v>
      </c>
      <c r="F9" s="19">
        <v>0.95</v>
      </c>
      <c r="G9" s="19">
        <v>0.95</v>
      </c>
      <c r="H9" s="19">
        <v>0.95</v>
      </c>
      <c r="I9" s="19">
        <v>0.95</v>
      </c>
      <c r="J9" s="19">
        <v>0.95</v>
      </c>
      <c r="K9" s="19">
        <v>0.95</v>
      </c>
      <c r="L9" s="19">
        <v>0.95</v>
      </c>
      <c r="M9" s="19">
        <v>0.95</v>
      </c>
      <c r="N9" s="19">
        <v>0.95</v>
      </c>
      <c r="O9" s="19">
        <v>0.95</v>
      </c>
      <c r="P9" s="19">
        <v>0.95</v>
      </c>
      <c r="Q9" s="17"/>
      <c r="T9" s="5"/>
      <c r="U9" s="18" t="s">
        <v>8</v>
      </c>
      <c r="V9" s="21">
        <v>0.78</v>
      </c>
      <c r="W9" s="21">
        <v>0.78</v>
      </c>
      <c r="X9" s="21">
        <v>0.78</v>
      </c>
      <c r="Y9" s="21">
        <v>0.78</v>
      </c>
      <c r="Z9" s="8"/>
    </row>
    <row r="10" spans="2:26" ht="16.5" thickBo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T10" s="12"/>
      <c r="U10" s="13"/>
      <c r="V10" s="13"/>
      <c r="W10" s="13"/>
      <c r="X10" s="13"/>
      <c r="Y10" s="13"/>
      <c r="Z10" s="14"/>
    </row>
    <row r="13" ht="16.5" thickBot="1"/>
    <row r="14" spans="2:17" ht="15.7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</row>
    <row r="15" spans="2:17" ht="18">
      <c r="B15" s="5"/>
      <c r="C15" s="6" t="s">
        <v>4</v>
      </c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2:17" ht="18">
      <c r="B16" s="5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2:17" ht="31.5">
      <c r="B17" s="5"/>
      <c r="C17" s="7"/>
      <c r="D17" s="9" t="s">
        <v>15</v>
      </c>
      <c r="E17" s="9" t="s">
        <v>16</v>
      </c>
      <c r="F17" s="9" t="s">
        <v>17</v>
      </c>
      <c r="G17" s="9" t="s">
        <v>18</v>
      </c>
      <c r="H17" s="9" t="s">
        <v>19</v>
      </c>
      <c r="I17" s="9" t="s">
        <v>20</v>
      </c>
      <c r="J17" s="9" t="s">
        <v>21</v>
      </c>
      <c r="K17" s="9" t="s">
        <v>22</v>
      </c>
      <c r="L17" s="9" t="s">
        <v>23</v>
      </c>
      <c r="M17" s="9" t="s">
        <v>24</v>
      </c>
      <c r="N17" s="9" t="s">
        <v>25</v>
      </c>
      <c r="O17" s="9" t="s">
        <v>26</v>
      </c>
      <c r="P17" s="10" t="s">
        <v>3</v>
      </c>
      <c r="Q17" s="16"/>
    </row>
    <row r="18" spans="2:17" ht="15.75">
      <c r="B18" s="5"/>
      <c r="C18" s="7" t="s">
        <v>0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/>
      <c r="L18" s="15"/>
      <c r="M18" s="15"/>
      <c r="N18" s="15"/>
      <c r="O18" s="15"/>
      <c r="P18" s="31">
        <f>AVERAGE(D18:O18)</f>
        <v>1</v>
      </c>
      <c r="Q18" s="8"/>
    </row>
    <row r="19" spans="2:17" ht="15.75">
      <c r="B19" s="5"/>
      <c r="C19" s="7" t="s">
        <v>1</v>
      </c>
      <c r="D19" s="15">
        <v>1</v>
      </c>
      <c r="E19" s="15">
        <v>0.9866</v>
      </c>
      <c r="F19" s="15">
        <v>0.9971</v>
      </c>
      <c r="G19" s="15">
        <v>0.9964</v>
      </c>
      <c r="H19" s="15">
        <v>0.9978</v>
      </c>
      <c r="I19" s="15">
        <v>0.9996</v>
      </c>
      <c r="J19" s="15"/>
      <c r="K19" s="15"/>
      <c r="L19" s="15"/>
      <c r="M19" s="15"/>
      <c r="N19" s="15"/>
      <c r="O19" s="15"/>
      <c r="P19" s="31">
        <f>AVERAGE(D19:O19)</f>
        <v>0.99625</v>
      </c>
      <c r="Q19" s="8"/>
    </row>
    <row r="20" spans="2:17" ht="31.5">
      <c r="B20" s="5"/>
      <c r="C20" s="24" t="s">
        <v>7</v>
      </c>
      <c r="D20" s="20">
        <v>0.92</v>
      </c>
      <c r="E20" s="20">
        <v>0.92</v>
      </c>
      <c r="F20" s="20">
        <v>0.92</v>
      </c>
      <c r="G20" s="20">
        <v>0.92</v>
      </c>
      <c r="H20" s="20">
        <v>0.92</v>
      </c>
      <c r="I20" s="20">
        <v>0.92</v>
      </c>
      <c r="J20" s="20">
        <v>0.92</v>
      </c>
      <c r="K20" s="20">
        <v>0.92</v>
      </c>
      <c r="L20" s="20">
        <v>0.92</v>
      </c>
      <c r="M20" s="20">
        <v>0.92</v>
      </c>
      <c r="N20" s="20">
        <v>0.92</v>
      </c>
      <c r="O20" s="20">
        <v>0.92</v>
      </c>
      <c r="P20" s="20">
        <v>0.92</v>
      </c>
      <c r="Q20" s="8"/>
    </row>
    <row r="21" spans="2:17" ht="31.5">
      <c r="B21" s="5"/>
      <c r="C21" s="24" t="s">
        <v>8</v>
      </c>
      <c r="D21" s="20">
        <v>0.92</v>
      </c>
      <c r="E21" s="20">
        <v>0.98</v>
      </c>
      <c r="F21" s="20">
        <v>0.98</v>
      </c>
      <c r="G21" s="20">
        <v>0.98</v>
      </c>
      <c r="H21" s="20">
        <v>0.98</v>
      </c>
      <c r="I21" s="20">
        <v>0.98</v>
      </c>
      <c r="J21" s="20">
        <v>0.98</v>
      </c>
      <c r="K21" s="20">
        <v>0.98</v>
      </c>
      <c r="L21" s="20">
        <v>0.98</v>
      </c>
      <c r="M21" s="20">
        <v>0.98</v>
      </c>
      <c r="N21" s="20">
        <v>0.98</v>
      </c>
      <c r="O21" s="20">
        <v>0.98</v>
      </c>
      <c r="P21" s="20">
        <v>0.98</v>
      </c>
      <c r="Q21" s="8"/>
    </row>
    <row r="22" spans="2:17" ht="15.75">
      <c r="B22" s="5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8"/>
    </row>
    <row r="23" spans="2:17" ht="16.5" thickBot="1">
      <c r="B23" s="1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4"/>
    </row>
    <row r="26" ht="16.5" thickBot="1"/>
    <row r="27" spans="2:16" ht="15.75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2:16" ht="18">
      <c r="B28" s="5"/>
      <c r="C28" s="6" t="s">
        <v>14</v>
      </c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2:16" ht="18">
      <c r="B29" s="5"/>
      <c r="C29" s="6"/>
      <c r="D29" s="6"/>
      <c r="E29" s="6"/>
      <c r="F29" s="6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2:16" ht="31.5">
      <c r="B30" s="5"/>
      <c r="C30" s="7"/>
      <c r="D30" s="9" t="s">
        <v>15</v>
      </c>
      <c r="E30" s="9" t="s">
        <v>16</v>
      </c>
      <c r="F30" s="9" t="s">
        <v>17</v>
      </c>
      <c r="G30" s="9" t="s">
        <v>18</v>
      </c>
      <c r="H30" s="9" t="s">
        <v>19</v>
      </c>
      <c r="I30" s="9" t="s">
        <v>20</v>
      </c>
      <c r="J30" s="9" t="s">
        <v>21</v>
      </c>
      <c r="K30" s="9" t="s">
        <v>22</v>
      </c>
      <c r="L30" s="9" t="s">
        <v>23</v>
      </c>
      <c r="M30" s="9" t="s">
        <v>24</v>
      </c>
      <c r="N30" s="9" t="s">
        <v>25</v>
      </c>
      <c r="O30" s="9" t="s">
        <v>26</v>
      </c>
      <c r="P30" s="25" t="s">
        <v>3</v>
      </c>
    </row>
    <row r="31" spans="2:16" ht="15.75">
      <c r="B31" s="5"/>
      <c r="C31" s="7" t="s">
        <v>12</v>
      </c>
      <c r="D31" s="23">
        <v>52.1</v>
      </c>
      <c r="E31" s="23">
        <v>56.9</v>
      </c>
      <c r="F31" s="23">
        <v>53.3</v>
      </c>
      <c r="G31" s="23">
        <v>59.5</v>
      </c>
      <c r="H31" s="23">
        <v>50</v>
      </c>
      <c r="I31" s="23">
        <v>60.3</v>
      </c>
      <c r="J31" s="23"/>
      <c r="K31" s="23"/>
      <c r="L31" s="23"/>
      <c r="M31" s="23"/>
      <c r="N31" s="23"/>
      <c r="O31" s="23"/>
      <c r="P31" s="32">
        <f>AVERAGE(D31:O31)</f>
        <v>55.35</v>
      </c>
    </row>
    <row r="32" spans="2:16" ht="15.75">
      <c r="B32" s="5"/>
      <c r="C32" s="18" t="s">
        <v>11</v>
      </c>
      <c r="D32" s="18">
        <v>60</v>
      </c>
      <c r="E32" s="18">
        <v>60</v>
      </c>
      <c r="F32" s="18">
        <v>60</v>
      </c>
      <c r="G32" s="18">
        <v>60</v>
      </c>
      <c r="H32" s="18">
        <v>60</v>
      </c>
      <c r="I32" s="18">
        <v>60</v>
      </c>
      <c r="J32" s="18">
        <v>60</v>
      </c>
      <c r="K32" s="18">
        <v>60</v>
      </c>
      <c r="L32" s="18">
        <v>60</v>
      </c>
      <c r="M32" s="18">
        <v>60</v>
      </c>
      <c r="N32" s="18">
        <v>60</v>
      </c>
      <c r="O32" s="18">
        <v>60</v>
      </c>
      <c r="P32" s="26">
        <v>60</v>
      </c>
    </row>
    <row r="33" spans="2:16" ht="16.5" thickBot="1">
      <c r="B33" s="1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4"/>
    </row>
    <row r="37" ht="15.75">
      <c r="E37" s="28"/>
    </row>
    <row r="40" spans="5:7" ht="15.75">
      <c r="E40" s="29"/>
      <c r="F40" s="29"/>
      <c r="G40" s="27"/>
    </row>
  </sheetData>
  <printOptions/>
  <pageMargins left="0.25" right="0.2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Parker</dc:creator>
  <cp:keywords/>
  <dc:description/>
  <cp:lastModifiedBy>mcass</cp:lastModifiedBy>
  <cp:lastPrinted>2007-07-25T23:26:38Z</cp:lastPrinted>
  <dcterms:created xsi:type="dcterms:W3CDTF">2003-03-13T22:26:35Z</dcterms:created>
  <dcterms:modified xsi:type="dcterms:W3CDTF">2007-07-25T23:29:57Z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011570</vt:lpwstr>
  </property>
  <property fmtid="{D5CDD505-2E9C-101B-9397-08002B2CF9AE}" pid="6" name="IsConfidenti">
    <vt:lpwstr>0</vt:lpwstr>
  </property>
  <property fmtid="{D5CDD505-2E9C-101B-9397-08002B2CF9AE}" pid="7" name="Dat">
    <vt:lpwstr>2007-07-30T00:00:00Z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