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<sst xmlns="http://schemas.openxmlformats.org/spreadsheetml/2006/main" count="153" uniqueCount="97">
  <si>
    <t>**This report only identifies measures with defined performance standards.  Diagnostic measures are excluded from this report.</t>
  </si>
  <si>
    <t>PID</t>
  </si>
  <si>
    <t>Benchmark</t>
  </si>
  <si>
    <t>MR-8</t>
  </si>
  <si>
    <t>PID Title</t>
  </si>
  <si>
    <t>Parity</t>
  </si>
  <si>
    <t>BI-4A</t>
  </si>
  <si>
    <t>Billing Completeness UNEs and Resale</t>
  </si>
  <si>
    <t>OP-6A</t>
  </si>
  <si>
    <t>MR-3</t>
  </si>
  <si>
    <t>MR-4</t>
  </si>
  <si>
    <t>UNE-P Out of Service Cleared within 24 hours - Dispatches within MSAs</t>
  </si>
  <si>
    <t>UNE-P Delayed Days for Non-Facility Reasons - No Dispatches</t>
  </si>
  <si>
    <t>UNE-P Out of Service Cleared within 24 hours - Dispatches outside MSAs</t>
  </si>
  <si>
    <t>OP-4</t>
  </si>
  <si>
    <t>Unbundled Loop - Analog Installation Interval - Zone 2</t>
  </si>
  <si>
    <t>6 days</t>
  </si>
  <si>
    <t>Unbundled Loop - Non-Loaded 2-wire Out of Service Cleared within 24 hours - Zone 1</t>
  </si>
  <si>
    <t>OP-3</t>
  </si>
  <si>
    <t>DS1 Installation Commitments Met- Zone 1</t>
  </si>
  <si>
    <t>OP-6B</t>
  </si>
  <si>
    <t>DS1 Delayed Days for Facility Reasons - Zone 2</t>
  </si>
  <si>
    <t>MR-7</t>
  </si>
  <si>
    <t>DS1 Trouble Rate</t>
  </si>
  <si>
    <t>ISDN Out of Service Cleared within 24 hours - Zone 1</t>
  </si>
  <si>
    <t>UNE-P All Troubles Cleared within 48 hours - Dispatches within MSAs</t>
  </si>
  <si>
    <t xml:space="preserve">MR-4 </t>
  </si>
  <si>
    <t>ISDN All Troubles Cleared within 48 hours - Zone 1</t>
  </si>
  <si>
    <t>MR-6</t>
  </si>
  <si>
    <t>ISDN Mean Time to Restore - Zone 1</t>
  </si>
  <si>
    <t>Unbundled Loop with Conditioning - Installation Commitments Met</t>
  </si>
  <si>
    <t>OP-8B</t>
  </si>
  <si>
    <t>Number Portability Timeliness</t>
  </si>
  <si>
    <t>OP-8C</t>
  </si>
  <si>
    <t>Number Portability % of LNP Triggers Set Prior to the Frame Due Time</t>
  </si>
  <si>
    <t>Residence Resale Installation Interval- No Dispatches</t>
  </si>
  <si>
    <t>Business Resale Repair Repeat Report Rate</t>
  </si>
  <si>
    <t>Centrex Resale- Trouble Rate</t>
  </si>
  <si>
    <t>DSL Resale New Service Installation Quality</t>
  </si>
  <si>
    <t>OP-5</t>
  </si>
  <si>
    <t>DSL Resale Trouble Rate</t>
  </si>
  <si>
    <t>MR-5</t>
  </si>
  <si>
    <t>DSO Resale All Troubles Cleared within 4 hours - Zone 1</t>
  </si>
  <si>
    <t>DS0 Resale Mean Time to Restore - Zone 2</t>
  </si>
  <si>
    <t>DS0 Resale Repair Repeat Report Rate - Zone 2</t>
  </si>
  <si>
    <t>DS1 Resale New Service Installation Quality</t>
  </si>
  <si>
    <t>Local Interconnection- LIS Repair Trouble Rate</t>
  </si>
  <si>
    <t>7,712 of 8,574 CLEC bills; 317,116 of 328,341 retail bills</t>
  </si>
  <si>
    <t xml:space="preserve">1 CLEC order delayed nine days; 212 retail orders delayed </t>
  </si>
  <si>
    <t>3 of 9 CLEC reports not cleared; 1,262 of 11,091 retail reports not cleared</t>
  </si>
  <si>
    <t>1 CLEC order delayed; 14 retail orders delayed</t>
  </si>
  <si>
    <t>6 CLEC repeat reports; 69 retail repeat reports</t>
  </si>
  <si>
    <t>25 total CLEC reports - 1 missed inflated result?</t>
  </si>
  <si>
    <t>1 of 25 CLEC trouble reports not cleared</t>
  </si>
  <si>
    <t>Met 120 of 134 commitments</t>
  </si>
  <si>
    <t>Met 35 of 40 commitments</t>
  </si>
  <si>
    <t>1 CLEC trouble report; 494 retail trouble reports</t>
  </si>
  <si>
    <t>82 of 1,140 missed</t>
  </si>
  <si>
    <t>205 of 3,256 missed</t>
  </si>
  <si>
    <t>387 CLEC orders; 25,045 retail orders</t>
  </si>
  <si>
    <t>8 of 22 CLEC reports; 51 of 394 retail reports</t>
  </si>
  <si>
    <t>120 of 23,390 CLEC Centrex lines; 341 of 95,421 retail Centrex Lines</t>
  </si>
  <si>
    <t>2 of 20 CLEC DSL lines; 771 of 46,676 retail DSL lines</t>
  </si>
  <si>
    <t>5 CLEC reports; 332 retail reports</t>
  </si>
  <si>
    <t>3 of 5 CLEC DS0 lines; 72 of 332 retail lines</t>
  </si>
  <si>
    <t>Facts</t>
  </si>
  <si>
    <t>CLEC Result</t>
  </si>
  <si>
    <t>Qwest Result</t>
  </si>
  <si>
    <t>Parity Score</t>
  </si>
  <si>
    <t>Mod Z Score</t>
  </si>
  <si>
    <t>Local Interconnection -- New Service Installation Quality -- Zones 1 and 2 -- LIS</t>
  </si>
  <si>
    <t>2 of 11 CLEC reports not cleared; 328 of 15,474 retail reports not cleared</t>
  </si>
  <si>
    <t>3 of 8 CLEC reports not cleared; 231 of 2,411 retail reports not cleared</t>
  </si>
  <si>
    <t>N/A</t>
  </si>
  <si>
    <t>1 of 27 CLEC reports not cleared</t>
  </si>
  <si>
    <t>2 of 3 CLEC reports missed; 50 of 417 retail reports missed</t>
  </si>
  <si>
    <t>0 of 1 CLEC installation; 78 of 977 retail installations</t>
  </si>
  <si>
    <t>2 of 2 CLEC repeats; 3 of 11 retail repeats</t>
  </si>
  <si>
    <t>** Based on performance results summarized in the October 25, 2001 Qwest Performance Results Washington (October 2000 -- September 2001) 
report submitted as Exhibit 1 to Qwest's Performance Data for Washington pleading dated November 16, 2001.</t>
  </si>
  <si>
    <t>60 of 63 CLEC trunks installed w/o trouble; 109 of 110 retail trunks</t>
  </si>
  <si>
    <t>40 of 167,105 CLEC trunks with troubles; 11 of 121,760 trunks with troubles</t>
  </si>
  <si>
    <t>n/a</t>
  </si>
  <si>
    <t>9.0 days</t>
  </si>
  <si>
    <t>3.08 days</t>
  </si>
  <si>
    <t>6.08 days</t>
  </si>
  <si>
    <t>38 CLEC orders</t>
  </si>
  <si>
    <t>11 of 33 CLEC commitments missed; 70 of 479 retail commitments missed</t>
  </si>
  <si>
    <t>48 days</t>
  </si>
  <si>
    <t>16.07 days</t>
  </si>
  <si>
    <t xml:space="preserve">DS1 Repair Repeat Report Rate - Zone 2 </t>
  </si>
  <si>
    <t>63 of 1,950 CLEC circuits with trouble; 828 of 46,541 retail circuits with trouble</t>
  </si>
  <si>
    <t>DS1 UDIT Mean Time to Restore - Zone 1</t>
  </si>
  <si>
    <t>2.72 days</t>
  </si>
  <si>
    <t>2.31 days</t>
  </si>
  <si>
    <t>2 of 9 CLEC installations with trouble; 17 of 5,470 retail installations with trouble</t>
  </si>
  <si>
    <t>DS3 Resale Repeat Repair Report Rate - Zone 2</t>
  </si>
  <si>
    <t>Sept. Rept. Page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</si>
</sst>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10" fontId="0" fillId="0" borderId="2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  <xf numFmtId="9" fontId="0" fillId="0" borderId="2" xfId="0" applyNumberFormat="1" applyFill="1" applyBorder="1" applyAlignment="1">
      <alignment horizontal="center"/>
    </xf>
    <xf numFmtId="20" fontId="0" fillId="0" borderId="2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3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49" fontId="0" fillId="0" borderId="0" xfId="0" applyNumberFormat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left" wrapText="1"/>
    </xf>
    <xf numFmtId="1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2" xfId="0" applyNumberForma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="60" workbookViewId="0" topLeftCell="A1">
      <selection activeCell="B5" sqref="B5"/>
    </sheetView>
  </sheetViews>
  <sheetFormatPr defaultColWidth="9.140625" defaultRowHeight="12.75"/>
  <cols>
    <col min="1" max="1" width="10.7109375" style="18" customWidth="1"/>
    <col min="2" max="2" width="10.7109375" style="19" customWidth="1"/>
    <col min="3" max="3" width="34.00390625" style="28" customWidth="1"/>
    <col min="4" max="6" width="10.7109375" style="18" customWidth="1"/>
    <col min="7" max="7" width="10.7109375" style="20" customWidth="1"/>
    <col min="8" max="8" width="10.7109375" style="18" customWidth="1"/>
    <col min="9" max="9" width="10.7109375" style="19" customWidth="1"/>
    <col min="10" max="10" width="59.57421875" style="19" customWidth="1"/>
    <col min="11" max="11" width="3.8515625" style="19" customWidth="1"/>
    <col min="12" max="16384" width="9.140625" style="14" customWidth="1"/>
  </cols>
  <sheetData>
    <row r="1" spans="1:12" s="4" customFormat="1" ht="38.25">
      <c r="A1" s="32"/>
      <c r="B1" s="1" t="s">
        <v>1</v>
      </c>
      <c r="C1" s="24" t="s">
        <v>4</v>
      </c>
      <c r="D1" s="2" t="s">
        <v>96</v>
      </c>
      <c r="E1" s="1" t="s">
        <v>2</v>
      </c>
      <c r="F1" s="2" t="s">
        <v>66</v>
      </c>
      <c r="G1" s="2" t="s">
        <v>67</v>
      </c>
      <c r="H1" s="3" t="s">
        <v>69</v>
      </c>
      <c r="I1" s="2" t="s">
        <v>68</v>
      </c>
      <c r="J1" s="2" t="s">
        <v>65</v>
      </c>
      <c r="K1" s="2"/>
      <c r="L1" s="2"/>
    </row>
    <row r="2" spans="1:12" s="9" customFormat="1" ht="38.25">
      <c r="A2" s="4">
        <v>1</v>
      </c>
      <c r="B2" s="5" t="s">
        <v>39</v>
      </c>
      <c r="C2" s="25" t="s">
        <v>70</v>
      </c>
      <c r="D2" s="5">
        <v>3</v>
      </c>
      <c r="E2" s="5" t="s">
        <v>5</v>
      </c>
      <c r="F2" s="6">
        <v>0.9524</v>
      </c>
      <c r="G2" s="6">
        <v>0.9909</v>
      </c>
      <c r="H2" s="7">
        <v>2.57</v>
      </c>
      <c r="I2" s="8">
        <v>-0.1</v>
      </c>
      <c r="J2" s="29" t="s">
        <v>79</v>
      </c>
      <c r="K2" s="8"/>
      <c r="L2" s="8"/>
    </row>
    <row r="3" spans="1:12" ht="25.5">
      <c r="A3" s="4">
        <f>A2+1</f>
        <v>2</v>
      </c>
      <c r="B3" s="10" t="s">
        <v>3</v>
      </c>
      <c r="C3" s="33" t="s">
        <v>46</v>
      </c>
      <c r="D3" s="10">
        <v>7</v>
      </c>
      <c r="E3" s="10" t="s">
        <v>5</v>
      </c>
      <c r="F3" s="11">
        <v>0.0002</v>
      </c>
      <c r="G3" s="11">
        <v>0.0001</v>
      </c>
      <c r="H3" s="12">
        <v>4.16</v>
      </c>
      <c r="I3" s="10">
        <v>1.53</v>
      </c>
      <c r="J3" s="30" t="s">
        <v>80</v>
      </c>
      <c r="K3" s="13"/>
      <c r="L3" s="8"/>
    </row>
    <row r="4" spans="1:12" ht="25.5">
      <c r="A4" s="4">
        <f aca="true" t="shared" si="0" ref="A4:A32">A3+1</f>
        <v>3</v>
      </c>
      <c r="B4" s="10" t="s">
        <v>6</v>
      </c>
      <c r="C4" s="26" t="s">
        <v>7</v>
      </c>
      <c r="D4" s="10">
        <v>50</v>
      </c>
      <c r="E4" s="10" t="s">
        <v>5</v>
      </c>
      <c r="F4" s="11">
        <v>0.8995</v>
      </c>
      <c r="G4" s="11">
        <v>0.9658</v>
      </c>
      <c r="H4" s="12">
        <v>33.38</v>
      </c>
      <c r="I4" s="10">
        <v>19.29</v>
      </c>
      <c r="J4" s="30" t="s">
        <v>47</v>
      </c>
      <c r="K4" s="15"/>
      <c r="L4" s="15"/>
    </row>
    <row r="5" spans="1:12" ht="25.5">
      <c r="A5" s="4">
        <f t="shared" si="0"/>
        <v>4</v>
      </c>
      <c r="B5" s="35" t="s">
        <v>8</v>
      </c>
      <c r="C5" s="33" t="s">
        <v>12</v>
      </c>
      <c r="D5" s="35">
        <v>53</v>
      </c>
      <c r="E5" s="35" t="s">
        <v>5</v>
      </c>
      <c r="F5" s="35" t="s">
        <v>82</v>
      </c>
      <c r="G5" s="35" t="s">
        <v>83</v>
      </c>
      <c r="H5" s="42">
        <v>1.71</v>
      </c>
      <c r="I5" s="35">
        <v>0.04</v>
      </c>
      <c r="J5" s="34" t="s">
        <v>48</v>
      </c>
      <c r="K5" s="13"/>
      <c r="L5" s="13"/>
    </row>
    <row r="6" spans="1:12" ht="25.5">
      <c r="A6" s="4">
        <f t="shared" si="0"/>
        <v>5</v>
      </c>
      <c r="B6" s="10" t="s">
        <v>9</v>
      </c>
      <c r="C6" s="26" t="s">
        <v>11</v>
      </c>
      <c r="D6" s="10">
        <v>56</v>
      </c>
      <c r="E6" s="10" t="s">
        <v>5</v>
      </c>
      <c r="F6" s="11">
        <v>0.6667</v>
      </c>
      <c r="G6" s="11">
        <v>0.8862</v>
      </c>
      <c r="H6" s="12">
        <v>1.72</v>
      </c>
      <c r="I6" s="10">
        <v>0.05</v>
      </c>
      <c r="J6" s="30" t="s">
        <v>49</v>
      </c>
      <c r="K6" s="13"/>
      <c r="L6" s="13"/>
    </row>
    <row r="7" spans="1:12" ht="25.5">
      <c r="A7" s="4">
        <f t="shared" si="0"/>
        <v>6</v>
      </c>
      <c r="B7" s="10" t="s">
        <v>10</v>
      </c>
      <c r="C7" s="26" t="s">
        <v>25</v>
      </c>
      <c r="D7" s="10">
        <v>56</v>
      </c>
      <c r="E7" s="10" t="s">
        <v>5</v>
      </c>
      <c r="F7" s="11">
        <v>0.8182</v>
      </c>
      <c r="G7" s="11">
        <v>0.9788</v>
      </c>
      <c r="H7" s="12">
        <v>2.28</v>
      </c>
      <c r="I7" s="10">
        <v>0.39</v>
      </c>
      <c r="J7" s="30" t="s">
        <v>71</v>
      </c>
      <c r="K7" s="13"/>
      <c r="L7" s="13"/>
    </row>
    <row r="8" spans="1:12" ht="25.5">
      <c r="A8" s="4">
        <f t="shared" si="0"/>
        <v>7</v>
      </c>
      <c r="B8" s="10" t="s">
        <v>9</v>
      </c>
      <c r="C8" s="26" t="s">
        <v>13</v>
      </c>
      <c r="D8" s="10">
        <v>57</v>
      </c>
      <c r="E8" s="10" t="s">
        <v>5</v>
      </c>
      <c r="F8" s="11">
        <v>0.625</v>
      </c>
      <c r="G8" s="11">
        <v>0.9042</v>
      </c>
      <c r="H8" s="12">
        <v>2.09</v>
      </c>
      <c r="I8" s="10">
        <v>0.27</v>
      </c>
      <c r="J8" s="30" t="s">
        <v>72</v>
      </c>
      <c r="K8" s="13"/>
      <c r="L8" s="13"/>
    </row>
    <row r="9" spans="1:12" ht="25.5">
      <c r="A9" s="4">
        <f t="shared" si="0"/>
        <v>8</v>
      </c>
      <c r="B9" s="10" t="s">
        <v>14</v>
      </c>
      <c r="C9" s="26" t="s">
        <v>15</v>
      </c>
      <c r="D9" s="10">
        <v>67</v>
      </c>
      <c r="E9" s="10" t="s">
        <v>16</v>
      </c>
      <c r="F9" s="10" t="s">
        <v>84</v>
      </c>
      <c r="G9" s="10" t="s">
        <v>81</v>
      </c>
      <c r="H9" s="12" t="s">
        <v>81</v>
      </c>
      <c r="I9" s="10" t="s">
        <v>81</v>
      </c>
      <c r="J9" s="30" t="s">
        <v>85</v>
      </c>
      <c r="K9" s="13"/>
      <c r="L9" s="13"/>
    </row>
    <row r="10" spans="1:12" ht="38.25">
      <c r="A10" s="4">
        <f t="shared" si="0"/>
        <v>9</v>
      </c>
      <c r="B10" s="10" t="s">
        <v>9</v>
      </c>
      <c r="C10" s="26" t="s">
        <v>17</v>
      </c>
      <c r="D10" s="10">
        <v>79</v>
      </c>
      <c r="E10" s="10" t="s">
        <v>5</v>
      </c>
      <c r="F10" s="11">
        <v>0.963</v>
      </c>
      <c r="G10" s="16">
        <v>1</v>
      </c>
      <c r="H10" s="12" t="s">
        <v>73</v>
      </c>
      <c r="I10" s="10">
        <v>0.04</v>
      </c>
      <c r="J10" s="30" t="s">
        <v>74</v>
      </c>
      <c r="K10" s="13"/>
      <c r="L10" s="13"/>
    </row>
    <row r="11" spans="1:12" ht="25.5">
      <c r="A11" s="4">
        <f t="shared" si="0"/>
        <v>10</v>
      </c>
      <c r="B11" s="10" t="s">
        <v>18</v>
      </c>
      <c r="C11" s="26" t="s">
        <v>19</v>
      </c>
      <c r="D11" s="10">
        <v>90</v>
      </c>
      <c r="E11" s="10" t="s">
        <v>5</v>
      </c>
      <c r="F11" s="11">
        <v>0.6667</v>
      </c>
      <c r="G11" s="11">
        <v>0.8539</v>
      </c>
      <c r="H11" s="12">
        <v>2.59</v>
      </c>
      <c r="I11" s="10">
        <v>0.57</v>
      </c>
      <c r="J11" s="30" t="s">
        <v>86</v>
      </c>
      <c r="K11" s="13"/>
      <c r="L11" s="13"/>
    </row>
    <row r="12" spans="1:12" ht="25.5">
      <c r="A12" s="4">
        <f t="shared" si="0"/>
        <v>11</v>
      </c>
      <c r="B12" s="10" t="s">
        <v>20</v>
      </c>
      <c r="C12" s="26" t="s">
        <v>21</v>
      </c>
      <c r="D12" s="10">
        <v>91</v>
      </c>
      <c r="E12" s="10" t="s">
        <v>5</v>
      </c>
      <c r="F12" s="10" t="s">
        <v>87</v>
      </c>
      <c r="G12" s="10" t="s">
        <v>88</v>
      </c>
      <c r="H12" s="12">
        <v>1.91</v>
      </c>
      <c r="I12" s="10">
        <v>0.16</v>
      </c>
      <c r="J12" s="30" t="s">
        <v>50</v>
      </c>
      <c r="K12" s="13"/>
      <c r="L12" s="13"/>
    </row>
    <row r="13" spans="1:12" ht="25.5">
      <c r="A13" s="4">
        <f t="shared" si="0"/>
        <v>12</v>
      </c>
      <c r="B13" s="10" t="s">
        <v>22</v>
      </c>
      <c r="C13" s="26" t="s">
        <v>89</v>
      </c>
      <c r="D13" s="10">
        <v>95</v>
      </c>
      <c r="E13" s="10" t="s">
        <v>5</v>
      </c>
      <c r="F13" s="16">
        <v>0.5</v>
      </c>
      <c r="G13" s="11">
        <v>0.2066</v>
      </c>
      <c r="H13" s="12">
        <v>2.19</v>
      </c>
      <c r="I13" s="10">
        <v>0.33</v>
      </c>
      <c r="J13" s="30" t="s">
        <v>51</v>
      </c>
      <c r="K13" s="13"/>
      <c r="L13" s="13"/>
    </row>
    <row r="14" spans="1:12" ht="25.5">
      <c r="A14" s="4">
        <f t="shared" si="0"/>
        <v>13</v>
      </c>
      <c r="B14" s="10" t="s">
        <v>3</v>
      </c>
      <c r="C14" s="26" t="s">
        <v>23</v>
      </c>
      <c r="D14" s="10">
        <v>96</v>
      </c>
      <c r="E14" s="10" t="s">
        <v>5</v>
      </c>
      <c r="F14" s="11">
        <v>0.0323</v>
      </c>
      <c r="G14" s="11">
        <v>0.0178</v>
      </c>
      <c r="H14" s="12">
        <v>4.75</v>
      </c>
      <c r="I14" s="10">
        <v>1.89</v>
      </c>
      <c r="J14" s="30" t="s">
        <v>90</v>
      </c>
      <c r="K14" s="13"/>
      <c r="L14" s="15"/>
    </row>
    <row r="15" spans="1:12" ht="25.5">
      <c r="A15" s="4">
        <f t="shared" si="0"/>
        <v>14</v>
      </c>
      <c r="B15" s="10" t="s">
        <v>9</v>
      </c>
      <c r="C15" s="26" t="s">
        <v>24</v>
      </c>
      <c r="D15" s="10">
        <v>101</v>
      </c>
      <c r="E15" s="10" t="s">
        <v>5</v>
      </c>
      <c r="F15" s="16">
        <v>0.96</v>
      </c>
      <c r="G15" s="16">
        <v>1</v>
      </c>
      <c r="H15" s="12" t="s">
        <v>73</v>
      </c>
      <c r="I15" s="10">
        <v>0.06</v>
      </c>
      <c r="J15" s="30" t="s">
        <v>53</v>
      </c>
      <c r="K15" s="13"/>
      <c r="L15" s="13"/>
    </row>
    <row r="16" spans="1:12" ht="25.5">
      <c r="A16" s="4">
        <f t="shared" si="0"/>
        <v>15</v>
      </c>
      <c r="B16" s="10" t="s">
        <v>26</v>
      </c>
      <c r="C16" s="26" t="s">
        <v>27</v>
      </c>
      <c r="D16" s="10">
        <v>101</v>
      </c>
      <c r="E16" s="10" t="s">
        <v>5</v>
      </c>
      <c r="F16" s="16">
        <v>0.96</v>
      </c>
      <c r="G16" s="16">
        <v>1</v>
      </c>
      <c r="H16" s="12" t="s">
        <v>73</v>
      </c>
      <c r="I16" s="10">
        <v>0.06</v>
      </c>
      <c r="J16" s="30" t="s">
        <v>53</v>
      </c>
      <c r="K16" s="13"/>
      <c r="L16" s="13"/>
    </row>
    <row r="17" spans="1:12" ht="12.75">
      <c r="A17" s="4">
        <f t="shared" si="0"/>
        <v>16</v>
      </c>
      <c r="B17" s="10" t="s">
        <v>28</v>
      </c>
      <c r="C17" s="26" t="s">
        <v>29</v>
      </c>
      <c r="D17" s="10">
        <v>101</v>
      </c>
      <c r="E17" s="10" t="s">
        <v>5</v>
      </c>
      <c r="F17" s="17">
        <v>0.3034722222222222</v>
      </c>
      <c r="G17" s="17">
        <v>0.0875</v>
      </c>
      <c r="H17" s="12">
        <v>1.74</v>
      </c>
      <c r="I17" s="10">
        <v>0.06</v>
      </c>
      <c r="J17" s="30" t="s">
        <v>52</v>
      </c>
      <c r="K17" s="13"/>
      <c r="L17" s="13"/>
    </row>
    <row r="18" spans="1:12" ht="25.5">
      <c r="A18" s="4">
        <f t="shared" si="0"/>
        <v>17</v>
      </c>
      <c r="B18" s="10" t="s">
        <v>18</v>
      </c>
      <c r="C18" s="26" t="s">
        <v>30</v>
      </c>
      <c r="D18" s="10">
        <v>121</v>
      </c>
      <c r="E18" s="16">
        <v>0.9</v>
      </c>
      <c r="F18" s="11">
        <v>0.8955</v>
      </c>
      <c r="G18" s="10" t="s">
        <v>81</v>
      </c>
      <c r="H18" s="12" t="s">
        <v>81</v>
      </c>
      <c r="I18" s="10" t="s">
        <v>81</v>
      </c>
      <c r="J18" s="30" t="s">
        <v>54</v>
      </c>
      <c r="K18" s="13"/>
      <c r="L18" s="13"/>
    </row>
    <row r="19" spans="1:12" ht="25.5">
      <c r="A19" s="4">
        <f t="shared" si="0"/>
        <v>18</v>
      </c>
      <c r="B19" s="10" t="s">
        <v>18</v>
      </c>
      <c r="C19" s="26" t="s">
        <v>30</v>
      </c>
      <c r="D19" s="10">
        <v>121</v>
      </c>
      <c r="E19" s="16">
        <v>0.9</v>
      </c>
      <c r="F19" s="11">
        <v>0.875</v>
      </c>
      <c r="G19" s="10" t="s">
        <v>81</v>
      </c>
      <c r="H19" s="12" t="s">
        <v>81</v>
      </c>
      <c r="I19" s="10" t="s">
        <v>81</v>
      </c>
      <c r="J19" s="30" t="s">
        <v>55</v>
      </c>
      <c r="K19" s="13"/>
      <c r="L19" s="13"/>
    </row>
    <row r="20" spans="1:12" ht="25.5">
      <c r="A20" s="4">
        <f t="shared" si="0"/>
        <v>19</v>
      </c>
      <c r="B20" s="10" t="s">
        <v>28</v>
      </c>
      <c r="C20" s="26" t="s">
        <v>91</v>
      </c>
      <c r="D20" s="10">
        <v>135</v>
      </c>
      <c r="E20" s="10" t="s">
        <v>5</v>
      </c>
      <c r="F20" s="17">
        <v>0.9875</v>
      </c>
      <c r="G20" s="17">
        <v>0.09027777777777778</v>
      </c>
      <c r="H20" s="12">
        <v>3.72</v>
      </c>
      <c r="I20" s="10">
        <v>1.26</v>
      </c>
      <c r="J20" s="30" t="s">
        <v>56</v>
      </c>
      <c r="K20" s="13"/>
      <c r="L20" s="13"/>
    </row>
    <row r="21" spans="1:12" ht="12.75">
      <c r="A21" s="4">
        <f t="shared" si="0"/>
        <v>20</v>
      </c>
      <c r="B21" s="10" t="s">
        <v>31</v>
      </c>
      <c r="C21" s="26" t="s">
        <v>32</v>
      </c>
      <c r="D21" s="10">
        <v>160</v>
      </c>
      <c r="E21" s="16">
        <v>0.95</v>
      </c>
      <c r="F21" s="11">
        <v>0.9281</v>
      </c>
      <c r="G21" s="10" t="s">
        <v>81</v>
      </c>
      <c r="H21" s="12" t="s">
        <v>81</v>
      </c>
      <c r="I21" s="10" t="s">
        <v>81</v>
      </c>
      <c r="J21" s="30" t="s">
        <v>57</v>
      </c>
      <c r="K21" s="13"/>
      <c r="L21" s="13"/>
    </row>
    <row r="22" spans="1:12" ht="25.5">
      <c r="A22" s="4">
        <f t="shared" si="0"/>
        <v>21</v>
      </c>
      <c r="B22" s="10" t="s">
        <v>33</v>
      </c>
      <c r="C22" s="26" t="s">
        <v>34</v>
      </c>
      <c r="D22" s="10">
        <v>160</v>
      </c>
      <c r="E22" s="16">
        <v>0.95</v>
      </c>
      <c r="F22" s="11">
        <v>0.937</v>
      </c>
      <c r="G22" s="10"/>
      <c r="H22" s="12"/>
      <c r="I22" s="10"/>
      <c r="J22" s="30" t="s">
        <v>58</v>
      </c>
      <c r="K22" s="13"/>
      <c r="L22" s="13"/>
    </row>
    <row r="23" spans="1:12" ht="25.5">
      <c r="A23" s="4">
        <f t="shared" si="0"/>
        <v>22</v>
      </c>
      <c r="B23" s="10" t="s">
        <v>14</v>
      </c>
      <c r="C23" s="26" t="s">
        <v>35</v>
      </c>
      <c r="D23" s="10">
        <v>164</v>
      </c>
      <c r="E23" s="10" t="s">
        <v>5</v>
      </c>
      <c r="F23" s="10" t="s">
        <v>92</v>
      </c>
      <c r="G23" s="10" t="s">
        <v>93</v>
      </c>
      <c r="H23" s="12">
        <v>6.57</v>
      </c>
      <c r="I23" s="10">
        <v>2.99</v>
      </c>
      <c r="J23" s="30" t="s">
        <v>59</v>
      </c>
      <c r="K23" s="13"/>
      <c r="L23" s="13"/>
    </row>
    <row r="24" spans="1:12" ht="25.5">
      <c r="A24" s="4">
        <f t="shared" si="0"/>
        <v>23</v>
      </c>
      <c r="B24" s="10" t="s">
        <v>22</v>
      </c>
      <c r="C24" s="26" t="s">
        <v>36</v>
      </c>
      <c r="D24" s="10">
        <v>180</v>
      </c>
      <c r="E24" s="10" t="s">
        <v>5</v>
      </c>
      <c r="F24" s="11">
        <v>0.3636</v>
      </c>
      <c r="G24" s="11">
        <v>0.1294</v>
      </c>
      <c r="H24" s="12">
        <v>2.69</v>
      </c>
      <c r="I24" s="10">
        <v>0.63</v>
      </c>
      <c r="J24" s="30" t="s">
        <v>60</v>
      </c>
      <c r="K24" s="15"/>
      <c r="L24" s="13"/>
    </row>
    <row r="25" spans="1:12" ht="12.75">
      <c r="A25" s="4">
        <f t="shared" si="0"/>
        <v>24</v>
      </c>
      <c r="B25" s="10" t="s">
        <v>3</v>
      </c>
      <c r="C25" s="26" t="s">
        <v>37</v>
      </c>
      <c r="D25" s="10">
        <v>193</v>
      </c>
      <c r="E25" s="10" t="s">
        <v>5</v>
      </c>
      <c r="F25" s="11">
        <v>0.0051</v>
      </c>
      <c r="G25" s="11">
        <v>0.0036</v>
      </c>
      <c r="H25" s="12">
        <v>3.58</v>
      </c>
      <c r="I25" s="10">
        <v>1.17</v>
      </c>
      <c r="J25" s="30" t="s">
        <v>61</v>
      </c>
      <c r="K25" s="8"/>
      <c r="L25" s="13"/>
    </row>
    <row r="26" spans="1:12" ht="25.5">
      <c r="A26" s="4">
        <f t="shared" si="0"/>
        <v>25</v>
      </c>
      <c r="B26" s="10" t="s">
        <v>39</v>
      </c>
      <c r="C26" s="26" t="s">
        <v>38</v>
      </c>
      <c r="D26" s="10">
        <v>236</v>
      </c>
      <c r="E26" s="10" t="s">
        <v>5</v>
      </c>
      <c r="F26" s="11">
        <v>0.7778</v>
      </c>
      <c r="G26" s="11">
        <v>0.9969</v>
      </c>
      <c r="H26" s="12">
        <v>11.8</v>
      </c>
      <c r="I26" s="10">
        <v>1.18</v>
      </c>
      <c r="J26" s="30" t="s">
        <v>94</v>
      </c>
      <c r="K26" s="15"/>
      <c r="L26" s="13"/>
    </row>
    <row r="27" spans="1:12" ht="12.75">
      <c r="A27" s="4">
        <f t="shared" si="0"/>
        <v>26</v>
      </c>
      <c r="B27" s="10" t="s">
        <v>3</v>
      </c>
      <c r="C27" s="26" t="s">
        <v>40</v>
      </c>
      <c r="D27" s="10">
        <v>239</v>
      </c>
      <c r="E27" s="10" t="s">
        <v>5</v>
      </c>
      <c r="F27" s="16">
        <v>0.1</v>
      </c>
      <c r="G27" s="11">
        <v>0.0165</v>
      </c>
      <c r="H27" s="12">
        <v>2.93</v>
      </c>
      <c r="I27" s="10">
        <v>0.21</v>
      </c>
      <c r="J27" s="30" t="s">
        <v>62</v>
      </c>
      <c r="K27" s="15"/>
      <c r="L27" s="13"/>
    </row>
    <row r="28" spans="1:12" ht="25.5">
      <c r="A28" s="4">
        <f t="shared" si="0"/>
        <v>27</v>
      </c>
      <c r="B28" s="10" t="s">
        <v>41</v>
      </c>
      <c r="C28" s="26" t="s">
        <v>42</v>
      </c>
      <c r="D28" s="10">
        <v>258</v>
      </c>
      <c r="E28" s="10" t="s">
        <v>5</v>
      </c>
      <c r="F28" s="11">
        <v>0.3333</v>
      </c>
      <c r="G28" s="11">
        <v>0.8801</v>
      </c>
      <c r="H28" s="12">
        <v>2.06</v>
      </c>
      <c r="I28" s="10">
        <v>0.25</v>
      </c>
      <c r="J28" s="30" t="s">
        <v>75</v>
      </c>
      <c r="K28" s="13"/>
      <c r="L28" s="13"/>
    </row>
    <row r="29" spans="1:12" ht="25.5">
      <c r="A29" s="4">
        <f t="shared" si="0"/>
        <v>28</v>
      </c>
      <c r="B29" s="10" t="s">
        <v>28</v>
      </c>
      <c r="C29" s="26" t="s">
        <v>43</v>
      </c>
      <c r="D29" s="10">
        <v>259</v>
      </c>
      <c r="E29" s="10" t="s">
        <v>5</v>
      </c>
      <c r="F29" s="17">
        <v>0.25416666666666665</v>
      </c>
      <c r="G29" s="17">
        <v>0.10347222222222223</v>
      </c>
      <c r="H29" s="12">
        <v>1.96</v>
      </c>
      <c r="I29" s="10">
        <v>0.19</v>
      </c>
      <c r="J29" s="30" t="s">
        <v>63</v>
      </c>
      <c r="K29" s="13"/>
      <c r="L29" s="15"/>
    </row>
    <row r="30" spans="1:12" ht="25.5">
      <c r="A30" s="4">
        <f t="shared" si="0"/>
        <v>29</v>
      </c>
      <c r="B30" s="10" t="s">
        <v>22</v>
      </c>
      <c r="C30" s="26" t="s">
        <v>44</v>
      </c>
      <c r="D30" s="10">
        <v>260</v>
      </c>
      <c r="E30" s="10" t="s">
        <v>5</v>
      </c>
      <c r="F30" s="16">
        <v>0.6</v>
      </c>
      <c r="G30" s="11">
        <v>0.2169</v>
      </c>
      <c r="H30" s="12">
        <v>1.76</v>
      </c>
      <c r="I30" s="10">
        <v>0.07</v>
      </c>
      <c r="J30" s="30" t="s">
        <v>64</v>
      </c>
      <c r="K30" s="13"/>
      <c r="L30" s="13"/>
    </row>
    <row r="31" spans="1:12" ht="25.5">
      <c r="A31" s="4">
        <f t="shared" si="0"/>
        <v>30</v>
      </c>
      <c r="B31" s="10" t="s">
        <v>39</v>
      </c>
      <c r="C31" s="26" t="s">
        <v>45</v>
      </c>
      <c r="D31" s="10">
        <v>264</v>
      </c>
      <c r="E31" s="10" t="s">
        <v>5</v>
      </c>
      <c r="F31" s="16">
        <v>0</v>
      </c>
      <c r="G31" s="11">
        <v>0.9202</v>
      </c>
      <c r="H31" s="12">
        <v>3.39</v>
      </c>
      <c r="I31" s="10">
        <v>0.07</v>
      </c>
      <c r="J31" s="30" t="s">
        <v>76</v>
      </c>
      <c r="K31" s="15"/>
      <c r="L31" s="13"/>
    </row>
    <row r="32" spans="1:12" ht="25.5">
      <c r="A32" s="36">
        <f t="shared" si="0"/>
        <v>31</v>
      </c>
      <c r="B32" s="37" t="s">
        <v>22</v>
      </c>
      <c r="C32" s="38" t="s">
        <v>95</v>
      </c>
      <c r="D32" s="37">
        <v>274</v>
      </c>
      <c r="E32" s="37" t="s">
        <v>5</v>
      </c>
      <c r="F32" s="39">
        <v>1</v>
      </c>
      <c r="G32" s="39">
        <v>0.2727</v>
      </c>
      <c r="H32" s="40">
        <v>1.65</v>
      </c>
      <c r="I32" s="37">
        <v>0</v>
      </c>
      <c r="J32" s="41" t="s">
        <v>77</v>
      </c>
      <c r="K32" s="13"/>
      <c r="L32" s="13"/>
    </row>
    <row r="36" spans="1:11" ht="38.25" customHeight="1">
      <c r="A36" s="43" t="s">
        <v>78</v>
      </c>
      <c r="B36" s="44"/>
      <c r="C36" s="44"/>
      <c r="D36" s="44"/>
      <c r="E36" s="44"/>
      <c r="F36" s="44"/>
      <c r="G36" s="44"/>
      <c r="H36" s="44"/>
      <c r="I36" s="44"/>
      <c r="J36" s="44"/>
      <c r="K36" s="31"/>
    </row>
    <row r="37" spans="1:10" ht="12.75" customHeight="1">
      <c r="A37" s="45" t="s">
        <v>0</v>
      </c>
      <c r="B37" s="46"/>
      <c r="C37" s="46"/>
      <c r="D37" s="46"/>
      <c r="E37" s="46"/>
      <c r="F37" s="46"/>
      <c r="G37" s="46"/>
      <c r="H37" s="46"/>
      <c r="I37" s="46"/>
      <c r="J37" s="46"/>
    </row>
    <row r="38" spans="1:5" ht="12.75">
      <c r="A38" s="22"/>
      <c r="B38" s="23"/>
      <c r="C38" s="27"/>
      <c r="D38" s="22"/>
      <c r="E38" s="22"/>
    </row>
    <row r="39" ht="12.75">
      <c r="B39" s="21"/>
    </row>
    <row r="40" ht="12.75">
      <c r="B40" s="21"/>
    </row>
  </sheetData>
  <mergeCells count="2">
    <mergeCell ref="A36:J36"/>
    <mergeCell ref="A37:J37"/>
  </mergeCells>
  <printOptions gridLines="1"/>
  <pageMargins left="0.33" right="0.23" top="1.06" bottom="0.58" header="0.5" footer="0.5"/>
  <pageSetup horizontalDpi="300" verticalDpi="300" orientation="landscape" scale="75" r:id="rId1"/>
  <headerFooter alignWithMargins="0">
    <oddHeader>&amp;C&amp;"Arial,Bold"September 2001 Performance Results**&amp;RDocket Nos UT-003022, UT-003040
Exhibit MGW-4
December 5, 2001
Page &amp;P</oddHeader>
  </headerFooter>
  <rowBreaks count="1" manualBreakCount="1">
    <brk id="2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S WEST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 Group Technology Services</dc:creator>
  <cp:keywords/>
  <dc:description/>
  <cp:lastModifiedBy>Information Services</cp:lastModifiedBy>
  <cp:lastPrinted>2001-12-05T23:03:17Z</cp:lastPrinted>
  <dcterms:created xsi:type="dcterms:W3CDTF">2001-11-26T23:40:12Z</dcterms:created>
  <dcterms:modified xsi:type="dcterms:W3CDTF">2001-12-07T00:01:55Z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003022</vt:lpwstr>
  </property>
  <property fmtid="{D5CDD505-2E9C-101B-9397-08002B2CF9AE}" pid="6" name="IsConfidenti">
    <vt:lpwstr>0</vt:lpwstr>
  </property>
  <property fmtid="{D5CDD505-2E9C-101B-9397-08002B2CF9AE}" pid="7" name="Dat">
    <vt:lpwstr>2001-12-06T00:00:00Z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2000-03-23T00:00:00Z</vt:lpwstr>
  </property>
  <property fmtid="{D5CDD505-2E9C-101B-9397-08002B2CF9AE}" pid="10" name="Pref">
    <vt:lpwstr>UT</vt:lpwstr>
  </property>
  <property fmtid="{D5CDD505-2E9C-101B-9397-08002B2CF9AE}" pid="11" name="CaseCompanyNam">
    <vt:lpwstr>Tidewater, Inc.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