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2020 Washington General Rate Case\Revenue Requirement\Exhibits\"/>
    </mc:Choice>
  </mc:AlternateContent>
  <xr:revisionPtr revIDLastSave="0" documentId="8_{62286D69-110F-4E4B-8FAF-1D7A894DEE5D}" xr6:coauthVersionLast="36" xr6:coauthVersionMax="36" xr10:uidLastSave="{00000000-0000-0000-0000-000000000000}"/>
  <bookViews>
    <workbookView xWindow="0" yWindow="0" windowWidth="28800" windowHeight="11625" xr2:uid="{455639B2-2BE9-441F-935E-31F22B833C21}"/>
  </bookViews>
  <sheets>
    <sheet name="Exh. KTW-6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38" i="1"/>
  <c r="C38" i="1" l="1"/>
</calcChain>
</file>

<file path=xl/sharedStrings.xml><?xml version="1.0" encoding="utf-8"?>
<sst xmlns="http://schemas.openxmlformats.org/spreadsheetml/2006/main" count="70" uniqueCount="45">
  <si>
    <t>NW Natural</t>
  </si>
  <si>
    <t>Exh. KTW-6</t>
  </si>
  <si>
    <t>Washington General Rate Case</t>
  </si>
  <si>
    <t>Page 1</t>
  </si>
  <si>
    <t>Proforma Projects and Testimony References</t>
  </si>
  <si>
    <t>Washington Net Book Value [1]</t>
  </si>
  <si>
    <t xml:space="preserve">Annual </t>
  </si>
  <si>
    <t>Testimony Reference</t>
  </si>
  <si>
    <t>Year 1</t>
  </si>
  <si>
    <t>Depreciation Exp.</t>
  </si>
  <si>
    <t>JSK-1T</t>
  </si>
  <si>
    <t>WKP-1T</t>
  </si>
  <si>
    <t>Digital Portal</t>
  </si>
  <si>
    <t>JRD-1T</t>
  </si>
  <si>
    <t>Security Alerting and Monitoring</t>
  </si>
  <si>
    <t xml:space="preserve">   Year 1 Total</t>
  </si>
  <si>
    <t>Year 2</t>
  </si>
  <si>
    <t>Horizon 1 Project</t>
  </si>
  <si>
    <t xml:space="preserve">   Year 2 Total</t>
  </si>
  <si>
    <t>[1] Net book value at time rates are effective</t>
  </si>
  <si>
    <t>Mist Fiber Network</t>
  </si>
  <si>
    <t>Lacamas Regional Gate Station</t>
  </si>
  <si>
    <t>SE 1st Grading Project (Phase 1)</t>
  </si>
  <si>
    <t>Mist Large Dehydration System</t>
  </si>
  <si>
    <t>Mist Instrument and Controls Project (Phase 2)</t>
  </si>
  <si>
    <t>Mist 300 and 400 Compressor Controls Upgrade</t>
  </si>
  <si>
    <t>Mist Well Rework Program (2020)</t>
  </si>
  <si>
    <t>Mist Corrosion Abatement (Phase 3)</t>
  </si>
  <si>
    <t>Mist Valve Control Upgrade</t>
  </si>
  <si>
    <t>Newport Liquified Natural Gas ("LNG") H-2 Vaporizer Controls</t>
  </si>
  <si>
    <t>Vancouver Retrofit Phase 1 (Vancouver Resource Center)</t>
  </si>
  <si>
    <t>Composition Hardware &amp; Software - Phase 1</t>
  </si>
  <si>
    <t>Skype for Business Phase 2</t>
  </si>
  <si>
    <t>Contact Center IVR Implementation</t>
  </si>
  <si>
    <t>SAP LMS (Cloud)</t>
  </si>
  <si>
    <t>Cloud Based SAP SF ED &amp; Onboarding</t>
  </si>
  <si>
    <t>Planview Implementation</t>
  </si>
  <si>
    <t>BI Strategy / Power BI Deployment</t>
  </si>
  <si>
    <t>SE 1st Grading Project (Phase 2)</t>
  </si>
  <si>
    <t>White Salmon Reinforcement</t>
  </si>
  <si>
    <t>Battleground Gate Station</t>
  </si>
  <si>
    <t>Ridgefield Gate Station</t>
  </si>
  <si>
    <t>Mist Well Rework Program (2021)</t>
  </si>
  <si>
    <t>Mist Corrosion Abatement (Phase 4)</t>
  </si>
  <si>
    <t>Vancouver Retrofit Phase 2 (Vancouver Resource Center)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</si>
</sst>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0" fontId="2" fillId="0" borderId="2" xfId="0" applyFont="1" applyBorder="1"/>
    <xf numFmtId="164" fontId="2" fillId="0" borderId="2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/>
    <xf numFmtId="164" fontId="2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A3E33-2893-44D0-9F72-2784258495C6}">
  <dimension ref="A1:G40"/>
  <sheetViews>
    <sheetView showGridLines="0" tabSelected="1" workbookViewId="0">
      <selection activeCell="C31" sqref="C31"/>
    </sheetView>
  </sheetViews>
  <sheetFormatPr defaultRowHeight="15" x14ac:dyDescent="0.25"/>
  <cols>
    <col min="2" max="2" width="56.7109375" bestFit="1" customWidth="1"/>
    <col min="3" max="4" width="17.7109375" style="2" customWidth="1"/>
    <col min="5" max="5" width="11.28515625" style="2" customWidth="1"/>
    <col min="7" max="7" width="10.7109375" bestFit="1" customWidth="1"/>
  </cols>
  <sheetData>
    <row r="1" spans="1:5" x14ac:dyDescent="0.25">
      <c r="A1" s="1" t="s">
        <v>0</v>
      </c>
      <c r="E1" s="3" t="s">
        <v>1</v>
      </c>
    </row>
    <row r="2" spans="1:5" x14ac:dyDescent="0.25">
      <c r="A2" s="1" t="s">
        <v>2</v>
      </c>
      <c r="E2" s="3" t="s">
        <v>3</v>
      </c>
    </row>
    <row r="3" spans="1:5" x14ac:dyDescent="0.25">
      <c r="A3" s="1" t="s">
        <v>4</v>
      </c>
    </row>
    <row r="4" spans="1:5" x14ac:dyDescent="0.25">
      <c r="C4" s="4" t="s">
        <v>5</v>
      </c>
      <c r="D4" s="5" t="s">
        <v>6</v>
      </c>
      <c r="E4" s="4" t="s">
        <v>7</v>
      </c>
    </row>
    <row r="5" spans="1:5" x14ac:dyDescent="0.25">
      <c r="B5" s="6" t="s">
        <v>8</v>
      </c>
      <c r="C5" s="7"/>
      <c r="D5" s="8" t="s">
        <v>9</v>
      </c>
      <c r="E5" s="7"/>
    </row>
    <row r="6" spans="1:5" x14ac:dyDescent="0.25">
      <c r="C6" s="9"/>
      <c r="D6" s="9"/>
    </row>
    <row r="7" spans="1:5" x14ac:dyDescent="0.25">
      <c r="B7" t="s">
        <v>20</v>
      </c>
      <c r="C7" s="9">
        <v>155105.00801448038</v>
      </c>
      <c r="D7" s="9">
        <v>2813.0273582587993</v>
      </c>
      <c r="E7" s="2" t="s">
        <v>10</v>
      </c>
    </row>
    <row r="8" spans="1:5" x14ac:dyDescent="0.25">
      <c r="B8" t="s">
        <v>21</v>
      </c>
      <c r="C8" s="9">
        <v>744220.49521885125</v>
      </c>
      <c r="D8" s="9">
        <v>13409.399649837998</v>
      </c>
      <c r="E8" s="2" t="s">
        <v>10</v>
      </c>
    </row>
    <row r="9" spans="1:5" x14ac:dyDescent="0.25">
      <c r="B9" t="s">
        <v>22</v>
      </c>
      <c r="C9" s="9">
        <v>2380286.1818394349</v>
      </c>
      <c r="D9" s="9">
        <v>56476.009326359999</v>
      </c>
      <c r="E9" s="2" t="s">
        <v>10</v>
      </c>
    </row>
    <row r="10" spans="1:5" x14ac:dyDescent="0.25">
      <c r="B10" t="s">
        <v>23</v>
      </c>
      <c r="C10" s="9">
        <v>2968464.1659425027</v>
      </c>
      <c r="D10" s="9">
        <v>57876.424024797205</v>
      </c>
      <c r="E10" s="2" t="s">
        <v>10</v>
      </c>
    </row>
    <row r="11" spans="1:5" x14ac:dyDescent="0.25">
      <c r="B11" t="s">
        <v>24</v>
      </c>
      <c r="C11" s="9">
        <v>109040.58706977428</v>
      </c>
      <c r="D11" s="9">
        <v>2125.9745445366825</v>
      </c>
      <c r="E11" s="2" t="s">
        <v>10</v>
      </c>
    </row>
    <row r="12" spans="1:5" x14ac:dyDescent="0.25">
      <c r="B12" t="s">
        <v>25</v>
      </c>
      <c r="C12" s="9">
        <v>258541.30338785544</v>
      </c>
      <c r="D12" s="9">
        <v>4992.1379301128991</v>
      </c>
      <c r="E12" s="2" t="s">
        <v>10</v>
      </c>
    </row>
    <row r="13" spans="1:5" x14ac:dyDescent="0.25">
      <c r="B13" t="s">
        <v>26</v>
      </c>
      <c r="C13" s="9">
        <v>433874.96588953113</v>
      </c>
      <c r="D13" s="9">
        <v>6611.4280516499985</v>
      </c>
      <c r="E13" s="2" t="s">
        <v>10</v>
      </c>
    </row>
    <row r="14" spans="1:5" x14ac:dyDescent="0.25">
      <c r="B14" t="s">
        <v>27</v>
      </c>
      <c r="C14" s="9">
        <v>122425.33611447559</v>
      </c>
      <c r="D14" s="9">
        <v>2577.2657515433993</v>
      </c>
      <c r="E14" s="2" t="s">
        <v>10</v>
      </c>
    </row>
    <row r="15" spans="1:5" x14ac:dyDescent="0.25">
      <c r="B15" t="s">
        <v>28</v>
      </c>
      <c r="C15" s="9">
        <v>192437.83592784693</v>
      </c>
      <c r="D15" s="9">
        <v>4474.1334903868992</v>
      </c>
      <c r="E15" s="2" t="s">
        <v>10</v>
      </c>
    </row>
    <row r="16" spans="1:5" x14ac:dyDescent="0.25">
      <c r="B16" t="s">
        <v>29</v>
      </c>
      <c r="C16" s="9">
        <v>297963.58127347683</v>
      </c>
      <c r="D16" s="9">
        <v>9513.2834731421972</v>
      </c>
      <c r="E16" s="2" t="s">
        <v>10</v>
      </c>
    </row>
    <row r="17" spans="2:7" x14ac:dyDescent="0.25">
      <c r="B17" s="10" t="s">
        <v>30</v>
      </c>
      <c r="C17" s="9">
        <v>10947747.488044789</v>
      </c>
      <c r="D17" s="9">
        <v>254532.50107699996</v>
      </c>
      <c r="E17" s="2" t="s">
        <v>11</v>
      </c>
    </row>
    <row r="18" spans="2:7" x14ac:dyDescent="0.25">
      <c r="B18" s="10" t="s">
        <v>12</v>
      </c>
      <c r="C18" s="9">
        <v>1123953.3319989489</v>
      </c>
      <c r="D18" s="9">
        <v>279864.45265636814</v>
      </c>
      <c r="E18" s="2" t="s">
        <v>13</v>
      </c>
    </row>
    <row r="19" spans="2:7" x14ac:dyDescent="0.25">
      <c r="B19" s="10" t="s">
        <v>31</v>
      </c>
      <c r="C19" s="9">
        <v>535395.25132832106</v>
      </c>
      <c r="D19" s="9">
        <v>39058.289753931582</v>
      </c>
      <c r="E19" s="2" t="s">
        <v>13</v>
      </c>
    </row>
    <row r="20" spans="2:7" x14ac:dyDescent="0.25">
      <c r="B20" s="10" t="s">
        <v>32</v>
      </c>
      <c r="C20" s="9">
        <v>181351.4869763231</v>
      </c>
      <c r="D20" s="9">
        <v>13229.999534089797</v>
      </c>
      <c r="E20" s="2" t="s">
        <v>13</v>
      </c>
    </row>
    <row r="21" spans="2:7" x14ac:dyDescent="0.25">
      <c r="B21" s="10" t="s">
        <v>33</v>
      </c>
      <c r="C21" s="9">
        <v>332507.39778569149</v>
      </c>
      <c r="D21" s="9">
        <v>23834.225562535987</v>
      </c>
      <c r="E21" s="2" t="s">
        <v>13</v>
      </c>
    </row>
    <row r="22" spans="2:7" x14ac:dyDescent="0.25">
      <c r="B22" s="10" t="s">
        <v>14</v>
      </c>
      <c r="C22" s="9">
        <v>196686.56654468714</v>
      </c>
      <c r="D22" s="9">
        <v>29831.45965178599</v>
      </c>
      <c r="E22" s="2" t="s">
        <v>13</v>
      </c>
    </row>
    <row r="23" spans="2:7" x14ac:dyDescent="0.25">
      <c r="B23" s="10" t="s">
        <v>34</v>
      </c>
      <c r="C23" s="9">
        <v>158577.03214233325</v>
      </c>
      <c r="D23" s="9">
        <v>48175.300903999974</v>
      </c>
      <c r="E23" s="2" t="s">
        <v>13</v>
      </c>
    </row>
    <row r="24" spans="2:7" x14ac:dyDescent="0.25">
      <c r="B24" s="10" t="s">
        <v>35</v>
      </c>
      <c r="C24" s="9">
        <v>183701.01527084995</v>
      </c>
      <c r="D24" s="9">
        <v>19085.819768399997</v>
      </c>
      <c r="E24" s="2" t="s">
        <v>13</v>
      </c>
    </row>
    <row r="25" spans="2:7" x14ac:dyDescent="0.25">
      <c r="B25" t="s">
        <v>36</v>
      </c>
      <c r="C25" s="9">
        <v>272513.74502374989</v>
      </c>
      <c r="D25" s="9">
        <v>27596.328609999993</v>
      </c>
      <c r="E25" s="2" t="s">
        <v>13</v>
      </c>
    </row>
    <row r="26" spans="2:7" x14ac:dyDescent="0.25">
      <c r="B26" t="s">
        <v>37</v>
      </c>
      <c r="C26" s="9">
        <v>140973.05905661729</v>
      </c>
      <c r="D26" s="9">
        <v>9988.6116642517773</v>
      </c>
      <c r="E26" s="2" t="s">
        <v>13</v>
      </c>
    </row>
    <row r="27" spans="2:7" x14ac:dyDescent="0.25">
      <c r="B27" s="11" t="s">
        <v>15</v>
      </c>
      <c r="C27" s="12">
        <f>SUM(C7:C26)</f>
        <v>21735765.834850535</v>
      </c>
      <c r="D27" s="12">
        <f>SUM(D7:D26)</f>
        <v>906066.07278298936</v>
      </c>
    </row>
    <row r="28" spans="2:7" x14ac:dyDescent="0.25">
      <c r="C28" s="13"/>
      <c r="D28" s="13"/>
      <c r="G28" s="14"/>
    </row>
    <row r="29" spans="2:7" x14ac:dyDescent="0.25">
      <c r="B29" s="6" t="s">
        <v>16</v>
      </c>
      <c r="C29" s="9"/>
      <c r="D29" s="9"/>
    </row>
    <row r="30" spans="2:7" x14ac:dyDescent="0.25">
      <c r="B30" t="s">
        <v>38</v>
      </c>
      <c r="C30" s="9">
        <v>2208041.228625</v>
      </c>
      <c r="D30" s="9">
        <v>52597.220520000003</v>
      </c>
      <c r="E30" s="2" t="s">
        <v>10</v>
      </c>
    </row>
    <row r="31" spans="2:7" x14ac:dyDescent="0.25">
      <c r="B31" t="s">
        <v>39</v>
      </c>
      <c r="C31" s="9">
        <v>2597432.1489713541</v>
      </c>
      <c r="D31" s="9">
        <v>51889.536987500003</v>
      </c>
      <c r="E31" s="2" t="s">
        <v>10</v>
      </c>
    </row>
    <row r="32" spans="2:7" x14ac:dyDescent="0.25">
      <c r="B32" t="s">
        <v>40</v>
      </c>
      <c r="C32" s="9">
        <v>1343705.4922724999</v>
      </c>
      <c r="D32" s="9">
        <v>24394.087418399999</v>
      </c>
      <c r="E32" s="2" t="s">
        <v>10</v>
      </c>
    </row>
    <row r="33" spans="2:5" x14ac:dyDescent="0.25">
      <c r="B33" t="s">
        <v>41</v>
      </c>
      <c r="C33" s="9">
        <v>1635643.715203125</v>
      </c>
      <c r="D33" s="9">
        <v>29694.033405000002</v>
      </c>
      <c r="E33" s="2" t="s">
        <v>10</v>
      </c>
    </row>
    <row r="34" spans="2:5" x14ac:dyDescent="0.25">
      <c r="B34" t="s">
        <v>42</v>
      </c>
      <c r="C34" s="9">
        <v>356314.36394531239</v>
      </c>
      <c r="D34" s="9">
        <v>5429.5522124999979</v>
      </c>
      <c r="E34" s="2" t="s">
        <v>10</v>
      </c>
    </row>
    <row r="35" spans="2:5" x14ac:dyDescent="0.25">
      <c r="B35" t="s">
        <v>43</v>
      </c>
      <c r="C35" s="9">
        <v>336442.18387848965</v>
      </c>
      <c r="D35" s="9">
        <v>7082.6917483297975</v>
      </c>
      <c r="E35" s="2" t="s">
        <v>10</v>
      </c>
    </row>
    <row r="36" spans="2:5" x14ac:dyDescent="0.25">
      <c r="B36" t="s">
        <v>44</v>
      </c>
      <c r="C36" s="9">
        <v>4662326.0417499999</v>
      </c>
      <c r="D36" s="9">
        <v>105934.99800000001</v>
      </c>
      <c r="E36" s="2" t="s">
        <v>11</v>
      </c>
    </row>
    <row r="37" spans="2:5" x14ac:dyDescent="0.25">
      <c r="B37" t="s">
        <v>17</v>
      </c>
      <c r="C37" s="9">
        <v>8280803.1928469939</v>
      </c>
      <c r="D37" s="9">
        <v>698223.07819372322</v>
      </c>
      <c r="E37" s="2" t="s">
        <v>13</v>
      </c>
    </row>
    <row r="38" spans="2:5" x14ac:dyDescent="0.25">
      <c r="B38" s="11" t="s">
        <v>18</v>
      </c>
      <c r="C38" s="15">
        <f>SUM(C30:C37)</f>
        <v>21420708.367492776</v>
      </c>
      <c r="D38" s="15">
        <f>SUM(D30:D37)</f>
        <v>975245.19848545303</v>
      </c>
    </row>
    <row r="40" spans="2:5" x14ac:dyDescent="0.25">
      <c r="B40" s="1" t="s">
        <v>19</v>
      </c>
    </row>
  </sheetData>
  <mergeCells count="2">
    <mergeCell ref="C4:C5"/>
    <mergeCell ref="E4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0D4214-7705-4C92-8D13-56F38BF0B533}"/>
</file>

<file path=customXml/itemProps2.xml><?xml version="1.0" encoding="utf-8"?>
<ds:datastoreItem xmlns:ds="http://schemas.openxmlformats.org/officeDocument/2006/customXml" ds:itemID="{D7DE7B68-0661-4CE6-8CC5-6D2ED37EC9CC}"/>
</file>

<file path=customXml/itemProps3.xml><?xml version="1.0" encoding="utf-8"?>
<ds:datastoreItem xmlns:ds="http://schemas.openxmlformats.org/officeDocument/2006/customXml" ds:itemID="{13145A8E-AE15-4263-92FF-1FD62084159C}"/>
</file>

<file path=customXml/itemProps4.xml><?xml version="1.0" encoding="utf-8"?>
<ds:datastoreItem xmlns:ds="http://schemas.openxmlformats.org/officeDocument/2006/customXml" ds:itemID="{D5FB8B41-2C8E-4A8E-96B2-6AD396F55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KTW-6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Kyle T.</dc:creator>
  <cp:lastModifiedBy>Walker, Kyle T.</cp:lastModifiedBy>
  <dcterms:created xsi:type="dcterms:W3CDTF">2020-12-07T19:25:05Z</dcterms:created>
  <dcterms:modified xsi:type="dcterms:W3CDTF">2020-12-07T19:26:11Z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