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"/>
    </mc:Choice>
  </mc:AlternateContent>
  <xr:revisionPtr revIDLastSave="0" documentId="13_ncr:1_{7242D858-A16C-4299-932D-29F1153C4735}" xr6:coauthVersionLast="36" xr6:coauthVersionMax="36" xr10:uidLastSave="{00000000-0000-0000-0000-000000000000}"/>
  <bookViews>
    <workbookView xWindow="0" yWindow="0" windowWidth="28800" windowHeight="11625" xr2:uid="{E7F512A7-4738-4554-91AB-876D12829A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 s="1"/>
  <c r="J9" i="1" s="1"/>
  <c r="F9" i="1"/>
</calcChain>
</file>

<file path=xl/sharedStrings.xml><?xml version="1.0" encoding="utf-8"?>
<sst xmlns="http://schemas.openxmlformats.org/spreadsheetml/2006/main" count="30" uniqueCount="23">
  <si>
    <t>NW Natural</t>
  </si>
  <si>
    <t>Washington General Rate Case</t>
  </si>
  <si>
    <t>Excess Deferred Income Tax (EDIT) Amortization</t>
  </si>
  <si>
    <t>2017 TCJA EDIT Benefit</t>
  </si>
  <si>
    <t>B</t>
  </si>
  <si>
    <t>C</t>
  </si>
  <si>
    <t>Washington Allocated EDIT</t>
  </si>
  <si>
    <t>November 2019 - October 2020</t>
  </si>
  <si>
    <t>November 2020 - October 2021</t>
  </si>
  <si>
    <t>November 2021 - October 2022</t>
  </si>
  <si>
    <t>November 2022 - October 2023</t>
  </si>
  <si>
    <t>November 2023 - October 2024</t>
  </si>
  <si>
    <t>Plant EDIT</t>
  </si>
  <si>
    <t>A</t>
  </si>
  <si>
    <t>Accumulated Amortization</t>
  </si>
  <si>
    <t>Plant EDIT, amortized to the benefit of all Washington customers, subject to the average rate assumption method (ARAM)</t>
  </si>
  <si>
    <t>Washington State Plant EDIT balance of $14.592 million; Per Washington Utilities and Transportation Commission Order 06, Page 27, Paragraph 72 (Docket UG-181053)</t>
  </si>
  <si>
    <t>D</t>
  </si>
  <si>
    <t>Initial annual amortization of $400,000 effective November 1, 2019; Per Washington Utilities and Transportation Commission Order 06, Page 27, Paragraph 72 (Docket UG-181053)</t>
  </si>
  <si>
    <t>Notes:</t>
  </si>
  <si>
    <t>Proposed prospective amortization at a rate not to exceed an ARAM normalization speed limit to be effective with new rates in this general rate case. Incorporating annual EDIT amortization in rates of $375,000 on a prospective basis utilizes nearly all of the available forecasted ARAM amortization as of the end of calendar year 2024.</t>
  </si>
  <si>
    <t>Exh. KTW-5</t>
  </si>
  <si>
    <t>Page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</si>
</sst>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164" fontId="0" fillId="2" borderId="0" xfId="2" applyNumberFormat="1" applyFont="1" applyFill="1"/>
    <xf numFmtId="164" fontId="0" fillId="2" borderId="0" xfId="0" applyNumberFormat="1" applyFill="1"/>
    <xf numFmtId="165" fontId="0" fillId="2" borderId="0" xfId="1" applyNumberFormat="1" applyFont="1" applyFill="1"/>
    <xf numFmtId="165" fontId="0" fillId="2" borderId="0" xfId="0" applyNumberFormat="1" applyFill="1"/>
    <xf numFmtId="0" fontId="3" fillId="2" borderId="0" xfId="0" applyFont="1" applyFill="1"/>
    <xf numFmtId="0" fontId="2" fillId="2" borderId="0" xfId="0" applyFont="1" applyFill="1" applyAlignment="1">
      <alignment horizontal="center" vertical="top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5" fillId="2" borderId="0" xfId="1" applyNumberFormat="1" applyFont="1" applyFill="1"/>
    <xf numFmtId="0" fontId="7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7" fillId="2" borderId="0" xfId="0" applyNumberFormat="1" applyFont="1" applyFill="1"/>
    <xf numFmtId="0" fontId="7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3E81-29E2-4894-83E0-1E4E9AE4D1C8}">
  <dimension ref="A1:K29"/>
  <sheetViews>
    <sheetView tabSelected="1" zoomScaleNormal="100" workbookViewId="0">
      <selection activeCell="J2" sqref="J2"/>
    </sheetView>
  </sheetViews>
  <sheetFormatPr defaultRowHeight="15" x14ac:dyDescent="0.25"/>
  <cols>
    <col min="1" max="1" width="9.140625" style="2"/>
    <col min="2" max="2" width="29" style="2" customWidth="1"/>
    <col min="3" max="3" width="9.140625" style="2"/>
    <col min="4" max="4" width="13.7109375" style="2" customWidth="1"/>
    <col min="5" max="9" width="11.7109375" style="2" customWidth="1"/>
    <col min="10" max="10" width="16.28515625" style="2" customWidth="1"/>
    <col min="11" max="16384" width="9.140625" style="2"/>
  </cols>
  <sheetData>
    <row r="1" spans="1:10" x14ac:dyDescent="0.25">
      <c r="A1" s="1" t="s">
        <v>0</v>
      </c>
      <c r="J1" s="3" t="s">
        <v>21</v>
      </c>
    </row>
    <row r="2" spans="1:10" x14ac:dyDescent="0.25">
      <c r="A2" s="1" t="s">
        <v>1</v>
      </c>
      <c r="J2" s="3" t="s">
        <v>22</v>
      </c>
    </row>
    <row r="3" spans="1:10" x14ac:dyDescent="0.25">
      <c r="A3" s="1" t="s">
        <v>2</v>
      </c>
    </row>
    <row r="5" spans="1:10" s="4" customFormat="1" ht="70.900000000000006" customHeight="1" x14ac:dyDescent="0.25">
      <c r="B5" s="5" t="s">
        <v>3</v>
      </c>
      <c r="C5" s="5"/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14</v>
      </c>
    </row>
    <row r="6" spans="1:10" x14ac:dyDescent="0.25">
      <c r="D6" s="6" t="s">
        <v>13</v>
      </c>
    </row>
    <row r="9" spans="1:10" x14ac:dyDescent="0.25">
      <c r="B9" s="7" t="s">
        <v>12</v>
      </c>
      <c r="C9" s="3" t="s">
        <v>4</v>
      </c>
      <c r="D9" s="8">
        <v>14592172</v>
      </c>
      <c r="E9" s="8">
        <v>-400000</v>
      </c>
      <c r="F9" s="8">
        <f>E9</f>
        <v>-400000</v>
      </c>
      <c r="G9" s="8">
        <v>-375000</v>
      </c>
      <c r="H9" s="9">
        <f>G9</f>
        <v>-375000</v>
      </c>
      <c r="I9" s="9">
        <f>H9</f>
        <v>-375000</v>
      </c>
      <c r="J9" s="8">
        <f>SUM(E9:I9)</f>
        <v>-1925000</v>
      </c>
    </row>
    <row r="10" spans="1:10" x14ac:dyDescent="0.25">
      <c r="B10" s="7"/>
      <c r="C10" s="6"/>
      <c r="D10" s="10"/>
      <c r="E10" s="3" t="s">
        <v>5</v>
      </c>
      <c r="F10" s="3" t="s">
        <v>5</v>
      </c>
      <c r="G10" s="3" t="s">
        <v>17</v>
      </c>
      <c r="H10" s="3" t="s">
        <v>17</v>
      </c>
      <c r="I10" s="3" t="s">
        <v>17</v>
      </c>
      <c r="J10" s="11"/>
    </row>
    <row r="11" spans="1:10" x14ac:dyDescent="0.25">
      <c r="B11" s="7"/>
      <c r="C11" s="6"/>
      <c r="D11" s="10"/>
      <c r="E11" s="3"/>
      <c r="F11" s="3"/>
      <c r="G11" s="3"/>
      <c r="H11" s="3"/>
      <c r="I11" s="3"/>
      <c r="J11" s="11"/>
    </row>
    <row r="12" spans="1:10" x14ac:dyDescent="0.25">
      <c r="B12" s="7"/>
      <c r="C12" s="6"/>
      <c r="D12" s="10"/>
      <c r="E12" s="3"/>
      <c r="F12" s="3"/>
      <c r="G12" s="3"/>
      <c r="H12" s="3"/>
      <c r="I12" s="3"/>
      <c r="J12" s="11"/>
    </row>
    <row r="13" spans="1:10" x14ac:dyDescent="0.25">
      <c r="B13" s="12" t="s">
        <v>19</v>
      </c>
    </row>
    <row r="14" spans="1:10" ht="28.9" customHeight="1" x14ac:dyDescent="0.25">
      <c r="A14" s="13" t="s">
        <v>13</v>
      </c>
      <c r="B14" s="23" t="s">
        <v>16</v>
      </c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13" t="s">
        <v>4</v>
      </c>
      <c r="B15" s="23" t="s">
        <v>15</v>
      </c>
      <c r="C15" s="23"/>
      <c r="D15" s="23"/>
      <c r="E15" s="23"/>
      <c r="F15" s="23"/>
      <c r="G15" s="23"/>
      <c r="H15" s="23"/>
      <c r="I15" s="23"/>
      <c r="J15" s="23"/>
    </row>
    <row r="16" spans="1:10" ht="28.15" customHeight="1" x14ac:dyDescent="0.25">
      <c r="A16" s="13" t="s">
        <v>5</v>
      </c>
      <c r="B16" s="23" t="s">
        <v>18</v>
      </c>
      <c r="C16" s="23"/>
      <c r="D16" s="23"/>
      <c r="E16" s="23"/>
      <c r="F16" s="23"/>
      <c r="G16" s="23"/>
      <c r="H16" s="23"/>
      <c r="I16" s="23"/>
      <c r="J16" s="23"/>
    </row>
    <row r="17" spans="1:11" ht="43.9" customHeight="1" x14ac:dyDescent="0.25">
      <c r="A17" s="13" t="s">
        <v>17</v>
      </c>
      <c r="B17" s="23" t="s">
        <v>20</v>
      </c>
      <c r="C17" s="23"/>
      <c r="D17" s="23"/>
      <c r="E17" s="23"/>
      <c r="F17" s="23"/>
      <c r="G17" s="23"/>
      <c r="H17" s="23"/>
      <c r="I17" s="23"/>
      <c r="J17" s="23"/>
    </row>
    <row r="18" spans="1:11" x14ac:dyDescent="0.25">
      <c r="A18" s="3"/>
      <c r="D18" s="10"/>
      <c r="E18" s="10"/>
      <c r="F18" s="10"/>
      <c r="G18" s="10"/>
      <c r="H18" s="10"/>
      <c r="I18" s="10"/>
    </row>
    <row r="19" spans="1:11" x14ac:dyDescent="0.25">
      <c r="A19" s="3"/>
      <c r="B19" s="14"/>
      <c r="C19" s="14"/>
      <c r="D19" s="15"/>
      <c r="E19" s="15"/>
      <c r="F19" s="15"/>
      <c r="G19" s="15"/>
      <c r="H19" s="15"/>
      <c r="I19" s="15"/>
      <c r="J19" s="15"/>
      <c r="K19" s="14"/>
    </row>
    <row r="20" spans="1:11" x14ac:dyDescent="0.25">
      <c r="A20" s="3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3"/>
      <c r="B21" s="14"/>
      <c r="C21" s="16"/>
      <c r="D21" s="17"/>
      <c r="E21" s="17"/>
      <c r="F21" s="17"/>
      <c r="G21" s="17"/>
      <c r="H21" s="17"/>
      <c r="I21" s="17"/>
      <c r="J21" s="17"/>
      <c r="K21" s="14"/>
    </row>
    <row r="22" spans="1:11" x14ac:dyDescent="0.25">
      <c r="A22" s="3"/>
      <c r="B22" s="14"/>
      <c r="C22" s="16"/>
      <c r="D22" s="17"/>
      <c r="E22" s="17"/>
      <c r="F22" s="17"/>
      <c r="G22" s="17"/>
      <c r="H22" s="17"/>
      <c r="I22" s="17"/>
      <c r="J22" s="17"/>
      <c r="K22" s="18"/>
    </row>
    <row r="23" spans="1:11" x14ac:dyDescent="0.25">
      <c r="A23" s="3"/>
      <c r="B23" s="14"/>
      <c r="C23" s="16"/>
      <c r="D23" s="17"/>
      <c r="E23" s="17"/>
      <c r="F23" s="17"/>
      <c r="G23" s="17"/>
      <c r="H23" s="17"/>
      <c r="I23" s="17"/>
      <c r="J23" s="17"/>
      <c r="K23" s="18"/>
    </row>
    <row r="24" spans="1:11" x14ac:dyDescent="0.25">
      <c r="A24" s="3"/>
      <c r="B24" s="14"/>
      <c r="C24" s="16"/>
      <c r="D24" s="17"/>
      <c r="E24" s="17"/>
      <c r="F24" s="17"/>
      <c r="G24" s="17"/>
      <c r="H24" s="17"/>
      <c r="I24" s="17"/>
      <c r="J24" s="17"/>
      <c r="K24" s="18"/>
    </row>
    <row r="25" spans="1:11" x14ac:dyDescent="0.25">
      <c r="A25" s="3"/>
      <c r="B25" s="14"/>
      <c r="C25" s="16"/>
      <c r="D25" s="17"/>
      <c r="E25" s="17"/>
      <c r="F25" s="17"/>
      <c r="G25" s="17"/>
      <c r="H25" s="17"/>
      <c r="I25" s="17"/>
      <c r="J25" s="17"/>
      <c r="K25" s="18"/>
    </row>
    <row r="26" spans="1:11" x14ac:dyDescent="0.25">
      <c r="A26" s="3"/>
      <c r="B26" s="14"/>
      <c r="C26" s="16"/>
      <c r="D26" s="17"/>
      <c r="E26" s="17"/>
      <c r="F26" s="17"/>
      <c r="G26" s="17"/>
      <c r="H26" s="17"/>
      <c r="I26" s="17"/>
      <c r="J26" s="17"/>
      <c r="K26" s="18"/>
    </row>
    <row r="27" spans="1:11" x14ac:dyDescent="0.25">
      <c r="A27" s="3"/>
      <c r="B27" s="14"/>
      <c r="C27" s="16"/>
      <c r="D27" s="19"/>
      <c r="E27" s="19"/>
      <c r="F27" s="19"/>
      <c r="G27" s="19"/>
      <c r="H27" s="19"/>
      <c r="I27" s="19"/>
      <c r="J27" s="20"/>
      <c r="K27" s="21"/>
    </row>
    <row r="28" spans="1:11" x14ac:dyDescent="0.25">
      <c r="B28" s="14"/>
      <c r="C28" s="16"/>
      <c r="D28" s="14"/>
      <c r="E28" s="14"/>
      <c r="F28" s="14"/>
      <c r="G28" s="14"/>
      <c r="H28" s="14"/>
      <c r="I28" s="14"/>
      <c r="J28" s="14"/>
      <c r="K28" s="14"/>
    </row>
    <row r="29" spans="1:11" x14ac:dyDescent="0.25">
      <c r="D29" s="22"/>
    </row>
  </sheetData>
  <mergeCells count="4">
    <mergeCell ref="B14:J14"/>
    <mergeCell ref="B15:J15"/>
    <mergeCell ref="B16:J16"/>
    <mergeCell ref="B17:J17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343B7A7-AA8E-4895-BC35-A4372F34C49E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726262C-30E1-4BD0-AE94-16CE8E5F385A}"/>
</file>

<file path=customXml/itemProps3.xml><?xml version="1.0" encoding="utf-8"?>
<ds:datastoreItem xmlns:ds="http://schemas.openxmlformats.org/officeDocument/2006/customXml" ds:itemID="{21796883-EC8A-490F-8A02-F63315E4E4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FB184A-C222-4E1B-90C7-A385BA654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Borgerson, Sean</dc:creator>
  <cp:lastModifiedBy>Lee-Pella, Erica N.</cp:lastModifiedBy>
  <cp:lastPrinted>2020-12-07T17:04:12Z</cp:lastPrinted>
  <dcterms:created xsi:type="dcterms:W3CDTF">2020-11-18T21:13:14Z</dcterms:created>
  <dcterms:modified xsi:type="dcterms:W3CDTF">2020-12-07T17:05:02Z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nwnYear">
    <vt:lpwstr>71;#2020|6417106d-fb9b-4144-aaf7-def643ab7399</vt:lpwstr>
  </property>
  <property fmtid="{D5CDD505-2E9C-101B-9397-08002B2CF9AE}" pid="4" name="nwnEntity">
    <vt:lpwstr>1;#NWN|189a21d5-4508-41eb-a617-0aabe068765e</vt:lpwstr>
  </property>
  <property fmtid="{D5CDD505-2E9C-101B-9397-08002B2CF9AE}" pid="5" name="Country">
    <vt:lpwstr>4;#USA|186b0e04-beb1-4b8f-a381-44a7838a586f</vt:lpwstr>
  </property>
  <property fmtid="{D5CDD505-2E9C-101B-9397-08002B2CF9AE}" pid="6" name="nwnStateCountyCity">
    <vt:lpwstr/>
  </property>
  <property fmtid="{D5CDD505-2E9C-101B-9397-08002B2CF9AE}" pid="7" name="nwnMonth">
    <vt:lpwstr/>
  </property>
  <property fmtid="{D5CDD505-2E9C-101B-9397-08002B2CF9AE}" pid="8" name="_dlc_policyId">
    <vt:lpwstr/>
  </property>
  <property fmtid="{D5CDD505-2E9C-101B-9397-08002B2CF9AE}" pid="9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  <property fmtid="{D5CDD505-2E9C-101B-9397-08002B2CF9AE}" pid="10" name="_dlc_DocIdItemGuid">
    <vt:lpwstr>2ec4a557-3016-47c9-965e-4d0e587e9e25</vt:lpwstr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