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585"/>
  </bookViews>
  <sheets>
    <sheet name="Page 7.2" sheetId="1" r:id="rId1"/>
    <sheet name="Page 7.2.1" sheetId="2" r:id="rId2"/>
  </sheets>
  <externalReferences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_xlnm.Print_Area" localSheetId="0">'Page 7.2'!$A$1:$J$59</definedName>
    <definedName name="_xlnm.Print_Area" localSheetId="1">'Page 7.2.1'!$A$1:$E$15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2" i="2" s="1"/>
  <c r="D14" i="2" s="1"/>
  <c r="F9" i="1" s="1"/>
  <c r="I9" i="1" s="1"/>
  <c r="E14" i="2"/>
  <c r="A1" i="2"/>
  <c r="J9" i="1"/>
</calcChain>
</file>

<file path=xl/sharedStrings.xml><?xml version="1.0" encoding="utf-8"?>
<sst xmlns="http://schemas.openxmlformats.org/spreadsheetml/2006/main" count="30" uniqueCount="30">
  <si>
    <t>GPS</t>
  </si>
  <si>
    <t>Description of Adjustment:</t>
  </si>
  <si>
    <t>Taxes Other Than Income</t>
  </si>
  <si>
    <t>Adjustment to Expense: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</si>
  <si>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</si>
  <si>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</si>
  <si>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</si>
  <si>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</si>
  <si>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</si>
  <si>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</si>
  <si>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</si>
  <si>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</si>
  <si>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</si>
  <si>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Incremental Adjustment to Property Taxes</t>
  </si>
  <si>
    <t>Total Accrued Property Tax - 12 Months End. June 2019</t>
  </si>
  <si>
    <t>Ref</t>
  </si>
  <si>
    <t>Total</t>
  </si>
  <si>
    <t>Co. Code</t>
  </si>
  <si>
    <t>G/L Account</t>
  </si>
  <si>
    <t>FERC Account</t>
  </si>
  <si>
    <t>Property Tax Adjustment Summary</t>
  </si>
  <si>
    <t>Estimated Property Tax Expense for December 2021</t>
  </si>
  <si>
    <t xml:space="preserve">This adjustment normalizes the difference between actual accrued property tax expense and forecasted property tax expense resulting from estimated capital additions. 
</t>
  </si>
  <si>
    <t>WASHINGTON</t>
  </si>
  <si>
    <t>PacifiCorp</t>
  </si>
  <si>
    <t>Property Tax Expense</t>
  </si>
  <si>
    <t>Forecasted Property Tax Exp. for the Twelve Months Ending Dec 2021</t>
  </si>
  <si>
    <t>Less Accrued Property Tax - 12 Months Ended June 30, 2019</t>
  </si>
  <si>
    <t>PRO</t>
  </si>
  <si>
    <t>Washington General Rate Case –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</si>
</sst>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5" x14ac:knownFonts="1"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11" xfId="0" applyFont="1" applyBorder="1"/>
    <xf numFmtId="0" fontId="3" fillId="0" borderId="10" xfId="0" applyFont="1" applyFill="1" applyBorder="1" applyAlignment="1">
      <alignment horizontal="center"/>
    </xf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2" fillId="0" borderId="0" xfId="0" applyNumberFormat="1" applyFont="1" applyBorder="1"/>
    <xf numFmtId="41" fontId="2" fillId="0" borderId="9" xfId="0" applyNumberFormat="1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Fill="1" applyBorder="1"/>
    <xf numFmtId="165" fontId="3" fillId="0" borderId="9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6" fontId="2" fillId="0" borderId="0" xfId="2" applyNumberFormat="1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7"/>
  <sheetViews>
    <sheetView tabSelected="1" view="pageBreakPreview" zoomScale="85" zoomScaleNormal="90" zoomScaleSheetLayoutView="85" workbookViewId="0"/>
  </sheetViews>
  <sheetFormatPr defaultColWidth="8.75" defaultRowHeight="12.75" x14ac:dyDescent="0.2"/>
  <cols>
    <col min="1" max="1" width="2.25" style="1" customWidth="1"/>
    <col min="2" max="2" width="6.25" style="1" customWidth="1"/>
    <col min="3" max="3" width="14.25" style="1" customWidth="1"/>
    <col min="4" max="4" width="8.5" style="1" customWidth="1"/>
    <col min="5" max="5" width="6.375" style="1" customWidth="1"/>
    <col min="6" max="6" width="10.125" style="1" bestFit="1" customWidth="1"/>
    <col min="7" max="7" width="8.125" style="1" customWidth="1"/>
    <col min="8" max="8" width="9" style="1" customWidth="1"/>
    <col min="9" max="9" width="11.375" style="1" customWidth="1"/>
    <col min="10" max="10" width="7.25" style="1" customWidth="1"/>
    <col min="11" max="16384" width="8.75" style="1"/>
  </cols>
  <sheetData>
    <row r="1" spans="1:10" ht="12" customHeight="1" x14ac:dyDescent="0.2">
      <c r="B1" s="2" t="s">
        <v>24</v>
      </c>
      <c r="D1" s="3"/>
      <c r="E1" s="3"/>
      <c r="F1" s="3"/>
      <c r="G1" s="3"/>
      <c r="H1" s="3"/>
      <c r="I1" s="3" t="s">
        <v>12</v>
      </c>
      <c r="J1" s="4">
        <v>7.2</v>
      </c>
    </row>
    <row r="2" spans="1:10" ht="12" customHeight="1" x14ac:dyDescent="0.2">
      <c r="B2" s="2" t="s">
        <v>29</v>
      </c>
      <c r="D2" s="3"/>
      <c r="E2" s="3"/>
      <c r="F2" s="3"/>
      <c r="G2" s="3"/>
      <c r="H2" s="3"/>
      <c r="I2" s="3"/>
      <c r="J2" s="4"/>
    </row>
    <row r="3" spans="1:10" ht="12" customHeight="1" x14ac:dyDescent="0.2">
      <c r="B3" s="2" t="s">
        <v>25</v>
      </c>
      <c r="D3" s="3"/>
      <c r="E3" s="3"/>
      <c r="F3" s="3"/>
      <c r="G3" s="3"/>
      <c r="H3" s="3"/>
      <c r="I3" s="3"/>
      <c r="J3" s="4"/>
    </row>
    <row r="4" spans="1:10" ht="12" customHeight="1" x14ac:dyDescent="0.2">
      <c r="D4" s="3"/>
      <c r="E4" s="3"/>
      <c r="F4" s="3"/>
      <c r="G4" s="3"/>
      <c r="H4" s="3"/>
      <c r="I4" s="3"/>
      <c r="J4" s="4"/>
    </row>
    <row r="5" spans="1:10" ht="12" customHeight="1" x14ac:dyDescent="0.2">
      <c r="D5" s="3"/>
      <c r="E5" s="3"/>
      <c r="F5" s="3"/>
      <c r="G5" s="3"/>
      <c r="H5" s="3"/>
      <c r="I5" s="3"/>
      <c r="J5" s="4"/>
    </row>
    <row r="6" spans="1:10" ht="12" customHeight="1" x14ac:dyDescent="0.2">
      <c r="D6" s="3"/>
      <c r="E6" s="3"/>
      <c r="F6" s="3" t="s">
        <v>11</v>
      </c>
      <c r="G6" s="3"/>
      <c r="H6" s="3"/>
      <c r="I6" s="3" t="s">
        <v>23</v>
      </c>
      <c r="J6" s="4"/>
    </row>
    <row r="7" spans="1:10" ht="12" customHeight="1" x14ac:dyDescent="0.2">
      <c r="D7" s="5" t="s">
        <v>10</v>
      </c>
      <c r="E7" s="5" t="s">
        <v>9</v>
      </c>
      <c r="F7" s="5" t="s">
        <v>8</v>
      </c>
      <c r="G7" s="5" t="s">
        <v>7</v>
      </c>
      <c r="H7" s="5" t="s">
        <v>6</v>
      </c>
      <c r="I7" s="5" t="s">
        <v>5</v>
      </c>
      <c r="J7" s="6" t="s">
        <v>4</v>
      </c>
    </row>
    <row r="8" spans="1:10" ht="12" customHeight="1" x14ac:dyDescent="0.2">
      <c r="A8" s="7"/>
      <c r="B8" s="8" t="s">
        <v>3</v>
      </c>
      <c r="C8" s="7"/>
      <c r="D8" s="9"/>
      <c r="E8" s="9"/>
      <c r="F8" s="9"/>
      <c r="G8" s="9"/>
      <c r="H8" s="9"/>
      <c r="I8" s="10"/>
      <c r="J8" s="4"/>
    </row>
    <row r="9" spans="1:10" ht="12" customHeight="1" x14ac:dyDescent="0.2">
      <c r="A9" s="7"/>
      <c r="B9" s="1" t="s">
        <v>2</v>
      </c>
      <c r="C9" s="7"/>
      <c r="D9" s="9">
        <v>408</v>
      </c>
      <c r="E9" s="9" t="s">
        <v>28</v>
      </c>
      <c r="F9" s="11">
        <f>+'Page 7.2.1'!D14</f>
        <v>31960976.480000019</v>
      </c>
      <c r="G9" s="9" t="s">
        <v>0</v>
      </c>
      <c r="H9" s="38">
        <v>6.7017620954721469E-2</v>
      </c>
      <c r="I9" s="13">
        <f>ROUND(F9*H9,0)</f>
        <v>2141949</v>
      </c>
      <c r="J9" s="4" t="str">
        <f>$J$1&amp;".1"</f>
        <v>7.2.1</v>
      </c>
    </row>
    <row r="10" spans="1:10" ht="12" customHeight="1" x14ac:dyDescent="0.2">
      <c r="A10" s="7"/>
      <c r="B10" s="14"/>
      <c r="C10" s="7"/>
      <c r="D10" s="9"/>
      <c r="E10" s="9"/>
      <c r="F10" s="15"/>
      <c r="G10" s="9"/>
      <c r="H10" s="12"/>
      <c r="I10" s="13"/>
      <c r="J10" s="4"/>
    </row>
    <row r="11" spans="1:10" ht="12" customHeight="1" x14ac:dyDescent="0.2">
      <c r="A11" s="7"/>
      <c r="B11" s="16"/>
      <c r="C11" s="7"/>
      <c r="D11" s="9"/>
      <c r="E11" s="9"/>
      <c r="F11" s="15"/>
      <c r="G11" s="9"/>
      <c r="H11" s="12"/>
      <c r="I11" s="13"/>
      <c r="J11" s="4"/>
    </row>
    <row r="12" spans="1:10" ht="12" customHeight="1" x14ac:dyDescent="0.2">
      <c r="A12" s="7"/>
      <c r="B12" s="8"/>
      <c r="C12" s="7"/>
      <c r="D12" s="9"/>
      <c r="E12" s="9"/>
      <c r="F12" s="15"/>
      <c r="G12" s="9"/>
      <c r="H12" s="12"/>
      <c r="I12" s="13"/>
      <c r="J12" s="4"/>
    </row>
    <row r="13" spans="1:10" ht="12" customHeight="1" x14ac:dyDescent="0.2">
      <c r="A13" s="7"/>
      <c r="B13" s="17"/>
      <c r="C13" s="7"/>
      <c r="D13" s="9"/>
      <c r="E13" s="9"/>
      <c r="F13" s="15"/>
      <c r="G13" s="9"/>
      <c r="H13" s="12"/>
      <c r="I13" s="13"/>
      <c r="J13" s="4"/>
    </row>
    <row r="14" spans="1:10" ht="12" customHeight="1" x14ac:dyDescent="0.2">
      <c r="A14" s="7"/>
      <c r="B14" s="17"/>
      <c r="C14" s="7"/>
      <c r="D14" s="9"/>
      <c r="E14" s="9"/>
      <c r="F14" s="15"/>
      <c r="G14" s="9"/>
      <c r="H14" s="12"/>
      <c r="I14" s="13"/>
      <c r="J14" s="4"/>
    </row>
    <row r="15" spans="1:10" ht="12" customHeight="1" x14ac:dyDescent="0.2">
      <c r="A15" s="7"/>
      <c r="B15" s="7"/>
      <c r="C15" s="7"/>
      <c r="D15" s="9"/>
      <c r="E15" s="9"/>
      <c r="F15" s="15"/>
      <c r="G15" s="9"/>
      <c r="H15" s="12"/>
      <c r="I15" s="13"/>
      <c r="J15" s="4"/>
    </row>
    <row r="16" spans="1:10" ht="12" customHeight="1" x14ac:dyDescent="0.2">
      <c r="A16" s="7"/>
      <c r="B16" s="7"/>
      <c r="C16" s="7"/>
      <c r="D16" s="9"/>
      <c r="E16" s="9"/>
      <c r="F16" s="15"/>
      <c r="G16" s="9"/>
      <c r="H16" s="12"/>
      <c r="I16" s="13"/>
      <c r="J16" s="4"/>
    </row>
    <row r="17" spans="1:10" ht="12" customHeight="1" x14ac:dyDescent="0.2">
      <c r="A17" s="7"/>
      <c r="B17" s="7"/>
      <c r="C17" s="7"/>
      <c r="D17" s="9"/>
      <c r="E17" s="9"/>
      <c r="F17" s="15"/>
      <c r="G17" s="9"/>
      <c r="H17" s="12"/>
      <c r="I17" s="13"/>
      <c r="J17" s="4"/>
    </row>
    <row r="18" spans="1:10" ht="12" customHeight="1" x14ac:dyDescent="0.2">
      <c r="A18" s="7"/>
      <c r="B18" s="16"/>
      <c r="C18" s="7"/>
      <c r="D18" s="9"/>
      <c r="E18" s="9"/>
      <c r="F18" s="15"/>
      <c r="G18" s="9"/>
      <c r="H18" s="12"/>
      <c r="I18" s="13"/>
      <c r="J18" s="4"/>
    </row>
    <row r="19" spans="1:10" ht="12" customHeight="1" x14ac:dyDescent="0.2">
      <c r="A19" s="7"/>
      <c r="B19" s="17"/>
      <c r="C19" s="7"/>
      <c r="D19" s="9"/>
      <c r="E19" s="9"/>
      <c r="F19" s="15"/>
      <c r="G19" s="9"/>
      <c r="H19" s="12"/>
      <c r="I19" s="13"/>
      <c r="J19" s="4"/>
    </row>
    <row r="20" spans="1:10" ht="12" customHeight="1" x14ac:dyDescent="0.2">
      <c r="A20" s="7"/>
      <c r="B20" s="7"/>
      <c r="C20" s="7"/>
      <c r="D20" s="9"/>
      <c r="E20" s="9"/>
      <c r="F20" s="15"/>
      <c r="G20" s="9"/>
      <c r="H20" s="12"/>
      <c r="I20" s="13"/>
      <c r="J20" s="4"/>
    </row>
    <row r="21" spans="1:10" ht="12" customHeight="1" x14ac:dyDescent="0.2">
      <c r="A21" s="7"/>
      <c r="B21" s="18"/>
      <c r="C21" s="7"/>
      <c r="D21" s="9"/>
      <c r="E21" s="9"/>
      <c r="F21" s="15"/>
      <c r="G21" s="9"/>
      <c r="H21" s="12"/>
      <c r="I21" s="13"/>
      <c r="J21" s="4"/>
    </row>
    <row r="22" spans="1:10" ht="12" customHeight="1" x14ac:dyDescent="0.2">
      <c r="A22" s="7"/>
      <c r="B22" s="7"/>
      <c r="C22" s="7"/>
      <c r="D22" s="9"/>
      <c r="E22" s="9"/>
      <c r="F22" s="15"/>
      <c r="G22" s="9"/>
      <c r="H22" s="12"/>
      <c r="I22" s="13"/>
      <c r="J22" s="4"/>
    </row>
    <row r="23" spans="1:10" ht="12" customHeight="1" x14ac:dyDescent="0.2">
      <c r="A23" s="7"/>
      <c r="B23" s="17"/>
      <c r="C23" s="7"/>
      <c r="D23" s="9"/>
      <c r="E23" s="9"/>
      <c r="F23" s="15"/>
      <c r="G23" s="9"/>
      <c r="H23" s="12"/>
      <c r="I23" s="13"/>
      <c r="J23" s="4"/>
    </row>
    <row r="24" spans="1:10" ht="12" customHeight="1" x14ac:dyDescent="0.2">
      <c r="A24" s="7"/>
      <c r="B24" s="17"/>
      <c r="C24" s="7"/>
      <c r="D24" s="9"/>
      <c r="E24" s="9"/>
      <c r="F24" s="15"/>
      <c r="G24" s="9"/>
      <c r="H24" s="12"/>
      <c r="I24" s="13"/>
      <c r="J24" s="4"/>
    </row>
    <row r="25" spans="1:10" ht="12" customHeight="1" x14ac:dyDescent="0.2">
      <c r="A25" s="7"/>
      <c r="B25" s="7"/>
      <c r="C25" s="7"/>
      <c r="D25" s="9"/>
      <c r="E25" s="9"/>
      <c r="F25" s="15"/>
      <c r="G25" s="9"/>
      <c r="H25" s="12"/>
      <c r="I25" s="13"/>
      <c r="J25" s="4"/>
    </row>
    <row r="26" spans="1:10" ht="12" customHeight="1" x14ac:dyDescent="0.2">
      <c r="A26" s="7"/>
      <c r="B26" s="16"/>
      <c r="C26" s="7"/>
      <c r="D26" s="9"/>
      <c r="E26" s="9"/>
      <c r="F26" s="15"/>
      <c r="G26" s="9"/>
      <c r="H26" s="12"/>
      <c r="I26" s="13"/>
      <c r="J26" s="4"/>
    </row>
    <row r="27" spans="1:10" ht="12" customHeight="1" x14ac:dyDescent="0.2">
      <c r="A27" s="7"/>
      <c r="B27" s="8"/>
      <c r="C27" s="7"/>
      <c r="D27" s="9"/>
      <c r="E27" s="9"/>
      <c r="F27" s="15"/>
      <c r="G27" s="9"/>
      <c r="H27" s="12"/>
      <c r="I27" s="13"/>
      <c r="J27" s="4"/>
    </row>
    <row r="28" spans="1:10" ht="12" customHeight="1" x14ac:dyDescent="0.2">
      <c r="A28" s="7"/>
      <c r="B28" s="17"/>
      <c r="C28" s="7"/>
      <c r="D28" s="9"/>
      <c r="E28" s="9"/>
      <c r="F28" s="15"/>
      <c r="G28" s="9"/>
      <c r="H28" s="12"/>
      <c r="I28" s="13"/>
      <c r="J28" s="4"/>
    </row>
    <row r="29" spans="1:10" ht="12" customHeight="1" x14ac:dyDescent="0.2">
      <c r="A29" s="7"/>
      <c r="B29" s="17"/>
      <c r="C29" s="7"/>
      <c r="D29" s="9"/>
      <c r="E29" s="9"/>
      <c r="F29" s="15"/>
      <c r="G29" s="9"/>
      <c r="H29" s="12"/>
      <c r="I29" s="13"/>
      <c r="J29" s="4"/>
    </row>
    <row r="30" spans="1:10" ht="12" customHeight="1" x14ac:dyDescent="0.2">
      <c r="A30" s="7"/>
      <c r="B30" s="16"/>
      <c r="C30" s="7"/>
      <c r="D30" s="9"/>
      <c r="E30" s="9"/>
      <c r="F30" s="15"/>
      <c r="G30" s="9"/>
      <c r="H30" s="12"/>
      <c r="I30" s="13"/>
      <c r="J30" s="4"/>
    </row>
    <row r="31" spans="1:10" ht="12" customHeight="1" x14ac:dyDescent="0.2">
      <c r="A31" s="7"/>
      <c r="B31" s="16"/>
      <c r="C31" s="7"/>
      <c r="D31" s="9"/>
      <c r="E31" s="9"/>
      <c r="F31" s="15"/>
      <c r="G31" s="9"/>
      <c r="H31" s="12"/>
      <c r="I31" s="13"/>
      <c r="J31" s="4"/>
    </row>
    <row r="32" spans="1:10" ht="12" customHeight="1" x14ac:dyDescent="0.2">
      <c r="A32" s="7"/>
      <c r="B32" s="16"/>
      <c r="C32" s="7"/>
      <c r="D32" s="9"/>
      <c r="E32" s="9"/>
      <c r="F32" s="15"/>
      <c r="G32" s="9"/>
      <c r="H32" s="12"/>
      <c r="I32" s="13"/>
      <c r="J32" s="4"/>
    </row>
    <row r="33" spans="1:10" ht="12" customHeight="1" x14ac:dyDescent="0.2">
      <c r="A33" s="7"/>
      <c r="B33" s="16"/>
      <c r="C33" s="7"/>
      <c r="D33" s="9"/>
      <c r="E33" s="9"/>
      <c r="F33" s="15"/>
      <c r="G33" s="9"/>
      <c r="H33" s="12"/>
      <c r="I33" s="13"/>
      <c r="J33" s="4"/>
    </row>
    <row r="34" spans="1:10" ht="12" customHeight="1" x14ac:dyDescent="0.2">
      <c r="A34" s="7"/>
      <c r="B34" s="16"/>
      <c r="C34" s="7"/>
      <c r="D34" s="9"/>
      <c r="E34" s="9"/>
      <c r="F34" s="15"/>
      <c r="G34" s="9"/>
      <c r="H34" s="12"/>
      <c r="I34" s="13"/>
      <c r="J34" s="4"/>
    </row>
    <row r="35" spans="1:10" ht="12" customHeight="1" x14ac:dyDescent="0.2">
      <c r="B35" s="16"/>
      <c r="C35" s="7"/>
      <c r="D35" s="9"/>
      <c r="E35" s="9"/>
      <c r="F35" s="15"/>
      <c r="G35" s="9"/>
      <c r="H35" s="12"/>
      <c r="I35" s="13"/>
      <c r="J35" s="4"/>
    </row>
    <row r="36" spans="1:10" ht="12" customHeight="1" x14ac:dyDescent="0.2">
      <c r="B36" s="16"/>
      <c r="C36" s="7"/>
      <c r="D36" s="9"/>
      <c r="E36" s="9"/>
      <c r="F36" s="15"/>
      <c r="G36" s="9"/>
      <c r="H36" s="12"/>
      <c r="I36" s="13"/>
      <c r="J36" s="4"/>
    </row>
    <row r="37" spans="1:10" ht="12" customHeight="1" x14ac:dyDescent="0.2">
      <c r="B37" s="16"/>
      <c r="C37" s="7"/>
      <c r="D37" s="9"/>
      <c r="E37" s="9"/>
      <c r="F37" s="15"/>
      <c r="G37" s="9"/>
      <c r="H37" s="12"/>
      <c r="I37" s="13"/>
      <c r="J37" s="4"/>
    </row>
    <row r="38" spans="1:10" ht="12" customHeight="1" x14ac:dyDescent="0.2">
      <c r="B38" s="16"/>
      <c r="C38" s="7"/>
      <c r="D38" s="9"/>
      <c r="E38" s="9"/>
      <c r="F38" s="15"/>
      <c r="G38" s="9"/>
      <c r="H38" s="12"/>
      <c r="I38" s="13"/>
      <c r="J38" s="4"/>
    </row>
    <row r="39" spans="1:10" ht="12" customHeight="1" x14ac:dyDescent="0.2">
      <c r="B39" s="17"/>
      <c r="C39" s="7"/>
      <c r="D39" s="9"/>
      <c r="E39" s="9"/>
      <c r="F39" s="15"/>
      <c r="G39" s="9"/>
      <c r="H39" s="12"/>
      <c r="I39" s="13"/>
      <c r="J39" s="4"/>
    </row>
    <row r="40" spans="1:10" ht="12" customHeight="1" x14ac:dyDescent="0.2">
      <c r="B40" s="16"/>
      <c r="C40" s="7"/>
      <c r="D40" s="9"/>
      <c r="E40" s="9"/>
      <c r="F40" s="15"/>
      <c r="G40" s="9"/>
      <c r="H40" s="12"/>
      <c r="I40" s="13"/>
      <c r="J40" s="4"/>
    </row>
    <row r="41" spans="1:10" ht="12" customHeight="1" x14ac:dyDescent="0.2">
      <c r="B41" s="16"/>
      <c r="C41" s="7"/>
      <c r="D41" s="9"/>
      <c r="E41" s="9"/>
      <c r="F41" s="15"/>
      <c r="G41" s="9"/>
      <c r="H41" s="12"/>
      <c r="I41" s="13"/>
      <c r="J41" s="4"/>
    </row>
    <row r="42" spans="1:10" ht="12" customHeight="1" x14ac:dyDescent="0.2">
      <c r="B42" s="16"/>
      <c r="C42" s="7"/>
      <c r="D42" s="9"/>
      <c r="E42" s="9"/>
      <c r="F42" s="15"/>
      <c r="G42" s="9"/>
      <c r="H42" s="12"/>
      <c r="I42" s="13"/>
      <c r="J42" s="4"/>
    </row>
    <row r="43" spans="1:10" ht="12" customHeight="1" x14ac:dyDescent="0.2">
      <c r="B43" s="16"/>
      <c r="C43" s="7"/>
      <c r="D43" s="9"/>
      <c r="E43" s="9"/>
      <c r="F43" s="15"/>
      <c r="G43" s="9"/>
      <c r="H43" s="12"/>
      <c r="I43" s="13"/>
      <c r="J43" s="4"/>
    </row>
    <row r="44" spans="1:10" ht="12" customHeight="1" x14ac:dyDescent="0.2">
      <c r="B44" s="16"/>
      <c r="C44" s="7"/>
      <c r="D44" s="9"/>
      <c r="E44" s="9"/>
      <c r="F44" s="15"/>
      <c r="G44" s="9"/>
      <c r="H44" s="12"/>
      <c r="I44" s="13"/>
      <c r="J44" s="4"/>
    </row>
    <row r="45" spans="1:10" ht="12" customHeight="1" x14ac:dyDescent="0.2">
      <c r="A45" s="7"/>
      <c r="B45" s="16"/>
      <c r="C45" s="7"/>
      <c r="D45" s="9"/>
      <c r="E45" s="9"/>
      <c r="F45" s="15"/>
      <c r="G45" s="9"/>
      <c r="H45" s="12"/>
      <c r="I45" s="13"/>
      <c r="J45" s="4"/>
    </row>
    <row r="46" spans="1:10" ht="12" customHeight="1" x14ac:dyDescent="0.2">
      <c r="A46" s="7"/>
      <c r="B46" s="16"/>
      <c r="C46" s="7"/>
      <c r="D46" s="9"/>
      <c r="E46" s="9"/>
      <c r="F46" s="15"/>
      <c r="G46" s="9"/>
      <c r="H46" s="12"/>
      <c r="I46" s="13"/>
      <c r="J46" s="4"/>
    </row>
    <row r="47" spans="1:10" ht="12" customHeight="1" x14ac:dyDescent="0.2">
      <c r="A47" s="7"/>
      <c r="B47" s="7"/>
      <c r="C47" s="7"/>
      <c r="D47" s="9"/>
      <c r="E47" s="9"/>
      <c r="F47" s="15"/>
      <c r="G47" s="9"/>
      <c r="H47" s="12"/>
      <c r="I47" s="13"/>
      <c r="J47" s="4"/>
    </row>
    <row r="48" spans="1:10" ht="12" customHeight="1" x14ac:dyDescent="0.2">
      <c r="A48" s="7"/>
      <c r="B48" s="7"/>
      <c r="C48" s="7"/>
      <c r="D48" s="9"/>
      <c r="E48" s="9"/>
      <c r="F48" s="15"/>
      <c r="G48" s="9"/>
      <c r="H48" s="12"/>
      <c r="I48" s="13"/>
      <c r="J48" s="4"/>
    </row>
    <row r="49" spans="1:10" ht="12" customHeight="1" x14ac:dyDescent="0.2">
      <c r="A49" s="7"/>
      <c r="B49" s="7"/>
      <c r="C49" s="7"/>
      <c r="D49" s="9"/>
      <c r="E49" s="9"/>
      <c r="F49" s="15"/>
      <c r="G49" s="9"/>
      <c r="H49" s="12"/>
      <c r="I49" s="13"/>
      <c r="J49" s="4"/>
    </row>
    <row r="50" spans="1:10" ht="12" customHeight="1" thickBot="1" x14ac:dyDescent="0.25">
      <c r="A50" s="7"/>
      <c r="B50" s="18" t="s">
        <v>1</v>
      </c>
      <c r="C50" s="7"/>
      <c r="D50" s="9"/>
      <c r="E50" s="9"/>
      <c r="F50" s="9"/>
      <c r="G50" s="9"/>
      <c r="H50" s="9"/>
      <c r="I50" s="9"/>
      <c r="J50" s="4"/>
    </row>
    <row r="51" spans="1:10" ht="12" customHeight="1" x14ac:dyDescent="0.2">
      <c r="A51" s="19"/>
      <c r="B51" s="39" t="s">
        <v>22</v>
      </c>
      <c r="C51" s="40"/>
      <c r="D51" s="40"/>
      <c r="E51" s="40"/>
      <c r="F51" s="40"/>
      <c r="G51" s="40"/>
      <c r="H51" s="40"/>
      <c r="I51" s="40"/>
      <c r="J51" s="41"/>
    </row>
    <row r="52" spans="1:10" ht="12" customHeight="1" x14ac:dyDescent="0.2">
      <c r="A52" s="20"/>
      <c r="B52" s="42"/>
      <c r="C52" s="42"/>
      <c r="D52" s="42"/>
      <c r="E52" s="42"/>
      <c r="F52" s="42"/>
      <c r="G52" s="42"/>
      <c r="H52" s="42"/>
      <c r="I52" s="42"/>
      <c r="J52" s="43"/>
    </row>
    <row r="53" spans="1:10" ht="12" customHeight="1" x14ac:dyDescent="0.2">
      <c r="A53" s="20"/>
      <c r="B53" s="42"/>
      <c r="C53" s="42"/>
      <c r="D53" s="42"/>
      <c r="E53" s="42"/>
      <c r="F53" s="42"/>
      <c r="G53" s="42"/>
      <c r="H53" s="42"/>
      <c r="I53" s="42"/>
      <c r="J53" s="43"/>
    </row>
    <row r="54" spans="1:10" ht="12" customHeight="1" x14ac:dyDescent="0.2">
      <c r="A54" s="20"/>
      <c r="B54" s="42"/>
      <c r="C54" s="42"/>
      <c r="D54" s="42"/>
      <c r="E54" s="42"/>
      <c r="F54" s="42"/>
      <c r="G54" s="42"/>
      <c r="H54" s="42"/>
      <c r="I54" s="42"/>
      <c r="J54" s="43"/>
    </row>
    <row r="55" spans="1:10" ht="12" customHeight="1" x14ac:dyDescent="0.2">
      <c r="A55" s="20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0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0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0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thickBot="1" x14ac:dyDescent="0.25">
      <c r="A59" s="21"/>
      <c r="B59" s="44"/>
      <c r="C59" s="44"/>
      <c r="D59" s="44"/>
      <c r="E59" s="44"/>
      <c r="F59" s="44"/>
      <c r="G59" s="44"/>
      <c r="H59" s="44"/>
      <c r="I59" s="44"/>
      <c r="J59" s="45"/>
    </row>
    <row r="60" spans="1:10" ht="12" customHeight="1" x14ac:dyDescent="0.2"/>
    <row r="62" spans="1:10" x14ac:dyDescent="0.2">
      <c r="D62" s="5"/>
      <c r="G62" s="22"/>
    </row>
    <row r="63" spans="1:10" x14ac:dyDescent="0.2">
      <c r="D63" s="23"/>
    </row>
    <row r="64" spans="1:10" x14ac:dyDescent="0.2">
      <c r="D64" s="23"/>
    </row>
    <row r="65" spans="4:4" x14ac:dyDescent="0.2">
      <c r="D65" s="23"/>
    </row>
    <row r="66" spans="4:4" x14ac:dyDescent="0.2">
      <c r="D66" s="23"/>
    </row>
    <row r="67" spans="4:4" x14ac:dyDescent="0.2">
      <c r="D67" s="23"/>
    </row>
    <row r="68" spans="4:4" x14ac:dyDescent="0.2">
      <c r="D68" s="23"/>
    </row>
    <row r="69" spans="4:4" x14ac:dyDescent="0.2">
      <c r="D69" s="23"/>
    </row>
    <row r="70" spans="4:4" x14ac:dyDescent="0.2">
      <c r="D70" s="23"/>
    </row>
    <row r="71" spans="4:4" x14ac:dyDescent="0.2">
      <c r="D71" s="23"/>
    </row>
    <row r="72" spans="4:4" x14ac:dyDescent="0.2">
      <c r="D72" s="23"/>
    </row>
    <row r="73" spans="4:4" x14ac:dyDescent="0.2">
      <c r="D73" s="23"/>
    </row>
    <row r="74" spans="4:4" x14ac:dyDescent="0.2">
      <c r="D74" s="23"/>
    </row>
    <row r="75" spans="4:4" x14ac:dyDescent="0.2">
      <c r="D75" s="23"/>
    </row>
    <row r="76" spans="4:4" x14ac:dyDescent="0.2">
      <c r="D76" s="23"/>
    </row>
    <row r="77" spans="4:4" x14ac:dyDescent="0.2">
      <c r="D77" s="23"/>
    </row>
    <row r="78" spans="4:4" x14ac:dyDescent="0.2">
      <c r="D78" s="23"/>
    </row>
    <row r="79" spans="4:4" x14ac:dyDescent="0.2">
      <c r="D79" s="23"/>
    </row>
    <row r="80" spans="4:4" x14ac:dyDescent="0.2">
      <c r="D80" s="23"/>
    </row>
    <row r="81" spans="4:4" x14ac:dyDescent="0.2">
      <c r="D81" s="23"/>
    </row>
    <row r="82" spans="4:4" x14ac:dyDescent="0.2">
      <c r="D82" s="23"/>
    </row>
    <row r="83" spans="4:4" x14ac:dyDescent="0.2">
      <c r="D83" s="23"/>
    </row>
    <row r="84" spans="4:4" x14ac:dyDescent="0.2">
      <c r="D84" s="23"/>
    </row>
    <row r="85" spans="4:4" x14ac:dyDescent="0.2">
      <c r="D85" s="23"/>
    </row>
    <row r="86" spans="4:4" x14ac:dyDescent="0.2">
      <c r="D86" s="23"/>
    </row>
    <row r="87" spans="4:4" x14ac:dyDescent="0.2">
      <c r="D87" s="23"/>
    </row>
    <row r="88" spans="4:4" x14ac:dyDescent="0.2">
      <c r="D88" s="23"/>
    </row>
    <row r="89" spans="4:4" x14ac:dyDescent="0.2">
      <c r="D89" s="23"/>
    </row>
    <row r="90" spans="4:4" x14ac:dyDescent="0.2">
      <c r="D90" s="23"/>
    </row>
    <row r="91" spans="4:4" x14ac:dyDescent="0.2">
      <c r="D91" s="23"/>
    </row>
    <row r="92" spans="4:4" x14ac:dyDescent="0.2">
      <c r="D92" s="23"/>
    </row>
    <row r="93" spans="4:4" x14ac:dyDescent="0.2">
      <c r="D93" s="23"/>
    </row>
    <row r="94" spans="4:4" x14ac:dyDescent="0.2">
      <c r="D94" s="23"/>
    </row>
    <row r="95" spans="4:4" x14ac:dyDescent="0.2">
      <c r="D95" s="23"/>
    </row>
    <row r="96" spans="4:4" x14ac:dyDescent="0.2">
      <c r="D96" s="23"/>
    </row>
    <row r="97" spans="4:4" x14ac:dyDescent="0.2">
      <c r="D97" s="23"/>
    </row>
    <row r="98" spans="4:4" x14ac:dyDescent="0.2">
      <c r="D98" s="23"/>
    </row>
    <row r="99" spans="4:4" x14ac:dyDescent="0.2">
      <c r="D99" s="23"/>
    </row>
    <row r="100" spans="4:4" x14ac:dyDescent="0.2">
      <c r="D100" s="23"/>
    </row>
    <row r="101" spans="4:4" x14ac:dyDescent="0.2">
      <c r="D101" s="23"/>
    </row>
    <row r="102" spans="4:4" x14ac:dyDescent="0.2">
      <c r="D102" s="23"/>
    </row>
    <row r="103" spans="4:4" x14ac:dyDescent="0.2">
      <c r="D103" s="23"/>
    </row>
    <row r="104" spans="4:4" x14ac:dyDescent="0.2">
      <c r="D104" s="23"/>
    </row>
    <row r="105" spans="4:4" x14ac:dyDescent="0.2">
      <c r="D105" s="23"/>
    </row>
    <row r="106" spans="4:4" x14ac:dyDescent="0.2">
      <c r="D106" s="23"/>
    </row>
    <row r="107" spans="4:4" x14ac:dyDescent="0.2">
      <c r="D107" s="23"/>
    </row>
    <row r="108" spans="4:4" x14ac:dyDescent="0.2">
      <c r="D108" s="23"/>
    </row>
    <row r="109" spans="4:4" x14ac:dyDescent="0.2">
      <c r="D109" s="23"/>
    </row>
    <row r="110" spans="4:4" x14ac:dyDescent="0.2">
      <c r="D110" s="23"/>
    </row>
    <row r="111" spans="4:4" x14ac:dyDescent="0.2">
      <c r="D111" s="23"/>
    </row>
    <row r="112" spans="4:4" x14ac:dyDescent="0.2">
      <c r="D112" s="23"/>
    </row>
    <row r="113" spans="4:4" x14ac:dyDescent="0.2">
      <c r="D113" s="23"/>
    </row>
    <row r="114" spans="4:4" x14ac:dyDescent="0.2">
      <c r="D114" s="23"/>
    </row>
    <row r="115" spans="4:4" x14ac:dyDescent="0.2">
      <c r="D115" s="23"/>
    </row>
    <row r="116" spans="4:4" x14ac:dyDescent="0.2">
      <c r="D116" s="23"/>
    </row>
    <row r="117" spans="4:4" x14ac:dyDescent="0.2">
      <c r="D117" s="23"/>
    </row>
    <row r="118" spans="4:4" x14ac:dyDescent="0.2">
      <c r="D118" s="23"/>
    </row>
    <row r="119" spans="4:4" x14ac:dyDescent="0.2">
      <c r="D119" s="23"/>
    </row>
    <row r="120" spans="4:4" x14ac:dyDescent="0.2">
      <c r="D120" s="23"/>
    </row>
    <row r="121" spans="4:4" x14ac:dyDescent="0.2">
      <c r="D121" s="23"/>
    </row>
    <row r="122" spans="4:4" x14ac:dyDescent="0.2">
      <c r="D122" s="23"/>
    </row>
    <row r="123" spans="4:4" x14ac:dyDescent="0.2">
      <c r="D123" s="23"/>
    </row>
    <row r="124" spans="4:4" x14ac:dyDescent="0.2">
      <c r="D124" s="23"/>
    </row>
    <row r="125" spans="4:4" x14ac:dyDescent="0.2">
      <c r="D125" s="23"/>
    </row>
    <row r="126" spans="4:4" x14ac:dyDescent="0.2">
      <c r="D126" s="23"/>
    </row>
    <row r="127" spans="4:4" x14ac:dyDescent="0.2">
      <c r="D127" s="23"/>
    </row>
    <row r="128" spans="4:4" x14ac:dyDescent="0.2">
      <c r="D128" s="23"/>
    </row>
    <row r="129" spans="4:4" x14ac:dyDescent="0.2">
      <c r="D129" s="23"/>
    </row>
    <row r="130" spans="4:4" x14ac:dyDescent="0.2">
      <c r="D130" s="23"/>
    </row>
    <row r="131" spans="4:4" x14ac:dyDescent="0.2">
      <c r="D131" s="23"/>
    </row>
    <row r="132" spans="4:4" x14ac:dyDescent="0.2">
      <c r="D132" s="23"/>
    </row>
    <row r="133" spans="4:4" x14ac:dyDescent="0.2">
      <c r="D133" s="23"/>
    </row>
    <row r="134" spans="4:4" x14ac:dyDescent="0.2">
      <c r="D134" s="23"/>
    </row>
    <row r="135" spans="4:4" x14ac:dyDescent="0.2">
      <c r="D135" s="23"/>
    </row>
    <row r="136" spans="4:4" x14ac:dyDescent="0.2">
      <c r="D136" s="23"/>
    </row>
    <row r="137" spans="4:4" x14ac:dyDescent="0.2">
      <c r="D137" s="23"/>
    </row>
    <row r="138" spans="4:4" x14ac:dyDescent="0.2">
      <c r="D138" s="23"/>
    </row>
    <row r="139" spans="4:4" x14ac:dyDescent="0.2">
      <c r="D139" s="23"/>
    </row>
    <row r="140" spans="4:4" x14ac:dyDescent="0.2">
      <c r="D140" s="23"/>
    </row>
    <row r="141" spans="4:4" x14ac:dyDescent="0.2">
      <c r="D141" s="23"/>
    </row>
    <row r="142" spans="4:4" x14ac:dyDescent="0.2">
      <c r="D142" s="23"/>
    </row>
    <row r="143" spans="4:4" x14ac:dyDescent="0.2">
      <c r="D143" s="23"/>
    </row>
    <row r="144" spans="4:4" x14ac:dyDescent="0.2">
      <c r="D144" s="23"/>
    </row>
    <row r="145" spans="4:4" x14ac:dyDescent="0.2">
      <c r="D145" s="23"/>
    </row>
    <row r="146" spans="4:4" x14ac:dyDescent="0.2">
      <c r="D146" s="23"/>
    </row>
    <row r="147" spans="4:4" x14ac:dyDescent="0.2">
      <c r="D147" s="23"/>
    </row>
    <row r="148" spans="4:4" x14ac:dyDescent="0.2">
      <c r="D148" s="23"/>
    </row>
    <row r="149" spans="4:4" x14ac:dyDescent="0.2">
      <c r="D149" s="23"/>
    </row>
    <row r="150" spans="4:4" x14ac:dyDescent="0.2">
      <c r="D150" s="23"/>
    </row>
    <row r="151" spans="4:4" x14ac:dyDescent="0.2">
      <c r="D151" s="23"/>
    </row>
    <row r="152" spans="4:4" x14ac:dyDescent="0.2">
      <c r="D152" s="23"/>
    </row>
    <row r="153" spans="4:4" x14ac:dyDescent="0.2">
      <c r="D153" s="23"/>
    </row>
    <row r="154" spans="4:4" x14ac:dyDescent="0.2">
      <c r="D154" s="23"/>
    </row>
    <row r="155" spans="4:4" x14ac:dyDescent="0.2">
      <c r="D155" s="23"/>
    </row>
    <row r="156" spans="4:4" x14ac:dyDescent="0.2">
      <c r="D156" s="23"/>
    </row>
    <row r="157" spans="4:4" x14ac:dyDescent="0.2">
      <c r="D157" s="23"/>
    </row>
    <row r="158" spans="4:4" x14ac:dyDescent="0.2">
      <c r="D158" s="23"/>
    </row>
    <row r="159" spans="4:4" x14ac:dyDescent="0.2">
      <c r="D159" s="23"/>
    </row>
    <row r="160" spans="4:4" x14ac:dyDescent="0.2">
      <c r="D160" s="23"/>
    </row>
    <row r="161" spans="4:4" x14ac:dyDescent="0.2">
      <c r="D161" s="23"/>
    </row>
    <row r="162" spans="4:4" x14ac:dyDescent="0.2">
      <c r="D162" s="23"/>
    </row>
    <row r="163" spans="4:4" x14ac:dyDescent="0.2">
      <c r="D163" s="23"/>
    </row>
    <row r="164" spans="4:4" x14ac:dyDescent="0.2">
      <c r="D164" s="23"/>
    </row>
    <row r="165" spans="4:4" x14ac:dyDescent="0.2">
      <c r="D165" s="23"/>
    </row>
    <row r="166" spans="4:4" x14ac:dyDescent="0.2">
      <c r="D166" s="23"/>
    </row>
    <row r="167" spans="4:4" x14ac:dyDescent="0.2">
      <c r="D167" s="23"/>
    </row>
    <row r="168" spans="4:4" x14ac:dyDescent="0.2">
      <c r="D168" s="23"/>
    </row>
    <row r="169" spans="4:4" x14ac:dyDescent="0.2">
      <c r="D169" s="23"/>
    </row>
    <row r="170" spans="4:4" x14ac:dyDescent="0.2">
      <c r="D170" s="23"/>
    </row>
    <row r="171" spans="4:4" x14ac:dyDescent="0.2">
      <c r="D171" s="23"/>
    </row>
    <row r="172" spans="4:4" x14ac:dyDescent="0.2">
      <c r="D172" s="23"/>
    </row>
    <row r="173" spans="4:4" x14ac:dyDescent="0.2">
      <c r="D173" s="23"/>
    </row>
    <row r="174" spans="4:4" x14ac:dyDescent="0.2">
      <c r="D174" s="23"/>
    </row>
    <row r="175" spans="4:4" x14ac:dyDescent="0.2">
      <c r="D175" s="23"/>
    </row>
    <row r="176" spans="4:4" x14ac:dyDescent="0.2">
      <c r="D176" s="23"/>
    </row>
    <row r="177" spans="4:4" x14ac:dyDescent="0.2">
      <c r="D177" s="23"/>
    </row>
    <row r="178" spans="4:4" x14ac:dyDescent="0.2">
      <c r="D178" s="23"/>
    </row>
    <row r="179" spans="4:4" x14ac:dyDescent="0.2">
      <c r="D179" s="23"/>
    </row>
    <row r="180" spans="4:4" x14ac:dyDescent="0.2">
      <c r="D180" s="23"/>
    </row>
    <row r="181" spans="4:4" x14ac:dyDescent="0.2">
      <c r="D181" s="23"/>
    </row>
    <row r="182" spans="4:4" x14ac:dyDescent="0.2">
      <c r="D182" s="23"/>
    </row>
    <row r="183" spans="4:4" x14ac:dyDescent="0.2">
      <c r="D183" s="23"/>
    </row>
    <row r="184" spans="4:4" x14ac:dyDescent="0.2">
      <c r="D184" s="23"/>
    </row>
    <row r="185" spans="4:4" x14ac:dyDescent="0.2">
      <c r="D185" s="23"/>
    </row>
    <row r="186" spans="4:4" x14ac:dyDescent="0.2">
      <c r="D186" s="23"/>
    </row>
    <row r="187" spans="4:4" x14ac:dyDescent="0.2">
      <c r="D187" s="23"/>
    </row>
    <row r="188" spans="4:4" x14ac:dyDescent="0.2">
      <c r="D188" s="23"/>
    </row>
    <row r="189" spans="4:4" x14ac:dyDescent="0.2">
      <c r="D189" s="23"/>
    </row>
    <row r="190" spans="4:4" x14ac:dyDescent="0.2">
      <c r="D190" s="23"/>
    </row>
    <row r="191" spans="4:4" x14ac:dyDescent="0.2">
      <c r="D191" s="23"/>
    </row>
    <row r="192" spans="4:4" x14ac:dyDescent="0.2">
      <c r="D192" s="23"/>
    </row>
    <row r="193" spans="4:4" x14ac:dyDescent="0.2">
      <c r="D193" s="23"/>
    </row>
    <row r="194" spans="4:4" x14ac:dyDescent="0.2">
      <c r="D194" s="23"/>
    </row>
    <row r="195" spans="4:4" x14ac:dyDescent="0.2">
      <c r="D195" s="23"/>
    </row>
    <row r="196" spans="4:4" x14ac:dyDescent="0.2">
      <c r="D196" s="23"/>
    </row>
    <row r="197" spans="4:4" x14ac:dyDescent="0.2">
      <c r="D197" s="23"/>
    </row>
    <row r="198" spans="4:4" x14ac:dyDescent="0.2">
      <c r="D198" s="23"/>
    </row>
    <row r="199" spans="4:4" x14ac:dyDescent="0.2">
      <c r="D199" s="23"/>
    </row>
    <row r="200" spans="4:4" x14ac:dyDescent="0.2">
      <c r="D200" s="23"/>
    </row>
    <row r="201" spans="4:4" x14ac:dyDescent="0.2">
      <c r="D201" s="23"/>
    </row>
    <row r="202" spans="4:4" x14ac:dyDescent="0.2">
      <c r="D202" s="23"/>
    </row>
    <row r="203" spans="4:4" x14ac:dyDescent="0.2">
      <c r="D203" s="23"/>
    </row>
    <row r="204" spans="4:4" x14ac:dyDescent="0.2">
      <c r="D204" s="23"/>
    </row>
    <row r="205" spans="4:4" x14ac:dyDescent="0.2">
      <c r="D205" s="23"/>
    </row>
    <row r="206" spans="4:4" x14ac:dyDescent="0.2">
      <c r="D206" s="23"/>
    </row>
    <row r="207" spans="4:4" x14ac:dyDescent="0.2">
      <c r="D207" s="23"/>
    </row>
    <row r="208" spans="4:4" x14ac:dyDescent="0.2">
      <c r="D208" s="23"/>
    </row>
    <row r="209" spans="4:4" x14ac:dyDescent="0.2">
      <c r="D209" s="23"/>
    </row>
    <row r="210" spans="4:4" x14ac:dyDescent="0.2">
      <c r="D210" s="23"/>
    </row>
    <row r="211" spans="4:4" x14ac:dyDescent="0.2">
      <c r="D211" s="23"/>
    </row>
    <row r="212" spans="4:4" x14ac:dyDescent="0.2">
      <c r="D212" s="23"/>
    </row>
    <row r="213" spans="4:4" x14ac:dyDescent="0.2">
      <c r="D213" s="23"/>
    </row>
    <row r="214" spans="4:4" x14ac:dyDescent="0.2">
      <c r="D214" s="23"/>
    </row>
    <row r="215" spans="4:4" x14ac:dyDescent="0.2">
      <c r="D215" s="23"/>
    </row>
    <row r="216" spans="4:4" x14ac:dyDescent="0.2">
      <c r="D216" s="23"/>
    </row>
    <row r="217" spans="4:4" x14ac:dyDescent="0.2">
      <c r="D217" s="23"/>
    </row>
    <row r="218" spans="4:4" x14ac:dyDescent="0.2">
      <c r="D218" s="23"/>
    </row>
    <row r="219" spans="4:4" x14ac:dyDescent="0.2">
      <c r="D219" s="23"/>
    </row>
    <row r="220" spans="4:4" x14ac:dyDescent="0.2">
      <c r="D220" s="23"/>
    </row>
    <row r="221" spans="4:4" x14ac:dyDescent="0.2">
      <c r="D221" s="23"/>
    </row>
    <row r="222" spans="4:4" x14ac:dyDescent="0.2">
      <c r="D222" s="23"/>
    </row>
    <row r="223" spans="4:4" x14ac:dyDescent="0.2">
      <c r="D223" s="23"/>
    </row>
    <row r="224" spans="4:4" x14ac:dyDescent="0.2">
      <c r="D224" s="23"/>
    </row>
    <row r="225" spans="4:4" x14ac:dyDescent="0.2">
      <c r="D225" s="23"/>
    </row>
    <row r="226" spans="4:4" x14ac:dyDescent="0.2">
      <c r="D226" s="23"/>
    </row>
    <row r="227" spans="4:4" x14ac:dyDescent="0.2">
      <c r="D227" s="23"/>
    </row>
    <row r="228" spans="4:4" x14ac:dyDescent="0.2">
      <c r="D228" s="23"/>
    </row>
    <row r="229" spans="4:4" x14ac:dyDescent="0.2">
      <c r="D229" s="23"/>
    </row>
    <row r="230" spans="4:4" x14ac:dyDescent="0.2">
      <c r="D230" s="23"/>
    </row>
    <row r="231" spans="4:4" x14ac:dyDescent="0.2">
      <c r="D231" s="23"/>
    </row>
    <row r="232" spans="4:4" x14ac:dyDescent="0.2">
      <c r="D232" s="23"/>
    </row>
    <row r="233" spans="4:4" x14ac:dyDescent="0.2">
      <c r="D233" s="23"/>
    </row>
    <row r="234" spans="4:4" x14ac:dyDescent="0.2">
      <c r="D234" s="23"/>
    </row>
    <row r="235" spans="4:4" x14ac:dyDescent="0.2">
      <c r="D235" s="23"/>
    </row>
    <row r="236" spans="4:4" x14ac:dyDescent="0.2">
      <c r="D236" s="23"/>
    </row>
    <row r="237" spans="4:4" x14ac:dyDescent="0.2">
      <c r="D237" s="23"/>
    </row>
    <row r="238" spans="4:4" x14ac:dyDescent="0.2">
      <c r="D238" s="23"/>
    </row>
    <row r="239" spans="4:4" x14ac:dyDescent="0.2">
      <c r="D239" s="23"/>
    </row>
    <row r="240" spans="4:4" x14ac:dyDescent="0.2">
      <c r="D240" s="23"/>
    </row>
    <row r="241" spans="4:4" x14ac:dyDescent="0.2">
      <c r="D241" s="23"/>
    </row>
    <row r="242" spans="4:4" x14ac:dyDescent="0.2">
      <c r="D242" s="23"/>
    </row>
    <row r="243" spans="4:4" x14ac:dyDescent="0.2">
      <c r="D243" s="23"/>
    </row>
    <row r="244" spans="4:4" x14ac:dyDescent="0.2">
      <c r="D244" s="23"/>
    </row>
    <row r="245" spans="4:4" x14ac:dyDescent="0.2">
      <c r="D245" s="23"/>
    </row>
    <row r="246" spans="4:4" x14ac:dyDescent="0.2">
      <c r="D246" s="23"/>
    </row>
    <row r="247" spans="4:4" x14ac:dyDescent="0.2">
      <c r="D247" s="23"/>
    </row>
    <row r="248" spans="4:4" x14ac:dyDescent="0.2">
      <c r="D248" s="23"/>
    </row>
    <row r="249" spans="4:4" x14ac:dyDescent="0.2">
      <c r="D249" s="23"/>
    </row>
    <row r="250" spans="4:4" x14ac:dyDescent="0.2">
      <c r="D250" s="23"/>
    </row>
    <row r="251" spans="4:4" x14ac:dyDescent="0.2">
      <c r="D251" s="23"/>
    </row>
    <row r="252" spans="4:4" x14ac:dyDescent="0.2">
      <c r="D252" s="23"/>
    </row>
    <row r="253" spans="4:4" x14ac:dyDescent="0.2">
      <c r="D253" s="23"/>
    </row>
    <row r="254" spans="4:4" x14ac:dyDescent="0.2">
      <c r="D254" s="23"/>
    </row>
    <row r="255" spans="4:4" x14ac:dyDescent="0.2">
      <c r="D255" s="23"/>
    </row>
    <row r="256" spans="4:4" x14ac:dyDescent="0.2">
      <c r="D256" s="23"/>
    </row>
    <row r="257" spans="4:4" x14ac:dyDescent="0.2">
      <c r="D257" s="23"/>
    </row>
    <row r="258" spans="4:4" x14ac:dyDescent="0.2">
      <c r="D258" s="23"/>
    </row>
    <row r="259" spans="4:4" x14ac:dyDescent="0.2">
      <c r="D259" s="23"/>
    </row>
    <row r="260" spans="4:4" x14ac:dyDescent="0.2">
      <c r="D260" s="23"/>
    </row>
    <row r="261" spans="4:4" x14ac:dyDescent="0.2">
      <c r="D261" s="23"/>
    </row>
    <row r="262" spans="4:4" x14ac:dyDescent="0.2">
      <c r="D262" s="23"/>
    </row>
    <row r="263" spans="4:4" x14ac:dyDescent="0.2">
      <c r="D263" s="23"/>
    </row>
    <row r="264" spans="4:4" x14ac:dyDescent="0.2">
      <c r="D264" s="23"/>
    </row>
    <row r="265" spans="4:4" x14ac:dyDescent="0.2">
      <c r="D265" s="23"/>
    </row>
    <row r="266" spans="4:4" x14ac:dyDescent="0.2">
      <c r="D266" s="23"/>
    </row>
    <row r="267" spans="4:4" x14ac:dyDescent="0.2">
      <c r="D267" s="23"/>
    </row>
    <row r="268" spans="4:4" x14ac:dyDescent="0.2">
      <c r="D268" s="23"/>
    </row>
    <row r="269" spans="4:4" x14ac:dyDescent="0.2">
      <c r="D269" s="23"/>
    </row>
    <row r="270" spans="4:4" x14ac:dyDescent="0.2">
      <c r="D270" s="23"/>
    </row>
    <row r="271" spans="4:4" x14ac:dyDescent="0.2">
      <c r="D271" s="23"/>
    </row>
    <row r="272" spans="4:4" x14ac:dyDescent="0.2">
      <c r="D272" s="23"/>
    </row>
    <row r="273" spans="4:4" x14ac:dyDescent="0.2">
      <c r="D273" s="23"/>
    </row>
    <row r="274" spans="4:4" x14ac:dyDescent="0.2">
      <c r="D274" s="23"/>
    </row>
    <row r="275" spans="4:4" x14ac:dyDescent="0.2">
      <c r="D275" s="23"/>
    </row>
    <row r="276" spans="4:4" x14ac:dyDescent="0.2">
      <c r="D276" s="23"/>
    </row>
    <row r="277" spans="4:4" x14ac:dyDescent="0.2">
      <c r="D277" s="23"/>
    </row>
    <row r="278" spans="4:4" x14ac:dyDescent="0.2">
      <c r="D278" s="23"/>
    </row>
    <row r="279" spans="4:4" x14ac:dyDescent="0.2">
      <c r="D279" s="23"/>
    </row>
    <row r="280" spans="4:4" x14ac:dyDescent="0.2">
      <c r="D280" s="23"/>
    </row>
    <row r="281" spans="4:4" x14ac:dyDescent="0.2">
      <c r="D281" s="23"/>
    </row>
    <row r="282" spans="4:4" x14ac:dyDescent="0.2">
      <c r="D282" s="23"/>
    </row>
    <row r="283" spans="4:4" x14ac:dyDescent="0.2">
      <c r="D283" s="23"/>
    </row>
    <row r="284" spans="4:4" x14ac:dyDescent="0.2">
      <c r="D284" s="23"/>
    </row>
    <row r="285" spans="4:4" x14ac:dyDescent="0.2">
      <c r="D285" s="23"/>
    </row>
    <row r="286" spans="4:4" x14ac:dyDescent="0.2">
      <c r="D286" s="23"/>
    </row>
    <row r="287" spans="4:4" x14ac:dyDescent="0.2">
      <c r="D287" s="23"/>
    </row>
    <row r="288" spans="4:4" x14ac:dyDescent="0.2">
      <c r="D288" s="23"/>
    </row>
    <row r="289" spans="4:4" x14ac:dyDescent="0.2">
      <c r="D289" s="23"/>
    </row>
    <row r="290" spans="4:4" x14ac:dyDescent="0.2">
      <c r="D290" s="23"/>
    </row>
    <row r="291" spans="4:4" x14ac:dyDescent="0.2">
      <c r="D291" s="23"/>
    </row>
    <row r="292" spans="4:4" x14ac:dyDescent="0.2">
      <c r="D292" s="23"/>
    </row>
    <row r="293" spans="4:4" x14ac:dyDescent="0.2">
      <c r="D293" s="23"/>
    </row>
    <row r="294" spans="4:4" x14ac:dyDescent="0.2">
      <c r="D294" s="23"/>
    </row>
    <row r="295" spans="4:4" x14ac:dyDescent="0.2">
      <c r="D295" s="23"/>
    </row>
    <row r="296" spans="4:4" x14ac:dyDescent="0.2">
      <c r="D296" s="23"/>
    </row>
    <row r="297" spans="4:4" x14ac:dyDescent="0.2">
      <c r="D297" s="23"/>
    </row>
    <row r="298" spans="4:4" x14ac:dyDescent="0.2">
      <c r="D298" s="23"/>
    </row>
    <row r="299" spans="4:4" x14ac:dyDescent="0.2">
      <c r="D299" s="23"/>
    </row>
    <row r="300" spans="4:4" x14ac:dyDescent="0.2">
      <c r="D300" s="23"/>
    </row>
    <row r="301" spans="4:4" x14ac:dyDescent="0.2">
      <c r="D301" s="23"/>
    </row>
    <row r="302" spans="4:4" x14ac:dyDescent="0.2">
      <c r="D302" s="23"/>
    </row>
    <row r="303" spans="4:4" x14ac:dyDescent="0.2">
      <c r="D303" s="23"/>
    </row>
    <row r="304" spans="4:4" x14ac:dyDescent="0.2">
      <c r="D304" s="23"/>
    </row>
    <row r="305" spans="4:4" x14ac:dyDescent="0.2">
      <c r="D305" s="23"/>
    </row>
    <row r="306" spans="4:4" x14ac:dyDescent="0.2">
      <c r="D306" s="23"/>
    </row>
    <row r="307" spans="4:4" x14ac:dyDescent="0.2">
      <c r="D307" s="23"/>
    </row>
    <row r="308" spans="4:4" x14ac:dyDescent="0.2">
      <c r="D308" s="23"/>
    </row>
    <row r="309" spans="4:4" x14ac:dyDescent="0.2">
      <c r="D309" s="23"/>
    </row>
    <row r="310" spans="4:4" x14ac:dyDescent="0.2">
      <c r="D310" s="23"/>
    </row>
    <row r="311" spans="4:4" x14ac:dyDescent="0.2">
      <c r="D311" s="23"/>
    </row>
    <row r="312" spans="4:4" x14ac:dyDescent="0.2">
      <c r="D312" s="23"/>
    </row>
    <row r="313" spans="4:4" x14ac:dyDescent="0.2">
      <c r="D313" s="23"/>
    </row>
    <row r="314" spans="4:4" x14ac:dyDescent="0.2">
      <c r="D314" s="23"/>
    </row>
    <row r="315" spans="4:4" x14ac:dyDescent="0.2">
      <c r="D315" s="23"/>
    </row>
    <row r="316" spans="4:4" x14ac:dyDescent="0.2">
      <c r="D316" s="23"/>
    </row>
    <row r="317" spans="4:4" x14ac:dyDescent="0.2">
      <c r="D317" s="23"/>
    </row>
    <row r="318" spans="4:4" x14ac:dyDescent="0.2">
      <c r="D318" s="23"/>
    </row>
    <row r="319" spans="4:4" x14ac:dyDescent="0.2">
      <c r="D319" s="23"/>
    </row>
    <row r="320" spans="4:4" x14ac:dyDescent="0.2">
      <c r="D320" s="23"/>
    </row>
    <row r="321" spans="4:4" x14ac:dyDescent="0.2">
      <c r="D321" s="23"/>
    </row>
    <row r="322" spans="4:4" x14ac:dyDescent="0.2">
      <c r="D322" s="23"/>
    </row>
    <row r="323" spans="4:4" x14ac:dyDescent="0.2">
      <c r="D323" s="23"/>
    </row>
    <row r="324" spans="4:4" x14ac:dyDescent="0.2">
      <c r="D324" s="23"/>
    </row>
    <row r="325" spans="4:4" x14ac:dyDescent="0.2">
      <c r="D325" s="23"/>
    </row>
    <row r="326" spans="4:4" x14ac:dyDescent="0.2">
      <c r="D326" s="23"/>
    </row>
    <row r="327" spans="4:4" x14ac:dyDescent="0.2">
      <c r="D327" s="23"/>
    </row>
    <row r="328" spans="4:4" x14ac:dyDescent="0.2">
      <c r="D328" s="23"/>
    </row>
    <row r="329" spans="4:4" x14ac:dyDescent="0.2">
      <c r="D329" s="23"/>
    </row>
    <row r="330" spans="4:4" x14ac:dyDescent="0.2">
      <c r="D330" s="23"/>
    </row>
    <row r="331" spans="4:4" x14ac:dyDescent="0.2">
      <c r="D331" s="23"/>
    </row>
    <row r="332" spans="4:4" x14ac:dyDescent="0.2">
      <c r="D332" s="23"/>
    </row>
    <row r="333" spans="4:4" x14ac:dyDescent="0.2">
      <c r="D333" s="23"/>
    </row>
    <row r="334" spans="4:4" x14ac:dyDescent="0.2">
      <c r="D334" s="23"/>
    </row>
    <row r="335" spans="4:4" x14ac:dyDescent="0.2">
      <c r="D335" s="23"/>
    </row>
    <row r="336" spans="4:4" x14ac:dyDescent="0.2">
      <c r="D336" s="23"/>
    </row>
    <row r="337" spans="4:4" x14ac:dyDescent="0.2">
      <c r="D337" s="23"/>
    </row>
    <row r="338" spans="4:4" x14ac:dyDescent="0.2">
      <c r="D338" s="23"/>
    </row>
    <row r="339" spans="4:4" x14ac:dyDescent="0.2">
      <c r="D339" s="23"/>
    </row>
    <row r="340" spans="4:4" x14ac:dyDescent="0.2">
      <c r="D340" s="23"/>
    </row>
    <row r="341" spans="4:4" x14ac:dyDescent="0.2">
      <c r="D341" s="23"/>
    </row>
    <row r="342" spans="4:4" x14ac:dyDescent="0.2">
      <c r="D342" s="23"/>
    </row>
    <row r="343" spans="4:4" x14ac:dyDescent="0.2">
      <c r="D343" s="23"/>
    </row>
    <row r="344" spans="4:4" x14ac:dyDescent="0.2">
      <c r="D344" s="23"/>
    </row>
    <row r="345" spans="4:4" x14ac:dyDescent="0.2">
      <c r="D345" s="23"/>
    </row>
    <row r="346" spans="4:4" x14ac:dyDescent="0.2">
      <c r="D346" s="23"/>
    </row>
    <row r="347" spans="4:4" x14ac:dyDescent="0.2">
      <c r="D347" s="23"/>
    </row>
    <row r="348" spans="4:4" x14ac:dyDescent="0.2">
      <c r="D348" s="23"/>
    </row>
    <row r="349" spans="4:4" x14ac:dyDescent="0.2">
      <c r="D349" s="23"/>
    </row>
    <row r="350" spans="4:4" x14ac:dyDescent="0.2">
      <c r="D350" s="23"/>
    </row>
    <row r="351" spans="4:4" x14ac:dyDescent="0.2">
      <c r="D351" s="23"/>
    </row>
    <row r="352" spans="4:4" x14ac:dyDescent="0.2">
      <c r="D352" s="23"/>
    </row>
    <row r="353" spans="4:4" x14ac:dyDescent="0.2">
      <c r="D353" s="23"/>
    </row>
    <row r="354" spans="4:4" x14ac:dyDescent="0.2">
      <c r="D354" s="23"/>
    </row>
    <row r="355" spans="4:4" x14ac:dyDescent="0.2">
      <c r="D355" s="23"/>
    </row>
    <row r="356" spans="4:4" x14ac:dyDescent="0.2">
      <c r="D356" s="23"/>
    </row>
    <row r="357" spans="4:4" x14ac:dyDescent="0.2">
      <c r="D357" s="23"/>
    </row>
    <row r="358" spans="4:4" x14ac:dyDescent="0.2">
      <c r="D358" s="23"/>
    </row>
    <row r="359" spans="4:4" x14ac:dyDescent="0.2">
      <c r="D359" s="23"/>
    </row>
    <row r="360" spans="4:4" x14ac:dyDescent="0.2">
      <c r="D360" s="23"/>
    </row>
    <row r="361" spans="4:4" x14ac:dyDescent="0.2">
      <c r="D361" s="23"/>
    </row>
    <row r="362" spans="4:4" x14ac:dyDescent="0.2">
      <c r="D362" s="23"/>
    </row>
    <row r="363" spans="4:4" x14ac:dyDescent="0.2">
      <c r="D363" s="23"/>
    </row>
    <row r="364" spans="4:4" x14ac:dyDescent="0.2">
      <c r="D364" s="23"/>
    </row>
    <row r="365" spans="4:4" x14ac:dyDescent="0.2">
      <c r="D365" s="23"/>
    </row>
    <row r="366" spans="4:4" x14ac:dyDescent="0.2">
      <c r="D366" s="23"/>
    </row>
    <row r="367" spans="4:4" x14ac:dyDescent="0.2">
      <c r="D367" s="23"/>
    </row>
    <row r="368" spans="4:4" x14ac:dyDescent="0.2">
      <c r="D368" s="23"/>
    </row>
    <row r="369" spans="4:4" x14ac:dyDescent="0.2">
      <c r="D369" s="23"/>
    </row>
    <row r="370" spans="4:4" x14ac:dyDescent="0.2">
      <c r="D370" s="23"/>
    </row>
    <row r="371" spans="4:4" x14ac:dyDescent="0.2">
      <c r="D371" s="23"/>
    </row>
    <row r="372" spans="4:4" x14ac:dyDescent="0.2">
      <c r="D372" s="23"/>
    </row>
    <row r="373" spans="4:4" x14ac:dyDescent="0.2">
      <c r="D373" s="23"/>
    </row>
    <row r="374" spans="4:4" x14ac:dyDescent="0.2">
      <c r="D374" s="23"/>
    </row>
    <row r="375" spans="4:4" x14ac:dyDescent="0.2">
      <c r="D375" s="23"/>
    </row>
    <row r="376" spans="4:4" x14ac:dyDescent="0.2">
      <c r="D376" s="23"/>
    </row>
    <row r="377" spans="4:4" x14ac:dyDescent="0.2">
      <c r="D377" s="23"/>
    </row>
    <row r="378" spans="4:4" x14ac:dyDescent="0.2">
      <c r="D378" s="23"/>
    </row>
    <row r="379" spans="4:4" x14ac:dyDescent="0.2">
      <c r="D379" s="23"/>
    </row>
    <row r="380" spans="4:4" x14ac:dyDescent="0.2">
      <c r="D380" s="23"/>
    </row>
    <row r="381" spans="4:4" x14ac:dyDescent="0.2">
      <c r="D381" s="23"/>
    </row>
    <row r="382" spans="4:4" x14ac:dyDescent="0.2">
      <c r="D382" s="23"/>
    </row>
    <row r="383" spans="4:4" x14ac:dyDescent="0.2">
      <c r="D383" s="23"/>
    </row>
    <row r="384" spans="4:4" x14ac:dyDescent="0.2">
      <c r="D384" s="23"/>
    </row>
    <row r="385" spans="4:4" x14ac:dyDescent="0.2">
      <c r="D385" s="23"/>
    </row>
    <row r="386" spans="4:4" x14ac:dyDescent="0.2">
      <c r="D386" s="23"/>
    </row>
    <row r="387" spans="4:4" x14ac:dyDescent="0.2">
      <c r="D387" s="23"/>
    </row>
    <row r="388" spans="4:4" x14ac:dyDescent="0.2">
      <c r="D388" s="23"/>
    </row>
    <row r="389" spans="4:4" x14ac:dyDescent="0.2">
      <c r="D389" s="23"/>
    </row>
    <row r="390" spans="4:4" x14ac:dyDescent="0.2">
      <c r="D390" s="23"/>
    </row>
    <row r="391" spans="4:4" x14ac:dyDescent="0.2">
      <c r="D391" s="23"/>
    </row>
    <row r="392" spans="4:4" x14ac:dyDescent="0.2">
      <c r="D392" s="23"/>
    </row>
    <row r="393" spans="4:4" x14ac:dyDescent="0.2">
      <c r="D393" s="23"/>
    </row>
    <row r="394" spans="4:4" x14ac:dyDescent="0.2">
      <c r="D394" s="23"/>
    </row>
    <row r="395" spans="4:4" x14ac:dyDescent="0.2">
      <c r="D395" s="23"/>
    </row>
    <row r="396" spans="4:4" x14ac:dyDescent="0.2">
      <c r="D396" s="23"/>
    </row>
    <row r="397" spans="4:4" x14ac:dyDescent="0.2">
      <c r="D397" s="23"/>
    </row>
  </sheetData>
  <mergeCells count="1">
    <mergeCell ref="B51:J59"/>
  </mergeCells>
  <conditionalFormatting sqref="J1">
    <cfRule type="cellIs" dxfId="2" priority="1" stopIfTrue="1" operator="equal">
      <formula>"x.x"</formula>
    </cfRule>
  </conditionalFormatting>
  <conditionalFormatting sqref="B9">
    <cfRule type="cellIs" dxfId="1" priority="2" stopIfTrue="1" operator="equal">
      <formula>"Title"</formula>
    </cfRule>
  </conditionalFormatting>
  <conditionalFormatting sqref="B8">
    <cfRule type="cellIs" dxfId="0" priority="3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G9:G49">
      <formula1>$G$63:$G$154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9">
      <formula1>$D$63:$D$397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49">
      <formula1>"1, 2, 3"</formula1>
    </dataValidation>
    <dataValidation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"/>
  </dataValidations>
  <printOptions horizont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view="pageBreakPreview" zoomScaleNormal="85" zoomScaleSheetLayoutView="100" workbookViewId="0">
      <selection activeCell="A4" sqref="A4"/>
    </sheetView>
  </sheetViews>
  <sheetFormatPr defaultColWidth="8.75" defaultRowHeight="12.75" x14ac:dyDescent="0.2"/>
  <cols>
    <col min="1" max="1" width="26.875" style="1" customWidth="1"/>
    <col min="2" max="3" width="15.5" style="1" customWidth="1"/>
    <col min="4" max="4" width="13.875" style="1" customWidth="1"/>
    <col min="5" max="5" width="10.125" style="1" customWidth="1"/>
    <col min="6" max="16384" width="8.75" style="1"/>
  </cols>
  <sheetData>
    <row r="1" spans="1:16384" s="2" customFormat="1" x14ac:dyDescent="0.2">
      <c r="A1" s="37" t="str">
        <f>'Page 7.2'!B2</f>
        <v>Washington General Rate Case – 2021</v>
      </c>
      <c r="B1" s="24"/>
      <c r="C1" s="24"/>
      <c r="D1" s="24"/>
      <c r="E1" s="24"/>
    </row>
    <row r="2" spans="1:16384" s="2" customFormat="1" x14ac:dyDescent="0.2">
      <c r="A2" s="37" t="s">
        <v>21</v>
      </c>
      <c r="B2" s="24"/>
      <c r="C2" s="24"/>
      <c r="D2" s="24"/>
      <c r="E2" s="24"/>
    </row>
    <row r="3" spans="1:16384" s="2" customFormat="1" x14ac:dyDescent="0.2">
      <c r="A3" s="37" t="s">
        <v>20</v>
      </c>
      <c r="B3" s="24"/>
      <c r="C3" s="24"/>
      <c r="D3" s="24"/>
      <c r="E3" s="24"/>
    </row>
    <row r="4" spans="1:16384" s="25" customFormat="1" ht="13.5" thickBot="1" x14ac:dyDescent="0.25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pans="1:16384" s="7" customFormat="1" ht="13.5" thickTop="1" x14ac:dyDescent="0.2">
      <c r="A5" s="1"/>
      <c r="B5" s="1"/>
      <c r="C5" s="1"/>
      <c r="D5" s="1"/>
      <c r="E5" s="1"/>
    </row>
    <row r="6" spans="1:16384" s="48" customFormat="1" x14ac:dyDescent="0.2">
      <c r="A6" s="26" t="s">
        <v>19</v>
      </c>
      <c r="B6" s="26" t="s">
        <v>18</v>
      </c>
      <c r="C6" s="26" t="s">
        <v>17</v>
      </c>
      <c r="D6" s="26" t="s">
        <v>16</v>
      </c>
      <c r="E6" s="26" t="s">
        <v>15</v>
      </c>
    </row>
    <row r="7" spans="1:16384" s="29" customFormat="1" x14ac:dyDescent="0.2">
      <c r="A7" s="9">
        <v>408.15</v>
      </c>
      <c r="B7" s="9">
        <v>579000</v>
      </c>
      <c r="C7" s="9">
        <v>1000</v>
      </c>
      <c r="D7" s="27">
        <v>149367023.51999998</v>
      </c>
      <c r="E7" s="28"/>
    </row>
    <row r="8" spans="1:16384" s="29" customFormat="1" x14ac:dyDescent="0.2">
      <c r="A8" s="7"/>
      <c r="B8" s="7"/>
      <c r="C8" s="7"/>
      <c r="D8" s="27"/>
      <c r="E8" s="28"/>
    </row>
    <row r="9" spans="1:16384" s="7" customFormat="1" ht="13.5" thickBot="1" x14ac:dyDescent="0.25">
      <c r="A9" s="18" t="s">
        <v>14</v>
      </c>
      <c r="B9" s="30"/>
      <c r="D9" s="31">
        <f>+D7+D8</f>
        <v>149367023.51999998</v>
      </c>
      <c r="E9" s="27"/>
    </row>
    <row r="10" spans="1:16384" ht="13.5" thickTop="1" x14ac:dyDescent="0.2"/>
    <row r="11" spans="1:16384" x14ac:dyDescent="0.2">
      <c r="A11" s="32" t="s">
        <v>26</v>
      </c>
      <c r="B11" s="33"/>
      <c r="C11" s="33"/>
      <c r="D11" s="34">
        <v>181328000</v>
      </c>
      <c r="E11" s="27"/>
    </row>
    <row r="12" spans="1:16384" x14ac:dyDescent="0.2">
      <c r="A12" s="46" t="s">
        <v>27</v>
      </c>
      <c r="B12" s="46"/>
      <c r="C12" s="46"/>
      <c r="D12" s="34">
        <f>-D9</f>
        <v>-149367023.51999998</v>
      </c>
      <c r="E12" s="27"/>
    </row>
    <row r="13" spans="1:16384" x14ac:dyDescent="0.2">
      <c r="A13" s="47"/>
      <c r="B13" s="47"/>
      <c r="C13" s="47"/>
      <c r="D13" s="34"/>
      <c r="E13" s="27"/>
    </row>
    <row r="14" spans="1:16384" ht="13.5" thickBot="1" x14ac:dyDescent="0.25">
      <c r="A14" s="47" t="s">
        <v>13</v>
      </c>
      <c r="B14" s="47"/>
      <c r="C14" s="47"/>
      <c r="D14" s="35">
        <f>+D11+D12</f>
        <v>31960976.480000019</v>
      </c>
      <c r="E14" s="36">
        <f>'Page 7.2'!J1</f>
        <v>7.2</v>
      </c>
    </row>
    <row r="15" spans="1:16384" ht="13.5" thickTop="1" x14ac:dyDescent="0.2"/>
  </sheetData>
  <mergeCells count="3">
    <mergeCell ref="A12:C12"/>
    <mergeCell ref="A14:C14"/>
    <mergeCell ref="A13:C13"/>
  </mergeCells>
  <printOptions horizontalCentered="1"/>
  <pageMargins left="0.7" right="0.7" top="0.75" bottom="0.75" header="0.3" footer="0.3"/>
  <pageSetup orientation="portrait" r:id="rId1"/>
  <headerFooter alignWithMargins="0">
    <oddHeader>&amp;R&amp;"Arial,Regular"&amp;10Page 7.2.1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17487B1-5E3D-4951-AD9C-3E43C91AE1D5}"/>
</file>

<file path=customXml/itemProps2.xml><?xml version="1.0" encoding="utf-8"?>
<ds:datastoreItem xmlns:ds="http://schemas.openxmlformats.org/officeDocument/2006/customXml" ds:itemID="{6DF36728-9B74-40DD-AA6E-918DA928C015}"/>
</file>

<file path=customXml/itemProps3.xml><?xml version="1.0" encoding="utf-8"?>
<ds:datastoreItem xmlns:ds="http://schemas.openxmlformats.org/officeDocument/2006/customXml" ds:itemID="{ACAF8614-5AE8-442C-95AC-712BEA54D310}"/>
</file>

<file path=customXml/itemProps4.xml><?xml version="1.0" encoding="utf-8"?>
<ds:datastoreItem xmlns:ds="http://schemas.openxmlformats.org/officeDocument/2006/customXml" ds:itemID="{025A54A7-F12A-491D-A27C-5F08412F2D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7.2</vt:lpstr>
      <vt:lpstr>Page 7.2.1</vt:lpstr>
      <vt:lpstr>'Page 7.2'!Print_Area</vt:lpstr>
      <vt:lpstr>'Page 7.2.1'!Print_Area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2019-11-25T16:56:56Z</dcterms:created>
  <dcterms:modified xsi:type="dcterms:W3CDTF">2019-12-19T23:43:21Z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