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1.bin" ContentType="application/vnd.openxmlformats-officedocument.spreadsheetml.customPropert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390" yWindow="135" windowWidth="14535" windowHeight="9360"/>
  </bookViews>
  <sheets>
    <sheet name="Page 7.7" sheetId="7" r:id="rId1"/>
  </sheets>
  <externalReferences>
    <externalReference r:id="rId2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Fill" hidden="1">#REF!</definedName>
    <definedName name="_Key1" hidden="1">#REF!</definedName>
    <definedName name="_Key2" hidden="1">#REF!</definedName>
    <definedName name="_Order1" hidden="1">0</definedName>
    <definedName name="_Order2" hidden="1">0</definedName>
    <definedName name="_Sort" hidden="1">#REF!</definedName>
    <definedName name="a" hidden="1">'[1]DSM Output'!$J$21:$J$23</definedName>
    <definedName name="DUDE" hidden="1">#REF!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_xlnm.Print_Area" localSheetId="0">'Page 7.7'!$A$1:$J$67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"45E0PLIQ1MP30VR6ZIBEXXIX7"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All._.Pages." hidden="1">{#N/A,#N/A,FALSE,"Cover";#N/A,#N/A,FALSE,"Lead Sheet";#N/A,#N/A,FALSE,"T-Accounts";#N/A,#N/A,FALSE,"Jars Summary";#N/A,#N/A,FALSE,"Utah Monthly Amort";#N/A,#N/A,FALSE,"Pivot";#N/A,#N/A,FALSE,"June 2002 Writedowns";#N/A,#N/A,FALSE,"March 2003 Writedowns"}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'[1]DSM Output'!$B$21:$B$23</definedName>
    <definedName name="z" hidden="1">'[1]DSM Output'!$G$21:$G$23</definedName>
  </definedNames>
  <calcPr calcId="152511"/>
</workbook>
</file>

<file path=xl/calcChain.xml><?xml version="1.0" encoding="utf-8"?>
<calcChain xmlns="http://schemas.openxmlformats.org/spreadsheetml/2006/main">
  <c r="I9" i="7" l="1"/>
  <c r="F28" i="7" l="1"/>
  <c r="F9" i="7"/>
</calcChain>
</file>

<file path=xl/sharedStrings.xml><?xml version="1.0" encoding="utf-8"?>
<sst xmlns="http://schemas.openxmlformats.org/spreadsheetml/2006/main" count="25" uniqueCount="25">
  <si>
    <t>PacifiCorp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</si>
  <si>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</si>
  <si>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</si>
  <si>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</si>
  <si>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</si>
  <si>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</si>
  <si>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</si>
  <si>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</si>
  <si>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</si>
  <si>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</si>
  <si>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Description of Adjustment:</t>
  </si>
  <si>
    <t>WA</t>
  </si>
  <si>
    <t>Adjustment to Expense:</t>
  </si>
  <si>
    <t>Taxes - Other</t>
  </si>
  <si>
    <t>Calculation:</t>
  </si>
  <si>
    <t>Below</t>
  </si>
  <si>
    <t>WA Public Utility Tax Rate</t>
  </si>
  <si>
    <t>Normalized Incremental WA Public Utility Tax</t>
  </si>
  <si>
    <t>Normalized Temperature and Effective Price Change</t>
  </si>
  <si>
    <t>WASHINGTON</t>
  </si>
  <si>
    <t>Washington General Rate Case – 2021</t>
  </si>
  <si>
    <t>RES</t>
  </si>
  <si>
    <t>Ref 3.1</t>
  </si>
  <si>
    <t>Situs</t>
  </si>
  <si>
    <t xml:space="preserve">WA Public Utility Tax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</si>
</sst>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"/>
    <numFmt numFmtId="167" formatCode="_-* #,##0\ &quot;F&quot;_-;\-* #,##0\ &quot;F&quot;_-;_-* &quot;-&quot;\ &quot;F&quot;_-;_-@_-"/>
    <numFmt numFmtId="168" formatCode="&quot;$&quot;#,##0\ ;\(&quot;$&quot;#,##0\)"/>
    <numFmt numFmtId="169" formatCode="########\-###\-###"/>
    <numFmt numFmtId="170" formatCode="#,##0.000;[Red]\-#,##0.000"/>
    <numFmt numFmtId="171" formatCode="General_)"/>
    <numFmt numFmtId="172" formatCode="###,000"/>
    <numFmt numFmtId="173" formatCode="0.000%"/>
  </numFmts>
  <fonts count="25">
    <font>
      <sz val="12"/>
      <name val="Times New Roman"/>
    </font>
    <font>
      <sz val="12"/>
      <name val="Times New Roman"/>
    </font>
    <font>
      <sz val="12"/>
      <name val="Times New Roman"/>
      <family val="1"/>
    </font>
    <font>
      <b/>
      <sz val="16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24"/>
      <name val="Courier New"/>
      <family val="3"/>
    </font>
    <font>
      <sz val="7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color indexed="12"/>
      <name val="Times New Roman"/>
      <family val="1"/>
    </font>
    <font>
      <sz val="10"/>
      <name val="LinePrinter"/>
    </font>
    <font>
      <b/>
      <sz val="14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b/>
      <i/>
      <sz val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73">
    <xf numFmtId="0" fontId="0" fillId="0" borderId="0"/>
    <xf numFmtId="43" fontId="1" fillId="0" borderId="0" applyFont="0" applyFill="0" applyBorder="0" applyAlignment="0" applyProtection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3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" fillId="0" borderId="0" applyFont="0" applyFill="0" applyBorder="0" applyAlignment="0" applyProtection="0">
      <alignment horizontal="left"/>
    </xf>
    <xf numFmtId="38" fontId="10" fillId="10" borderId="0" applyNumberFormat="0" applyBorder="0" applyAlignment="0" applyProtection="0"/>
    <xf numFmtId="0" fontId="3" fillId="0" borderId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10" fontId="10" fillId="11" borderId="3" applyNumberFormat="0" applyBorder="0" applyAlignment="0" applyProtection="0"/>
    <xf numFmtId="169" fontId="6" fillId="0" borderId="0"/>
    <xf numFmtId="164" fontId="12" fillId="0" borderId="0" applyFont="0" applyAlignment="0" applyProtection="0"/>
    <xf numFmtId="170" fontId="6" fillId="0" borderId="0"/>
    <xf numFmtId="0" fontId="2" fillId="0" borderId="0"/>
    <xf numFmtId="0" fontId="2" fillId="0" borderId="0"/>
    <xf numFmtId="0" fontId="6" fillId="0" borderId="0"/>
    <xf numFmtId="0" fontId="2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" fontId="4" fillId="12" borderId="4" applyNumberFormat="0" applyProtection="0">
      <alignment vertical="center"/>
    </xf>
    <xf numFmtId="4" fontId="17" fillId="13" borderId="4" applyNumberFormat="0" applyProtection="0">
      <alignment vertical="center"/>
    </xf>
    <xf numFmtId="4" fontId="4" fillId="13" borderId="4" applyNumberFormat="0" applyProtection="0">
      <alignment horizontal="left" vertical="center" indent="1"/>
    </xf>
    <xf numFmtId="0" fontId="4" fillId="13" borderId="4" applyNumberFormat="0" applyProtection="0">
      <alignment horizontal="left" vertical="top" indent="1"/>
    </xf>
    <xf numFmtId="4" fontId="4" fillId="14" borderId="4" applyNumberFormat="0" applyProtection="0"/>
    <xf numFmtId="4" fontId="5" fillId="2" borderId="4" applyNumberFormat="0" applyProtection="0">
      <alignment horizontal="right" vertical="center"/>
    </xf>
    <xf numFmtId="4" fontId="5" fillId="3" borderId="4" applyNumberFormat="0" applyProtection="0">
      <alignment horizontal="right" vertical="center"/>
    </xf>
    <xf numFmtId="4" fontId="5" fillId="7" borderId="4" applyNumberFormat="0" applyProtection="0">
      <alignment horizontal="right" vertical="center"/>
    </xf>
    <xf numFmtId="4" fontId="5" fillId="5" borderId="4" applyNumberFormat="0" applyProtection="0">
      <alignment horizontal="right" vertical="center"/>
    </xf>
    <xf numFmtId="4" fontId="5" fillId="6" borderId="4" applyNumberFormat="0" applyProtection="0">
      <alignment horizontal="right" vertical="center"/>
    </xf>
    <xf numFmtId="4" fontId="5" fillId="9" borderId="4" applyNumberFormat="0" applyProtection="0">
      <alignment horizontal="right" vertical="center"/>
    </xf>
    <xf numFmtId="4" fontId="5" fillId="8" borderId="4" applyNumberFormat="0" applyProtection="0">
      <alignment horizontal="right" vertical="center"/>
    </xf>
    <xf numFmtId="4" fontId="5" fillId="15" borderId="4" applyNumberFormat="0" applyProtection="0">
      <alignment horizontal="right" vertical="center"/>
    </xf>
    <xf numFmtId="4" fontId="5" fillId="4" borderId="4" applyNumberFormat="0" applyProtection="0">
      <alignment horizontal="right" vertical="center"/>
    </xf>
    <xf numFmtId="4" fontId="4" fillId="16" borderId="5" applyNumberFormat="0" applyProtection="0">
      <alignment horizontal="left" vertical="center" indent="1"/>
    </xf>
    <xf numFmtId="4" fontId="5" fillId="17" borderId="0" applyNumberFormat="0" applyProtection="0">
      <alignment horizontal="left" indent="1"/>
    </xf>
    <xf numFmtId="4" fontId="18" fillId="18" borderId="0" applyNumberFormat="0" applyProtection="0">
      <alignment horizontal="left" vertical="center" indent="1"/>
    </xf>
    <xf numFmtId="4" fontId="5" fillId="19" borderId="4" applyNumberFormat="0" applyProtection="0">
      <alignment horizontal="right" vertical="center"/>
    </xf>
    <xf numFmtId="4" fontId="15" fillId="20" borderId="0" applyNumberFormat="0" applyProtection="0">
      <alignment horizontal="left" indent="1"/>
    </xf>
    <xf numFmtId="4" fontId="16" fillId="21" borderId="0" applyNumberFormat="0" applyProtection="0"/>
    <xf numFmtId="0" fontId="6" fillId="18" borderId="4" applyNumberFormat="0" applyProtection="0">
      <alignment horizontal="left" vertical="center" indent="1"/>
    </xf>
    <xf numFmtId="0" fontId="6" fillId="18" borderId="4" applyNumberFormat="0" applyProtection="0">
      <alignment horizontal="left" vertical="top" indent="1"/>
    </xf>
    <xf numFmtId="0" fontId="6" fillId="14" borderId="4" applyNumberFormat="0" applyProtection="0">
      <alignment horizontal="left" vertical="center" indent="1"/>
    </xf>
    <xf numFmtId="0" fontId="6" fillId="14" borderId="4" applyNumberFormat="0" applyProtection="0">
      <alignment horizontal="left" vertical="top" indent="1"/>
    </xf>
    <xf numFmtId="0" fontId="6" fillId="22" borderId="4" applyNumberFormat="0" applyProtection="0">
      <alignment horizontal="left" vertical="center" indent="1"/>
    </xf>
    <xf numFmtId="0" fontId="6" fillId="22" borderId="4" applyNumberFormat="0" applyProtection="0">
      <alignment horizontal="left" vertical="top" indent="1"/>
    </xf>
    <xf numFmtId="0" fontId="6" fillId="23" borderId="4" applyNumberFormat="0" applyProtection="0">
      <alignment horizontal="left" vertical="center" indent="1"/>
    </xf>
    <xf numFmtId="0" fontId="6" fillId="23" borderId="4" applyNumberFormat="0" applyProtection="0">
      <alignment horizontal="left" vertical="top" indent="1"/>
    </xf>
    <xf numFmtId="4" fontId="5" fillId="11" borderId="4" applyNumberFormat="0" applyProtection="0">
      <alignment vertical="center"/>
    </xf>
    <xf numFmtId="4" fontId="19" fillId="11" borderId="4" applyNumberFormat="0" applyProtection="0">
      <alignment vertical="center"/>
    </xf>
    <xf numFmtId="4" fontId="5" fillId="11" borderId="4" applyNumberFormat="0" applyProtection="0">
      <alignment horizontal="left" vertical="center" indent="1"/>
    </xf>
    <xf numFmtId="0" fontId="5" fillId="11" borderId="4" applyNumberFormat="0" applyProtection="0">
      <alignment horizontal="left" vertical="top" indent="1"/>
    </xf>
    <xf numFmtId="4" fontId="5" fillId="0" borderId="4" applyNumberFormat="0" applyProtection="0">
      <alignment horizontal="right" vertical="center"/>
    </xf>
    <xf numFmtId="4" fontId="19" fillId="17" borderId="4" applyNumberFormat="0" applyProtection="0">
      <alignment horizontal="right" vertical="center"/>
    </xf>
    <xf numFmtId="4" fontId="5" fillId="0" borderId="4" applyNumberFormat="0" applyProtection="0">
      <alignment horizontal="left" vertical="center" indent="1"/>
    </xf>
    <xf numFmtId="0" fontId="5" fillId="14" borderId="4" applyNumberFormat="0" applyProtection="0">
      <alignment horizontal="left" vertical="top"/>
    </xf>
    <xf numFmtId="4" fontId="14" fillId="24" borderId="0" applyNumberFormat="0" applyProtection="0">
      <alignment horizontal="left"/>
    </xf>
    <xf numFmtId="4" fontId="20" fillId="17" borderId="4" applyNumberFormat="0" applyProtection="0">
      <alignment horizontal="right" vertical="center"/>
    </xf>
    <xf numFmtId="172" fontId="22" fillId="0" borderId="15" applyNumberFormat="0" applyProtection="0">
      <alignment horizontal="right" vertical="center"/>
    </xf>
    <xf numFmtId="0" fontId="23" fillId="25" borderId="16" applyNumberFormat="0" applyAlignment="0" applyProtection="0">
      <alignment horizontal="left" vertical="center" indent="1"/>
    </xf>
    <xf numFmtId="172" fontId="22" fillId="26" borderId="16" applyNumberFormat="0" applyAlignment="0" applyProtection="0">
      <alignment horizontal="left" vertical="center" indent="1"/>
    </xf>
    <xf numFmtId="0" fontId="7" fillId="0" borderId="3">
      <alignment horizontal="center" vertical="center" wrapText="1"/>
    </xf>
    <xf numFmtId="171" fontId="13" fillId="0" borderId="0">
      <alignment horizontal="left"/>
    </xf>
  </cellStyleXfs>
  <cellXfs count="42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NumberFormat="1" applyFont="1" applyAlignment="1">
      <alignment horizontal="center"/>
    </xf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164" fontId="6" fillId="0" borderId="0" xfId="1" applyNumberFormat="1" applyFont="1" applyBorder="1" applyAlignment="1">
      <alignment horizontal="center"/>
    </xf>
    <xf numFmtId="41" fontId="6" fillId="0" borderId="0" xfId="1" applyNumberFormat="1" applyFont="1" applyBorder="1" applyAlignment="1">
      <alignment horizontal="center"/>
    </xf>
    <xf numFmtId="165" fontId="6" fillId="0" borderId="0" xfId="27" applyNumberFormat="1" applyFont="1" applyAlignment="1">
      <alignment horizontal="center"/>
    </xf>
    <xf numFmtId="41" fontId="6" fillId="0" borderId="0" xfId="1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5" fontId="6" fillId="0" borderId="0" xfId="1" applyNumberFormat="1" applyFont="1" applyBorder="1" applyAlignment="1">
      <alignment horizontal="right"/>
    </xf>
    <xf numFmtId="41" fontId="6" fillId="0" borderId="6" xfId="1" applyNumberFormat="1" applyFont="1" applyBorder="1" applyAlignment="1">
      <alignment horizontal="center"/>
    </xf>
    <xf numFmtId="165" fontId="6" fillId="0" borderId="0" xfId="27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7" fillId="0" borderId="0" xfId="0" applyFont="1" applyBorder="1"/>
    <xf numFmtId="41" fontId="6" fillId="0" borderId="0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/>
    <xf numFmtId="0" fontId="6" fillId="0" borderId="0" xfId="0" quotePrefix="1" applyFont="1" applyBorder="1" applyAlignment="1">
      <alignment horizontal="left"/>
    </xf>
    <xf numFmtId="0" fontId="6" fillId="0" borderId="11" xfId="0" applyNumberFormat="1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0" fontId="6" fillId="0" borderId="12" xfId="0" applyFont="1" applyBorder="1"/>
    <xf numFmtId="0" fontId="6" fillId="0" borderId="13" xfId="0" applyFont="1" applyBorder="1"/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165" fontId="6" fillId="0" borderId="0" xfId="27" applyNumberFormat="1" applyFont="1" applyBorder="1" applyAlignment="1">
      <alignment horizontal="right"/>
    </xf>
    <xf numFmtId="0" fontId="6" fillId="0" borderId="0" xfId="0" applyFont="1" applyAlignment="1" applyProtection="1">
      <alignment horizontal="center"/>
    </xf>
    <xf numFmtId="0" fontId="7" fillId="0" borderId="0" xfId="0" applyFont="1" applyAlignment="1">
      <alignment horizontal="left"/>
    </xf>
    <xf numFmtId="173" fontId="6" fillId="0" borderId="0" xfId="27" applyNumberFormat="1" applyFont="1" applyAlignment="1">
      <alignment horizontal="center"/>
    </xf>
    <xf numFmtId="0" fontId="24" fillId="0" borderId="0" xfId="0" applyFont="1" applyBorder="1" applyAlignment="1">
      <alignment horizontal="center"/>
    </xf>
  </cellXfs>
  <cellStyles count="73">
    <cellStyle name="Comma" xfId="1" builtinId="3"/>
    <cellStyle name="Comma  - Style1" xfId="2"/>
    <cellStyle name="Comma  - Style2" xfId="3"/>
    <cellStyle name="Comma  - Style3" xfId="4"/>
    <cellStyle name="Comma  - Style4" xfId="5"/>
    <cellStyle name="Comma  - Style5" xfId="6"/>
    <cellStyle name="Comma  - Style6" xfId="7"/>
    <cellStyle name="Comma  - Style7" xfId="8"/>
    <cellStyle name="Comma  - Style8" xfId="9"/>
    <cellStyle name="Comma0" xfId="10"/>
    <cellStyle name="Currency0" xfId="11"/>
    <cellStyle name="Date" xfId="12"/>
    <cellStyle name="Fixed" xfId="13"/>
    <cellStyle name="General" xfId="14"/>
    <cellStyle name="Grey" xfId="15"/>
    <cellStyle name="header" xfId="16"/>
    <cellStyle name="Header1" xfId="17"/>
    <cellStyle name="Header2" xfId="18"/>
    <cellStyle name="Input [yellow]" xfId="19"/>
    <cellStyle name="Marathon" xfId="20"/>
    <cellStyle name="nONE" xfId="21"/>
    <cellStyle name="Normal" xfId="0" builtinId="0"/>
    <cellStyle name="Normal - Style1" xfId="22"/>
    <cellStyle name="Normal 19" xfId="23"/>
    <cellStyle name="Normal 2" xfId="24"/>
    <cellStyle name="Normal 3" xfId="25"/>
    <cellStyle name="Normal 5" xfId="26"/>
    <cellStyle name="Percent" xfId="27" builtinId="5"/>
    <cellStyle name="Percent [2]" xfId="28"/>
    <cellStyle name="Percent 2" xfId="29"/>
    <cellStyle name="SAPBEXaggData" xfId="30"/>
    <cellStyle name="SAPBEXaggDataEmph" xfId="31"/>
    <cellStyle name="SAPBEXaggItem" xfId="32"/>
    <cellStyle name="SAPBEXaggItemX" xfId="33"/>
    <cellStyle name="SAPBEXchaText" xfId="34"/>
    <cellStyle name="SAPBEXexcBad7" xfId="35"/>
    <cellStyle name="SAPBEXexcBad8" xfId="36"/>
    <cellStyle name="SAPBEXexcBad9" xfId="37"/>
    <cellStyle name="SAPBEXexcCritical4" xfId="38"/>
    <cellStyle name="SAPBEXexcCritical5" xfId="39"/>
    <cellStyle name="SAPBEXexcCritical6" xfId="40"/>
    <cellStyle name="SAPBEXexcGood1" xfId="41"/>
    <cellStyle name="SAPBEXexcGood2" xfId="42"/>
    <cellStyle name="SAPBEXexcGood3" xfId="43"/>
    <cellStyle name="SAPBEXfilterDrill" xfId="44"/>
    <cellStyle name="SAPBEXfilterItem" xfId="45"/>
    <cellStyle name="SAPBEXfilterText" xfId="46"/>
    <cellStyle name="SAPBEXformats" xfId="47"/>
    <cellStyle name="SAPBEXheaderItem" xfId="48"/>
    <cellStyle name="SAPBEXheaderText" xfId="49"/>
    <cellStyle name="SAPBEXHLevel0" xfId="50"/>
    <cellStyle name="SAPBEXHLevel0X" xfId="51"/>
    <cellStyle name="SAPBEXHLevel1" xfId="52"/>
    <cellStyle name="SAPBEXHLevel1X" xfId="53"/>
    <cellStyle name="SAPBEXHLevel2" xfId="54"/>
    <cellStyle name="SAPBEXHLevel2X" xfId="55"/>
    <cellStyle name="SAPBEXHLevel3" xfId="56"/>
    <cellStyle name="SAPBEXHLevel3X" xfId="57"/>
    <cellStyle name="SAPBEXresData" xfId="58"/>
    <cellStyle name="SAPBEXresDataEmph" xfId="59"/>
    <cellStyle name="SAPBEXresItem" xfId="60"/>
    <cellStyle name="SAPBEXresItemX" xfId="61"/>
    <cellStyle name="SAPBEXstdData" xfId="62"/>
    <cellStyle name="SAPBEXstdDataEmph" xfId="63"/>
    <cellStyle name="SAPBEXstdItem" xfId="64"/>
    <cellStyle name="SAPBEXstdItemX" xfId="65"/>
    <cellStyle name="SAPBEXtitle" xfId="66"/>
    <cellStyle name="SAPBEXundefined" xfId="67"/>
    <cellStyle name="SAPDataCell" xfId="68"/>
    <cellStyle name="SAPDimensionCell" xfId="69"/>
    <cellStyle name="SAPMemberCell" xfId="70"/>
    <cellStyle name="Titles" xfId="71"/>
    <cellStyle name="TRANSMISSION RELIABILITY PORTION OF PROJECT" xfId="72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57</xdr:row>
      <xdr:rowOff>95250</xdr:rowOff>
    </xdr:from>
    <xdr:to>
      <xdr:col>9</xdr:col>
      <xdr:colOff>457200</xdr:colOff>
      <xdr:row>65</xdr:row>
      <xdr:rowOff>85725</xdr:rowOff>
    </xdr:to>
    <xdr:sp macro="" textlink="">
      <xdr:nvSpPr>
        <xdr:cNvPr id="6145" name="Text 12"/>
        <xdr:cNvSpPr txBox="1">
          <a:spLocks noChangeArrowheads="1"/>
        </xdr:cNvSpPr>
      </xdr:nvSpPr>
      <xdr:spPr bwMode="auto">
        <a:xfrm>
          <a:off x="180975" y="7410450"/>
          <a:ext cx="6267450" cy="1209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This adjustment steps forward the base period expense into the proforma period for the WA Public Utility Tax based on the normalized revenues included in the proforma period.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4"/>
  <sheetViews>
    <sheetView tabSelected="1" view="pageBreakPreview" zoomScale="80" zoomScaleNormal="85" zoomScaleSheetLayoutView="80" workbookViewId="0">
      <selection activeCell="B4" sqref="B4"/>
    </sheetView>
  </sheetViews>
  <sheetFormatPr defaultColWidth="8.75" defaultRowHeight="12.75"/>
  <cols>
    <col min="1" max="1" width="2.25" style="1" customWidth="1"/>
    <col min="2" max="2" width="16.625" style="1" customWidth="1"/>
    <col min="3" max="3" width="17.25" style="1" customWidth="1"/>
    <col min="4" max="4" width="8.5" style="1" customWidth="1"/>
    <col min="5" max="5" width="4.125" style="1" customWidth="1"/>
    <col min="6" max="6" width="12.625" style="1" customWidth="1"/>
    <col min="7" max="7" width="9.75" style="1" customWidth="1"/>
    <col min="8" max="8" width="9.625" style="1" customWidth="1"/>
    <col min="9" max="9" width="11.375" style="1" customWidth="1"/>
    <col min="10" max="10" width="7.25" style="1" customWidth="1"/>
    <col min="11" max="16384" width="8.75" style="1"/>
  </cols>
  <sheetData>
    <row r="1" spans="1:10" ht="12" customHeight="1">
      <c r="B1" s="2" t="s">
        <v>0</v>
      </c>
      <c r="D1" s="3"/>
      <c r="E1" s="3"/>
      <c r="F1" s="3"/>
      <c r="G1" s="3"/>
      <c r="H1" s="3"/>
      <c r="I1" s="3" t="s">
        <v>1</v>
      </c>
      <c r="J1" s="4">
        <v>7.7</v>
      </c>
    </row>
    <row r="2" spans="1:10" ht="12" customHeight="1">
      <c r="B2" s="2" t="s">
        <v>20</v>
      </c>
      <c r="D2" s="3"/>
      <c r="E2" s="3"/>
      <c r="F2" s="3"/>
      <c r="G2" s="3"/>
      <c r="H2" s="3"/>
      <c r="I2" s="3"/>
      <c r="J2" s="5"/>
    </row>
    <row r="3" spans="1:10" ht="12" customHeight="1">
      <c r="B3" s="2" t="s">
        <v>24</v>
      </c>
      <c r="D3" s="3"/>
      <c r="E3" s="3"/>
      <c r="F3" s="3"/>
      <c r="G3" s="3"/>
      <c r="H3" s="3"/>
      <c r="I3" s="3"/>
      <c r="J3" s="5"/>
    </row>
    <row r="4" spans="1:10" ht="12" customHeight="1">
      <c r="D4" s="3"/>
      <c r="E4" s="3"/>
      <c r="F4" s="3"/>
      <c r="G4" s="3"/>
      <c r="H4" s="3"/>
      <c r="I4" s="3"/>
      <c r="J4" s="5"/>
    </row>
    <row r="5" spans="1:10" ht="12" customHeight="1">
      <c r="D5" s="3"/>
      <c r="E5" s="3"/>
      <c r="F5" s="3"/>
      <c r="G5" s="3"/>
      <c r="H5" s="3"/>
      <c r="I5" s="3"/>
      <c r="J5" s="5"/>
    </row>
    <row r="6" spans="1:10" ht="12" customHeight="1">
      <c r="D6" s="3"/>
      <c r="E6" s="3"/>
      <c r="F6" s="3" t="s">
        <v>2</v>
      </c>
      <c r="G6" s="3"/>
      <c r="H6" s="3"/>
      <c r="I6" s="38" t="s">
        <v>19</v>
      </c>
      <c r="J6" s="5"/>
    </row>
    <row r="7" spans="1:10" ht="12" customHeight="1"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  <c r="J7" s="7" t="s">
        <v>9</v>
      </c>
    </row>
    <row r="8" spans="1:10" ht="12" customHeight="1">
      <c r="A8" s="8"/>
      <c r="B8" s="9" t="s">
        <v>12</v>
      </c>
      <c r="C8" s="8"/>
      <c r="D8" s="10"/>
      <c r="E8" s="10"/>
      <c r="F8" s="10"/>
      <c r="G8" s="10"/>
      <c r="H8" s="10"/>
      <c r="I8" s="11"/>
      <c r="J8" s="5"/>
    </row>
    <row r="9" spans="1:10" ht="12" customHeight="1">
      <c r="A9" s="8"/>
      <c r="B9" s="1" t="s">
        <v>13</v>
      </c>
      <c r="C9" s="8"/>
      <c r="D9" s="10">
        <v>408</v>
      </c>
      <c r="E9" s="10" t="s">
        <v>21</v>
      </c>
      <c r="F9" s="12">
        <f>+F28</f>
        <v>-250376</v>
      </c>
      <c r="G9" s="10" t="s">
        <v>11</v>
      </c>
      <c r="H9" s="40" t="s">
        <v>23</v>
      </c>
      <c r="I9" s="14">
        <f>F9</f>
        <v>-250376</v>
      </c>
      <c r="J9" s="5" t="s">
        <v>15</v>
      </c>
    </row>
    <row r="10" spans="1:10" ht="12" customHeight="1">
      <c r="A10" s="8"/>
      <c r="B10" s="15"/>
      <c r="C10" s="8"/>
      <c r="D10" s="10"/>
      <c r="E10" s="10"/>
      <c r="F10" s="12"/>
      <c r="G10" s="10"/>
      <c r="H10" s="13"/>
      <c r="I10" s="14"/>
      <c r="J10" s="5"/>
    </row>
    <row r="11" spans="1:10" ht="12" customHeight="1">
      <c r="A11" s="8"/>
      <c r="B11" s="15"/>
      <c r="C11" s="8"/>
      <c r="D11" s="10"/>
      <c r="E11" s="10"/>
      <c r="F11" s="12"/>
      <c r="G11" s="10"/>
      <c r="H11" s="13"/>
      <c r="I11" s="14"/>
      <c r="J11" s="5"/>
    </row>
    <row r="12" spans="1:10" ht="12" customHeight="1">
      <c r="A12" s="8"/>
      <c r="B12" s="15"/>
      <c r="C12" s="8"/>
      <c r="D12" s="10"/>
      <c r="E12" s="10"/>
      <c r="F12" s="12"/>
      <c r="G12" s="10"/>
      <c r="H12" s="13"/>
      <c r="I12" s="14"/>
      <c r="J12" s="5"/>
    </row>
    <row r="13" spans="1:10" ht="12" customHeight="1">
      <c r="A13" s="8"/>
      <c r="B13" s="15"/>
      <c r="C13" s="8"/>
      <c r="D13" s="10"/>
      <c r="E13" s="10"/>
      <c r="F13" s="12"/>
      <c r="G13" s="10"/>
      <c r="H13" s="13"/>
      <c r="I13" s="14"/>
      <c r="J13" s="5"/>
    </row>
    <row r="14" spans="1:10" ht="12" customHeight="1">
      <c r="A14" s="8"/>
      <c r="B14" s="15"/>
      <c r="C14" s="8"/>
      <c r="D14" s="10"/>
      <c r="E14" s="10"/>
      <c r="F14" s="12"/>
      <c r="G14" s="10"/>
      <c r="H14" s="13"/>
      <c r="I14" s="14"/>
      <c r="J14" s="5"/>
    </row>
    <row r="15" spans="1:10" ht="12" customHeight="1">
      <c r="A15" s="8"/>
      <c r="B15" s="15"/>
      <c r="C15" s="8"/>
      <c r="D15" s="10"/>
      <c r="E15" s="10"/>
      <c r="F15" s="12"/>
      <c r="G15" s="10"/>
      <c r="H15" s="13"/>
      <c r="I15" s="14"/>
      <c r="J15" s="5"/>
    </row>
    <row r="16" spans="1:10" ht="12" customHeight="1">
      <c r="A16" s="8"/>
      <c r="B16" s="15"/>
      <c r="C16" s="8"/>
      <c r="D16" s="10"/>
      <c r="E16" s="10"/>
      <c r="F16" s="12"/>
      <c r="G16" s="10"/>
      <c r="H16" s="13"/>
      <c r="I16" s="14"/>
      <c r="J16" s="5"/>
    </row>
    <row r="17" spans="1:11" ht="12" customHeight="1">
      <c r="A17" s="8"/>
      <c r="B17" s="15"/>
      <c r="C17" s="8"/>
      <c r="D17" s="10"/>
      <c r="E17" s="10"/>
      <c r="F17" s="12"/>
      <c r="G17" s="10"/>
      <c r="H17" s="13"/>
      <c r="I17" s="14"/>
      <c r="J17" s="5"/>
    </row>
    <row r="18" spans="1:11" ht="12" customHeight="1">
      <c r="A18" s="8"/>
      <c r="B18" s="15"/>
      <c r="C18" s="8"/>
      <c r="D18" s="10"/>
      <c r="E18" s="10"/>
      <c r="F18" s="12"/>
      <c r="G18" s="10"/>
      <c r="H18" s="13"/>
      <c r="I18" s="14"/>
      <c r="J18" s="5"/>
    </row>
    <row r="19" spans="1:11" ht="12" customHeight="1">
      <c r="A19" s="8"/>
      <c r="B19" s="15"/>
      <c r="C19" s="8"/>
      <c r="D19" s="10"/>
      <c r="E19" s="10"/>
      <c r="F19" s="12"/>
      <c r="G19" s="10"/>
      <c r="H19" s="13"/>
      <c r="I19" s="14"/>
      <c r="J19" s="5"/>
    </row>
    <row r="20" spans="1:11" ht="12" customHeight="1">
      <c r="A20" s="8"/>
      <c r="B20" s="15"/>
      <c r="C20" s="8"/>
      <c r="D20" s="10"/>
      <c r="E20" s="10"/>
      <c r="F20" s="12"/>
      <c r="G20" s="10"/>
      <c r="H20" s="13"/>
      <c r="I20" s="14"/>
      <c r="J20" s="5"/>
    </row>
    <row r="21" spans="1:11" ht="12" customHeight="1">
      <c r="A21" s="8"/>
      <c r="B21" s="15"/>
      <c r="C21" s="8"/>
      <c r="D21" s="10"/>
      <c r="E21" s="10"/>
      <c r="F21" s="12"/>
      <c r="G21" s="10"/>
      <c r="H21" s="13"/>
      <c r="I21" s="14"/>
      <c r="J21" s="5"/>
    </row>
    <row r="22" spans="1:11" ht="12" customHeight="1">
      <c r="A22" s="8"/>
      <c r="B22" s="39" t="s">
        <v>14</v>
      </c>
      <c r="C22" s="8"/>
      <c r="D22" s="10"/>
      <c r="E22" s="10"/>
      <c r="F22" s="12"/>
      <c r="G22" s="10"/>
      <c r="H22" s="13"/>
      <c r="I22" s="14"/>
      <c r="J22" s="5"/>
    </row>
    <row r="23" spans="1:11" ht="12" customHeight="1">
      <c r="A23" s="8"/>
      <c r="B23" s="15"/>
      <c r="C23" s="8"/>
      <c r="D23" s="10"/>
      <c r="E23" s="10"/>
      <c r="F23" s="12"/>
      <c r="G23" s="10"/>
      <c r="H23" s="13"/>
      <c r="I23" s="14"/>
      <c r="J23" s="5"/>
    </row>
    <row r="24" spans="1:11" ht="12" customHeight="1">
      <c r="A24" s="8"/>
      <c r="B24" s="15" t="s">
        <v>18</v>
      </c>
      <c r="C24" s="8"/>
      <c r="D24" s="10"/>
      <c r="E24" s="10"/>
      <c r="F24" s="17">
        <v>-6463994.9400000004</v>
      </c>
      <c r="G24" s="41" t="s">
        <v>22</v>
      </c>
      <c r="H24" s="13"/>
      <c r="I24" s="14"/>
      <c r="J24" s="5"/>
    </row>
    <row r="25" spans="1:11" ht="12" customHeight="1">
      <c r="A25" s="8"/>
      <c r="B25" s="16"/>
      <c r="C25" s="8"/>
      <c r="D25" s="10"/>
      <c r="E25" s="10"/>
      <c r="G25" s="10"/>
      <c r="H25" s="13"/>
      <c r="I25" s="14"/>
      <c r="J25" s="5"/>
    </row>
    <row r="26" spans="1:11" ht="12" customHeight="1">
      <c r="A26" s="8"/>
      <c r="B26" s="15" t="s">
        <v>16</v>
      </c>
      <c r="C26" s="8"/>
      <c r="D26" s="10"/>
      <c r="E26" s="10"/>
      <c r="F26" s="37">
        <v>3.8733999999999998E-2</v>
      </c>
      <c r="G26" s="10"/>
      <c r="H26" s="13"/>
      <c r="I26" s="14"/>
      <c r="J26" s="5"/>
    </row>
    <row r="27" spans="1:11" ht="12" customHeight="1">
      <c r="A27" s="8"/>
      <c r="B27" s="15"/>
      <c r="C27" s="8"/>
      <c r="D27" s="10"/>
      <c r="E27" s="10"/>
      <c r="F27" s="12"/>
      <c r="G27" s="10"/>
      <c r="H27" s="13"/>
      <c r="I27" s="14"/>
      <c r="J27" s="5"/>
    </row>
    <row r="28" spans="1:11" ht="12" customHeight="1" thickBot="1">
      <c r="A28" s="8"/>
      <c r="B28" s="15" t="s">
        <v>17</v>
      </c>
      <c r="C28" s="8"/>
      <c r="D28" s="10"/>
      <c r="E28" s="10"/>
      <c r="F28" s="18">
        <f>ROUND(F26*F24,0)</f>
        <v>-250376</v>
      </c>
      <c r="G28" s="10"/>
      <c r="H28" s="19"/>
      <c r="I28" s="12"/>
      <c r="J28" s="20"/>
      <c r="K28" s="8"/>
    </row>
    <row r="29" spans="1:11" ht="12" customHeight="1" thickTop="1">
      <c r="A29" s="8"/>
      <c r="B29" s="15"/>
      <c r="C29" s="8"/>
      <c r="D29" s="10"/>
      <c r="E29" s="10"/>
      <c r="F29" s="12"/>
      <c r="G29" s="10"/>
      <c r="H29" s="19"/>
      <c r="I29" s="12"/>
      <c r="J29" s="20"/>
      <c r="K29" s="8"/>
    </row>
    <row r="30" spans="1:11" ht="12" customHeight="1">
      <c r="A30" s="8"/>
      <c r="B30" s="15"/>
      <c r="C30" s="8"/>
      <c r="D30" s="10"/>
      <c r="E30" s="10"/>
      <c r="F30" s="12"/>
      <c r="G30" s="10"/>
      <c r="H30" s="19"/>
      <c r="I30" s="12"/>
      <c r="J30" s="20"/>
      <c r="K30" s="8"/>
    </row>
    <row r="31" spans="1:11" ht="12" customHeight="1">
      <c r="A31" s="8"/>
      <c r="B31" s="15"/>
      <c r="C31" s="8"/>
      <c r="D31" s="10"/>
      <c r="E31" s="10"/>
      <c r="F31" s="12"/>
      <c r="G31" s="10"/>
      <c r="H31" s="19"/>
      <c r="I31" s="12"/>
      <c r="J31" s="20"/>
      <c r="K31" s="8"/>
    </row>
    <row r="32" spans="1:11" ht="12" customHeight="1">
      <c r="A32" s="8"/>
      <c r="B32" s="15"/>
      <c r="C32" s="8"/>
      <c r="D32" s="10"/>
      <c r="E32" s="10"/>
      <c r="F32" s="12"/>
      <c r="G32" s="10"/>
      <c r="H32" s="19"/>
      <c r="I32" s="12"/>
      <c r="J32" s="20"/>
      <c r="K32" s="8"/>
    </row>
    <row r="33" spans="1:11" ht="12" customHeight="1">
      <c r="A33" s="8"/>
      <c r="B33" s="12"/>
      <c r="C33" s="12"/>
      <c r="D33" s="12"/>
      <c r="E33" s="12"/>
      <c r="F33" s="12"/>
      <c r="G33" s="12"/>
      <c r="H33" s="12"/>
      <c r="I33" s="12"/>
      <c r="J33" s="20"/>
      <c r="K33" s="8"/>
    </row>
    <row r="34" spans="1:11" ht="12" customHeight="1">
      <c r="A34" s="8"/>
      <c r="B34" s="12"/>
      <c r="C34" s="12"/>
      <c r="D34" s="12"/>
      <c r="E34" s="12"/>
      <c r="F34" s="12"/>
      <c r="G34" s="12"/>
      <c r="H34" s="12"/>
      <c r="I34" s="12"/>
      <c r="J34" s="5"/>
    </row>
    <row r="35" spans="1:11" ht="12" customHeight="1">
      <c r="A35" s="8"/>
      <c r="B35" s="12"/>
      <c r="C35" s="12"/>
      <c r="D35" s="12"/>
      <c r="E35" s="12"/>
      <c r="F35" s="12"/>
      <c r="G35" s="12"/>
      <c r="H35" s="12"/>
      <c r="I35" s="12"/>
      <c r="J35" s="5"/>
    </row>
    <row r="36" spans="1:11" ht="12" customHeight="1">
      <c r="A36" s="8"/>
      <c r="B36" s="12"/>
      <c r="C36" s="12"/>
      <c r="D36" s="12"/>
      <c r="E36" s="12"/>
      <c r="F36" s="12"/>
      <c r="G36" s="12"/>
      <c r="H36" s="12"/>
      <c r="I36" s="12"/>
      <c r="J36" s="5"/>
    </row>
    <row r="37" spans="1:11" ht="12" customHeight="1">
      <c r="A37" s="8"/>
      <c r="B37" s="12"/>
      <c r="C37" s="12"/>
      <c r="D37" s="12"/>
      <c r="E37" s="12"/>
      <c r="F37" s="12"/>
      <c r="G37" s="12"/>
      <c r="H37" s="12"/>
      <c r="I37" s="12"/>
      <c r="J37" s="5"/>
    </row>
    <row r="38" spans="1:11" ht="12" customHeight="1">
      <c r="A38" s="8"/>
      <c r="B38" s="12"/>
      <c r="C38" s="12"/>
      <c r="D38" s="12"/>
      <c r="E38" s="12"/>
      <c r="F38" s="12"/>
      <c r="G38" s="12"/>
      <c r="H38" s="12"/>
      <c r="I38" s="12"/>
      <c r="J38" s="5"/>
    </row>
    <row r="39" spans="1:11" ht="12" customHeight="1">
      <c r="A39" s="8"/>
      <c r="B39" s="12"/>
      <c r="C39" s="12"/>
      <c r="D39" s="12"/>
      <c r="E39" s="12"/>
      <c r="F39" s="12"/>
      <c r="G39" s="12"/>
      <c r="H39" s="12"/>
      <c r="I39" s="12"/>
      <c r="J39" s="5"/>
    </row>
    <row r="40" spans="1:11" ht="12" customHeight="1">
      <c r="A40" s="8"/>
      <c r="B40" s="12"/>
      <c r="C40" s="12"/>
      <c r="D40" s="12"/>
      <c r="E40" s="12"/>
      <c r="F40" s="12"/>
      <c r="G40" s="12"/>
      <c r="H40" s="12"/>
      <c r="I40" s="12"/>
      <c r="J40" s="5"/>
    </row>
    <row r="41" spans="1:11" ht="12" customHeight="1">
      <c r="A41" s="8"/>
      <c r="B41" s="12"/>
      <c r="C41" s="12"/>
      <c r="D41" s="12"/>
      <c r="E41" s="12"/>
      <c r="F41" s="12"/>
      <c r="G41" s="12"/>
      <c r="H41" s="12"/>
      <c r="I41" s="12"/>
      <c r="J41" s="5"/>
    </row>
    <row r="42" spans="1:11" ht="12" customHeight="1">
      <c r="A42" s="8"/>
      <c r="B42" s="12"/>
      <c r="C42" s="12"/>
      <c r="D42" s="12"/>
      <c r="E42" s="12"/>
      <c r="F42" s="12"/>
      <c r="G42" s="12"/>
      <c r="H42" s="12"/>
      <c r="I42" s="12"/>
      <c r="J42" s="5"/>
    </row>
    <row r="43" spans="1:11" ht="12" customHeight="1">
      <c r="A43" s="8"/>
      <c r="B43" s="12"/>
      <c r="C43" s="12"/>
      <c r="D43" s="12"/>
      <c r="E43" s="12"/>
      <c r="F43" s="12"/>
      <c r="G43" s="12"/>
      <c r="H43" s="12"/>
      <c r="I43" s="12"/>
      <c r="J43" s="5"/>
    </row>
    <row r="44" spans="1:11" ht="12" customHeight="1">
      <c r="A44" s="8"/>
      <c r="B44" s="12"/>
      <c r="C44" s="12"/>
      <c r="D44" s="12"/>
      <c r="E44" s="12"/>
      <c r="F44" s="12"/>
      <c r="G44" s="12"/>
      <c r="H44" s="12"/>
      <c r="I44" s="12"/>
      <c r="J44" s="5"/>
    </row>
    <row r="45" spans="1:11" ht="12" customHeight="1">
      <c r="B45" s="12"/>
      <c r="C45" s="12"/>
      <c r="D45" s="12"/>
      <c r="E45" s="12"/>
      <c r="F45" s="12"/>
      <c r="G45" s="12"/>
      <c r="H45" s="12"/>
      <c r="I45" s="12"/>
      <c r="J45" s="5"/>
    </row>
    <row r="46" spans="1:11" ht="12" customHeight="1">
      <c r="B46" s="12"/>
      <c r="C46" s="12"/>
      <c r="D46" s="12"/>
      <c r="E46" s="12"/>
      <c r="F46" s="12"/>
      <c r="G46" s="12"/>
      <c r="H46" s="12"/>
      <c r="I46" s="12"/>
      <c r="J46" s="5"/>
    </row>
    <row r="47" spans="1:11" ht="12" customHeight="1">
      <c r="B47" s="15"/>
      <c r="C47" s="8"/>
      <c r="D47" s="10"/>
      <c r="E47" s="10"/>
      <c r="F47" s="12"/>
      <c r="G47" s="10"/>
      <c r="H47" s="13"/>
      <c r="I47" s="14"/>
      <c r="J47" s="5"/>
    </row>
    <row r="48" spans="1:11" ht="12" customHeight="1">
      <c r="B48" s="15"/>
      <c r="C48" s="8"/>
      <c r="D48" s="10"/>
      <c r="E48" s="10"/>
      <c r="F48" s="12"/>
      <c r="G48" s="10"/>
      <c r="H48" s="13"/>
      <c r="I48" s="14"/>
      <c r="J48" s="5"/>
    </row>
    <row r="49" spans="1:10" ht="12" customHeight="1">
      <c r="B49" s="15"/>
      <c r="C49" s="8"/>
      <c r="D49" s="10"/>
      <c r="E49" s="10"/>
      <c r="F49" s="12"/>
      <c r="G49" s="10"/>
      <c r="H49" s="13"/>
      <c r="I49" s="14"/>
      <c r="J49" s="5"/>
    </row>
    <row r="50" spans="1:10" ht="12" customHeight="1">
      <c r="B50" s="15"/>
      <c r="C50" s="8"/>
      <c r="D50" s="10"/>
      <c r="E50" s="10"/>
      <c r="F50" s="12"/>
      <c r="G50" s="10"/>
      <c r="H50" s="13"/>
      <c r="I50" s="14"/>
      <c r="J50" s="5"/>
    </row>
    <row r="51" spans="1:10" ht="12" customHeight="1">
      <c r="B51" s="15"/>
      <c r="C51" s="8"/>
      <c r="D51" s="10"/>
      <c r="E51" s="10"/>
      <c r="F51" s="12"/>
      <c r="G51" s="10"/>
      <c r="H51" s="13"/>
      <c r="I51" s="14"/>
      <c r="J51" s="5"/>
    </row>
    <row r="52" spans="1:10" ht="12" customHeight="1">
      <c r="A52" s="8"/>
      <c r="B52" s="15"/>
      <c r="C52" s="8"/>
      <c r="D52" s="10"/>
      <c r="E52" s="10"/>
      <c r="F52" s="12"/>
      <c r="G52" s="10"/>
      <c r="H52" s="13"/>
      <c r="I52" s="14"/>
      <c r="J52" s="5"/>
    </row>
    <row r="53" spans="1:10" ht="12" customHeight="1">
      <c r="A53" s="8"/>
      <c r="B53" s="15"/>
      <c r="C53" s="8"/>
      <c r="D53" s="10"/>
      <c r="E53" s="10"/>
      <c r="F53" s="12"/>
      <c r="G53" s="10"/>
      <c r="H53" s="13"/>
      <c r="I53" s="14"/>
      <c r="J53" s="5"/>
    </row>
    <row r="54" spans="1:10" ht="12" customHeight="1">
      <c r="A54" s="8"/>
      <c r="B54" s="15"/>
      <c r="C54" s="8"/>
      <c r="D54" s="10"/>
      <c r="E54" s="10"/>
      <c r="F54" s="12"/>
      <c r="G54" s="10"/>
      <c r="H54" s="13"/>
      <c r="I54" s="14"/>
      <c r="J54" s="5"/>
    </row>
    <row r="55" spans="1:10" ht="12" customHeight="1">
      <c r="A55" s="8"/>
      <c r="B55" s="15"/>
      <c r="C55" s="8"/>
      <c r="D55" s="10"/>
      <c r="E55" s="10"/>
      <c r="F55" s="12"/>
      <c r="G55" s="10"/>
      <c r="H55" s="13"/>
      <c r="I55" s="14"/>
      <c r="J55" s="5"/>
    </row>
    <row r="56" spans="1:10" ht="12" customHeight="1">
      <c r="A56" s="8"/>
      <c r="B56" s="15"/>
      <c r="C56" s="8"/>
      <c r="D56" s="10"/>
      <c r="E56" s="10"/>
      <c r="F56" s="12"/>
      <c r="G56" s="10"/>
      <c r="H56" s="13"/>
      <c r="I56" s="14"/>
      <c r="J56" s="5"/>
    </row>
    <row r="57" spans="1:10" ht="12" customHeight="1" thickBot="1">
      <c r="A57" s="8"/>
      <c r="B57" s="21" t="s">
        <v>10</v>
      </c>
      <c r="C57" s="8"/>
      <c r="D57" s="10"/>
      <c r="E57" s="10"/>
      <c r="F57" s="22"/>
      <c r="G57" s="10"/>
      <c r="H57" s="10"/>
      <c r="I57" s="10"/>
      <c r="J57" s="5"/>
    </row>
    <row r="58" spans="1:10" ht="12" customHeight="1">
      <c r="A58" s="23"/>
      <c r="B58" s="24"/>
      <c r="C58" s="24"/>
      <c r="D58" s="25"/>
      <c r="E58" s="25"/>
      <c r="F58" s="25"/>
      <c r="G58" s="25"/>
      <c r="H58" s="25"/>
      <c r="I58" s="25"/>
      <c r="J58" s="26"/>
    </row>
    <row r="59" spans="1:10" ht="12" customHeight="1">
      <c r="A59" s="27"/>
      <c r="B59" s="28"/>
      <c r="C59" s="8"/>
      <c r="D59" s="10"/>
      <c r="E59" s="10"/>
      <c r="F59" s="10"/>
      <c r="G59" s="10"/>
      <c r="H59" s="10"/>
      <c r="I59" s="10"/>
      <c r="J59" s="29"/>
    </row>
    <row r="60" spans="1:10" ht="12" customHeight="1">
      <c r="A60" s="27"/>
      <c r="B60" s="28"/>
      <c r="C60" s="8"/>
      <c r="D60" s="10"/>
      <c r="E60" s="10"/>
      <c r="F60" s="10"/>
      <c r="G60" s="10"/>
      <c r="H60" s="10"/>
      <c r="I60" s="10"/>
      <c r="J60" s="29"/>
    </row>
    <row r="61" spans="1:10" ht="12" customHeight="1">
      <c r="A61" s="27"/>
      <c r="B61" s="28"/>
      <c r="C61" s="8"/>
      <c r="D61" s="10"/>
      <c r="E61" s="10"/>
      <c r="F61" s="10"/>
      <c r="G61" s="10"/>
      <c r="H61" s="10"/>
      <c r="I61" s="10"/>
      <c r="J61" s="29"/>
    </row>
    <row r="62" spans="1:10" ht="12" customHeight="1">
      <c r="A62" s="27"/>
      <c r="B62" s="28"/>
      <c r="C62" s="8"/>
      <c r="D62" s="10"/>
      <c r="E62" s="10"/>
      <c r="F62" s="10"/>
      <c r="G62" s="10"/>
      <c r="H62" s="10"/>
      <c r="I62" s="10"/>
      <c r="J62" s="29"/>
    </row>
    <row r="63" spans="1:10" ht="12" customHeight="1">
      <c r="A63" s="27"/>
      <c r="B63" s="28"/>
      <c r="C63" s="8"/>
      <c r="D63" s="10"/>
      <c r="E63" s="10"/>
      <c r="F63" s="30"/>
      <c r="G63" s="10"/>
      <c r="H63" s="10"/>
      <c r="I63" s="10"/>
      <c r="J63" s="29"/>
    </row>
    <row r="64" spans="1:10" ht="12" customHeight="1">
      <c r="A64" s="27"/>
      <c r="B64" s="28"/>
      <c r="C64" s="8"/>
      <c r="D64" s="10"/>
      <c r="E64" s="10"/>
      <c r="F64" s="10"/>
      <c r="G64" s="10"/>
      <c r="H64" s="10"/>
      <c r="I64" s="10"/>
      <c r="J64" s="29"/>
    </row>
    <row r="65" spans="1:10" ht="12" customHeight="1">
      <c r="A65" s="27"/>
      <c r="B65" s="28"/>
      <c r="C65" s="8"/>
      <c r="D65" s="10"/>
      <c r="E65" s="10"/>
      <c r="F65" s="10"/>
      <c r="G65" s="10"/>
      <c r="H65" s="10"/>
      <c r="I65" s="10"/>
      <c r="J65" s="29"/>
    </row>
    <row r="66" spans="1:10" ht="12" customHeight="1" thickBot="1">
      <c r="A66" s="31"/>
      <c r="B66" s="32"/>
      <c r="C66" s="32"/>
      <c r="D66" s="33"/>
      <c r="E66" s="33"/>
      <c r="F66" s="33"/>
      <c r="G66" s="33"/>
      <c r="H66" s="33"/>
      <c r="I66" s="33"/>
      <c r="J66" s="34"/>
    </row>
    <row r="67" spans="1:10" ht="12" customHeight="1"/>
    <row r="69" spans="1:10">
      <c r="D69" s="6"/>
      <c r="G69" s="35"/>
      <c r="I69" s="35"/>
    </row>
    <row r="70" spans="1:10">
      <c r="D70" s="36"/>
    </row>
    <row r="71" spans="1:10">
      <c r="D71" s="36"/>
    </row>
    <row r="72" spans="1:10">
      <c r="D72" s="36"/>
    </row>
    <row r="73" spans="1:10">
      <c r="D73" s="36"/>
    </row>
    <row r="74" spans="1:10">
      <c r="D74" s="36"/>
    </row>
    <row r="75" spans="1:10">
      <c r="D75" s="36"/>
    </row>
    <row r="76" spans="1:10">
      <c r="D76" s="36"/>
    </row>
    <row r="77" spans="1:10">
      <c r="D77" s="36"/>
    </row>
    <row r="78" spans="1:10">
      <c r="D78" s="36"/>
    </row>
    <row r="79" spans="1:10">
      <c r="D79" s="36"/>
    </row>
    <row r="80" spans="1:10">
      <c r="D80" s="36"/>
    </row>
    <row r="81" spans="4:4">
      <c r="D81" s="36"/>
    </row>
    <row r="82" spans="4:4">
      <c r="D82" s="36"/>
    </row>
    <row r="83" spans="4:4">
      <c r="D83" s="36"/>
    </row>
    <row r="84" spans="4:4">
      <c r="D84" s="36"/>
    </row>
    <row r="85" spans="4:4">
      <c r="D85" s="36"/>
    </row>
    <row r="86" spans="4:4">
      <c r="D86" s="36"/>
    </row>
    <row r="87" spans="4:4">
      <c r="D87" s="36"/>
    </row>
    <row r="88" spans="4:4">
      <c r="D88" s="36"/>
    </row>
    <row r="89" spans="4:4">
      <c r="D89" s="36"/>
    </row>
    <row r="90" spans="4:4">
      <c r="D90" s="36"/>
    </row>
    <row r="91" spans="4:4">
      <c r="D91" s="36"/>
    </row>
    <row r="92" spans="4:4">
      <c r="D92" s="36"/>
    </row>
    <row r="93" spans="4:4">
      <c r="D93" s="36"/>
    </row>
    <row r="94" spans="4:4">
      <c r="D94" s="36"/>
    </row>
    <row r="95" spans="4:4">
      <c r="D95" s="36"/>
    </row>
    <row r="96" spans="4:4">
      <c r="D96" s="36"/>
    </row>
    <row r="97" spans="4:4">
      <c r="D97" s="36"/>
    </row>
    <row r="98" spans="4:4">
      <c r="D98" s="36"/>
    </row>
    <row r="99" spans="4:4">
      <c r="D99" s="36"/>
    </row>
    <row r="100" spans="4:4">
      <c r="D100" s="36"/>
    </row>
    <row r="101" spans="4:4">
      <c r="D101" s="36"/>
    </row>
    <row r="102" spans="4:4">
      <c r="D102" s="36"/>
    </row>
    <row r="103" spans="4:4">
      <c r="D103" s="36"/>
    </row>
    <row r="104" spans="4:4">
      <c r="D104" s="36"/>
    </row>
    <row r="105" spans="4:4">
      <c r="D105" s="36"/>
    </row>
    <row r="106" spans="4:4">
      <c r="D106" s="36"/>
    </row>
    <row r="107" spans="4:4">
      <c r="D107" s="36"/>
    </row>
    <row r="108" spans="4:4">
      <c r="D108" s="36"/>
    </row>
    <row r="109" spans="4:4">
      <c r="D109" s="36"/>
    </row>
    <row r="110" spans="4:4">
      <c r="D110" s="36"/>
    </row>
    <row r="111" spans="4:4">
      <c r="D111" s="36"/>
    </row>
    <row r="112" spans="4:4">
      <c r="D112" s="36"/>
    </row>
    <row r="113" spans="4:4">
      <c r="D113" s="36"/>
    </row>
    <row r="114" spans="4:4">
      <c r="D114" s="36"/>
    </row>
    <row r="115" spans="4:4">
      <c r="D115" s="36"/>
    </row>
    <row r="116" spans="4:4">
      <c r="D116" s="36"/>
    </row>
    <row r="117" spans="4:4">
      <c r="D117" s="36"/>
    </row>
    <row r="118" spans="4:4">
      <c r="D118" s="36"/>
    </row>
    <row r="119" spans="4:4">
      <c r="D119" s="36"/>
    </row>
    <row r="120" spans="4:4">
      <c r="D120" s="36"/>
    </row>
    <row r="121" spans="4:4">
      <c r="D121" s="36"/>
    </row>
    <row r="122" spans="4:4">
      <c r="D122" s="36"/>
    </row>
    <row r="123" spans="4:4">
      <c r="D123" s="36"/>
    </row>
    <row r="124" spans="4:4">
      <c r="D124" s="36"/>
    </row>
    <row r="125" spans="4:4">
      <c r="D125" s="36"/>
    </row>
    <row r="126" spans="4:4">
      <c r="D126" s="36"/>
    </row>
    <row r="127" spans="4:4">
      <c r="D127" s="36"/>
    </row>
    <row r="128" spans="4:4">
      <c r="D128" s="36"/>
    </row>
    <row r="129" spans="4:4">
      <c r="D129" s="36"/>
    </row>
    <row r="130" spans="4:4">
      <c r="D130" s="36"/>
    </row>
    <row r="131" spans="4:4">
      <c r="D131" s="36"/>
    </row>
    <row r="132" spans="4:4">
      <c r="D132" s="36"/>
    </row>
    <row r="133" spans="4:4">
      <c r="D133" s="36"/>
    </row>
    <row r="134" spans="4:4">
      <c r="D134" s="36"/>
    </row>
    <row r="135" spans="4:4">
      <c r="D135" s="36"/>
    </row>
    <row r="136" spans="4:4">
      <c r="D136" s="36"/>
    </row>
    <row r="137" spans="4:4">
      <c r="D137" s="36"/>
    </row>
    <row r="138" spans="4:4">
      <c r="D138" s="36"/>
    </row>
    <row r="139" spans="4:4">
      <c r="D139" s="36"/>
    </row>
    <row r="140" spans="4:4">
      <c r="D140" s="36"/>
    </row>
    <row r="141" spans="4:4">
      <c r="D141" s="36"/>
    </row>
    <row r="142" spans="4:4">
      <c r="D142" s="36"/>
    </row>
    <row r="143" spans="4:4">
      <c r="D143" s="36"/>
    </row>
    <row r="144" spans="4:4">
      <c r="D144" s="36"/>
    </row>
    <row r="145" spans="4:4">
      <c r="D145" s="36"/>
    </row>
    <row r="146" spans="4:4">
      <c r="D146" s="36"/>
    </row>
    <row r="147" spans="4:4">
      <c r="D147" s="36"/>
    </row>
    <row r="148" spans="4:4">
      <c r="D148" s="36"/>
    </row>
    <row r="149" spans="4:4">
      <c r="D149" s="36"/>
    </row>
    <row r="150" spans="4:4">
      <c r="D150" s="36"/>
    </row>
    <row r="151" spans="4:4">
      <c r="D151" s="36"/>
    </row>
    <row r="152" spans="4:4">
      <c r="D152" s="36"/>
    </row>
    <row r="153" spans="4:4">
      <c r="D153" s="36"/>
    </row>
    <row r="154" spans="4:4">
      <c r="D154" s="36"/>
    </row>
    <row r="155" spans="4:4">
      <c r="D155" s="36"/>
    </row>
    <row r="156" spans="4:4">
      <c r="D156" s="36"/>
    </row>
    <row r="157" spans="4:4">
      <c r="D157" s="36"/>
    </row>
    <row r="158" spans="4:4">
      <c r="D158" s="36"/>
    </row>
    <row r="159" spans="4:4">
      <c r="D159" s="36"/>
    </row>
    <row r="160" spans="4:4">
      <c r="D160" s="36"/>
    </row>
    <row r="161" spans="4:4">
      <c r="D161" s="36"/>
    </row>
    <row r="162" spans="4:4">
      <c r="D162" s="36"/>
    </row>
    <row r="163" spans="4:4">
      <c r="D163" s="36"/>
    </row>
    <row r="164" spans="4:4">
      <c r="D164" s="36"/>
    </row>
    <row r="165" spans="4:4">
      <c r="D165" s="36"/>
    </row>
    <row r="166" spans="4:4">
      <c r="D166" s="36"/>
    </row>
    <row r="167" spans="4:4">
      <c r="D167" s="36"/>
    </row>
    <row r="168" spans="4:4">
      <c r="D168" s="36"/>
    </row>
    <row r="169" spans="4:4">
      <c r="D169" s="36"/>
    </row>
    <row r="170" spans="4:4">
      <c r="D170" s="36"/>
    </row>
    <row r="171" spans="4:4">
      <c r="D171" s="36"/>
    </row>
    <row r="172" spans="4:4">
      <c r="D172" s="36"/>
    </row>
    <row r="173" spans="4:4">
      <c r="D173" s="36"/>
    </row>
    <row r="174" spans="4:4">
      <c r="D174" s="36"/>
    </row>
    <row r="175" spans="4:4">
      <c r="D175" s="36"/>
    </row>
    <row r="176" spans="4:4">
      <c r="D176" s="36"/>
    </row>
    <row r="177" spans="4:4">
      <c r="D177" s="36"/>
    </row>
    <row r="178" spans="4:4">
      <c r="D178" s="36"/>
    </row>
    <row r="179" spans="4:4">
      <c r="D179" s="36"/>
    </row>
    <row r="180" spans="4:4">
      <c r="D180" s="36"/>
    </row>
    <row r="181" spans="4:4">
      <c r="D181" s="36"/>
    </row>
    <row r="182" spans="4:4">
      <c r="D182" s="36"/>
    </row>
    <row r="183" spans="4:4">
      <c r="D183" s="36"/>
    </row>
    <row r="184" spans="4:4">
      <c r="D184" s="36"/>
    </row>
    <row r="185" spans="4:4">
      <c r="D185" s="36"/>
    </row>
    <row r="186" spans="4:4">
      <c r="D186" s="36"/>
    </row>
    <row r="187" spans="4:4">
      <c r="D187" s="36"/>
    </row>
    <row r="188" spans="4:4">
      <c r="D188" s="36"/>
    </row>
    <row r="189" spans="4:4">
      <c r="D189" s="36"/>
    </row>
    <row r="190" spans="4:4">
      <c r="D190" s="36"/>
    </row>
    <row r="191" spans="4:4">
      <c r="D191" s="36"/>
    </row>
    <row r="192" spans="4:4">
      <c r="D192" s="36"/>
    </row>
    <row r="193" spans="4:4">
      <c r="D193" s="36"/>
    </row>
    <row r="194" spans="4:4">
      <c r="D194" s="36"/>
    </row>
    <row r="195" spans="4:4">
      <c r="D195" s="36"/>
    </row>
    <row r="196" spans="4:4">
      <c r="D196" s="36"/>
    </row>
    <row r="197" spans="4:4">
      <c r="D197" s="36"/>
    </row>
    <row r="198" spans="4:4">
      <c r="D198" s="36"/>
    </row>
    <row r="199" spans="4:4">
      <c r="D199" s="36"/>
    </row>
    <row r="200" spans="4:4">
      <c r="D200" s="36"/>
    </row>
    <row r="201" spans="4:4">
      <c r="D201" s="36"/>
    </row>
    <row r="202" spans="4:4">
      <c r="D202" s="36"/>
    </row>
    <row r="203" spans="4:4">
      <c r="D203" s="36"/>
    </row>
    <row r="204" spans="4:4">
      <c r="D204" s="36"/>
    </row>
    <row r="205" spans="4:4">
      <c r="D205" s="36"/>
    </row>
    <row r="206" spans="4:4">
      <c r="D206" s="36"/>
    </row>
    <row r="207" spans="4:4">
      <c r="D207" s="36"/>
    </row>
    <row r="208" spans="4:4">
      <c r="D208" s="36"/>
    </row>
    <row r="209" spans="4:4">
      <c r="D209" s="36"/>
    </row>
    <row r="210" spans="4:4">
      <c r="D210" s="36"/>
    </row>
    <row r="211" spans="4:4">
      <c r="D211" s="36"/>
    </row>
    <row r="212" spans="4:4">
      <c r="D212" s="36"/>
    </row>
    <row r="213" spans="4:4">
      <c r="D213" s="36"/>
    </row>
    <row r="214" spans="4:4">
      <c r="D214" s="36"/>
    </row>
    <row r="215" spans="4:4">
      <c r="D215" s="36"/>
    </row>
    <row r="216" spans="4:4">
      <c r="D216" s="36"/>
    </row>
    <row r="217" spans="4:4">
      <c r="D217" s="36"/>
    </row>
    <row r="218" spans="4:4">
      <c r="D218" s="36"/>
    </row>
    <row r="219" spans="4:4">
      <c r="D219" s="36"/>
    </row>
    <row r="220" spans="4:4">
      <c r="D220" s="36"/>
    </row>
    <row r="221" spans="4:4">
      <c r="D221" s="36"/>
    </row>
    <row r="222" spans="4:4">
      <c r="D222" s="36"/>
    </row>
    <row r="223" spans="4:4">
      <c r="D223" s="36"/>
    </row>
    <row r="224" spans="4:4">
      <c r="D224" s="36"/>
    </row>
    <row r="225" spans="4:4">
      <c r="D225" s="36"/>
    </row>
    <row r="226" spans="4:4">
      <c r="D226" s="36"/>
    </row>
    <row r="227" spans="4:4">
      <c r="D227" s="36"/>
    </row>
    <row r="228" spans="4:4">
      <c r="D228" s="36"/>
    </row>
    <row r="229" spans="4:4">
      <c r="D229" s="36"/>
    </row>
    <row r="230" spans="4:4">
      <c r="D230" s="36"/>
    </row>
    <row r="231" spans="4:4">
      <c r="D231" s="36"/>
    </row>
    <row r="232" spans="4:4">
      <c r="D232" s="36"/>
    </row>
    <row r="233" spans="4:4">
      <c r="D233" s="36"/>
    </row>
    <row r="234" spans="4:4">
      <c r="D234" s="36"/>
    </row>
    <row r="235" spans="4:4">
      <c r="D235" s="36"/>
    </row>
    <row r="236" spans="4:4">
      <c r="D236" s="36"/>
    </row>
    <row r="237" spans="4:4">
      <c r="D237" s="36"/>
    </row>
    <row r="238" spans="4:4">
      <c r="D238" s="36"/>
    </row>
    <row r="239" spans="4:4">
      <c r="D239" s="36"/>
    </row>
    <row r="240" spans="4:4">
      <c r="D240" s="36"/>
    </row>
    <row r="241" spans="4:4">
      <c r="D241" s="36"/>
    </row>
    <row r="242" spans="4:4">
      <c r="D242" s="36"/>
    </row>
    <row r="243" spans="4:4">
      <c r="D243" s="36"/>
    </row>
    <row r="244" spans="4:4">
      <c r="D244" s="36"/>
    </row>
    <row r="245" spans="4:4">
      <c r="D245" s="36"/>
    </row>
    <row r="246" spans="4:4">
      <c r="D246" s="36"/>
    </row>
    <row r="247" spans="4:4">
      <c r="D247" s="36"/>
    </row>
    <row r="248" spans="4:4">
      <c r="D248" s="36"/>
    </row>
    <row r="249" spans="4:4">
      <c r="D249" s="36"/>
    </row>
    <row r="250" spans="4:4">
      <c r="D250" s="36"/>
    </row>
    <row r="251" spans="4:4">
      <c r="D251" s="36"/>
    </row>
    <row r="252" spans="4:4">
      <c r="D252" s="36"/>
    </row>
    <row r="253" spans="4:4">
      <c r="D253" s="36"/>
    </row>
    <row r="254" spans="4:4">
      <c r="D254" s="36"/>
    </row>
    <row r="255" spans="4:4">
      <c r="D255" s="36"/>
    </row>
    <row r="256" spans="4:4">
      <c r="D256" s="36"/>
    </row>
    <row r="257" spans="4:4">
      <c r="D257" s="36"/>
    </row>
    <row r="258" spans="4:4">
      <c r="D258" s="36"/>
    </row>
    <row r="259" spans="4:4">
      <c r="D259" s="36"/>
    </row>
    <row r="260" spans="4:4">
      <c r="D260" s="36"/>
    </row>
    <row r="261" spans="4:4">
      <c r="D261" s="36"/>
    </row>
    <row r="262" spans="4:4">
      <c r="D262" s="36"/>
    </row>
    <row r="263" spans="4:4">
      <c r="D263" s="36"/>
    </row>
    <row r="264" spans="4:4">
      <c r="D264" s="36"/>
    </row>
    <row r="265" spans="4:4">
      <c r="D265" s="36"/>
    </row>
    <row r="266" spans="4:4">
      <c r="D266" s="36"/>
    </row>
    <row r="267" spans="4:4">
      <c r="D267" s="36"/>
    </row>
    <row r="268" spans="4:4">
      <c r="D268" s="36"/>
    </row>
    <row r="269" spans="4:4">
      <c r="D269" s="36"/>
    </row>
    <row r="270" spans="4:4">
      <c r="D270" s="36"/>
    </row>
    <row r="271" spans="4:4">
      <c r="D271" s="36"/>
    </row>
    <row r="272" spans="4:4">
      <c r="D272" s="36"/>
    </row>
    <row r="273" spans="4:4">
      <c r="D273" s="36"/>
    </row>
    <row r="274" spans="4:4">
      <c r="D274" s="36"/>
    </row>
    <row r="275" spans="4:4">
      <c r="D275" s="36"/>
    </row>
    <row r="276" spans="4:4">
      <c r="D276" s="36"/>
    </row>
    <row r="277" spans="4:4">
      <c r="D277" s="36"/>
    </row>
    <row r="278" spans="4:4">
      <c r="D278" s="36"/>
    </row>
    <row r="279" spans="4:4">
      <c r="D279" s="36"/>
    </row>
    <row r="280" spans="4:4">
      <c r="D280" s="36"/>
    </row>
    <row r="281" spans="4:4">
      <c r="D281" s="36"/>
    </row>
    <row r="282" spans="4:4">
      <c r="D282" s="36"/>
    </row>
    <row r="283" spans="4:4">
      <c r="D283" s="36"/>
    </row>
    <row r="284" spans="4:4">
      <c r="D284" s="36"/>
    </row>
    <row r="285" spans="4:4">
      <c r="D285" s="36"/>
    </row>
    <row r="286" spans="4:4">
      <c r="D286" s="36"/>
    </row>
    <row r="287" spans="4:4">
      <c r="D287" s="36"/>
    </row>
    <row r="288" spans="4:4">
      <c r="D288" s="36"/>
    </row>
    <row r="289" spans="4:4">
      <c r="D289" s="36"/>
    </row>
    <row r="290" spans="4:4">
      <c r="D290" s="36"/>
    </row>
    <row r="291" spans="4:4">
      <c r="D291" s="36"/>
    </row>
    <row r="292" spans="4:4">
      <c r="D292" s="36"/>
    </row>
    <row r="293" spans="4:4">
      <c r="D293" s="36"/>
    </row>
    <row r="294" spans="4:4">
      <c r="D294" s="36"/>
    </row>
    <row r="295" spans="4:4">
      <c r="D295" s="36"/>
    </row>
    <row r="296" spans="4:4">
      <c r="D296" s="36"/>
    </row>
    <row r="297" spans="4:4">
      <c r="D297" s="36"/>
    </row>
    <row r="298" spans="4:4">
      <c r="D298" s="36"/>
    </row>
    <row r="299" spans="4:4">
      <c r="D299" s="36"/>
    </row>
    <row r="300" spans="4:4">
      <c r="D300" s="36"/>
    </row>
    <row r="301" spans="4:4">
      <c r="D301" s="36"/>
    </row>
    <row r="302" spans="4:4">
      <c r="D302" s="36"/>
    </row>
    <row r="303" spans="4:4">
      <c r="D303" s="36"/>
    </row>
    <row r="304" spans="4:4">
      <c r="D304" s="36"/>
    </row>
    <row r="305" spans="4:4">
      <c r="D305" s="36"/>
    </row>
    <row r="306" spans="4:4">
      <c r="D306" s="36"/>
    </row>
    <row r="307" spans="4:4">
      <c r="D307" s="36"/>
    </row>
    <row r="308" spans="4:4">
      <c r="D308" s="36"/>
    </row>
    <row r="309" spans="4:4">
      <c r="D309" s="36"/>
    </row>
    <row r="310" spans="4:4">
      <c r="D310" s="36"/>
    </row>
    <row r="311" spans="4:4">
      <c r="D311" s="36"/>
    </row>
    <row r="312" spans="4:4">
      <c r="D312" s="36"/>
    </row>
    <row r="313" spans="4:4">
      <c r="D313" s="36"/>
    </row>
    <row r="314" spans="4:4">
      <c r="D314" s="36"/>
    </row>
    <row r="315" spans="4:4">
      <c r="D315" s="36"/>
    </row>
    <row r="316" spans="4:4">
      <c r="D316" s="36"/>
    </row>
    <row r="317" spans="4:4">
      <c r="D317" s="36"/>
    </row>
    <row r="318" spans="4:4">
      <c r="D318" s="36"/>
    </row>
    <row r="319" spans="4:4">
      <c r="D319" s="36"/>
    </row>
    <row r="320" spans="4:4">
      <c r="D320" s="36"/>
    </row>
    <row r="321" spans="4:4">
      <c r="D321" s="36"/>
    </row>
    <row r="322" spans="4:4">
      <c r="D322" s="36"/>
    </row>
    <row r="323" spans="4:4">
      <c r="D323" s="36"/>
    </row>
    <row r="324" spans="4:4">
      <c r="D324" s="36"/>
    </row>
    <row r="325" spans="4:4">
      <c r="D325" s="36"/>
    </row>
    <row r="326" spans="4:4">
      <c r="D326" s="36"/>
    </row>
    <row r="327" spans="4:4">
      <c r="D327" s="36"/>
    </row>
    <row r="328" spans="4:4">
      <c r="D328" s="36"/>
    </row>
    <row r="329" spans="4:4">
      <c r="D329" s="36"/>
    </row>
    <row r="330" spans="4:4">
      <c r="D330" s="36"/>
    </row>
    <row r="331" spans="4:4">
      <c r="D331" s="36"/>
    </row>
    <row r="332" spans="4:4">
      <c r="D332" s="36"/>
    </row>
    <row r="333" spans="4:4">
      <c r="D333" s="36"/>
    </row>
    <row r="334" spans="4:4">
      <c r="D334" s="36"/>
    </row>
    <row r="335" spans="4:4">
      <c r="D335" s="36"/>
    </row>
    <row r="336" spans="4:4">
      <c r="D336" s="36"/>
    </row>
    <row r="337" spans="4:4">
      <c r="D337" s="36"/>
    </row>
    <row r="338" spans="4:4">
      <c r="D338" s="36"/>
    </row>
    <row r="339" spans="4:4">
      <c r="D339" s="36"/>
    </row>
    <row r="340" spans="4:4">
      <c r="D340" s="36"/>
    </row>
    <row r="341" spans="4:4">
      <c r="D341" s="36"/>
    </row>
    <row r="342" spans="4:4">
      <c r="D342" s="36"/>
    </row>
    <row r="343" spans="4:4">
      <c r="D343" s="36"/>
    </row>
    <row r="344" spans="4:4">
      <c r="D344" s="36"/>
    </row>
    <row r="345" spans="4:4">
      <c r="D345" s="36"/>
    </row>
    <row r="346" spans="4:4">
      <c r="D346" s="36"/>
    </row>
    <row r="347" spans="4:4">
      <c r="D347" s="36"/>
    </row>
    <row r="348" spans="4:4">
      <c r="D348" s="36"/>
    </row>
    <row r="349" spans="4:4">
      <c r="D349" s="36"/>
    </row>
    <row r="350" spans="4:4">
      <c r="D350" s="36"/>
    </row>
    <row r="351" spans="4:4">
      <c r="D351" s="36"/>
    </row>
    <row r="352" spans="4:4">
      <c r="D352" s="36"/>
    </row>
    <row r="353" spans="4:4">
      <c r="D353" s="36"/>
    </row>
    <row r="354" spans="4:4">
      <c r="D354" s="36"/>
    </row>
    <row r="355" spans="4:4">
      <c r="D355" s="36"/>
    </row>
    <row r="356" spans="4:4">
      <c r="D356" s="36"/>
    </row>
    <row r="357" spans="4:4">
      <c r="D357" s="36"/>
    </row>
    <row r="358" spans="4:4">
      <c r="D358" s="36"/>
    </row>
    <row r="359" spans="4:4">
      <c r="D359" s="36"/>
    </row>
    <row r="360" spans="4:4">
      <c r="D360" s="36"/>
    </row>
    <row r="361" spans="4:4">
      <c r="D361" s="36"/>
    </row>
    <row r="362" spans="4:4">
      <c r="D362" s="36"/>
    </row>
    <row r="363" spans="4:4">
      <c r="D363" s="36"/>
    </row>
    <row r="364" spans="4:4">
      <c r="D364" s="36"/>
    </row>
    <row r="365" spans="4:4">
      <c r="D365" s="36"/>
    </row>
    <row r="366" spans="4:4">
      <c r="D366" s="36"/>
    </row>
    <row r="367" spans="4:4">
      <c r="D367" s="36"/>
    </row>
    <row r="368" spans="4:4">
      <c r="D368" s="36"/>
    </row>
    <row r="369" spans="4:4">
      <c r="D369" s="36"/>
    </row>
    <row r="370" spans="4:4">
      <c r="D370" s="36"/>
    </row>
    <row r="371" spans="4:4">
      <c r="D371" s="36"/>
    </row>
    <row r="372" spans="4:4">
      <c r="D372" s="36"/>
    </row>
    <row r="373" spans="4:4">
      <c r="D373" s="36"/>
    </row>
    <row r="374" spans="4:4">
      <c r="D374" s="36"/>
    </row>
    <row r="375" spans="4:4">
      <c r="D375" s="36"/>
    </row>
    <row r="376" spans="4:4">
      <c r="D376" s="36"/>
    </row>
    <row r="377" spans="4:4">
      <c r="D377" s="36"/>
    </row>
    <row r="378" spans="4:4">
      <c r="D378" s="36"/>
    </row>
    <row r="379" spans="4:4">
      <c r="D379" s="36"/>
    </row>
    <row r="380" spans="4:4">
      <c r="D380" s="36"/>
    </row>
    <row r="381" spans="4:4">
      <c r="D381" s="36"/>
    </row>
    <row r="382" spans="4:4">
      <c r="D382" s="36"/>
    </row>
    <row r="383" spans="4:4">
      <c r="D383" s="36"/>
    </row>
    <row r="384" spans="4:4">
      <c r="D384" s="36"/>
    </row>
    <row r="385" spans="4:4">
      <c r="D385" s="36"/>
    </row>
    <row r="386" spans="4:4">
      <c r="D386" s="36"/>
    </row>
    <row r="387" spans="4:4">
      <c r="D387" s="36"/>
    </row>
    <row r="388" spans="4:4">
      <c r="D388" s="36"/>
    </row>
    <row r="389" spans="4:4">
      <c r="D389" s="36"/>
    </row>
    <row r="390" spans="4:4">
      <c r="D390" s="36"/>
    </row>
    <row r="391" spans="4:4">
      <c r="D391" s="36"/>
    </row>
    <row r="392" spans="4:4">
      <c r="D392" s="36"/>
    </row>
    <row r="393" spans="4:4">
      <c r="D393" s="36"/>
    </row>
    <row r="394" spans="4:4">
      <c r="D394" s="36"/>
    </row>
    <row r="395" spans="4:4">
      <c r="D395" s="36"/>
    </row>
    <row r="396" spans="4:4">
      <c r="D396" s="36"/>
    </row>
    <row r="397" spans="4:4">
      <c r="D397" s="36"/>
    </row>
    <row r="398" spans="4:4">
      <c r="D398" s="36"/>
    </row>
    <row r="399" spans="4:4">
      <c r="D399" s="36"/>
    </row>
    <row r="400" spans="4:4">
      <c r="D400" s="36"/>
    </row>
    <row r="401" spans="4:4">
      <c r="D401" s="36"/>
    </row>
    <row r="402" spans="4:4">
      <c r="D402" s="36"/>
    </row>
    <row r="403" spans="4:4">
      <c r="D403" s="36"/>
    </row>
    <row r="404" spans="4:4">
      <c r="D404" s="36"/>
    </row>
  </sheetData>
  <phoneticPr fontId="0" type="noConversion"/>
  <conditionalFormatting sqref="J1">
    <cfRule type="cellIs" dxfId="2" priority="1" stopIfTrue="1" operator="equal">
      <formula>"x.x"</formula>
    </cfRule>
  </conditionalFormatting>
  <conditionalFormatting sqref="B9">
    <cfRule type="cellIs" dxfId="1" priority="2" stopIfTrue="1" operator="equal">
      <formula>"Title"</formula>
    </cfRule>
  </conditionalFormatting>
  <conditionalFormatting sqref="B8">
    <cfRule type="cellIs" dxfId="0" priority="3" stopIfTrue="1" operator="equal">
      <formula>"Adjustment to Income/Expense/Rate Base:"</formula>
    </cfRule>
  </conditionalFormatting>
  <dataValidations count="4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46:E56 E9:E43">
      <formula1>"1, 2, 3"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46:D56 D29:D43 D9:D23">
      <formula1>$D$70:$D$404</formula1>
    </dataValidation>
    <dataValidation type="list" errorStyle="warning" allowBlank="1" showInputMessage="1" showErrorMessage="1" errorTitle="Factor" error="This factor is not included in the drop-down list. Is this the factor you want to use?" sqref="G9:G43 G46:G56">
      <formula1>$G$70:$G$161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24:D28">
      <formula1>$D$69:$D$403</formula1>
    </dataValidation>
  </dataValidations>
  <printOptions horizontalCentered="1"/>
  <pageMargins left="0.7" right="0.7" top="0.75" bottom="0.75" header="0.3" footer="0.3"/>
  <pageSetup scale="84" orientation="portrait" r:id="rId1"/>
  <headerFooter alignWithMargins="0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2019-12-13T08:00:00+00:00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61451EC-A513-4498-89F8-1A9013624B67}"/>
</file>

<file path=customXml/itemProps2.xml><?xml version="1.0" encoding="utf-8"?>
<ds:datastoreItem xmlns:ds="http://schemas.openxmlformats.org/officeDocument/2006/customXml" ds:itemID="{CB68CE31-081E-4508-8A73-ED3C45AE4B2F}"/>
</file>

<file path=customXml/itemProps3.xml><?xml version="1.0" encoding="utf-8"?>
<ds:datastoreItem xmlns:ds="http://schemas.openxmlformats.org/officeDocument/2006/customXml" ds:itemID="{807643BD-099A-4A23-BC4B-9A0568368E06}"/>
</file>

<file path=customXml/itemProps4.xml><?xml version="1.0" encoding="utf-8"?>
<ds:datastoreItem xmlns:ds="http://schemas.openxmlformats.org/officeDocument/2006/customXml" ds:itemID="{4FD27678-030B-4D85-A5FD-35D2C40061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Page 7.7</vt:lpstr>
      <vt:lpstr>'Page 7.7'!Print_Area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2019-11-26T16:37:36Z</dcterms:created>
  <dcterms:modified xsi:type="dcterms:W3CDTF">2019-11-26T17:31:25Z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