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867" activeTab="0"/>
  </bookViews>
  <sheets>
    <sheet name="REDACTED" sheetId="1" r:id="rId1"/>
    <sheet name="2006 TR Summary (R)" sheetId="2" r:id="rId2"/>
    <sheet name="2005 TR Summary (R)" sheetId="3" r:id="rId3"/>
    <sheet name="2004 TR Summary (R)" sheetId="4" r:id="rId4"/>
  </sheets>
  <definedNames>
    <definedName name="_xlnm.Print_Area" localSheetId="3">'2004 TR Summary (R)'!$A$1:$D$46</definedName>
    <definedName name="_xlnm.Print_Area" localSheetId="2">'2005 TR Summary (R)'!$A$1:$D$50</definedName>
    <definedName name="_xlnm.Print_Area" localSheetId="1">'2006 TR Summary (R)'!$A$1:$D$47</definedName>
  </definedNames>
  <calcPr fullCalcOnLoad="1"/>
</workbook>
</file>

<file path=xl/sharedStrings.xml><?xml version="1.0" encoding="utf-8"?>
<sst xmlns="http://schemas.openxmlformats.org/spreadsheetml/2006/main" count="323" uniqueCount="47">
  <si>
    <t>c</t>
  </si>
  <si>
    <t>PE</t>
  </si>
  <si>
    <t>Taxable Income</t>
  </si>
  <si>
    <t>Tax at 35%</t>
  </si>
  <si>
    <t>a</t>
  </si>
  <si>
    <t>PSE = sum(a)</t>
  </si>
  <si>
    <t>b</t>
  </si>
  <si>
    <t>Infra = sum(b)</t>
  </si>
  <si>
    <t>HEDC/Black (d)</t>
  </si>
  <si>
    <t>RR = (e)</t>
  </si>
  <si>
    <t>PWI = (c)</t>
  </si>
  <si>
    <t>e</t>
  </si>
  <si>
    <t>d</t>
  </si>
  <si>
    <t xml:space="preserve">  subtotal PSE</t>
  </si>
  <si>
    <t>PSE Funding = (f)</t>
  </si>
  <si>
    <t>f</t>
  </si>
  <si>
    <t>PE = (g)</t>
  </si>
  <si>
    <t>g</t>
  </si>
  <si>
    <t xml:space="preserve">  grandtotal PE</t>
  </si>
  <si>
    <t>Detail Data</t>
  </si>
  <si>
    <t>Summary Data</t>
  </si>
  <si>
    <t>Summary of the 2006 Tax Return</t>
  </si>
  <si>
    <t>Puget Energy, Inc.</t>
  </si>
  <si>
    <t>Puget Sound Energy, Inc. ("PSE")</t>
  </si>
  <si>
    <t>Puget Western, Inc.</t>
  </si>
  <si>
    <t>Rainier Receivables, Inc. ("RR")</t>
  </si>
  <si>
    <t>PSE Funding, Inc. ("PSEFI")</t>
  </si>
  <si>
    <t>Black Creek Hydro, Inc.</t>
  </si>
  <si>
    <t>Hydro Energy Development Corp.</t>
  </si>
  <si>
    <t>GP Acquisition Corp.</t>
  </si>
  <si>
    <t>LP Acquisition Corp.</t>
  </si>
  <si>
    <t>WNG CAP 1, Inc.</t>
  </si>
  <si>
    <t>Infrastrux Group, Inc.</t>
  </si>
  <si>
    <t>Utilix Corporation</t>
  </si>
  <si>
    <t>Lineal Industries, Inc.</t>
  </si>
  <si>
    <t>Intercom Construction, Inc.</t>
  </si>
  <si>
    <t>Trafford Corporation</t>
  </si>
  <si>
    <t>Texas Electric Utility Construction</t>
  </si>
  <si>
    <t>Skibeck Pipeline Company, Inc.</t>
  </si>
  <si>
    <t>Chapman Construction Co., LP</t>
  </si>
  <si>
    <t>Flowers Holding, Inc.</t>
  </si>
  <si>
    <t>Gill Electric Service , LTD</t>
  </si>
  <si>
    <t>B&amp;H Maintenance and Construction</t>
  </si>
  <si>
    <t>Summary of the 2004 Tax Return</t>
  </si>
  <si>
    <t>Summary of the 2005 Tax Return</t>
  </si>
  <si>
    <t>REDACTED VERSION</t>
  </si>
  <si>
    <t>XXXXXXX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</si>
</sst>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mm/dd/yy"/>
    <numFmt numFmtId="167" formatCode="mmmm\ d\,\ yyyy"/>
    <numFmt numFmtId="168" formatCode="[$-409]dddd\,\ mmmm\ dd\,\ yyyy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7" fontId="4" fillId="0" borderId="0" xfId="21">
      <alignment/>
      <protection/>
    </xf>
    <xf numFmtId="37" fontId="4" fillId="0" borderId="0" xfId="21" applyFont="1">
      <alignment/>
      <protection/>
    </xf>
    <xf numFmtId="37" fontId="4" fillId="0" borderId="0" xfId="21" applyFont="1" quotePrefix="1">
      <alignment/>
      <protection/>
    </xf>
    <xf numFmtId="37" fontId="5" fillId="0" borderId="0" xfId="21" applyFont="1">
      <alignment/>
      <protection/>
    </xf>
    <xf numFmtId="37" fontId="4" fillId="0" borderId="0" xfId="21" applyFont="1" applyFill="1">
      <alignment/>
      <protection/>
    </xf>
    <xf numFmtId="0" fontId="9" fillId="0" borderId="0" xfId="0" applyFont="1" applyAlignment="1">
      <alignment/>
    </xf>
    <xf numFmtId="37" fontId="11" fillId="0" borderId="0" xfId="21" applyFont="1" quotePrefix="1">
      <alignment/>
      <protection/>
    </xf>
    <xf numFmtId="37" fontId="11" fillId="0" borderId="0" xfId="21" applyFont="1">
      <alignment/>
      <protection/>
    </xf>
    <xf numFmtId="37" fontId="12" fillId="0" borderId="0" xfId="21" applyFont="1">
      <alignment/>
      <protection/>
    </xf>
    <xf numFmtId="6" fontId="11" fillId="0" borderId="0" xfId="21" applyNumberFormat="1" applyFont="1">
      <alignment/>
      <protection/>
    </xf>
    <xf numFmtId="37" fontId="11" fillId="0" borderId="0" xfId="21" applyFont="1" applyFill="1">
      <alignment/>
      <protection/>
    </xf>
    <xf numFmtId="37" fontId="12" fillId="0" borderId="1" xfId="21" applyFont="1" applyBorder="1" applyAlignment="1">
      <alignment horizontal="center"/>
      <protection/>
    </xf>
    <xf numFmtId="37" fontId="12" fillId="0" borderId="1" xfId="21" applyFont="1" applyBorder="1">
      <alignment/>
      <protection/>
    </xf>
    <xf numFmtId="5" fontId="11" fillId="0" borderId="0" xfId="21" applyNumberFormat="1" applyFont="1">
      <alignment/>
      <protection/>
    </xf>
    <xf numFmtId="37" fontId="10" fillId="0" borderId="0" xfId="21" applyFont="1" applyAlignment="1">
      <alignment horizontal="center" wrapText="1"/>
      <protection/>
    </xf>
    <xf numFmtId="0" fontId="10" fillId="0" borderId="0" xfId="0" applyFont="1" applyAlignment="1">
      <alignment horizontal="center" wrapText="1"/>
    </xf>
    <xf numFmtId="37" fontId="13" fillId="0" borderId="0" xfId="21" applyFont="1" applyAlignment="1">
      <alignment horizontal="center" wrapText="1"/>
      <protection/>
    </xf>
    <xf numFmtId="0" fontId="13" fillId="0" borderId="0" xfId="0" applyFont="1" applyAlignment="1">
      <alignment horizontal="center" wrapText="1"/>
    </xf>
    <xf numFmtId="0" fontId="16" fillId="2" borderId="0" xfId="22" applyFont="1" applyFill="1">
      <alignment/>
      <protection/>
    </xf>
    <xf numFmtId="0" fontId="17" fillId="2" borderId="0" xfId="22" applyFont="1" applyFill="1">
      <alignment/>
      <protection/>
    </xf>
    <xf numFmtId="5" fontId="11" fillId="0" borderId="0" xfId="21" applyNumberFormat="1" applyFont="1" applyAlignment="1">
      <alignment horizontal="right"/>
      <protection/>
    </xf>
    <xf numFmtId="5" fontId="11" fillId="3" borderId="2" xfId="21" applyNumberFormat="1" applyFont="1" applyFill="1" applyBorder="1" applyAlignment="1">
      <alignment horizontal="right"/>
      <protection/>
    </xf>
    <xf numFmtId="5" fontId="11" fillId="3" borderId="3" xfId="21" applyNumberFormat="1" applyFont="1" applyFill="1" applyBorder="1" applyAlignment="1">
      <alignment horizontal="right"/>
      <protection/>
    </xf>
    <xf numFmtId="5" fontId="11" fillId="3" borderId="4" xfId="21" applyNumberFormat="1" applyFont="1" applyFill="1" applyBorder="1" applyAlignment="1">
      <alignment horizontal="right"/>
      <protection/>
    </xf>
    <xf numFmtId="5" fontId="11" fillId="3" borderId="5" xfId="21" applyNumberFormat="1" applyFont="1" applyFill="1" applyBorder="1" applyAlignment="1">
      <alignment horizontal="right"/>
      <protection/>
    </xf>
    <xf numFmtId="5" fontId="11" fillId="3" borderId="6" xfId="21" applyNumberFormat="1" applyFont="1" applyFill="1" applyBorder="1" applyAlignment="1">
      <alignment horizontal="right"/>
      <protection/>
    </xf>
    <xf numFmtId="5" fontId="11" fillId="3" borderId="7" xfId="21" applyNumberFormat="1" applyFont="1" applyFill="1" applyBorder="1" applyAlignment="1">
      <alignment horizontal="right"/>
      <protection/>
    </xf>
    <xf numFmtId="5" fontId="11" fillId="3" borderId="8" xfId="21" applyNumberFormat="1" applyFont="1" applyFill="1" applyBorder="1" applyAlignment="1">
      <alignment horizontal="right"/>
      <protection/>
    </xf>
    <xf numFmtId="5" fontId="11" fillId="3" borderId="9" xfId="21" applyNumberFormat="1" applyFont="1" applyFill="1" applyBorder="1" applyAlignment="1">
      <alignment horizontal="right"/>
      <protection/>
    </xf>
    <xf numFmtId="6" fontId="11" fillId="3" borderId="2" xfId="21" applyNumberFormat="1" applyFont="1" applyFill="1" applyBorder="1" applyAlignment="1">
      <alignment horizontal="right"/>
      <protection/>
    </xf>
    <xf numFmtId="6" fontId="11" fillId="3" borderId="3" xfId="21" applyNumberFormat="1" applyFont="1" applyFill="1" applyBorder="1" applyAlignment="1">
      <alignment horizontal="right"/>
      <protection/>
    </xf>
    <xf numFmtId="6" fontId="11" fillId="0" borderId="0" xfId="21" applyNumberFormat="1" applyFont="1" applyAlignment="1">
      <alignment horizontal="right"/>
      <protection/>
    </xf>
    <xf numFmtId="6" fontId="11" fillId="3" borderId="4" xfId="21" applyNumberFormat="1" applyFont="1" applyFill="1" applyBorder="1" applyAlignment="1">
      <alignment horizontal="right"/>
      <protection/>
    </xf>
    <xf numFmtId="6" fontId="11" fillId="3" borderId="5" xfId="21" applyNumberFormat="1" applyFont="1" applyFill="1" applyBorder="1" applyAlignment="1">
      <alignment horizontal="right"/>
      <protection/>
    </xf>
    <xf numFmtId="6" fontId="11" fillId="3" borderId="10" xfId="21" applyNumberFormat="1" applyFont="1" applyFill="1" applyBorder="1" applyAlignment="1">
      <alignment horizontal="right"/>
      <protection/>
    </xf>
    <xf numFmtId="6" fontId="11" fillId="3" borderId="11" xfId="21" applyNumberFormat="1" applyFont="1" applyFill="1" applyBorder="1" applyAlignment="1">
      <alignment horizontal="right"/>
      <protection/>
    </xf>
    <xf numFmtId="37" fontId="4" fillId="0" borderId="0" xfId="21" applyAlignment="1">
      <alignment horizontal="right"/>
      <protection/>
    </xf>
    <xf numFmtId="6" fontId="11" fillId="0" borderId="0" xfId="21" applyNumberFormat="1" applyFont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Normal_Sheet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43</xdr:row>
      <xdr:rowOff>19050</xdr:rowOff>
    </xdr:from>
    <xdr:to>
      <xdr:col>2</xdr:col>
      <xdr:colOff>571500</xdr:colOff>
      <xdr:row>46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685800" y="8753475"/>
          <a:ext cx="3181350" cy="542925"/>
          <a:chOff x="4041" y="11164"/>
          <a:chExt cx="5010" cy="106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45</xdr:row>
      <xdr:rowOff>19050</xdr:rowOff>
    </xdr:from>
    <xdr:to>
      <xdr:col>2</xdr:col>
      <xdr:colOff>581025</xdr:colOff>
      <xdr:row>49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695325" y="9134475"/>
          <a:ext cx="3181350" cy="676275"/>
          <a:chOff x="4041" y="11164"/>
          <a:chExt cx="5010" cy="106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42</xdr:row>
      <xdr:rowOff>9525</xdr:rowOff>
    </xdr:from>
    <xdr:to>
      <xdr:col>2</xdr:col>
      <xdr:colOff>571500</xdr:colOff>
      <xdr:row>45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685800" y="8562975"/>
          <a:ext cx="3181350" cy="542925"/>
          <a:chOff x="4041" y="11164"/>
          <a:chExt cx="5010" cy="106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20"/>
  <sheetViews>
    <sheetView tabSelected="1" workbookViewId="0" topLeftCell="A1">
      <selection activeCell="D20" sqref="D20"/>
    </sheetView>
  </sheetViews>
  <sheetFormatPr defaultColWidth="9.140625" defaultRowHeight="12.75"/>
  <cols>
    <col min="1" max="16384" width="9.140625" style="20" customWidth="1"/>
  </cols>
  <sheetData>
    <row r="20" ht="25.5">
      <c r="A20" s="19" t="s">
        <v>45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&amp;L&amp;F/&amp;A&amp;C&amp;P of 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9">
      <selection activeCell="E42" sqref="E42"/>
    </sheetView>
  </sheetViews>
  <sheetFormatPr defaultColWidth="9.140625" defaultRowHeight="12.75"/>
  <cols>
    <col min="1" max="1" width="32.7109375" style="8" customWidth="1"/>
    <col min="2" max="3" width="16.7109375" style="8" customWidth="1"/>
    <col min="4" max="4" width="3.28125" style="8" customWidth="1"/>
    <col min="5" max="16384" width="12.7109375" style="1" customWidth="1"/>
  </cols>
  <sheetData>
    <row r="1" spans="1:4" ht="20.25">
      <c r="A1" s="15" t="s">
        <v>22</v>
      </c>
      <c r="B1" s="16"/>
      <c r="C1" s="16"/>
      <c r="D1" s="16"/>
    </row>
    <row r="2" spans="1:4" ht="18.75">
      <c r="A2" s="17" t="s">
        <v>21</v>
      </c>
      <c r="B2" s="18"/>
      <c r="C2" s="18"/>
      <c r="D2" s="18"/>
    </row>
    <row r="3" ht="15.75">
      <c r="A3" s="7"/>
    </row>
    <row r="5" spans="1:3" ht="15.75">
      <c r="A5" s="13" t="s">
        <v>19</v>
      </c>
      <c r="B5" s="12" t="s">
        <v>2</v>
      </c>
      <c r="C5" s="12" t="s">
        <v>3</v>
      </c>
    </row>
    <row r="6" ht="16.5" thickBot="1"/>
    <row r="7" spans="1:4" ht="16.5" thickBot="1">
      <c r="A7" s="8" t="s">
        <v>22</v>
      </c>
      <c r="B7" s="22" t="s">
        <v>46</v>
      </c>
      <c r="C7" s="23" t="s">
        <v>46</v>
      </c>
      <c r="D7" s="8" t="s">
        <v>17</v>
      </c>
    </row>
    <row r="8" spans="1:4" ht="16.5" thickBot="1">
      <c r="A8" s="8" t="s">
        <v>23</v>
      </c>
      <c r="B8" s="21">
        <v>203000242</v>
      </c>
      <c r="C8" s="21">
        <v>71050085</v>
      </c>
      <c r="D8" s="8" t="s">
        <v>4</v>
      </c>
    </row>
    <row r="9" spans="1:4" ht="16.5" thickBot="1">
      <c r="A9" s="8" t="s">
        <v>24</v>
      </c>
      <c r="B9" s="22" t="s">
        <v>46</v>
      </c>
      <c r="C9" s="23" t="s">
        <v>46</v>
      </c>
      <c r="D9" s="8" t="s">
        <v>0</v>
      </c>
    </row>
    <row r="10" spans="1:4" ht="15.75">
      <c r="A10" s="8" t="s">
        <v>25</v>
      </c>
      <c r="B10" s="21">
        <v>0</v>
      </c>
      <c r="C10" s="21">
        <v>0</v>
      </c>
      <c r="D10" s="8" t="s">
        <v>11</v>
      </c>
    </row>
    <row r="11" spans="1:7" ht="16.5" thickBot="1">
      <c r="A11" s="8" t="s">
        <v>26</v>
      </c>
      <c r="B11" s="21">
        <v>-2141371</v>
      </c>
      <c r="C11" s="21">
        <v>-749480</v>
      </c>
      <c r="D11" s="8" t="s">
        <v>15</v>
      </c>
      <c r="G11" s="6"/>
    </row>
    <row r="12" spans="1:7" ht="15.75">
      <c r="A12" s="11" t="s">
        <v>28</v>
      </c>
      <c r="B12" s="24" t="s">
        <v>46</v>
      </c>
      <c r="C12" s="25" t="s">
        <v>46</v>
      </c>
      <c r="D12" s="8" t="s">
        <v>12</v>
      </c>
      <c r="G12" s="6"/>
    </row>
    <row r="13" spans="1:7" ht="15.75">
      <c r="A13" s="11" t="s">
        <v>27</v>
      </c>
      <c r="B13" s="26" t="s">
        <v>46</v>
      </c>
      <c r="C13" s="27" t="s">
        <v>46</v>
      </c>
      <c r="D13" s="8" t="s">
        <v>12</v>
      </c>
      <c r="G13" s="6"/>
    </row>
    <row r="14" spans="1:7" ht="15.75">
      <c r="A14" s="11" t="s">
        <v>31</v>
      </c>
      <c r="B14" s="26" t="s">
        <v>46</v>
      </c>
      <c r="C14" s="27" t="s">
        <v>46</v>
      </c>
      <c r="D14" s="8" t="s">
        <v>4</v>
      </c>
      <c r="G14" s="6"/>
    </row>
    <row r="15" spans="1:7" ht="15.75">
      <c r="A15" s="8" t="s">
        <v>32</v>
      </c>
      <c r="B15" s="26" t="s">
        <v>46</v>
      </c>
      <c r="C15" s="27" t="s">
        <v>46</v>
      </c>
      <c r="D15" s="8" t="s">
        <v>6</v>
      </c>
      <c r="G15" s="6"/>
    </row>
    <row r="16" spans="1:7" ht="15.75">
      <c r="A16" s="8" t="s">
        <v>33</v>
      </c>
      <c r="B16" s="26" t="s">
        <v>46</v>
      </c>
      <c r="C16" s="27" t="s">
        <v>46</v>
      </c>
      <c r="D16" s="8" t="s">
        <v>6</v>
      </c>
      <c r="G16" s="6"/>
    </row>
    <row r="17" spans="1:7" ht="15.75">
      <c r="A17" s="8" t="s">
        <v>34</v>
      </c>
      <c r="B17" s="26" t="s">
        <v>46</v>
      </c>
      <c r="C17" s="27" t="s">
        <v>46</v>
      </c>
      <c r="D17" s="8" t="s">
        <v>6</v>
      </c>
      <c r="G17" s="6"/>
    </row>
    <row r="18" spans="1:7" ht="15.75">
      <c r="A18" s="8" t="s">
        <v>35</v>
      </c>
      <c r="B18" s="26" t="s">
        <v>46</v>
      </c>
      <c r="C18" s="27" t="s">
        <v>46</v>
      </c>
      <c r="D18" s="8" t="s">
        <v>6</v>
      </c>
      <c r="G18" s="6"/>
    </row>
    <row r="19" spans="1:7" ht="15.75">
      <c r="A19" s="8" t="s">
        <v>36</v>
      </c>
      <c r="B19" s="26" t="s">
        <v>46</v>
      </c>
      <c r="C19" s="27" t="s">
        <v>46</v>
      </c>
      <c r="D19" s="8" t="s">
        <v>6</v>
      </c>
      <c r="G19" s="6"/>
    </row>
    <row r="20" spans="1:7" ht="15.75">
      <c r="A20" s="8" t="s">
        <v>37</v>
      </c>
      <c r="B20" s="26" t="s">
        <v>46</v>
      </c>
      <c r="C20" s="27" t="s">
        <v>46</v>
      </c>
      <c r="D20" s="8" t="s">
        <v>6</v>
      </c>
      <c r="G20" s="6"/>
    </row>
    <row r="21" spans="1:7" ht="15.75">
      <c r="A21" s="8" t="s">
        <v>38</v>
      </c>
      <c r="B21" s="26" t="s">
        <v>46</v>
      </c>
      <c r="C21" s="27" t="s">
        <v>46</v>
      </c>
      <c r="D21" s="8" t="s">
        <v>6</v>
      </c>
      <c r="G21" s="6"/>
    </row>
    <row r="22" spans="1:7" ht="15.75">
      <c r="A22" s="8" t="s">
        <v>39</v>
      </c>
      <c r="B22" s="26" t="s">
        <v>46</v>
      </c>
      <c r="C22" s="27" t="s">
        <v>46</v>
      </c>
      <c r="D22" s="8" t="s">
        <v>6</v>
      </c>
      <c r="G22" s="6"/>
    </row>
    <row r="23" spans="1:7" ht="15.75">
      <c r="A23" s="8" t="s">
        <v>40</v>
      </c>
      <c r="B23" s="26" t="s">
        <v>46</v>
      </c>
      <c r="C23" s="27" t="s">
        <v>46</v>
      </c>
      <c r="D23" s="8" t="s">
        <v>6</v>
      </c>
      <c r="G23" s="6"/>
    </row>
    <row r="24" spans="1:7" ht="15.75">
      <c r="A24" s="8" t="s">
        <v>41</v>
      </c>
      <c r="B24" s="26" t="s">
        <v>46</v>
      </c>
      <c r="C24" s="27" t="s">
        <v>46</v>
      </c>
      <c r="D24" s="8" t="s">
        <v>6</v>
      </c>
      <c r="G24" s="6"/>
    </row>
    <row r="25" spans="1:7" ht="16.5" thickBot="1">
      <c r="A25" s="8" t="s">
        <v>42</v>
      </c>
      <c r="B25" s="28" t="s">
        <v>46</v>
      </c>
      <c r="C25" s="29" t="s">
        <v>46</v>
      </c>
      <c r="D25" s="8" t="s">
        <v>6</v>
      </c>
      <c r="G25" s="6"/>
    </row>
    <row r="26" spans="2:7" ht="16.5" thickBot="1">
      <c r="B26" s="10"/>
      <c r="C26" s="10"/>
      <c r="G26" s="6"/>
    </row>
    <row r="27" spans="2:7" ht="16.5" thickBot="1">
      <c r="B27" s="30" t="s">
        <v>46</v>
      </c>
      <c r="C27" s="31" t="s">
        <v>46</v>
      </c>
      <c r="G27" s="6"/>
    </row>
    <row r="28" spans="2:7" ht="15.75">
      <c r="B28" s="10"/>
      <c r="C28" s="10"/>
      <c r="G28" s="6"/>
    </row>
    <row r="29" spans="2:7" ht="15.75">
      <c r="B29" s="10"/>
      <c r="C29" s="10"/>
      <c r="G29" s="6"/>
    </row>
    <row r="30" spans="1:7" ht="15.75">
      <c r="A30" s="13" t="s">
        <v>20</v>
      </c>
      <c r="B30" s="12" t="s">
        <v>2</v>
      </c>
      <c r="C30" s="12" t="s">
        <v>3</v>
      </c>
      <c r="G30" s="6"/>
    </row>
    <row r="31" spans="1:7" ht="16.5" thickBot="1">
      <c r="A31" s="8" t="s">
        <v>5</v>
      </c>
      <c r="B31" s="21">
        <f>SUMIF($D$7:$D$25,$D31,B$7:B$25)</f>
        <v>203000242</v>
      </c>
      <c r="C31" s="21">
        <f>SUMIF($D$7:$D$25,$D31,C$7:C$25)</f>
        <v>71050085</v>
      </c>
      <c r="D31" s="8" t="s">
        <v>4</v>
      </c>
      <c r="G31" s="6"/>
    </row>
    <row r="32" spans="1:7" ht="15.75">
      <c r="A32" s="8" t="s">
        <v>10</v>
      </c>
      <c r="B32" s="24" t="s">
        <v>46</v>
      </c>
      <c r="C32" s="25" t="s">
        <v>46</v>
      </c>
      <c r="D32" s="8" t="s">
        <v>0</v>
      </c>
      <c r="G32" s="6"/>
    </row>
    <row r="33" spans="1:4" ht="16.5" thickBot="1">
      <c r="A33" s="8" t="s">
        <v>8</v>
      </c>
      <c r="B33" s="28" t="s">
        <v>46</v>
      </c>
      <c r="C33" s="29" t="s">
        <v>46</v>
      </c>
      <c r="D33" s="8" t="s">
        <v>12</v>
      </c>
    </row>
    <row r="34" spans="1:4" ht="15.75">
      <c r="A34" s="8" t="s">
        <v>9</v>
      </c>
      <c r="B34" s="21">
        <v>0</v>
      </c>
      <c r="C34" s="21">
        <v>0</v>
      </c>
      <c r="D34" s="8" t="s">
        <v>11</v>
      </c>
    </row>
    <row r="35" spans="1:4" ht="16.5" thickBot="1">
      <c r="A35" s="8" t="s">
        <v>14</v>
      </c>
      <c r="B35" s="21">
        <v>-2141371</v>
      </c>
      <c r="C35" s="21">
        <v>-749480</v>
      </c>
      <c r="D35" s="8" t="s">
        <v>15</v>
      </c>
    </row>
    <row r="36" spans="1:3" ht="16.5" thickBot="1">
      <c r="A36" s="8" t="s">
        <v>13</v>
      </c>
      <c r="B36" s="22" t="s">
        <v>46</v>
      </c>
      <c r="C36" s="23" t="s">
        <v>46</v>
      </c>
    </row>
    <row r="37" spans="2:3" ht="16.5" thickBot="1">
      <c r="B37" s="32"/>
      <c r="C37" s="32"/>
    </row>
    <row r="38" spans="1:4" ht="16.5" thickBot="1">
      <c r="A38" s="8" t="s">
        <v>7</v>
      </c>
      <c r="B38" s="30" t="s">
        <v>46</v>
      </c>
      <c r="C38" s="31" t="s">
        <v>46</v>
      </c>
      <c r="D38" s="8" t="s">
        <v>6</v>
      </c>
    </row>
    <row r="39" spans="2:3" ht="16.5" thickBot="1">
      <c r="B39" s="32"/>
      <c r="C39" s="32"/>
    </row>
    <row r="40" spans="1:4" ht="15.75">
      <c r="A40" s="8" t="s">
        <v>16</v>
      </c>
      <c r="B40" s="33" t="s">
        <v>46</v>
      </c>
      <c r="C40" s="34" t="s">
        <v>46</v>
      </c>
      <c r="D40" s="8" t="s">
        <v>17</v>
      </c>
    </row>
    <row r="41" spans="1:3" ht="16.5" thickBot="1">
      <c r="A41" s="8" t="s">
        <v>18</v>
      </c>
      <c r="B41" s="35" t="s">
        <v>46</v>
      </c>
      <c r="C41" s="36" t="s">
        <v>46</v>
      </c>
    </row>
  </sheetData>
  <mergeCells count="2">
    <mergeCell ref="A1:D1"/>
    <mergeCell ref="A2:D2"/>
  </mergeCells>
  <printOptions horizontalCentered="1" verticalCentered="1"/>
  <pageMargins left="0.51" right="0.41" top="1" bottom="1" header="0.5" footer="0.5"/>
  <pageSetup fitToHeight="1" fitToWidth="1"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28">
      <selection activeCell="C9" sqref="C9"/>
    </sheetView>
  </sheetViews>
  <sheetFormatPr defaultColWidth="9.140625" defaultRowHeight="12.75"/>
  <cols>
    <col min="1" max="1" width="32.7109375" style="1" customWidth="1"/>
    <col min="2" max="3" width="16.7109375" style="1" customWidth="1"/>
    <col min="4" max="4" width="3.28125" style="1" customWidth="1"/>
    <col min="5" max="16384" width="12.7109375" style="1" customWidth="1"/>
  </cols>
  <sheetData>
    <row r="1" spans="1:4" ht="20.25">
      <c r="A1" s="15" t="s">
        <v>22</v>
      </c>
      <c r="B1" s="15"/>
      <c r="C1" s="15"/>
      <c r="D1" s="15"/>
    </row>
    <row r="2" spans="1:4" ht="18.75" customHeight="1">
      <c r="A2" s="17" t="s">
        <v>44</v>
      </c>
      <c r="B2" s="17"/>
      <c r="C2" s="17"/>
      <c r="D2" s="17"/>
    </row>
    <row r="3" ht="12.75">
      <c r="A3" s="3"/>
    </row>
    <row r="5" spans="1:4" s="4" customFormat="1" ht="15.75">
      <c r="A5" s="13" t="s">
        <v>19</v>
      </c>
      <c r="B5" s="12" t="s">
        <v>2</v>
      </c>
      <c r="C5" s="12" t="s">
        <v>3</v>
      </c>
      <c r="D5" s="9"/>
    </row>
    <row r="6" spans="1:4" ht="16.5" thickBot="1">
      <c r="A6" s="8"/>
      <c r="B6" s="8"/>
      <c r="C6" s="8"/>
      <c r="D6" s="8"/>
    </row>
    <row r="7" spans="1:6" ht="16.5" thickBot="1">
      <c r="A7" s="8" t="s">
        <v>22</v>
      </c>
      <c r="B7" s="22" t="s">
        <v>46</v>
      </c>
      <c r="C7" s="23" t="s">
        <v>46</v>
      </c>
      <c r="D7" s="8" t="s">
        <v>17</v>
      </c>
      <c r="F7" s="6"/>
    </row>
    <row r="8" spans="1:6" ht="16.5" thickBot="1">
      <c r="A8" s="8" t="s">
        <v>23</v>
      </c>
      <c r="B8" s="21">
        <v>386607245</v>
      </c>
      <c r="C8" s="21">
        <v>135312537</v>
      </c>
      <c r="D8" s="8" t="s">
        <v>4</v>
      </c>
      <c r="F8" s="6"/>
    </row>
    <row r="9" spans="1:6" ht="16.5" thickBot="1">
      <c r="A9" s="8" t="s">
        <v>24</v>
      </c>
      <c r="B9" s="22" t="s">
        <v>46</v>
      </c>
      <c r="C9" s="23" t="s">
        <v>46</v>
      </c>
      <c r="D9" s="8" t="s">
        <v>0</v>
      </c>
      <c r="F9" s="6"/>
    </row>
    <row r="10" spans="1:6" ht="15.75">
      <c r="A10" s="8" t="s">
        <v>25</v>
      </c>
      <c r="B10" s="21">
        <v>-13428843</v>
      </c>
      <c r="C10" s="21">
        <v>-4700095</v>
      </c>
      <c r="D10" s="8" t="s">
        <v>11</v>
      </c>
      <c r="F10" s="6"/>
    </row>
    <row r="11" spans="1:6" ht="16.5" thickBot="1">
      <c r="A11" s="8" t="s">
        <v>26</v>
      </c>
      <c r="B11" s="21">
        <v>-57539</v>
      </c>
      <c r="C11" s="21">
        <v>-20139</v>
      </c>
      <c r="D11" s="8" t="s">
        <v>15</v>
      </c>
      <c r="F11" s="6"/>
    </row>
    <row r="12" spans="1:6" ht="15.75">
      <c r="A12" s="11" t="s">
        <v>28</v>
      </c>
      <c r="B12" s="24" t="s">
        <v>46</v>
      </c>
      <c r="C12" s="25" t="s">
        <v>46</v>
      </c>
      <c r="D12" s="8" t="s">
        <v>12</v>
      </c>
      <c r="F12" s="6"/>
    </row>
    <row r="13" spans="1:6" ht="15.75">
      <c r="A13" s="11" t="s">
        <v>27</v>
      </c>
      <c r="B13" s="26" t="s">
        <v>46</v>
      </c>
      <c r="C13" s="27" t="s">
        <v>46</v>
      </c>
      <c r="D13" s="8" t="s">
        <v>12</v>
      </c>
      <c r="F13" s="6"/>
    </row>
    <row r="14" spans="1:6" ht="15.75">
      <c r="A14" s="11" t="s">
        <v>29</v>
      </c>
      <c r="B14" s="26" t="s">
        <v>46</v>
      </c>
      <c r="C14" s="27" t="s">
        <v>46</v>
      </c>
      <c r="D14" s="8" t="s">
        <v>4</v>
      </c>
      <c r="F14" s="6"/>
    </row>
    <row r="15" spans="1:6" ht="16.5" thickBot="1">
      <c r="A15" s="11" t="s">
        <v>30</v>
      </c>
      <c r="B15" s="28" t="s">
        <v>46</v>
      </c>
      <c r="C15" s="29" t="s">
        <v>46</v>
      </c>
      <c r="D15" s="8" t="s">
        <v>4</v>
      </c>
      <c r="F15" s="6"/>
    </row>
    <row r="16" spans="1:6" ht="16.5" thickBot="1">
      <c r="A16" s="11" t="s">
        <v>31</v>
      </c>
      <c r="B16" s="21">
        <v>0</v>
      </c>
      <c r="C16" s="21">
        <v>0</v>
      </c>
      <c r="D16" s="8" t="s">
        <v>4</v>
      </c>
      <c r="F16" s="6"/>
    </row>
    <row r="17" spans="1:6" ht="15.75">
      <c r="A17" s="8" t="s">
        <v>32</v>
      </c>
      <c r="B17" s="24" t="s">
        <v>46</v>
      </c>
      <c r="C17" s="25" t="s">
        <v>46</v>
      </c>
      <c r="D17" s="8" t="s">
        <v>6</v>
      </c>
      <c r="F17" s="6"/>
    </row>
    <row r="18" spans="1:6" ht="15.75">
      <c r="A18" s="8" t="s">
        <v>33</v>
      </c>
      <c r="B18" s="26" t="s">
        <v>46</v>
      </c>
      <c r="C18" s="27" t="s">
        <v>46</v>
      </c>
      <c r="D18" s="8" t="s">
        <v>6</v>
      </c>
      <c r="F18" s="6"/>
    </row>
    <row r="19" spans="1:6" ht="15.75">
      <c r="A19" s="8" t="s">
        <v>34</v>
      </c>
      <c r="B19" s="26" t="s">
        <v>46</v>
      </c>
      <c r="C19" s="27" t="s">
        <v>46</v>
      </c>
      <c r="D19" s="8" t="s">
        <v>6</v>
      </c>
      <c r="F19" s="6"/>
    </row>
    <row r="20" spans="1:6" ht="15.75">
      <c r="A20" s="8" t="s">
        <v>35</v>
      </c>
      <c r="B20" s="26" t="s">
        <v>46</v>
      </c>
      <c r="C20" s="27" t="s">
        <v>46</v>
      </c>
      <c r="D20" s="8" t="s">
        <v>6</v>
      </c>
      <c r="F20" s="6"/>
    </row>
    <row r="21" spans="1:6" ht="15.75">
      <c r="A21" s="8" t="s">
        <v>36</v>
      </c>
      <c r="B21" s="26" t="s">
        <v>46</v>
      </c>
      <c r="C21" s="27" t="s">
        <v>46</v>
      </c>
      <c r="D21" s="8" t="s">
        <v>6</v>
      </c>
      <c r="F21" s="6"/>
    </row>
    <row r="22" spans="1:6" ht="15.75">
      <c r="A22" s="8" t="s">
        <v>37</v>
      </c>
      <c r="B22" s="26" t="s">
        <v>46</v>
      </c>
      <c r="C22" s="27" t="s">
        <v>46</v>
      </c>
      <c r="D22" s="8" t="s">
        <v>6</v>
      </c>
      <c r="F22" s="6"/>
    </row>
    <row r="23" spans="1:6" ht="15.75">
      <c r="A23" s="8" t="s">
        <v>38</v>
      </c>
      <c r="B23" s="26" t="s">
        <v>46</v>
      </c>
      <c r="C23" s="27" t="s">
        <v>46</v>
      </c>
      <c r="D23" s="8" t="s">
        <v>6</v>
      </c>
      <c r="F23" s="6"/>
    </row>
    <row r="24" spans="1:6" ht="15.75">
      <c r="A24" s="8" t="s">
        <v>39</v>
      </c>
      <c r="B24" s="26" t="s">
        <v>46</v>
      </c>
      <c r="C24" s="27" t="s">
        <v>46</v>
      </c>
      <c r="D24" s="8" t="s">
        <v>6</v>
      </c>
      <c r="F24" s="6"/>
    </row>
    <row r="25" spans="1:6" ht="15.75">
      <c r="A25" s="8" t="s">
        <v>40</v>
      </c>
      <c r="B25" s="26" t="s">
        <v>46</v>
      </c>
      <c r="C25" s="27" t="s">
        <v>46</v>
      </c>
      <c r="D25" s="8" t="s">
        <v>6</v>
      </c>
      <c r="F25" s="6"/>
    </row>
    <row r="26" spans="1:6" ht="15.75">
      <c r="A26" s="8" t="s">
        <v>41</v>
      </c>
      <c r="B26" s="26" t="s">
        <v>46</v>
      </c>
      <c r="C26" s="27" t="s">
        <v>46</v>
      </c>
      <c r="D26" s="8" t="s">
        <v>6</v>
      </c>
      <c r="F26" s="6"/>
    </row>
    <row r="27" spans="1:6" ht="16.5" thickBot="1">
      <c r="A27" s="8" t="s">
        <v>42</v>
      </c>
      <c r="B27" s="28" t="s">
        <v>46</v>
      </c>
      <c r="C27" s="29" t="s">
        <v>46</v>
      </c>
      <c r="D27" s="8" t="s">
        <v>6</v>
      </c>
      <c r="F27" s="6"/>
    </row>
    <row r="28" spans="1:6" ht="16.5" thickBot="1">
      <c r="A28" s="8"/>
      <c r="B28" s="32"/>
      <c r="C28" s="32"/>
      <c r="D28" s="8"/>
      <c r="F28" s="6"/>
    </row>
    <row r="29" spans="1:4" ht="16.5" thickBot="1">
      <c r="A29" s="8"/>
      <c r="B29" s="30" t="s">
        <v>46</v>
      </c>
      <c r="C29" s="31" t="s">
        <v>46</v>
      </c>
      <c r="D29" s="8"/>
    </row>
    <row r="30" spans="1:4" ht="15.75">
      <c r="A30" s="8"/>
      <c r="B30" s="32"/>
      <c r="C30" s="32"/>
      <c r="D30" s="8"/>
    </row>
    <row r="31" spans="1:4" ht="15.75">
      <c r="A31" s="8"/>
      <c r="B31" s="10"/>
      <c r="C31" s="10"/>
      <c r="D31" s="8"/>
    </row>
    <row r="32" spans="1:4" ht="15.75">
      <c r="A32" s="13" t="s">
        <v>20</v>
      </c>
      <c r="B32" s="12" t="s">
        <v>2</v>
      </c>
      <c r="C32" s="12" t="s">
        <v>3</v>
      </c>
      <c r="D32" s="8"/>
    </row>
    <row r="33" spans="1:4" ht="16.5" thickBot="1">
      <c r="A33" s="8" t="s">
        <v>5</v>
      </c>
      <c r="B33" s="14">
        <v>390657368</v>
      </c>
      <c r="C33" s="14">
        <v>136730080</v>
      </c>
      <c r="D33" s="8" t="s">
        <v>4</v>
      </c>
    </row>
    <row r="34" spans="1:4" ht="15.75">
      <c r="A34" s="8" t="s">
        <v>10</v>
      </c>
      <c r="B34" s="24" t="s">
        <v>46</v>
      </c>
      <c r="C34" s="25" t="s">
        <v>46</v>
      </c>
      <c r="D34" s="8" t="s">
        <v>0</v>
      </c>
    </row>
    <row r="35" spans="1:4" ht="16.5" thickBot="1">
      <c r="A35" s="8" t="s">
        <v>8</v>
      </c>
      <c r="B35" s="28" t="s">
        <v>46</v>
      </c>
      <c r="C35" s="29" t="s">
        <v>46</v>
      </c>
      <c r="D35" s="8" t="s">
        <v>12</v>
      </c>
    </row>
    <row r="36" spans="1:4" ht="15.75">
      <c r="A36" s="8" t="s">
        <v>9</v>
      </c>
      <c r="B36" s="21">
        <v>-13428843</v>
      </c>
      <c r="C36" s="21">
        <v>-4700095</v>
      </c>
      <c r="D36" s="8" t="s">
        <v>11</v>
      </c>
    </row>
    <row r="37" spans="1:4" ht="16.5" thickBot="1">
      <c r="A37" s="8" t="s">
        <v>14</v>
      </c>
      <c r="B37" s="21">
        <v>-57539</v>
      </c>
      <c r="C37" s="21">
        <v>-20139</v>
      </c>
      <c r="D37" s="8" t="s">
        <v>15</v>
      </c>
    </row>
    <row r="38" spans="1:4" ht="16.5" thickBot="1">
      <c r="A38" s="8" t="s">
        <v>13</v>
      </c>
      <c r="B38" s="30" t="s">
        <v>46</v>
      </c>
      <c r="C38" s="31" t="s">
        <v>46</v>
      </c>
      <c r="D38" s="8"/>
    </row>
    <row r="39" spans="1:4" ht="16.5" thickBot="1">
      <c r="A39" s="8"/>
      <c r="B39" s="32"/>
      <c r="C39" s="32"/>
      <c r="D39" s="8"/>
    </row>
    <row r="40" spans="1:4" ht="16.5" thickBot="1">
      <c r="A40" s="8" t="s">
        <v>7</v>
      </c>
      <c r="B40" s="30" t="s">
        <v>46</v>
      </c>
      <c r="C40" s="31" t="s">
        <v>46</v>
      </c>
      <c r="D40" s="8" t="s">
        <v>6</v>
      </c>
    </row>
    <row r="41" spans="1:4" ht="16.5" thickBot="1">
      <c r="A41" s="8"/>
      <c r="B41" s="32"/>
      <c r="C41" s="32"/>
      <c r="D41" s="8"/>
    </row>
    <row r="42" spans="1:4" ht="15.75">
      <c r="A42" s="8" t="s">
        <v>16</v>
      </c>
      <c r="B42" s="24" t="s">
        <v>46</v>
      </c>
      <c r="C42" s="25" t="s">
        <v>46</v>
      </c>
      <c r="D42" s="8" t="s">
        <v>17</v>
      </c>
    </row>
    <row r="43" spans="1:4" ht="16.5" thickBot="1">
      <c r="A43" s="8" t="s">
        <v>18</v>
      </c>
      <c r="B43" s="35" t="s">
        <v>46</v>
      </c>
      <c r="C43" s="36" t="s">
        <v>46</v>
      </c>
      <c r="D43" s="8"/>
    </row>
    <row r="44" spans="2:3" ht="12.75">
      <c r="B44" s="37"/>
      <c r="C44" s="37"/>
    </row>
  </sheetData>
  <mergeCells count="2">
    <mergeCell ref="A1:D1"/>
    <mergeCell ref="A2:D2"/>
  </mergeCells>
  <printOptions horizontalCentered="1" verticalCentered="1"/>
  <pageMargins left="0.51" right="0.41" top="1" bottom="1" header="0.5" footer="0.5"/>
  <pageSetup fitToHeight="1" fitToWidth="1" horizontalDpi="600" verticalDpi="600" orientation="portrait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B6" sqref="B6"/>
    </sheetView>
  </sheetViews>
  <sheetFormatPr defaultColWidth="9.140625" defaultRowHeight="12.75"/>
  <cols>
    <col min="1" max="1" width="32.7109375" style="8" customWidth="1"/>
    <col min="2" max="3" width="16.7109375" style="8" customWidth="1"/>
    <col min="4" max="4" width="3.28125" style="8" customWidth="1"/>
    <col min="5" max="16384" width="12.7109375" style="2" customWidth="1"/>
  </cols>
  <sheetData>
    <row r="1" spans="1:4" ht="20.25">
      <c r="A1" s="15" t="s">
        <v>22</v>
      </c>
      <c r="B1" s="16"/>
      <c r="C1" s="16"/>
      <c r="D1" s="16"/>
    </row>
    <row r="2" spans="1:4" ht="18.75">
      <c r="A2" s="17" t="s">
        <v>43</v>
      </c>
      <c r="B2" s="18"/>
      <c r="C2" s="18"/>
      <c r="D2" s="18"/>
    </row>
    <row r="3" ht="15.75">
      <c r="A3" s="7"/>
    </row>
    <row r="5" spans="1:3" ht="15.75">
      <c r="A5" s="13" t="s">
        <v>19</v>
      </c>
      <c r="B5" s="12" t="s">
        <v>2</v>
      </c>
      <c r="C5" s="12" t="s">
        <v>3</v>
      </c>
    </row>
    <row r="6" ht="16.5" thickBot="1"/>
    <row r="7" spans="1:3" ht="16.5" thickBot="1">
      <c r="A7" s="8" t="s">
        <v>22</v>
      </c>
      <c r="B7" s="22" t="s">
        <v>46</v>
      </c>
      <c r="C7" s="23" t="s">
        <v>46</v>
      </c>
    </row>
    <row r="8" spans="1:4" ht="16.5" thickBot="1">
      <c r="A8" s="8" t="s">
        <v>23</v>
      </c>
      <c r="B8" s="21">
        <v>73832090</v>
      </c>
      <c r="C8" s="21">
        <v>25841232</v>
      </c>
      <c r="D8" s="8" t="s">
        <v>4</v>
      </c>
    </row>
    <row r="9" spans="1:4" ht="16.5" thickBot="1">
      <c r="A9" s="8" t="s">
        <v>24</v>
      </c>
      <c r="B9" s="22" t="s">
        <v>46</v>
      </c>
      <c r="C9" s="23" t="s">
        <v>46</v>
      </c>
      <c r="D9" s="8" t="s">
        <v>0</v>
      </c>
    </row>
    <row r="10" spans="1:4" ht="16.5" thickBot="1">
      <c r="A10" s="8" t="s">
        <v>25</v>
      </c>
      <c r="B10" s="21">
        <v>-8052537</v>
      </c>
      <c r="C10" s="21">
        <v>-2818388</v>
      </c>
      <c r="D10" s="8" t="s">
        <v>11</v>
      </c>
    </row>
    <row r="11" spans="1:4" ht="15.75">
      <c r="A11" s="8" t="s">
        <v>27</v>
      </c>
      <c r="B11" s="24" t="s">
        <v>46</v>
      </c>
      <c r="C11" s="25" t="s">
        <v>46</v>
      </c>
      <c r="D11" s="8" t="s">
        <v>12</v>
      </c>
    </row>
    <row r="12" spans="1:5" ht="15.75">
      <c r="A12" s="8" t="s">
        <v>28</v>
      </c>
      <c r="B12" s="26" t="s">
        <v>46</v>
      </c>
      <c r="C12" s="27" t="s">
        <v>46</v>
      </c>
      <c r="D12" s="8" t="s">
        <v>12</v>
      </c>
      <c r="E12" s="5"/>
    </row>
    <row r="13" spans="1:5" ht="15.75">
      <c r="A13" s="8" t="s">
        <v>29</v>
      </c>
      <c r="B13" s="26" t="s">
        <v>46</v>
      </c>
      <c r="C13" s="27" t="s">
        <v>46</v>
      </c>
      <c r="D13" s="8" t="s">
        <v>4</v>
      </c>
      <c r="E13" s="5"/>
    </row>
    <row r="14" spans="1:5" ht="16.5" thickBot="1">
      <c r="A14" s="8" t="s">
        <v>30</v>
      </c>
      <c r="B14" s="28" t="s">
        <v>46</v>
      </c>
      <c r="C14" s="29" t="s">
        <v>46</v>
      </c>
      <c r="D14" s="8" t="s">
        <v>4</v>
      </c>
      <c r="E14" s="5"/>
    </row>
    <row r="15" spans="1:5" ht="16.5" thickBot="1">
      <c r="A15" s="8" t="s">
        <v>31</v>
      </c>
      <c r="B15" s="21">
        <v>0</v>
      </c>
      <c r="C15" s="21">
        <v>0</v>
      </c>
      <c r="D15" s="8" t="s">
        <v>4</v>
      </c>
      <c r="E15" s="5"/>
    </row>
    <row r="16" spans="1:5" ht="15.75">
      <c r="A16" s="8" t="s">
        <v>32</v>
      </c>
      <c r="B16" s="24" t="s">
        <v>46</v>
      </c>
      <c r="C16" s="25" t="s">
        <v>46</v>
      </c>
      <c r="D16" s="8" t="s">
        <v>6</v>
      </c>
      <c r="E16" s="5"/>
    </row>
    <row r="17" spans="1:4" ht="15.75">
      <c r="A17" s="8" t="s">
        <v>33</v>
      </c>
      <c r="B17" s="26" t="s">
        <v>46</v>
      </c>
      <c r="C17" s="27" t="s">
        <v>46</v>
      </c>
      <c r="D17" s="8" t="s">
        <v>6</v>
      </c>
    </row>
    <row r="18" spans="1:4" ht="15.75">
      <c r="A18" s="8" t="s">
        <v>34</v>
      </c>
      <c r="B18" s="26" t="s">
        <v>46</v>
      </c>
      <c r="C18" s="27" t="s">
        <v>46</v>
      </c>
      <c r="D18" s="8" t="s">
        <v>6</v>
      </c>
    </row>
    <row r="19" spans="1:4" ht="15.75">
      <c r="A19" s="8" t="s">
        <v>35</v>
      </c>
      <c r="B19" s="26" t="s">
        <v>46</v>
      </c>
      <c r="C19" s="27" t="s">
        <v>46</v>
      </c>
      <c r="D19" s="8" t="s">
        <v>6</v>
      </c>
    </row>
    <row r="20" spans="1:4" ht="15.75">
      <c r="A20" s="8" t="s">
        <v>36</v>
      </c>
      <c r="B20" s="26" t="s">
        <v>46</v>
      </c>
      <c r="C20" s="27" t="s">
        <v>46</v>
      </c>
      <c r="D20" s="8" t="s">
        <v>6</v>
      </c>
    </row>
    <row r="21" spans="1:4" ht="15.75">
      <c r="A21" s="8" t="s">
        <v>37</v>
      </c>
      <c r="B21" s="26" t="s">
        <v>46</v>
      </c>
      <c r="C21" s="27" t="s">
        <v>46</v>
      </c>
      <c r="D21" s="8" t="s">
        <v>6</v>
      </c>
    </row>
    <row r="22" spans="1:4" ht="15.75">
      <c r="A22" s="8" t="s">
        <v>38</v>
      </c>
      <c r="B22" s="26" t="s">
        <v>46</v>
      </c>
      <c r="C22" s="27" t="s">
        <v>46</v>
      </c>
      <c r="D22" s="8" t="s">
        <v>6</v>
      </c>
    </row>
    <row r="23" spans="1:4" ht="15.75">
      <c r="A23" s="8" t="s">
        <v>39</v>
      </c>
      <c r="B23" s="26" t="s">
        <v>46</v>
      </c>
      <c r="C23" s="27" t="s">
        <v>46</v>
      </c>
      <c r="D23" s="8" t="s">
        <v>6</v>
      </c>
    </row>
    <row r="24" spans="1:4" ht="15.75">
      <c r="A24" s="8" t="s">
        <v>40</v>
      </c>
      <c r="B24" s="26" t="s">
        <v>46</v>
      </c>
      <c r="C24" s="27" t="s">
        <v>46</v>
      </c>
      <c r="D24" s="8" t="s">
        <v>6</v>
      </c>
    </row>
    <row r="25" spans="1:4" ht="15.75">
      <c r="A25" s="8" t="s">
        <v>41</v>
      </c>
      <c r="B25" s="26" t="s">
        <v>46</v>
      </c>
      <c r="C25" s="27" t="s">
        <v>46</v>
      </c>
      <c r="D25" s="8" t="s">
        <v>6</v>
      </c>
    </row>
    <row r="26" spans="1:4" ht="16.5" thickBot="1">
      <c r="A26" s="8" t="s">
        <v>42</v>
      </c>
      <c r="B26" s="28" t="s">
        <v>46</v>
      </c>
      <c r="C26" s="29" t="s">
        <v>46</v>
      </c>
      <c r="D26" s="8" t="s">
        <v>6</v>
      </c>
    </row>
    <row r="27" spans="2:3" ht="16.5" thickBot="1">
      <c r="B27" s="21"/>
      <c r="C27" s="21"/>
    </row>
    <row r="28" spans="2:3" ht="16.5" thickBot="1">
      <c r="B28" s="22" t="s">
        <v>46</v>
      </c>
      <c r="C28" s="23" t="s">
        <v>46</v>
      </c>
    </row>
    <row r="29" spans="2:3" ht="15.75">
      <c r="B29" s="38"/>
      <c r="C29" s="38"/>
    </row>
    <row r="30" spans="2:3" ht="15.75">
      <c r="B30" s="10"/>
      <c r="C30" s="10"/>
    </row>
    <row r="31" spans="1:3" ht="15.75">
      <c r="A31" s="13" t="s">
        <v>20</v>
      </c>
      <c r="B31" s="12" t="s">
        <v>2</v>
      </c>
      <c r="C31" s="12" t="s">
        <v>3</v>
      </c>
    </row>
    <row r="32" spans="1:3" ht="16.5" thickBot="1">
      <c r="A32" s="8" t="s">
        <v>5</v>
      </c>
      <c r="B32" s="14">
        <v>76847934</v>
      </c>
      <c r="C32" s="14">
        <v>26896777</v>
      </c>
    </row>
    <row r="33" spans="1:3" ht="15.75">
      <c r="A33" s="8" t="s">
        <v>10</v>
      </c>
      <c r="B33" s="24" t="s">
        <v>46</v>
      </c>
      <c r="C33" s="25" t="s">
        <v>46</v>
      </c>
    </row>
    <row r="34" spans="1:3" ht="16.5" thickBot="1">
      <c r="A34" s="8" t="s">
        <v>8</v>
      </c>
      <c r="B34" s="28" t="s">
        <v>46</v>
      </c>
      <c r="C34" s="29" t="s">
        <v>46</v>
      </c>
    </row>
    <row r="35" spans="1:3" ht="16.5" thickBot="1">
      <c r="A35" s="8" t="s">
        <v>9</v>
      </c>
      <c r="B35" s="21">
        <v>-8052537</v>
      </c>
      <c r="C35" s="21">
        <v>-2818388</v>
      </c>
    </row>
    <row r="36" spans="1:3" ht="16.5" thickBot="1">
      <c r="A36" s="8" t="s">
        <v>13</v>
      </c>
      <c r="B36" s="22" t="s">
        <v>46</v>
      </c>
      <c r="C36" s="23" t="s">
        <v>46</v>
      </c>
    </row>
    <row r="37" spans="2:3" ht="16.5" thickBot="1">
      <c r="B37" s="21"/>
      <c r="C37" s="21"/>
    </row>
    <row r="38" spans="1:3" ht="16.5" thickBot="1">
      <c r="A38" s="8" t="s">
        <v>7</v>
      </c>
      <c r="B38" s="22" t="s">
        <v>46</v>
      </c>
      <c r="C38" s="23" t="s">
        <v>46</v>
      </c>
    </row>
    <row r="39" spans="2:3" ht="16.5" thickBot="1">
      <c r="B39" s="21"/>
      <c r="C39" s="21"/>
    </row>
    <row r="40" spans="1:3" ht="16.5" thickBot="1">
      <c r="A40" s="8" t="s">
        <v>1</v>
      </c>
      <c r="B40" s="22" t="s">
        <v>46</v>
      </c>
      <c r="C40" s="23" t="s">
        <v>46</v>
      </c>
    </row>
  </sheetData>
  <mergeCells count="2">
    <mergeCell ref="A1:D1"/>
    <mergeCell ref="A2:D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Piehl</dc:creator>
  <cp:keywords/>
  <dc:description/>
  <cp:lastModifiedBy>No Name</cp:lastModifiedBy>
  <cp:lastPrinted>2008-06-30T20:56:26Z</cp:lastPrinted>
  <dcterms:created xsi:type="dcterms:W3CDTF">1998-05-04T16:40:41Z</dcterms:created>
  <dcterms:modified xsi:type="dcterms:W3CDTF">2008-06-30T20:57:14Z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