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O:\A_TO_E\BAD0735 - Bainbridge Disposal\Rate Case\2023 Disposal fee only\Submission for 121322\"/>
    </mc:Choice>
  </mc:AlternateContent>
  <xr:revisionPtr revIDLastSave="0" documentId="13_ncr:1_{8E621C8D-DDFE-4DE8-A23C-3A6429A0E08D}" xr6:coauthVersionLast="47" xr6:coauthVersionMax="47" xr10:uidLastSave="{00000000-0000-0000-0000-000000000000}"/>
  <bookViews>
    <workbookView xWindow="22932" yWindow="-108" windowWidth="23256" windowHeight="12576" tabRatio="858" xr2:uid="{00000000-000D-0000-FFFF-FFFF00000000}"/>
  </bookViews>
  <sheets>
    <sheet name="Item 100 p22" sheetId="87" r:id="rId1"/>
    <sheet name="Item 245 p36" sheetId="85" r:id="rId2"/>
  </sheets>
  <externalReferences>
    <externalReference r:id="rId3"/>
  </externalReferences>
  <definedNames>
    <definedName name="_xlnm.Print_Area" localSheetId="1">'Item 245 p36'!$A$1:$M$54</definedName>
  </definedNames>
  <calcPr calcId="191029" iterate="1"/>
</workbook>
</file>

<file path=xl/calcChain.xml><?xml version="1.0" encoding="utf-8"?>
<calcChain xmlns="http://schemas.openxmlformats.org/spreadsheetml/2006/main">
  <c r="B2" i="85" l="1"/>
</calcChain>
</file>

<file path=xl/sharedStrings.xml><?xml version="1.0" encoding="utf-8"?>
<sst xmlns="http://schemas.openxmlformats.org/spreadsheetml/2006/main" count="131" uniqueCount="88">
  <si>
    <t>Docket No. TG-____________________  Date: ___________________  By: ___________________</t>
  </si>
  <si>
    <t>Service Area:</t>
  </si>
  <si>
    <t>Note 1:</t>
  </si>
  <si>
    <t>Note 2:</t>
  </si>
  <si>
    <t>Size or Type of Container</t>
  </si>
  <si>
    <t>Temporary Service</t>
  </si>
  <si>
    <t>Permanent Service</t>
  </si>
  <si>
    <t>Accessorial charges assessed (lids, unlocking, unlatching, etc.)</t>
  </si>
  <si>
    <t>Includes Commercial Can Service</t>
  </si>
  <si>
    <t>(For Official Use Only)</t>
  </si>
  <si>
    <t>Issue date:</t>
  </si>
  <si>
    <t>Tariff No.</t>
  </si>
  <si>
    <t>Rates stated per container, per pick-up</t>
  </si>
  <si>
    <t>Item 245 - Container Service - Dumped in Company’s Vehicle</t>
  </si>
  <si>
    <t>Non-compacted Material (Customer-owned Container)</t>
  </si>
  <si>
    <t>Pick-up Rate</t>
  </si>
  <si>
    <t>Each Additional Pick-up</t>
  </si>
  <si>
    <t>Special Pick-up</t>
  </si>
  <si>
    <t>(A)</t>
  </si>
  <si>
    <t>per month</t>
  </si>
  <si>
    <t>Unlocking fee</t>
  </si>
  <si>
    <r>
      <rPr>
        <b/>
        <u/>
        <sz val="10"/>
        <rFont val="Times New Roman"/>
        <family val="1"/>
      </rPr>
      <t xml:space="preserve">  32  </t>
    </r>
    <r>
      <rPr>
        <b/>
        <sz val="10"/>
        <rFont val="Times New Roman"/>
        <family val="1"/>
      </rPr>
      <t xml:space="preserve"> Gal</t>
    </r>
  </si>
  <si>
    <t>Each Scheduled Pickup</t>
  </si>
  <si>
    <t>Monthly Minimum</t>
  </si>
  <si>
    <r>
      <t xml:space="preserve">      </t>
    </r>
    <r>
      <rPr>
        <b/>
        <sz val="10"/>
        <rFont val="Times New Roman"/>
        <family val="1"/>
      </rPr>
      <t xml:space="preserve"> Gal</t>
    </r>
  </si>
  <si>
    <r>
      <t xml:space="preserve">  64  </t>
    </r>
    <r>
      <rPr>
        <b/>
        <sz val="10"/>
        <rFont val="Times New Roman"/>
        <family val="1"/>
      </rPr>
      <t xml:space="preserve"> Gal</t>
    </r>
  </si>
  <si>
    <r>
      <rPr>
        <u/>
        <sz val="10"/>
        <rFont val="Times New Roman"/>
        <family val="1"/>
      </rPr>
      <t>Permanent Service:</t>
    </r>
    <r>
      <rPr>
        <sz val="10"/>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partially-filled containers.</t>
    </r>
  </si>
  <si>
    <r>
      <rPr>
        <u/>
        <sz val="10"/>
        <rFont val="Times New Roman"/>
        <family val="1"/>
      </rPr>
      <t>Permanent Service:</t>
    </r>
    <r>
      <rPr>
        <sz val="10"/>
        <rFont val="Times New Roman"/>
        <family val="1"/>
      </rPr>
      <t xml:space="preserve">  If rent is shown, the rate for the first pickup and each additional pickup must be the same.  If rent is not shown, it is to be included in the rate for the first pickup.</t>
    </r>
  </si>
  <si>
    <t>20-30 Gal Solar</t>
  </si>
  <si>
    <t>Effective Date: January 1, 2023</t>
  </si>
  <si>
    <t>5th Revised Page</t>
  </si>
  <si>
    <t>Company Name/Permit Number:  Bainbridge Disposal, Inc.  G-143</t>
  </si>
  <si>
    <t>Registered Trade Name:                    Bainbridge Disposal, Inc.</t>
  </si>
  <si>
    <t>Issued by: Heather Church - President</t>
  </si>
  <si>
    <t>12th Revised Page</t>
  </si>
  <si>
    <t>Item 100 - Residential Service - Monthly Rates (Continued on next page)</t>
  </si>
  <si>
    <t>Rates in this item apply:</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</si>
  <si>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</si>
  <si>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</si>
  <si>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</si>
  <si>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yardwaste and foodwaste service must be provided for single-family dwellings, duplexes, mobile homes, condominiums, and appartment buildings of less than N/A residential untis, where service is billed to the owner or property manager. (C)</t>
  </si>
  <si>
    <t>Rates below apply in the following service area:  As described in Certificate G-143</t>
  </si>
  <si>
    <t>Number of</t>
  </si>
  <si>
    <t>Frequency</t>
  </si>
  <si>
    <t>Garbage</t>
  </si>
  <si>
    <t>Recycle</t>
  </si>
  <si>
    <t>Yardwaste</t>
  </si>
  <si>
    <t>Units or Type</t>
  </si>
  <si>
    <t>of</t>
  </si>
  <si>
    <t>Service</t>
  </si>
  <si>
    <t>and Foodwaste</t>
  </si>
  <si>
    <t>of Containers</t>
  </si>
  <si>
    <t>Rate</t>
  </si>
  <si>
    <t>Rate (C)</t>
  </si>
  <si>
    <t>Recycle only</t>
  </si>
  <si>
    <t>EOWR</t>
  </si>
  <si>
    <t>With WG:</t>
  </si>
  <si>
    <t>1 can</t>
  </si>
  <si>
    <t xml:space="preserve">WG </t>
  </si>
  <si>
    <t>15.49 (A)</t>
  </si>
  <si>
    <t>2 cans</t>
  </si>
  <si>
    <t>21.35 (A)</t>
  </si>
  <si>
    <t>64 Gal</t>
  </si>
  <si>
    <t>3 cans</t>
  </si>
  <si>
    <t>27.67 (A)</t>
  </si>
  <si>
    <t>96 Gal</t>
  </si>
  <si>
    <t>4 cans</t>
  </si>
  <si>
    <t>33.72 (A)</t>
  </si>
  <si>
    <t>32 Gal</t>
  </si>
  <si>
    <t>EOWY</t>
  </si>
  <si>
    <t>5 cans</t>
  </si>
  <si>
    <t>39.67 (A)</t>
  </si>
  <si>
    <t>6 cans</t>
  </si>
  <si>
    <t>46.72 (A)</t>
  </si>
  <si>
    <t>Mini-Can</t>
  </si>
  <si>
    <t>6.86 (A)</t>
  </si>
  <si>
    <t>Frequency of Service Codes: WG=Weekly Garbage; EOWG-Every Other Week Garbage; MG=Monthly Garbage; WR=Weekly Recycling</t>
  </si>
  <si>
    <t>EOWR=Every Other Week Recycling; MR=Monthly Recycling; List others used by company:</t>
  </si>
  <si>
    <t>2/MG=Twice a month garbage</t>
  </si>
  <si>
    <t xml:space="preserve">EOWY=every other week yard waste </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</si>
  <si>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</si>
  <si>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and foodwaste program are shown on page </t>
    </r>
    <r>
      <rPr>
        <u/>
        <sz val="10"/>
        <rFont val="Times New Roman"/>
        <family val="1"/>
      </rPr>
      <t xml:space="preserve">  25 . (C)</t>
    </r>
  </si>
  <si>
    <r>
      <t xml:space="preserve">Note 3:  In addition to the recycling rates shown above, a recycling debit/credit of </t>
    </r>
    <r>
      <rPr>
        <u/>
        <sz val="10"/>
        <rFont val="Times New Roman"/>
        <family val="1"/>
      </rPr>
      <t xml:space="preserve">  ($0.20)  </t>
    </r>
    <r>
      <rPr>
        <sz val="10"/>
        <rFont val="Times New Roman"/>
        <family val="1"/>
      </rPr>
      <t>applies.</t>
    </r>
  </si>
  <si>
    <r>
      <t xml:space="preserve">Recycling service rates on this page expire on: </t>
    </r>
    <r>
      <rPr>
        <b/>
        <u/>
        <sz val="10"/>
        <rFont val="Times New Roman"/>
        <family val="1"/>
      </rPr>
      <t xml:space="preserve">  September 30, 2023</t>
    </r>
    <r>
      <rPr>
        <b/>
        <sz val="10"/>
        <rFont val="Times New Roman"/>
        <family val="1"/>
      </rPr>
      <t>.</t>
    </r>
  </si>
  <si>
    <t>Docket No. TG-_________________________  Date: _______________________  By: ___________________</t>
  </si>
  <si>
    <t>Company Name/Permit Number: Bainbridge Disposal, Inc. G-143</t>
  </si>
  <si>
    <t>Registered Trade Name:           Bainbridge Disposal, Inc.</t>
  </si>
  <si>
    <t>Issued by: Heather Palmer Church - President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</si>
</sst>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mm\ d\,\ yyyy"/>
  </numFmts>
  <fonts count="11" x14ac:knownFonts="1">
    <font>
      <sz val="10"/>
      <name val="Arial"/>
    </font>
    <font>
      <sz val="11"/>
      <color theme="1"/>
      <name val="Calibri"/>
      <family val="2"/>
      <scheme val="minor"/>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10"/>
      <name val="Arial"/>
      <family val="2"/>
    </font>
    <font>
      <b/>
      <sz val="8"/>
      <name val="Times New Roman"/>
      <family val="1"/>
    </font>
    <font>
      <sz val="8"/>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44" fontId="2" fillId="0" borderId="0" applyFont="0" applyFill="0" applyBorder="0" applyAlignment="0" applyProtection="0"/>
    <xf numFmtId="43" fontId="8" fillId="0" borderId="0" applyFont="0" applyFill="0" applyBorder="0" applyAlignment="0" applyProtection="0"/>
    <xf numFmtId="0" fontId="1" fillId="0" borderId="0"/>
  </cellStyleXfs>
  <cellXfs count="128">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5" xfId="0" applyFont="1" applyBorder="1"/>
    <xf numFmtId="0" fontId="3" fillId="0" borderId="7" xfId="0" applyFont="1" applyBorder="1"/>
    <xf numFmtId="0" fontId="3" fillId="0" borderId="10" xfId="0" applyFont="1" applyBorder="1"/>
    <xf numFmtId="164" fontId="3" fillId="0" borderId="0" xfId="0" applyNumberFormat="1" applyFont="1" applyAlignment="1">
      <alignment horizontal="left"/>
    </xf>
    <xf numFmtId="0" fontId="3" fillId="0" borderId="0" xfId="0" applyFont="1" applyAlignment="1">
      <alignment horizontal="left"/>
    </xf>
    <xf numFmtId="0" fontId="3" fillId="0" borderId="4" xfId="0" quotePrefix="1" applyFont="1" applyBorder="1" applyAlignment="1">
      <alignment horizontal="left"/>
    </xf>
    <xf numFmtId="0" fontId="3" fillId="0" borderId="4" xfId="0" applyFont="1" applyBorder="1" applyAlignment="1">
      <alignment horizontal="left"/>
    </xf>
    <xf numFmtId="0" fontId="4" fillId="0" borderId="4" xfId="0" applyFont="1" applyBorder="1"/>
    <xf numFmtId="0" fontId="4" fillId="0" borderId="0" xfId="0" applyFont="1"/>
    <xf numFmtId="0" fontId="3" fillId="0" borderId="4" xfId="0" applyFont="1" applyBorder="1"/>
    <xf numFmtId="0" fontId="4" fillId="0" borderId="4" xfId="0" applyFont="1" applyBorder="1" applyAlignment="1">
      <alignment horizontal="left"/>
    </xf>
    <xf numFmtId="44" fontId="3" fillId="0" borderId="0" xfId="0" applyNumberFormat="1" applyFont="1"/>
    <xf numFmtId="44" fontId="3" fillId="0" borderId="6" xfId="0" applyNumberFormat="1" applyFont="1" applyBorder="1"/>
    <xf numFmtId="0" fontId="3" fillId="0" borderId="8" xfId="0" applyFont="1" applyBorder="1"/>
    <xf numFmtId="0" fontId="4" fillId="0" borderId="12" xfId="0" quotePrefix="1" applyFont="1" applyBorder="1" applyAlignment="1">
      <alignment horizontal="left"/>
    </xf>
    <xf numFmtId="44" fontId="3" fillId="0" borderId="11" xfId="0" applyNumberFormat="1" applyFont="1" applyBorder="1"/>
    <xf numFmtId="0" fontId="3" fillId="0" borderId="12" xfId="0" applyFont="1" applyBorder="1" applyAlignment="1">
      <alignment horizontal="left" indent="1"/>
    </xf>
    <xf numFmtId="0" fontId="4" fillId="0" borderId="12" xfId="0" applyFont="1" applyBorder="1"/>
    <xf numFmtId="0" fontId="4" fillId="0" borderId="10" xfId="0" applyFont="1" applyBorder="1"/>
    <xf numFmtId="0" fontId="3" fillId="0" borderId="9" xfId="0" applyFont="1" applyBorder="1"/>
    <xf numFmtId="0" fontId="3" fillId="0" borderId="4" xfId="0" applyFont="1" applyBorder="1" applyAlignment="1">
      <alignment horizontal="left" indent="1"/>
    </xf>
    <xf numFmtId="0" fontId="4" fillId="0" borderId="11" xfId="0" applyFont="1" applyBorder="1" applyAlignment="1">
      <alignment horizontal="center"/>
    </xf>
    <xf numFmtId="44" fontId="3" fillId="0" borderId="5" xfId="0" applyNumberFormat="1" applyFont="1" applyBorder="1"/>
    <xf numFmtId="0" fontId="3" fillId="2" borderId="10" xfId="0" applyFont="1" applyFill="1" applyBorder="1"/>
    <xf numFmtId="44" fontId="4" fillId="0" borderId="0" xfId="0" applyNumberFormat="1" applyFont="1"/>
    <xf numFmtId="44" fontId="4" fillId="0" borderId="11" xfId="0" applyNumberFormat="1" applyFont="1" applyBorder="1"/>
    <xf numFmtId="0" fontId="3" fillId="0" borderId="7" xfId="0" applyFont="1" applyBorder="1" applyAlignment="1">
      <alignment horizontal="center"/>
    </xf>
    <xf numFmtId="0" fontId="3" fillId="0" borderId="6" xfId="0" applyFont="1" applyBorder="1"/>
    <xf numFmtId="0" fontId="3" fillId="0" borderId="0" xfId="0" applyFont="1" applyAlignment="1">
      <alignment vertical="top" wrapText="1"/>
    </xf>
    <xf numFmtId="0" fontId="3" fillId="0" borderId="6" xfId="0" applyFont="1" applyBorder="1" applyAlignment="1">
      <alignment vertical="top" wrapText="1"/>
    </xf>
    <xf numFmtId="0" fontId="3" fillId="0" borderId="5" xfId="0" applyFont="1" applyBorder="1" applyAlignment="1">
      <alignment horizontal="center"/>
    </xf>
    <xf numFmtId="0" fontId="4" fillId="0" borderId="9" xfId="0" applyFont="1" applyBorder="1" applyAlignment="1">
      <alignment horizontal="center"/>
    </xf>
    <xf numFmtId="0" fontId="3" fillId="0" borderId="0" xfId="0" applyFont="1" applyAlignment="1">
      <alignment vertical="top"/>
    </xf>
    <xf numFmtId="0" fontId="4" fillId="0" borderId="8" xfId="0" applyFont="1" applyBorder="1" applyAlignment="1">
      <alignment horizontal="center"/>
    </xf>
    <xf numFmtId="0" fontId="3" fillId="0" borderId="5" xfId="0" applyFont="1" applyBorder="1" applyAlignment="1">
      <alignment horizontal="left"/>
    </xf>
    <xf numFmtId="0" fontId="3" fillId="0" borderId="0" xfId="2" applyFont="1"/>
    <xf numFmtId="43" fontId="3" fillId="0" borderId="0" xfId="4" applyFont="1" applyFill="1"/>
    <xf numFmtId="0" fontId="2" fillId="0" borderId="0" xfId="0" applyFont="1" applyAlignment="1">
      <alignment vertical="top" wrapText="1"/>
    </xf>
    <xf numFmtId="0" fontId="2" fillId="0" borderId="6" xfId="0" applyFont="1" applyBorder="1" applyAlignment="1">
      <alignment vertical="top" wrapText="1"/>
    </xf>
    <xf numFmtId="0" fontId="7" fillId="0" borderId="11" xfId="0" applyFont="1" applyBorder="1" applyAlignment="1">
      <alignment horizontal="center"/>
    </xf>
    <xf numFmtId="2" fontId="3" fillId="0" borderId="0" xfId="0" applyNumberFormat="1" applyFont="1"/>
    <xf numFmtId="14" fontId="3" fillId="0" borderId="0" xfId="0" applyNumberFormat="1" applyFont="1"/>
    <xf numFmtId="0" fontId="3" fillId="0" borderId="0" xfId="1"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164" fontId="3" fillId="0" borderId="5" xfId="2" applyNumberFormat="1" applyFont="1" applyBorder="1" applyAlignment="1">
      <alignment horizontal="lef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0" borderId="4" xfId="0" quotePrefix="1" applyFont="1" applyBorder="1" applyAlignment="1">
      <alignment horizontal="center"/>
    </xf>
    <xf numFmtId="0" fontId="7" fillId="0" borderId="0" xfId="0" quotePrefix="1" applyFont="1" applyAlignment="1">
      <alignment horizontal="center"/>
    </xf>
    <xf numFmtId="0" fontId="7" fillId="0" borderId="6" xfId="0" quotePrefix="1" applyFont="1" applyBorder="1" applyAlignment="1">
      <alignment horizontal="center"/>
    </xf>
    <xf numFmtId="0" fontId="3" fillId="0" borderId="4" xfId="0" quotePrefix="1" applyFont="1" applyBorder="1" applyAlignment="1">
      <alignment horizontal="center"/>
    </xf>
    <xf numFmtId="0" fontId="3" fillId="0" borderId="0" xfId="0" quotePrefix="1" applyFont="1" applyAlignment="1">
      <alignment horizontal="center"/>
    </xf>
    <xf numFmtId="0" fontId="3" fillId="0" borderId="6" xfId="0" quotePrefix="1"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4" xfId="1" applyFont="1" applyBorder="1"/>
    <xf numFmtId="0" fontId="3" fillId="0" borderId="0" xfId="1" applyFont="1" applyAlignment="1">
      <alignment horizontal="right"/>
    </xf>
    <xf numFmtId="0" fontId="3" fillId="0" borderId="10" xfId="1" applyFont="1" applyBorder="1"/>
    <xf numFmtId="0" fontId="3" fillId="0" borderId="1" xfId="2" applyFont="1" applyBorder="1"/>
    <xf numFmtId="0" fontId="3" fillId="0" borderId="2" xfId="2" applyFont="1" applyBorder="1"/>
    <xf numFmtId="0" fontId="3" fillId="0" borderId="3" xfId="2" applyFont="1" applyBorder="1"/>
    <xf numFmtId="0" fontId="3" fillId="0" borderId="4" xfId="2" applyFont="1" applyBorder="1"/>
    <xf numFmtId="0" fontId="3" fillId="0" borderId="5" xfId="2" applyFont="1" applyBorder="1" applyAlignment="1">
      <alignment horizontal="center"/>
    </xf>
    <xf numFmtId="0" fontId="3" fillId="0" borderId="0" xfId="2" applyFont="1" applyAlignment="1">
      <alignment horizontal="center"/>
    </xf>
    <xf numFmtId="0" fontId="3" fillId="0" borderId="7" xfId="2" applyFont="1" applyBorder="1" applyAlignment="1">
      <alignment horizontal="center"/>
    </xf>
    <xf numFmtId="0" fontId="3" fillId="0" borderId="2" xfId="2" applyFont="1" applyBorder="1" applyAlignment="1">
      <alignment horizontal="center"/>
    </xf>
    <xf numFmtId="0" fontId="3" fillId="0" borderId="6" xfId="2" applyFont="1" applyBorder="1"/>
    <xf numFmtId="0" fontId="3" fillId="0" borderId="5" xfId="2" applyFont="1" applyBorder="1"/>
    <xf numFmtId="0" fontId="3" fillId="0" borderId="7" xfId="2" applyFont="1" applyBorder="1"/>
    <xf numFmtId="0" fontId="4" fillId="0" borderId="4" xfId="2" applyFont="1" applyBorder="1"/>
    <xf numFmtId="0" fontId="7" fillId="0" borderId="0" xfId="2" applyFont="1" applyAlignment="1">
      <alignment horizontal="center"/>
    </xf>
    <xf numFmtId="0" fontId="6" fillId="0" borderId="6" xfId="2" applyFont="1" applyBorder="1" applyAlignment="1">
      <alignment horizontal="center"/>
    </xf>
    <xf numFmtId="0" fontId="3" fillId="0" borderId="4" xfId="2" applyFont="1" applyBorder="1" applyAlignment="1">
      <alignment horizontal="left"/>
    </xf>
    <xf numFmtId="0" fontId="6" fillId="0" borderId="0" xfId="2" applyFont="1" applyAlignment="1">
      <alignment horizontal="center"/>
    </xf>
    <xf numFmtId="0" fontId="3" fillId="0" borderId="4" xfId="2" applyFont="1" applyBorder="1" applyAlignment="1">
      <alignment horizontal="right"/>
    </xf>
    <xf numFmtId="0" fontId="3" fillId="0" borderId="0" xfId="2" applyFont="1" applyAlignment="1">
      <alignment horizontal="justify" vertical="top" wrapText="1"/>
    </xf>
    <xf numFmtId="0" fontId="2" fillId="0" borderId="0" xfId="2" applyAlignment="1">
      <alignment horizontal="justify" vertical="top" wrapText="1"/>
    </xf>
    <xf numFmtId="0" fontId="2" fillId="0" borderId="6" xfId="2" applyBorder="1" applyAlignment="1">
      <alignment horizontal="justify" vertical="top" wrapText="1"/>
    </xf>
    <xf numFmtId="0" fontId="3" fillId="0" borderId="4" xfId="2" applyFont="1" applyBorder="1" applyAlignment="1">
      <alignment horizontal="left" indent="2"/>
    </xf>
    <xf numFmtId="0" fontId="3" fillId="0" borderId="0" xfId="2" quotePrefix="1" applyFont="1" applyAlignment="1">
      <alignment horizontal="justify" vertical="top" wrapText="1"/>
    </xf>
    <xf numFmtId="0" fontId="3" fillId="0" borderId="6" xfId="2" quotePrefix="1" applyFont="1" applyBorder="1" applyAlignment="1">
      <alignment horizontal="justify" vertical="top" wrapText="1"/>
    </xf>
    <xf numFmtId="0" fontId="3" fillId="0" borderId="4" xfId="2" quotePrefix="1" applyFont="1" applyBorder="1" applyAlignment="1">
      <alignment horizontal="left" indent="2"/>
    </xf>
    <xf numFmtId="0" fontId="3" fillId="0" borderId="4" xfId="2" quotePrefix="1" applyFont="1" applyBorder="1" applyAlignment="1">
      <alignment horizontal="left" wrapText="1" indent="2"/>
    </xf>
    <xf numFmtId="0" fontId="3" fillId="0" borderId="4" xfId="2" applyFont="1" applyBorder="1"/>
    <xf numFmtId="0" fontId="3" fillId="0" borderId="0" xfId="2" applyFont="1"/>
    <xf numFmtId="0" fontId="3" fillId="0" borderId="6" xfId="2" applyFont="1" applyBorder="1"/>
    <xf numFmtId="0" fontId="6" fillId="0" borderId="4" xfId="2" applyFont="1" applyBorder="1" applyAlignment="1">
      <alignment horizontal="center"/>
    </xf>
    <xf numFmtId="0" fontId="9" fillId="0" borderId="1" xfId="2" applyFont="1" applyBorder="1" applyAlignment="1">
      <alignment horizontal="center"/>
    </xf>
    <xf numFmtId="0" fontId="9" fillId="0" borderId="13" xfId="2" applyFont="1" applyBorder="1" applyAlignment="1">
      <alignment horizontal="center"/>
    </xf>
    <xf numFmtId="0" fontId="10" fillId="0" borderId="0" xfId="2" applyFont="1" applyAlignment="1">
      <alignment horizontal="center"/>
    </xf>
    <xf numFmtId="0" fontId="9" fillId="0" borderId="4" xfId="2" applyFont="1" applyBorder="1" applyAlignment="1">
      <alignment horizontal="center"/>
    </xf>
    <xf numFmtId="0" fontId="9" fillId="0" borderId="15" xfId="2" applyFont="1" applyBorder="1" applyAlignment="1">
      <alignment horizontal="center"/>
    </xf>
    <xf numFmtId="0" fontId="9" fillId="0" borderId="0" xfId="2" applyFont="1" applyAlignment="1">
      <alignment horizontal="center"/>
    </xf>
    <xf numFmtId="0" fontId="3" fillId="0" borderId="10" xfId="2" applyFont="1" applyBorder="1"/>
    <xf numFmtId="0" fontId="9" fillId="0" borderId="14" xfId="2" applyFont="1" applyBorder="1" applyAlignment="1">
      <alignment horizontal="center"/>
    </xf>
    <xf numFmtId="0" fontId="3" fillId="0" borderId="12" xfId="2" applyFont="1" applyBorder="1" applyAlignment="1">
      <alignment horizontal="center"/>
    </xf>
    <xf numFmtId="0" fontId="3" fillId="0" borderId="11" xfId="2" applyFont="1" applyBorder="1" applyAlignment="1">
      <alignment horizontal="center"/>
    </xf>
    <xf numFmtId="43" fontId="3" fillId="0" borderId="11" xfId="2" applyNumberFormat="1" applyFont="1" applyBorder="1"/>
    <xf numFmtId="43" fontId="3" fillId="0" borderId="11" xfId="2" applyNumberFormat="1" applyFont="1" applyBorder="1" applyAlignment="1">
      <alignment horizontal="right"/>
    </xf>
    <xf numFmtId="0" fontId="3" fillId="0" borderId="11" xfId="2" applyFont="1" applyBorder="1"/>
    <xf numFmtId="0" fontId="3" fillId="0" borderId="8" xfId="2" applyFont="1" applyBorder="1"/>
    <xf numFmtId="39" fontId="3" fillId="0" borderId="11" xfId="2" applyNumberFormat="1" applyFont="1" applyBorder="1"/>
    <xf numFmtId="0" fontId="3" fillId="0" borderId="9" xfId="2" applyFont="1" applyBorder="1"/>
    <xf numFmtId="43" fontId="3" fillId="0" borderId="11" xfId="2" applyNumberFormat="1" applyFont="1" applyBorder="1" applyAlignment="1">
      <alignment horizontal="center"/>
    </xf>
    <xf numFmtId="39" fontId="3" fillId="0" borderId="11" xfId="2" applyNumberFormat="1" applyFont="1" applyBorder="1" applyAlignment="1">
      <alignment horizontal="right"/>
    </xf>
    <xf numFmtId="0" fontId="3" fillId="0" borderId="11" xfId="2" applyFont="1" applyBorder="1" applyAlignment="1">
      <alignment horizontal="right"/>
    </xf>
    <xf numFmtId="0" fontId="6" fillId="0" borderId="11" xfId="2" applyFont="1" applyBorder="1" applyAlignment="1">
      <alignment horizontal="right"/>
    </xf>
    <xf numFmtId="0" fontId="6" fillId="0" borderId="11" xfId="2" applyFont="1" applyBorder="1" applyAlignment="1">
      <alignment horizontal="center"/>
    </xf>
    <xf numFmtId="0" fontId="10" fillId="0" borderId="4" xfId="2" applyFont="1" applyBorder="1"/>
    <xf numFmtId="0" fontId="10" fillId="0" borderId="0" xfId="2" applyFont="1"/>
    <xf numFmtId="0" fontId="3" fillId="0" borderId="4" xfId="2" quotePrefix="1" applyFont="1" applyBorder="1" applyAlignment="1">
      <alignment horizontal="left"/>
    </xf>
    <xf numFmtId="0" fontId="4" fillId="0" borderId="6" xfId="2" applyFont="1" applyBorder="1" applyAlignment="1">
      <alignment horizontal="right"/>
    </xf>
    <xf numFmtId="0" fontId="3" fillId="0" borderId="0" xfId="2" applyFont="1" applyAlignment="1">
      <alignment vertical="top"/>
    </xf>
    <xf numFmtId="164" fontId="3" fillId="0" borderId="0" xfId="2" applyNumberFormat="1" applyFont="1" applyAlignment="1">
      <alignment horizontal="left"/>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cellXfs>
  <cellStyles count="6">
    <cellStyle name="Comma" xfId="4" builtinId="3"/>
    <cellStyle name="Currency 2" xfId="3" xr:uid="{4772D7DB-328A-450D-A768-BA51C3D78D66}"/>
    <cellStyle name="Normal" xfId="0" builtinId="0"/>
    <cellStyle name="Normal 2" xfId="1" xr:uid="{00000000-0005-0000-0000-000003000000}"/>
    <cellStyle name="Normal 3" xfId="2" xr:uid="{C692500D-9D8F-4106-A437-C5B2CFFBA5E4}"/>
    <cellStyle name="Normal 4" xfId="5" xr:uid="{D691DBA9-4A1F-410E-A9FA-9A91A4991F6D}"/>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_TO_E/BAD0735%20-%20Bainbridge%20Disposal/Rate%20Case/2019%20Disposal%20fee%20only/Workpapers/G-143%20Tariff%20No%2017%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2"/>
      <sheetName val="Index by number p3"/>
      <sheetName val="Index by topic, page 1 p4"/>
      <sheetName val="Index by topic, page2 p5"/>
      <sheetName val="Item 5 p6"/>
      <sheetName val="Item 10,15,16 p7"/>
      <sheetName val="Item 17  p8"/>
      <sheetName val="Item 18 p9"/>
      <sheetName val="Item 20, page 1 p10"/>
      <sheetName val="Item 20, page 2  p11"/>
      <sheetName val="Item 20, page 3  p12"/>
      <sheetName val="Item 20, page 4 p13"/>
      <sheetName val="Item 30 p14"/>
      <sheetName val="Item 40, 45, 50 p15"/>
      <sheetName val="Item 51,52 p16"/>
      <sheetName val="Item 55,60 p17"/>
      <sheetName val="Item 70 p18"/>
      <sheetName val="Item 75 p19"/>
      <sheetName val="Item 80 p20"/>
      <sheetName val="Item 90 p21"/>
      <sheetName val="Item 100, page 1, p22"/>
      <sheetName val="Item 100 page 2, p23"/>
      <sheetName val="Item 100 page 3, p24"/>
      <sheetName val="Item 100, page 4, p25"/>
      <sheetName val="Item 105, page 1, p26"/>
      <sheetName val="Item 105, page 2, p27"/>
      <sheetName val="Item 120,130,150 p28"/>
      <sheetName val="Item 160 p29"/>
      <sheetName val="Item 200 p30"/>
      <sheetName val="Item 205 p31"/>
      <sheetName val="Item 207 p32"/>
      <sheetName val="Item 210, 220 p33"/>
      <sheetName val="Item 230 p34"/>
      <sheetName val="Item 240 p35"/>
      <sheetName val="Item 245 p36"/>
      <sheetName val="Item 255 p37"/>
      <sheetName val="Item 260 p38"/>
      <sheetName val="Item 275 p39"/>
      <sheetName val="Item 300 p40"/>
      <sheetName val="Appendix Ap1"/>
      <sheetName val="Appendix B"/>
      <sheetName val="Supplement"/>
      <sheetName val="Sheet2"/>
    </sheetNames>
    <sheetDataSet>
      <sheetData sheetId="0">
        <row r="48">
          <cell r="A48" t="str">
            <v>Issued by:  Heather Palmer Church - President</v>
          </cell>
        </row>
      </sheetData>
      <sheetData sheetId="1">
        <row r="2">
          <cell r="B2">
            <v>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C285-7D2B-4BAD-B158-BA33BFABED78}">
  <dimension ref="A1:K55"/>
  <sheetViews>
    <sheetView tabSelected="1" zoomScaleNormal="100" workbookViewId="0">
      <selection activeCell="A49" sqref="A49"/>
    </sheetView>
  </sheetViews>
  <sheetFormatPr defaultColWidth="9.109375" defaultRowHeight="13.2" x14ac:dyDescent="0.25"/>
  <cols>
    <col min="1" max="1" width="12" style="72" customWidth="1"/>
    <col min="2" max="2" width="9.44140625" style="40" customWidth="1"/>
    <col min="3" max="3" width="9.6640625" style="40" bestFit="1" customWidth="1"/>
    <col min="4" max="4" width="9.109375" style="40"/>
    <col min="5" max="5" width="10.33203125" style="40" customWidth="1"/>
    <col min="6" max="6" width="2" style="40" customWidth="1"/>
    <col min="7" max="7" width="10.5546875" style="40" customWidth="1"/>
    <col min="8" max="8" width="10" style="40" customWidth="1"/>
    <col min="9" max="10" width="9.109375" style="40"/>
    <col min="11" max="11" width="11.5546875" style="40" customWidth="1"/>
    <col min="12" max="16384" width="9.109375" style="40"/>
  </cols>
  <sheetData>
    <row r="1" spans="1:11" x14ac:dyDescent="0.25">
      <c r="A1" s="69"/>
      <c r="B1" s="70"/>
      <c r="C1" s="70"/>
      <c r="D1" s="70"/>
      <c r="E1" s="70"/>
      <c r="F1" s="70"/>
      <c r="G1" s="70"/>
      <c r="H1" s="70"/>
      <c r="I1" s="70"/>
      <c r="J1" s="70"/>
      <c r="K1" s="71"/>
    </row>
    <row r="2" spans="1:11" x14ac:dyDescent="0.25">
      <c r="A2" s="72" t="s">
        <v>11</v>
      </c>
      <c r="B2" s="73">
        <v>17</v>
      </c>
      <c r="G2" s="74"/>
      <c r="H2" s="74"/>
      <c r="I2" s="67" t="s">
        <v>34</v>
      </c>
      <c r="J2" s="67"/>
      <c r="K2" s="75">
        <v>22</v>
      </c>
    </row>
    <row r="3" spans="1:11" x14ac:dyDescent="0.25">
      <c r="B3" s="76"/>
      <c r="J3" s="74"/>
      <c r="K3" s="77"/>
    </row>
    <row r="4" spans="1:11" x14ac:dyDescent="0.25">
      <c r="A4" s="66" t="s">
        <v>31</v>
      </c>
      <c r="K4" s="77"/>
    </row>
    <row r="5" spans="1:11" x14ac:dyDescent="0.25">
      <c r="A5" s="68" t="s">
        <v>32</v>
      </c>
      <c r="B5" s="78"/>
      <c r="C5" s="78"/>
      <c r="D5" s="78"/>
      <c r="E5" s="78"/>
      <c r="F5" s="78"/>
      <c r="G5" s="78"/>
      <c r="H5" s="78"/>
      <c r="I5" s="78"/>
      <c r="J5" s="78"/>
      <c r="K5" s="79"/>
    </row>
    <row r="6" spans="1:11" x14ac:dyDescent="0.25">
      <c r="K6" s="77"/>
    </row>
    <row r="7" spans="1:11" x14ac:dyDescent="0.25">
      <c r="A7" s="80"/>
      <c r="B7" s="81" t="s">
        <v>35</v>
      </c>
      <c r="C7" s="81"/>
      <c r="D7" s="81"/>
      <c r="E7" s="81"/>
      <c r="F7" s="81"/>
      <c r="G7" s="81"/>
      <c r="H7" s="81"/>
      <c r="I7" s="81"/>
      <c r="J7" s="81"/>
      <c r="K7" s="82"/>
    </row>
    <row r="8" spans="1:11" x14ac:dyDescent="0.25">
      <c r="A8" s="83" t="s">
        <v>36</v>
      </c>
      <c r="B8" s="84"/>
      <c r="C8" s="84"/>
      <c r="D8" s="84"/>
      <c r="E8" s="84"/>
      <c r="F8" s="84"/>
      <c r="G8" s="84"/>
      <c r="H8" s="84"/>
      <c r="I8" s="84"/>
      <c r="J8" s="84"/>
      <c r="K8" s="82"/>
    </row>
    <row r="9" spans="1:11" x14ac:dyDescent="0.25">
      <c r="K9" s="77"/>
    </row>
    <row r="10" spans="1:11" x14ac:dyDescent="0.25">
      <c r="A10" s="85" t="s">
        <v>37</v>
      </c>
      <c r="B10" s="86" t="s">
        <v>38</v>
      </c>
      <c r="C10" s="87"/>
      <c r="D10" s="87"/>
      <c r="E10" s="87"/>
      <c r="F10" s="87"/>
      <c r="G10" s="87"/>
      <c r="H10" s="87"/>
      <c r="I10" s="87"/>
      <c r="J10" s="87"/>
      <c r="K10" s="88"/>
    </row>
    <row r="11" spans="1:11" x14ac:dyDescent="0.25">
      <c r="A11" s="89"/>
      <c r="B11" s="87"/>
      <c r="C11" s="87"/>
      <c r="D11" s="87"/>
      <c r="E11" s="87"/>
      <c r="F11" s="87"/>
      <c r="G11" s="87"/>
      <c r="H11" s="87"/>
      <c r="I11" s="87"/>
      <c r="J11" s="87"/>
      <c r="K11" s="88"/>
    </row>
    <row r="12" spans="1:11" x14ac:dyDescent="0.25">
      <c r="A12" s="89"/>
      <c r="B12" s="87"/>
      <c r="C12" s="87"/>
      <c r="D12" s="87"/>
      <c r="E12" s="87"/>
      <c r="F12" s="87"/>
      <c r="G12" s="87"/>
      <c r="H12" s="87"/>
      <c r="I12" s="87"/>
      <c r="J12" s="87"/>
      <c r="K12" s="88"/>
    </row>
    <row r="13" spans="1:11" ht="13.2" customHeight="1" x14ac:dyDescent="0.25">
      <c r="A13" s="85" t="s">
        <v>39</v>
      </c>
      <c r="B13" s="90" t="s">
        <v>40</v>
      </c>
      <c r="C13" s="90"/>
      <c r="D13" s="90"/>
      <c r="E13" s="90"/>
      <c r="F13" s="90"/>
      <c r="G13" s="90"/>
      <c r="H13" s="90"/>
      <c r="I13" s="90"/>
      <c r="J13" s="90"/>
      <c r="K13" s="91"/>
    </row>
    <row r="14" spans="1:11" x14ac:dyDescent="0.25">
      <c r="A14" s="92"/>
      <c r="B14" s="90"/>
      <c r="C14" s="90"/>
      <c r="D14" s="90"/>
      <c r="E14" s="90"/>
      <c r="F14" s="90"/>
      <c r="G14" s="90"/>
      <c r="H14" s="90"/>
      <c r="I14" s="90"/>
      <c r="J14" s="90"/>
      <c r="K14" s="91"/>
    </row>
    <row r="15" spans="1:11" x14ac:dyDescent="0.25">
      <c r="A15" s="93"/>
      <c r="B15" s="90"/>
      <c r="C15" s="90"/>
      <c r="D15" s="90"/>
      <c r="E15" s="90"/>
      <c r="F15" s="90"/>
      <c r="G15" s="90"/>
      <c r="H15" s="90"/>
      <c r="I15" s="90"/>
      <c r="J15" s="90"/>
      <c r="K15" s="91"/>
    </row>
    <row r="16" spans="1:11" x14ac:dyDescent="0.25">
      <c r="A16" s="93"/>
      <c r="B16" s="90"/>
      <c r="C16" s="90"/>
      <c r="D16" s="90"/>
      <c r="E16" s="90"/>
      <c r="F16" s="90"/>
      <c r="G16" s="90"/>
      <c r="H16" s="90"/>
      <c r="I16" s="90"/>
      <c r="J16" s="90"/>
      <c r="K16" s="91"/>
    </row>
    <row r="17" spans="1:11" x14ac:dyDescent="0.25">
      <c r="A17" s="83"/>
      <c r="K17" s="77"/>
    </row>
    <row r="18" spans="1:11" x14ac:dyDescent="0.25">
      <c r="A18" s="94" t="s">
        <v>41</v>
      </c>
      <c r="B18" s="95"/>
      <c r="C18" s="95"/>
      <c r="D18" s="95"/>
      <c r="E18" s="95"/>
      <c r="F18" s="95"/>
      <c r="G18" s="95"/>
      <c r="H18" s="95"/>
      <c r="I18" s="95"/>
      <c r="J18" s="95"/>
      <c r="K18" s="96"/>
    </row>
    <row r="19" spans="1:11" x14ac:dyDescent="0.25">
      <c r="A19" s="97"/>
      <c r="B19" s="84"/>
      <c r="C19" s="84"/>
      <c r="D19" s="84"/>
      <c r="E19" s="84"/>
      <c r="F19" s="84"/>
      <c r="G19" s="84"/>
      <c r="H19" s="84"/>
      <c r="I19" s="84"/>
      <c r="J19" s="84"/>
      <c r="K19" s="82"/>
    </row>
    <row r="20" spans="1:11" x14ac:dyDescent="0.25">
      <c r="A20" s="98" t="s">
        <v>42</v>
      </c>
      <c r="B20" s="98" t="s">
        <v>43</v>
      </c>
      <c r="C20" s="98" t="s">
        <v>44</v>
      </c>
      <c r="D20" s="98" t="s">
        <v>45</v>
      </c>
      <c r="E20" s="99" t="s">
        <v>46</v>
      </c>
      <c r="F20" s="100"/>
      <c r="G20" s="98" t="s">
        <v>42</v>
      </c>
      <c r="H20" s="99" t="s">
        <v>43</v>
      </c>
      <c r="I20" s="99" t="s">
        <v>44</v>
      </c>
      <c r="J20" s="99" t="s">
        <v>45</v>
      </c>
      <c r="K20" s="99" t="s">
        <v>46</v>
      </c>
    </row>
    <row r="21" spans="1:11" x14ac:dyDescent="0.25">
      <c r="A21" s="101" t="s">
        <v>47</v>
      </c>
      <c r="B21" s="101" t="s">
        <v>48</v>
      </c>
      <c r="C21" s="101" t="s">
        <v>49</v>
      </c>
      <c r="D21" s="101" t="s">
        <v>49</v>
      </c>
      <c r="E21" s="102" t="s">
        <v>50</v>
      </c>
      <c r="F21" s="100"/>
      <c r="G21" s="101" t="s">
        <v>47</v>
      </c>
      <c r="H21" s="102" t="s">
        <v>48</v>
      </c>
      <c r="I21" s="102" t="s">
        <v>49</v>
      </c>
      <c r="J21" s="102" t="s">
        <v>49</v>
      </c>
      <c r="K21" s="102" t="s">
        <v>50</v>
      </c>
    </row>
    <row r="22" spans="1:11" x14ac:dyDescent="0.25">
      <c r="A22" s="103" t="s">
        <v>51</v>
      </c>
      <c r="B22" s="101" t="s">
        <v>49</v>
      </c>
      <c r="C22" s="101" t="s">
        <v>52</v>
      </c>
      <c r="D22" s="101" t="s">
        <v>52</v>
      </c>
      <c r="E22" s="102" t="s">
        <v>49</v>
      </c>
      <c r="F22" s="100"/>
      <c r="G22" s="101" t="s">
        <v>51</v>
      </c>
      <c r="H22" s="101" t="s">
        <v>49</v>
      </c>
      <c r="I22" s="101" t="s">
        <v>52</v>
      </c>
      <c r="J22" s="101" t="s">
        <v>52</v>
      </c>
      <c r="K22" s="102" t="s">
        <v>49</v>
      </c>
    </row>
    <row r="23" spans="1:11" x14ac:dyDescent="0.25">
      <c r="A23" s="40"/>
      <c r="B23" s="104"/>
      <c r="C23" s="104"/>
      <c r="D23" s="104"/>
      <c r="E23" s="105" t="s">
        <v>53</v>
      </c>
      <c r="F23" s="100"/>
      <c r="G23" s="104"/>
      <c r="H23" s="104"/>
      <c r="I23" s="104"/>
      <c r="J23" s="104"/>
      <c r="K23" s="105" t="s">
        <v>53</v>
      </c>
    </row>
    <row r="24" spans="1:11" x14ac:dyDescent="0.25">
      <c r="A24" s="106" t="s">
        <v>54</v>
      </c>
      <c r="B24" s="107" t="s">
        <v>55</v>
      </c>
      <c r="C24" s="108"/>
      <c r="D24" s="109">
        <v>7.35</v>
      </c>
      <c r="E24" s="108"/>
      <c r="G24" s="110" t="s">
        <v>56</v>
      </c>
      <c r="H24" s="111"/>
      <c r="I24" s="112"/>
      <c r="J24" s="113"/>
      <c r="K24" s="110"/>
    </row>
    <row r="25" spans="1:11" x14ac:dyDescent="0.25">
      <c r="A25" s="107" t="s">
        <v>57</v>
      </c>
      <c r="B25" s="107" t="s">
        <v>58</v>
      </c>
      <c r="C25" s="109" t="s">
        <v>59</v>
      </c>
      <c r="D25" s="114"/>
      <c r="E25" s="109"/>
      <c r="G25" s="107"/>
      <c r="H25" s="107"/>
      <c r="I25" s="115"/>
      <c r="J25" s="109"/>
      <c r="K25" s="109"/>
    </row>
    <row r="26" spans="1:11" x14ac:dyDescent="0.25">
      <c r="A26" s="107" t="s">
        <v>60</v>
      </c>
      <c r="B26" s="107" t="s">
        <v>58</v>
      </c>
      <c r="C26" s="109" t="s">
        <v>61</v>
      </c>
      <c r="D26" s="114"/>
      <c r="E26" s="109"/>
      <c r="G26" s="116" t="s">
        <v>62</v>
      </c>
      <c r="H26" s="107" t="s">
        <v>55</v>
      </c>
      <c r="I26" s="112"/>
      <c r="J26" s="109">
        <v>6.25</v>
      </c>
      <c r="K26" s="108"/>
    </row>
    <row r="27" spans="1:11" x14ac:dyDescent="0.25">
      <c r="A27" s="107" t="s">
        <v>63</v>
      </c>
      <c r="B27" s="107" t="s">
        <v>58</v>
      </c>
      <c r="C27" s="109" t="s">
        <v>64</v>
      </c>
      <c r="D27" s="114"/>
      <c r="E27" s="109"/>
      <c r="G27" s="116" t="s">
        <v>65</v>
      </c>
      <c r="H27" s="107" t="s">
        <v>55</v>
      </c>
      <c r="I27" s="112"/>
      <c r="J27" s="109">
        <v>9.56</v>
      </c>
      <c r="K27" s="108"/>
    </row>
    <row r="28" spans="1:11" x14ac:dyDescent="0.25">
      <c r="A28" s="107" t="s">
        <v>66</v>
      </c>
      <c r="B28" s="107" t="s">
        <v>58</v>
      </c>
      <c r="C28" s="109" t="s">
        <v>67</v>
      </c>
      <c r="D28" s="114"/>
      <c r="E28" s="109"/>
      <c r="G28" s="116" t="s">
        <v>68</v>
      </c>
      <c r="H28" s="107" t="s">
        <v>69</v>
      </c>
      <c r="I28" s="110"/>
      <c r="J28" s="110"/>
      <c r="K28" s="109">
        <v>5.62</v>
      </c>
    </row>
    <row r="29" spans="1:11" x14ac:dyDescent="0.25">
      <c r="A29" s="107" t="s">
        <v>70</v>
      </c>
      <c r="B29" s="107" t="s">
        <v>58</v>
      </c>
      <c r="C29" s="109" t="s">
        <v>71</v>
      </c>
      <c r="D29" s="114"/>
      <c r="E29" s="109"/>
      <c r="G29" s="116" t="s">
        <v>65</v>
      </c>
      <c r="H29" s="107" t="s">
        <v>69</v>
      </c>
      <c r="I29" s="110"/>
      <c r="J29" s="110"/>
      <c r="K29" s="116">
        <v>10.039999999999999</v>
      </c>
    </row>
    <row r="30" spans="1:11" x14ac:dyDescent="0.25">
      <c r="A30" s="107" t="s">
        <v>72</v>
      </c>
      <c r="B30" s="107" t="s">
        <v>58</v>
      </c>
      <c r="C30" s="109" t="s">
        <v>73</v>
      </c>
      <c r="D30" s="114"/>
      <c r="E30" s="109"/>
      <c r="F30" s="84"/>
      <c r="G30" s="117"/>
      <c r="H30" s="118"/>
      <c r="I30" s="118"/>
      <c r="J30" s="118"/>
      <c r="K30" s="118"/>
    </row>
    <row r="31" spans="1:11" x14ac:dyDescent="0.25">
      <c r="A31" s="107" t="s">
        <v>74</v>
      </c>
      <c r="B31" s="107" t="s">
        <v>58</v>
      </c>
      <c r="C31" s="109" t="s">
        <v>75</v>
      </c>
      <c r="D31" s="108"/>
      <c r="E31" s="110"/>
      <c r="G31" s="116"/>
      <c r="H31" s="110"/>
      <c r="I31" s="110"/>
      <c r="J31" s="110"/>
      <c r="K31" s="110"/>
    </row>
    <row r="32" spans="1:11" x14ac:dyDescent="0.25">
      <c r="A32" s="110"/>
      <c r="B32" s="110"/>
      <c r="C32" s="110"/>
      <c r="D32" s="110"/>
      <c r="E32" s="110"/>
      <c r="G32" s="116"/>
      <c r="H32" s="110"/>
      <c r="I32" s="110"/>
      <c r="J32" s="110"/>
      <c r="K32" s="110"/>
    </row>
    <row r="33" spans="1:11" x14ac:dyDescent="0.25">
      <c r="A33" s="110"/>
      <c r="B33" s="110"/>
      <c r="C33" s="110"/>
      <c r="D33" s="110"/>
      <c r="E33" s="110"/>
      <c r="G33" s="116"/>
      <c r="H33" s="110"/>
      <c r="I33" s="110"/>
      <c r="J33" s="110"/>
      <c r="K33" s="110"/>
    </row>
    <row r="34" spans="1:11" x14ac:dyDescent="0.25">
      <c r="A34" s="119" t="s">
        <v>76</v>
      </c>
      <c r="K34" s="77"/>
    </row>
    <row r="35" spans="1:11" x14ac:dyDescent="0.25">
      <c r="C35" s="120" t="s">
        <v>77</v>
      </c>
      <c r="K35" s="77"/>
    </row>
    <row r="36" spans="1:11" x14ac:dyDescent="0.25">
      <c r="C36" s="120" t="s">
        <v>78</v>
      </c>
      <c r="K36" s="77"/>
    </row>
    <row r="37" spans="1:11" x14ac:dyDescent="0.25">
      <c r="C37" s="120" t="s">
        <v>79</v>
      </c>
      <c r="K37" s="77"/>
    </row>
    <row r="38" spans="1:11" x14ac:dyDescent="0.25">
      <c r="A38" s="72" t="s">
        <v>80</v>
      </c>
      <c r="K38" s="77"/>
    </row>
    <row r="39" spans="1:11" x14ac:dyDescent="0.25">
      <c r="A39" s="121" t="s">
        <v>81</v>
      </c>
      <c r="K39" s="77"/>
    </row>
    <row r="40" spans="1:11" x14ac:dyDescent="0.25">
      <c r="A40" s="121" t="s">
        <v>82</v>
      </c>
      <c r="K40" s="77"/>
    </row>
    <row r="41" spans="1:11" x14ac:dyDescent="0.25">
      <c r="K41" s="77"/>
    </row>
    <row r="42" spans="1:11" x14ac:dyDescent="0.25">
      <c r="D42" s="84"/>
      <c r="E42" s="84"/>
      <c r="F42" s="84"/>
      <c r="G42" s="84"/>
      <c r="H42" s="84"/>
      <c r="K42" s="77"/>
    </row>
    <row r="43" spans="1:11" x14ac:dyDescent="0.25">
      <c r="K43" s="77"/>
    </row>
    <row r="44" spans="1:11" x14ac:dyDescent="0.25">
      <c r="K44" s="77"/>
    </row>
    <row r="45" spans="1:11" x14ac:dyDescent="0.25">
      <c r="K45" s="122" t="s">
        <v>83</v>
      </c>
    </row>
    <row r="46" spans="1:11" x14ac:dyDescent="0.25">
      <c r="K46" s="122"/>
    </row>
    <row r="47" spans="1:11" x14ac:dyDescent="0.25">
      <c r="K47" s="77"/>
    </row>
    <row r="48" spans="1:11" x14ac:dyDescent="0.25">
      <c r="A48" s="104"/>
      <c r="B48" s="78"/>
      <c r="C48" s="78"/>
      <c r="D48" s="78"/>
      <c r="E48" s="78"/>
      <c r="F48" s="78"/>
      <c r="G48" s="78"/>
      <c r="H48" s="78"/>
      <c r="I48" s="78"/>
      <c r="J48" s="78"/>
      <c r="K48" s="79"/>
    </row>
    <row r="49" spans="1:11" x14ac:dyDescent="0.25">
      <c r="A49" s="66" t="s">
        <v>33</v>
      </c>
      <c r="K49" s="77"/>
    </row>
    <row r="50" spans="1:11" x14ac:dyDescent="0.25">
      <c r="B50" s="123"/>
      <c r="C50" s="123"/>
      <c r="K50" s="77"/>
    </row>
    <row r="51" spans="1:11" x14ac:dyDescent="0.25">
      <c r="A51" s="72" t="s">
        <v>10</v>
      </c>
      <c r="B51" s="50">
        <v>44882</v>
      </c>
      <c r="C51" s="50"/>
      <c r="D51" s="124"/>
      <c r="E51" s="124"/>
      <c r="G51" s="40" t="s">
        <v>29</v>
      </c>
      <c r="K51" s="77"/>
    </row>
    <row r="52" spans="1:11" x14ac:dyDescent="0.25">
      <c r="A52" s="125" t="s">
        <v>9</v>
      </c>
      <c r="B52" s="126"/>
      <c r="C52" s="126"/>
      <c r="D52" s="126"/>
      <c r="E52" s="126"/>
      <c r="F52" s="126"/>
      <c r="G52" s="126"/>
      <c r="H52" s="126"/>
      <c r="I52" s="126"/>
      <c r="J52" s="126"/>
      <c r="K52" s="127"/>
    </row>
    <row r="53" spans="1:11" x14ac:dyDescent="0.25">
      <c r="K53" s="77"/>
    </row>
    <row r="54" spans="1:11" x14ac:dyDescent="0.25">
      <c r="A54" s="72" t="s">
        <v>84</v>
      </c>
      <c r="K54" s="77"/>
    </row>
    <row r="55" spans="1:11" x14ac:dyDescent="0.25">
      <c r="A55" s="104"/>
      <c r="B55" s="78"/>
      <c r="C55" s="78"/>
      <c r="D55" s="78"/>
      <c r="E55" s="78"/>
      <c r="F55" s="78"/>
      <c r="G55" s="78"/>
      <c r="H55" s="78"/>
      <c r="I55" s="78"/>
      <c r="J55" s="78"/>
      <c r="K55" s="79"/>
    </row>
  </sheetData>
  <mergeCells count="8">
    <mergeCell ref="B51:C51"/>
    <mergeCell ref="A52:K52"/>
    <mergeCell ref="I2:J2"/>
    <mergeCell ref="B7:J7"/>
    <mergeCell ref="B10:K12"/>
    <mergeCell ref="B13:K16"/>
    <mergeCell ref="A18:K18"/>
    <mergeCell ref="B50:C50"/>
  </mergeCells>
  <pageMargins left="0.7" right="0.7" top="0.75" bottom="0.75" header="0.3" footer="0.3"/>
  <pageSetup scale="8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54"/>
  <sheetViews>
    <sheetView topLeftCell="A28" zoomScaleNormal="100" zoomScaleSheetLayoutView="75" workbookViewId="0">
      <selection activeCell="A48" sqref="A48"/>
    </sheetView>
  </sheetViews>
  <sheetFormatPr defaultColWidth="9.109375" defaultRowHeight="13.2" x14ac:dyDescent="0.25"/>
  <cols>
    <col min="1" max="1" width="9.109375" style="14"/>
    <col min="2" max="3" width="9.109375" style="4"/>
    <col min="4" max="4" width="13.88671875" style="4" customWidth="1"/>
    <col min="5" max="5" width="4.44140625" style="4" customWidth="1"/>
    <col min="6" max="6" width="9.109375" style="4" customWidth="1"/>
    <col min="7" max="7" width="4.44140625" style="4" customWidth="1"/>
    <col min="8" max="8" width="9.88671875" style="4" customWidth="1"/>
    <col min="9" max="9" width="4.44140625" style="4" customWidth="1"/>
    <col min="10" max="10" width="8.44140625" style="4" customWidth="1"/>
    <col min="11" max="11" width="4.44140625" style="4" customWidth="1"/>
    <col min="12" max="12" width="9.33203125" style="4" customWidth="1"/>
    <col min="13" max="13" width="4.44140625" style="4" customWidth="1"/>
    <col min="14" max="15" width="9.109375" style="4"/>
    <col min="16" max="16" width="10.88671875" style="4" bestFit="1" customWidth="1"/>
    <col min="17" max="16384" width="9.109375" style="4"/>
  </cols>
  <sheetData>
    <row r="1" spans="1:20" x14ac:dyDescent="0.25">
      <c r="A1" s="1"/>
      <c r="B1" s="2"/>
      <c r="C1" s="2"/>
      <c r="D1" s="2"/>
      <c r="E1" s="2"/>
      <c r="F1" s="2"/>
      <c r="G1" s="2"/>
      <c r="H1" s="2"/>
      <c r="I1" s="2"/>
      <c r="J1" s="2"/>
      <c r="K1" s="2"/>
      <c r="L1" s="2"/>
      <c r="M1" s="3"/>
    </row>
    <row r="2" spans="1:20" x14ac:dyDescent="0.25">
      <c r="A2" s="14" t="s">
        <v>11</v>
      </c>
      <c r="B2" s="35">
        <f>+'[1]Check Sheet p2'!B2</f>
        <v>17</v>
      </c>
      <c r="K2" s="47" t="s">
        <v>30</v>
      </c>
      <c r="L2" s="47"/>
      <c r="M2" s="31">
        <v>36</v>
      </c>
    </row>
    <row r="3" spans="1:20" x14ac:dyDescent="0.25">
      <c r="M3" s="32"/>
    </row>
    <row r="4" spans="1:20" x14ac:dyDescent="0.25">
      <c r="A4" s="4" t="s">
        <v>85</v>
      </c>
      <c r="M4" s="32"/>
    </row>
    <row r="5" spans="1:20" x14ac:dyDescent="0.25">
      <c r="A5" s="4" t="s">
        <v>86</v>
      </c>
      <c r="B5" s="5"/>
      <c r="C5" s="5"/>
      <c r="D5" s="5"/>
      <c r="E5" s="5"/>
      <c r="F5" s="5"/>
      <c r="G5" s="5"/>
      <c r="H5" s="5"/>
      <c r="I5" s="5"/>
      <c r="J5" s="5"/>
      <c r="K5" s="5"/>
      <c r="L5" s="5"/>
      <c r="M5" s="6"/>
    </row>
    <row r="6" spans="1:20" ht="6.6" customHeight="1" x14ac:dyDescent="0.25">
      <c r="A6" s="1"/>
      <c r="B6" s="2"/>
      <c r="C6" s="2"/>
      <c r="D6" s="2"/>
      <c r="E6" s="2"/>
      <c r="F6" s="2"/>
      <c r="G6" s="2"/>
      <c r="H6" s="2"/>
      <c r="I6" s="2"/>
      <c r="J6" s="2"/>
      <c r="K6" s="2"/>
      <c r="L6" s="2"/>
      <c r="M6" s="3"/>
    </row>
    <row r="7" spans="1:20" x14ac:dyDescent="0.25">
      <c r="A7" s="54" t="s">
        <v>13</v>
      </c>
      <c r="B7" s="55"/>
      <c r="C7" s="55"/>
      <c r="D7" s="55"/>
      <c r="E7" s="55"/>
      <c r="F7" s="55"/>
      <c r="G7" s="55"/>
      <c r="H7" s="55"/>
      <c r="I7" s="55"/>
      <c r="J7" s="55"/>
      <c r="K7" s="55"/>
      <c r="L7" s="55"/>
      <c r="M7" s="56"/>
    </row>
    <row r="8" spans="1:20" x14ac:dyDescent="0.25">
      <c r="A8" s="57" t="s">
        <v>14</v>
      </c>
      <c r="B8" s="58"/>
      <c r="C8" s="58"/>
      <c r="D8" s="58"/>
      <c r="E8" s="58"/>
      <c r="F8" s="58"/>
      <c r="G8" s="58"/>
      <c r="H8" s="58"/>
      <c r="I8" s="58"/>
      <c r="J8" s="58"/>
      <c r="K8" s="58"/>
      <c r="L8" s="58"/>
      <c r="M8" s="59"/>
    </row>
    <row r="9" spans="1:20" x14ac:dyDescent="0.25">
      <c r="A9" s="60" t="s">
        <v>8</v>
      </c>
      <c r="B9" s="61"/>
      <c r="C9" s="61"/>
      <c r="D9" s="61"/>
      <c r="E9" s="61"/>
      <c r="F9" s="61"/>
      <c r="G9" s="61"/>
      <c r="H9" s="61"/>
      <c r="I9" s="61"/>
      <c r="J9" s="61"/>
      <c r="K9" s="61"/>
      <c r="L9" s="61"/>
      <c r="M9" s="62"/>
    </row>
    <row r="10" spans="1:20" x14ac:dyDescent="0.25">
      <c r="A10" s="60" t="s">
        <v>12</v>
      </c>
      <c r="B10" s="61"/>
      <c r="C10" s="61"/>
      <c r="D10" s="61"/>
      <c r="E10" s="61"/>
      <c r="F10" s="61"/>
      <c r="G10" s="61"/>
      <c r="H10" s="61"/>
      <c r="I10" s="61"/>
      <c r="J10" s="61"/>
      <c r="K10" s="61"/>
      <c r="L10" s="61"/>
      <c r="M10" s="62"/>
    </row>
    <row r="11" spans="1:20" x14ac:dyDescent="0.25">
      <c r="A11" s="12"/>
      <c r="B11" s="13"/>
      <c r="C11" s="13"/>
      <c r="M11" s="32"/>
    </row>
    <row r="12" spans="1:20" x14ac:dyDescent="0.25">
      <c r="A12" s="11" t="s">
        <v>1</v>
      </c>
      <c r="M12" s="32"/>
    </row>
    <row r="13" spans="1:20" x14ac:dyDescent="0.25">
      <c r="A13" s="23"/>
      <c r="B13" s="35"/>
      <c r="C13" s="35"/>
      <c r="D13" s="63" t="s">
        <v>4</v>
      </c>
      <c r="E13" s="64"/>
      <c r="F13" s="64"/>
      <c r="G13" s="64"/>
      <c r="H13" s="64"/>
      <c r="I13" s="64"/>
      <c r="J13" s="64"/>
      <c r="K13" s="64"/>
      <c r="L13" s="64"/>
      <c r="M13" s="65"/>
    </row>
    <row r="14" spans="1:20" x14ac:dyDescent="0.25">
      <c r="A14" s="19" t="s">
        <v>6</v>
      </c>
      <c r="B14" s="38"/>
      <c r="C14" s="36"/>
      <c r="D14" s="26" t="s">
        <v>28</v>
      </c>
      <c r="E14" s="26"/>
      <c r="F14" s="26" t="s">
        <v>21</v>
      </c>
      <c r="G14" s="26"/>
      <c r="H14" s="44" t="s">
        <v>25</v>
      </c>
      <c r="I14" s="26"/>
      <c r="J14" s="44" t="s">
        <v>24</v>
      </c>
      <c r="K14" s="26"/>
      <c r="L14" s="44" t="s">
        <v>24</v>
      </c>
      <c r="M14" s="26"/>
    </row>
    <row r="15" spans="1:20" x14ac:dyDescent="0.25">
      <c r="A15" s="21" t="s">
        <v>22</v>
      </c>
      <c r="B15" s="18"/>
      <c r="C15" s="18"/>
      <c r="D15" s="20">
        <v>3.03</v>
      </c>
      <c r="E15" s="20" t="s">
        <v>18</v>
      </c>
      <c r="F15" s="20">
        <v>2.4500000000000002</v>
      </c>
      <c r="G15" s="20" t="s">
        <v>18</v>
      </c>
      <c r="H15" s="20">
        <v>4.71</v>
      </c>
      <c r="I15" s="20" t="s">
        <v>18</v>
      </c>
      <c r="J15" s="20"/>
      <c r="K15" s="30"/>
      <c r="L15" s="20"/>
      <c r="M15" s="30"/>
      <c r="O15" s="41"/>
      <c r="P15" s="41"/>
      <c r="Q15" s="41"/>
    </row>
    <row r="16" spans="1:20" x14ac:dyDescent="0.25">
      <c r="A16" s="21" t="s">
        <v>16</v>
      </c>
      <c r="B16" s="18"/>
      <c r="C16" s="18"/>
      <c r="D16" s="20">
        <v>3.03</v>
      </c>
      <c r="E16" s="20" t="s">
        <v>18</v>
      </c>
      <c r="F16" s="20">
        <v>2.4500000000000002</v>
      </c>
      <c r="G16" s="20" t="s">
        <v>18</v>
      </c>
      <c r="H16" s="20">
        <v>4.71</v>
      </c>
      <c r="I16" s="20" t="s">
        <v>18</v>
      </c>
      <c r="J16" s="20"/>
      <c r="K16" s="30"/>
      <c r="L16" s="20"/>
      <c r="M16" s="30"/>
      <c r="N16" s="16"/>
      <c r="O16" s="16"/>
      <c r="P16" s="16"/>
      <c r="Q16" s="16"/>
      <c r="R16" s="16"/>
      <c r="S16" s="16"/>
      <c r="T16" s="16"/>
    </row>
    <row r="17" spans="1:20" x14ac:dyDescent="0.25">
      <c r="A17" s="21" t="s">
        <v>17</v>
      </c>
      <c r="B17" s="18"/>
      <c r="C17" s="18"/>
      <c r="D17" s="20"/>
      <c r="E17" s="20"/>
      <c r="F17" s="20">
        <v>14.37</v>
      </c>
      <c r="G17" s="20"/>
      <c r="H17" s="20">
        <v>28.11</v>
      </c>
      <c r="I17" s="20"/>
      <c r="J17" s="20"/>
      <c r="K17" s="30"/>
      <c r="L17" s="20"/>
      <c r="M17" s="30"/>
      <c r="P17" s="45"/>
    </row>
    <row r="18" spans="1:20" x14ac:dyDescent="0.25">
      <c r="A18" s="21" t="s">
        <v>23</v>
      </c>
      <c r="B18" s="18"/>
      <c r="C18" s="18"/>
      <c r="D18" s="20">
        <v>13.15</v>
      </c>
      <c r="E18" s="20" t="s">
        <v>18</v>
      </c>
      <c r="F18" s="20">
        <v>10.73</v>
      </c>
      <c r="G18" s="20" t="s">
        <v>18</v>
      </c>
      <c r="H18" s="20">
        <v>20.399999999999999</v>
      </c>
      <c r="I18" s="20" t="s">
        <v>18</v>
      </c>
      <c r="J18" s="20"/>
      <c r="K18" s="30"/>
      <c r="L18" s="20"/>
      <c r="M18" s="30"/>
      <c r="P18" s="16"/>
      <c r="Q18" s="16"/>
      <c r="R18" s="16"/>
      <c r="S18" s="16"/>
      <c r="T18" s="16"/>
    </row>
    <row r="19" spans="1:20" x14ac:dyDescent="0.25">
      <c r="A19" s="22" t="s">
        <v>5</v>
      </c>
      <c r="B19" s="18"/>
      <c r="C19" s="24"/>
      <c r="M19" s="6"/>
      <c r="Q19" s="46"/>
      <c r="S19" s="46"/>
    </row>
    <row r="20" spans="1:20" x14ac:dyDescent="0.25">
      <c r="A20" s="21" t="s">
        <v>15</v>
      </c>
      <c r="B20" s="18"/>
      <c r="C20" s="24"/>
      <c r="D20" s="20">
        <v>0</v>
      </c>
      <c r="E20" s="30"/>
      <c r="F20" s="20"/>
      <c r="G20" s="30"/>
      <c r="H20" s="20"/>
      <c r="I20" s="30"/>
      <c r="J20" s="20"/>
      <c r="K20" s="30"/>
      <c r="L20" s="20"/>
      <c r="M20" s="30"/>
      <c r="P20" s="16"/>
    </row>
    <row r="21" spans="1:20" x14ac:dyDescent="0.25">
      <c r="A21" s="25"/>
      <c r="D21" s="16"/>
      <c r="E21" s="16"/>
      <c r="F21" s="16"/>
      <c r="G21" s="16"/>
      <c r="H21" s="16"/>
      <c r="I21" s="16"/>
      <c r="J21" s="16"/>
      <c r="K21" s="16"/>
      <c r="L21" s="16"/>
      <c r="M21" s="17"/>
    </row>
    <row r="22" spans="1:20" x14ac:dyDescent="0.25">
      <c r="M22" s="32"/>
    </row>
    <row r="23" spans="1:20" ht="12.75" customHeight="1" x14ac:dyDescent="0.25">
      <c r="A23" s="11" t="s">
        <v>2</v>
      </c>
      <c r="B23" s="48" t="s">
        <v>26</v>
      </c>
      <c r="C23" s="48"/>
      <c r="D23" s="48"/>
      <c r="E23" s="48"/>
      <c r="F23" s="48"/>
      <c r="G23" s="48"/>
      <c r="H23" s="48"/>
      <c r="I23" s="48"/>
      <c r="J23" s="48"/>
      <c r="K23" s="48"/>
      <c r="L23" s="48"/>
      <c r="M23" s="34"/>
      <c r="O23" s="41"/>
    </row>
    <row r="24" spans="1:20" x14ac:dyDescent="0.25">
      <c r="A24" s="11"/>
      <c r="B24" s="48"/>
      <c r="C24" s="48"/>
      <c r="D24" s="48"/>
      <c r="E24" s="48"/>
      <c r="F24" s="48"/>
      <c r="G24" s="48"/>
      <c r="H24" s="48"/>
      <c r="I24" s="48"/>
      <c r="J24" s="48"/>
      <c r="K24" s="48"/>
      <c r="L24" s="48"/>
      <c r="M24" s="34"/>
      <c r="O24" s="41"/>
    </row>
    <row r="25" spans="1:20" ht="25.5" customHeight="1" x14ac:dyDescent="0.25">
      <c r="A25" s="11"/>
      <c r="B25" s="48"/>
      <c r="C25" s="48"/>
      <c r="D25" s="48"/>
      <c r="E25" s="48"/>
      <c r="F25" s="48"/>
      <c r="G25" s="48"/>
      <c r="H25" s="48"/>
      <c r="I25" s="48"/>
      <c r="J25" s="48"/>
      <c r="K25" s="48"/>
      <c r="L25" s="48"/>
      <c r="M25" s="34"/>
      <c r="O25" s="41"/>
    </row>
    <row r="26" spans="1:20" x14ac:dyDescent="0.25">
      <c r="M26" s="32"/>
    </row>
    <row r="27" spans="1:20" ht="12.75" customHeight="1" x14ac:dyDescent="0.25">
      <c r="A27" s="10" t="s">
        <v>3</v>
      </c>
      <c r="B27" s="49" t="s">
        <v>27</v>
      </c>
      <c r="C27" s="49"/>
      <c r="D27" s="49"/>
      <c r="E27" s="49"/>
      <c r="F27" s="49"/>
      <c r="G27" s="49"/>
      <c r="H27" s="49"/>
      <c r="I27" s="49"/>
      <c r="J27" s="49"/>
      <c r="K27" s="49"/>
      <c r="L27" s="49"/>
      <c r="M27" s="34"/>
    </row>
    <row r="28" spans="1:20" x14ac:dyDescent="0.25">
      <c r="A28" s="11"/>
      <c r="B28" s="49"/>
      <c r="C28" s="49"/>
      <c r="D28" s="49"/>
      <c r="E28" s="49"/>
      <c r="F28" s="49"/>
      <c r="G28" s="49"/>
      <c r="H28" s="49"/>
      <c r="I28" s="49"/>
      <c r="J28" s="49"/>
      <c r="K28" s="49"/>
      <c r="L28" s="49"/>
      <c r="M28" s="34"/>
    </row>
    <row r="29" spans="1:20" x14ac:dyDescent="0.25">
      <c r="B29" s="49"/>
      <c r="C29" s="49"/>
      <c r="D29" s="49"/>
      <c r="E29" s="49"/>
      <c r="F29" s="49"/>
      <c r="G29" s="49"/>
      <c r="H29" s="49"/>
      <c r="I29" s="49"/>
      <c r="J29" s="49"/>
      <c r="K29" s="49"/>
      <c r="L29" s="49"/>
      <c r="M29" s="32"/>
    </row>
    <row r="30" spans="1:20" x14ac:dyDescent="0.25">
      <c r="M30" s="32"/>
    </row>
    <row r="31" spans="1:20" x14ac:dyDescent="0.25">
      <c r="A31" s="11" t="s">
        <v>7</v>
      </c>
      <c r="D31" s="16"/>
      <c r="E31" s="16"/>
      <c r="F31" s="16"/>
      <c r="M31" s="32"/>
    </row>
    <row r="32" spans="1:20" ht="15" customHeight="1" x14ac:dyDescent="0.25">
      <c r="B32" s="9" t="s">
        <v>20</v>
      </c>
      <c r="D32" s="16">
        <v>5.81</v>
      </c>
      <c r="E32" s="16"/>
      <c r="F32" s="4" t="s">
        <v>19</v>
      </c>
      <c r="G32" s="16"/>
      <c r="H32" s="16"/>
      <c r="I32" s="16"/>
      <c r="J32" s="16"/>
      <c r="K32" s="16"/>
      <c r="L32" s="16"/>
      <c r="M32" s="17"/>
    </row>
    <row r="33" spans="1:13" x14ac:dyDescent="0.25">
      <c r="B33" s="9"/>
      <c r="D33" s="16"/>
      <c r="E33" s="16"/>
      <c r="M33" s="32"/>
    </row>
    <row r="34" spans="1:13" x14ac:dyDescent="0.25">
      <c r="M34" s="32"/>
    </row>
    <row r="35" spans="1:13" x14ac:dyDescent="0.25">
      <c r="M35" s="32"/>
    </row>
    <row r="36" spans="1:13" x14ac:dyDescent="0.25">
      <c r="A36" s="11"/>
      <c r="B36" s="9"/>
      <c r="M36" s="32"/>
    </row>
    <row r="37" spans="1:13" x14ac:dyDescent="0.25">
      <c r="B37" s="9"/>
      <c r="M37" s="32"/>
    </row>
    <row r="38" spans="1:13" x14ac:dyDescent="0.25">
      <c r="M38" s="32"/>
    </row>
    <row r="39" spans="1:13" x14ac:dyDescent="0.25">
      <c r="A39" s="11"/>
      <c r="B39" s="9"/>
      <c r="M39" s="32"/>
    </row>
    <row r="40" spans="1:13" x14ac:dyDescent="0.25">
      <c r="A40" s="15"/>
      <c r="B40" s="9"/>
      <c r="M40" s="32"/>
    </row>
    <row r="41" spans="1:13" x14ac:dyDescent="0.25">
      <c r="A41" s="11"/>
      <c r="B41" s="33"/>
      <c r="C41" s="42"/>
      <c r="D41" s="42"/>
      <c r="E41" s="42"/>
      <c r="F41" s="42"/>
      <c r="G41" s="42"/>
      <c r="H41" s="42"/>
      <c r="I41" s="42"/>
      <c r="J41" s="42"/>
      <c r="K41" s="42"/>
      <c r="L41" s="42"/>
      <c r="M41" s="43"/>
    </row>
    <row r="42" spans="1:13" x14ac:dyDescent="0.25">
      <c r="A42" s="11"/>
      <c r="B42" s="9"/>
      <c r="M42" s="32"/>
    </row>
    <row r="43" spans="1:13" x14ac:dyDescent="0.25">
      <c r="M43" s="32"/>
    </row>
    <row r="44" spans="1:13" x14ac:dyDescent="0.25">
      <c r="M44" s="32"/>
    </row>
    <row r="45" spans="1:13" x14ac:dyDescent="0.25">
      <c r="A45" s="11"/>
      <c r="B45" s="9"/>
      <c r="F45" s="16"/>
      <c r="G45" s="29"/>
      <c r="L45" s="13"/>
      <c r="M45" s="32"/>
    </row>
    <row r="46" spans="1:13" x14ac:dyDescent="0.25">
      <c r="B46" s="9"/>
      <c r="F46" s="16"/>
      <c r="G46" s="29"/>
      <c r="M46" s="32"/>
    </row>
    <row r="47" spans="1:13" x14ac:dyDescent="0.25">
      <c r="A47" s="28"/>
      <c r="B47" s="39"/>
      <c r="C47" s="5"/>
      <c r="D47" s="5"/>
      <c r="E47" s="5"/>
      <c r="F47" s="27"/>
      <c r="G47" s="27"/>
      <c r="H47" s="5"/>
      <c r="I47" s="5"/>
      <c r="J47" s="5"/>
      <c r="K47" s="5"/>
      <c r="L47" s="5"/>
      <c r="M47" s="6"/>
    </row>
    <row r="48" spans="1:13" x14ac:dyDescent="0.25">
      <c r="A48" s="4" t="s">
        <v>87</v>
      </c>
      <c r="C48" s="37"/>
      <c r="M48" s="32"/>
    </row>
    <row r="49" spans="1:13" x14ac:dyDescent="0.25">
      <c r="M49" s="32"/>
    </row>
    <row r="50" spans="1:13" x14ac:dyDescent="0.25">
      <c r="A50" s="14" t="s">
        <v>10</v>
      </c>
      <c r="B50" s="50">
        <v>44882</v>
      </c>
      <c r="C50" s="50"/>
      <c r="D50" s="8"/>
      <c r="E50" s="8"/>
      <c r="G50" s="40" t="s">
        <v>29</v>
      </c>
      <c r="M50" s="32"/>
    </row>
    <row r="51" spans="1:13" x14ac:dyDescent="0.25">
      <c r="A51" s="51" t="s">
        <v>9</v>
      </c>
      <c r="B51" s="52"/>
      <c r="C51" s="52"/>
      <c r="D51" s="52"/>
      <c r="E51" s="52"/>
      <c r="F51" s="52"/>
      <c r="G51" s="52"/>
      <c r="H51" s="52"/>
      <c r="I51" s="52"/>
      <c r="J51" s="52"/>
      <c r="K51" s="52"/>
      <c r="L51" s="52"/>
      <c r="M51" s="53"/>
    </row>
    <row r="52" spans="1:13" x14ac:dyDescent="0.25">
      <c r="M52" s="32"/>
    </row>
    <row r="53" spans="1:13" x14ac:dyDescent="0.25">
      <c r="A53" s="14" t="s">
        <v>0</v>
      </c>
      <c r="M53" s="32"/>
    </row>
    <row r="54" spans="1:13" x14ac:dyDescent="0.25">
      <c r="A54" s="7"/>
      <c r="B54" s="5"/>
      <c r="C54" s="5"/>
      <c r="D54" s="5"/>
      <c r="E54" s="5"/>
      <c r="F54" s="5"/>
      <c r="G54" s="5"/>
      <c r="H54" s="5"/>
      <c r="I54" s="5"/>
      <c r="J54" s="5"/>
      <c r="K54" s="5"/>
      <c r="L54" s="5"/>
      <c r="M54" s="6"/>
    </row>
  </sheetData>
  <mergeCells count="10">
    <mergeCell ref="K2:L2"/>
    <mergeCell ref="B23:L25"/>
    <mergeCell ref="B27:L29"/>
    <mergeCell ref="B50:C50"/>
    <mergeCell ref="A51:M51"/>
    <mergeCell ref="A7:M7"/>
    <mergeCell ref="A8:M8"/>
    <mergeCell ref="A9:M9"/>
    <mergeCell ref="A10:M10"/>
    <mergeCell ref="D13:M13"/>
  </mergeCells>
  <printOptions horizontalCentered="1" verticalCentered="1"/>
  <pageMargins left="0.5" right="0.25" top="0.2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59A5D3EB913B54C8CB5EE38059980EA" ma:contentTypeVersion="20" ma:contentTypeDescription="" ma:contentTypeScope="" ma:versionID="7a8253918feec28ef7087a8e1d46c6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2022-11-17T08:00:00+00:00</OpenedDate>
    <SignificantOrder xmlns="dc463f71-b30c-4ab2-9473-d307f9d35888">false</SignificantOrder>
    <Date1 xmlns="dc463f71-b30c-4ab2-9473-d307f9d35888">2022-12-13T08:00:00+00:00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220865</DocketNumber>
    <DelegatedOrder xmlns="dc463f71-b30c-4ab2-9473-d307f9d35888">false</DelegatedOrder>
  </documentManagement>
</p:properties>
</file>

<file path=customXml/itemProps1.xml><?xml version="1.0" encoding="utf-8"?>
<ds:datastoreItem xmlns:ds="http://schemas.openxmlformats.org/officeDocument/2006/customXml" ds:itemID="{55522F30-1B81-4548-B84F-A669FB0769FB}"/>
</file>

<file path=customXml/itemProps2.xml><?xml version="1.0" encoding="utf-8"?>
<ds:datastoreItem xmlns:ds="http://schemas.openxmlformats.org/officeDocument/2006/customXml" ds:itemID="{0314C8CE-16FB-4F2A-9E26-0E62EAE5507A}"/>
</file>

<file path=customXml/itemProps3.xml><?xml version="1.0" encoding="utf-8"?>
<ds:datastoreItem xmlns:ds="http://schemas.openxmlformats.org/officeDocument/2006/customXml" ds:itemID="{C62A8537-8168-43C9-9478-B9824583E53A}"/>
</file>

<file path=customXml/itemProps4.xml><?xml version="1.0" encoding="utf-8"?>
<ds:datastoreItem xmlns:ds="http://schemas.openxmlformats.org/officeDocument/2006/customXml" ds:itemID="{6F5E15F2-DC84-41D9-A1A2-59D1A1C80D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Item 100 p22</vt:lpstr>
      <vt:lpstr>Item 245 p36</vt:lpstr>
      <vt:lpstr>'Item 245 p36'!Print_Area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Logan Davis</cp:lastModifiedBy>
  <cp:lastPrinted>2022-12-13T19:56:59Z</cp:lastPrinted>
  <dcterms:created xsi:type="dcterms:W3CDTF">2002-02-08T00:35:58Z</dcterms:created>
  <dcterms:modified xsi:type="dcterms:W3CDTF">2022-12-13T20:02:18Z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0x0101006E56B4D1795A2E4DB2F0B01679ED314A00659A5D3EB913B54C8CB5EE38059980EA</vt:lpwstr>
  </property>
  <property fmtid="{D5CDD505-2E9C-101B-9397-08002B2CF9AE}" pid="4" name="IsEFSEC">
    <vt:bool>false</vt:bool>
  </property>
  <property fmtid="{D5CDD505-2E9C-101B-9397-08002B2CF9AE}" pid="5" name="_docset_NoMedatataSyncRequired">
    <vt:lpwstr>False</vt:lpwstr>
  </property>
</Properties>
</file>