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O:\A_TO_E\BAD0735 - Bainbridge Disposal\Rate Case\2023 Disposal fee only\Submission for 121322\"/>
    </mc:Choice>
  </mc:AlternateContent>
  <xr:revisionPtr revIDLastSave="0" documentId="13_ncr:1_{8E621C8D-DDFE-4DE8-A23C-3A6429A0E08D}" xr6:coauthVersionLast="47" xr6:coauthVersionMax="47" xr10:uidLastSave="{00000000-0000-0000-0000-000000000000}"/>
  <bookViews>
    <workbookView xWindow="22932" yWindow="-108" windowWidth="23256" windowHeight="12576" tabRatio="858" xr2:uid="{00000000-000D-0000-FFFF-FFFF00000000}"/>
  </bookViews>
  <sheets>
    <sheet name="Item 100 p22" sheetId="87" r:id="rId1"/>
    <sheet name="Item 245 p36" sheetId="85" r:id="rId2"/>
  </sheets>
  <externalReferences>
    <externalReference r:id="rId3"/>
  </externalReferences>
  <definedNames>
    <definedName name="_xlnm.Print_Area" localSheetId="1">'Item 245 p36'!$A$1:$M$54</definedName>
  </definedNames>
  <calcPr calcId="191029" iterate="1"/>
</workbook>
</file>

<file path=xl/calcChain.xml><?xml version="1.0" encoding="utf-8"?>
<calcChain xmlns="http://schemas.openxmlformats.org/spreadsheetml/2006/main">
  <c r="B2" i="85" l="1"/>
</calcChain>
</file>

<file path=xl/sharedStrings.xml><?xml version="1.0" encoding="utf-8"?>
<sst xmlns="http://schemas.openxmlformats.org/spreadsheetml/2006/main" count="131" uniqueCount="88">
  <si>
    <t>Docket No. TG-____________________  Date: ___________________  By: ___________________</t>
  </si>
  <si>
    <t>Service Area:</t>
  </si>
  <si>
    <t>Note 1:</t>
  </si>
  <si>
    <t>Note 2:</t>
  </si>
  <si>
    <t>Size or Type of Container</t>
  </si>
  <si>
    <t>Temporary Service</t>
  </si>
  <si>
    <t>Permanent Service</t>
  </si>
  <si>
    <t>Accessorial charges assessed (lids, unlocking, unlatching, etc.)</t>
  </si>
  <si>
    <t>Includes Commercial Can Service</t>
  </si>
  <si>
    <t>(For Official Use Only)</t>
  </si>
  <si>
    <t>Issue date:</t>
  </si>
  <si>
    <t>Tariff No.</t>
  </si>
  <si>
    <t>Rates stated per container, per pick-up</t>
  </si>
  <si>
    <t>Item 245 - Container Service - Dumped in Company’s Vehicle</t>
  </si>
  <si>
    <t>Non-compacted Material (Customer-owned Container)</t>
  </si>
  <si>
    <t>Pick-up Rate</t>
  </si>
  <si>
    <t>Each Additional Pick-up</t>
  </si>
  <si>
    <t>Special Pick-up</t>
  </si>
  <si>
    <t>(A)</t>
  </si>
  <si>
    <t>per month</t>
  </si>
  <si>
    <t>Unlocking fee</t>
  </si>
  <si>
    <r>
      <rPr>
        <b/>
        <u/>
        <sz val="10"/>
        <rFont val="Times New Roman"/>
        <family val="1"/>
      </rPr>
      <t xml:space="preserve">  32  </t>
    </r>
    <r>
      <rPr>
        <b/>
        <sz val="10"/>
        <rFont val="Times New Roman"/>
        <family val="1"/>
      </rPr>
      <t xml:space="preserve"> Gal</t>
    </r>
  </si>
  <si>
    <t>Each Scheduled Pickup</t>
  </si>
  <si>
    <t>Monthly Minimum</t>
  </si>
  <si>
    <r>
      <t xml:space="preserve">      </t>
    </r>
    <r>
      <rPr>
        <b/>
        <sz val="10"/>
        <rFont val="Times New Roman"/>
        <family val="1"/>
      </rPr>
      <t xml:space="preserve"> Gal</t>
    </r>
  </si>
  <si>
    <r>
      <t xml:space="preserve">  64  </t>
    </r>
    <r>
      <rPr>
        <b/>
        <sz val="10"/>
        <rFont val="Times New Roman"/>
        <family val="1"/>
      </rPr>
      <t xml:space="preserve"> Gal</t>
    </r>
  </si>
  <si>
    <r>
      <rPr>
        <u/>
        <sz val="10"/>
        <rFont val="Times New Roman"/>
        <family val="1"/>
      </rPr>
      <t>Permanent Service:</t>
    </r>
    <r>
      <rPr>
        <sz val="10"/>
        <rFont val="Times New Roman"/>
        <family val="1"/>
      </rPr>
      <t xml:space="preserve">  Service is defined as no less than scheduled, every other week pickup, unless local government requires more frequent service or unless putrescibles are involved.  Customer will be charged for service requested, even if fewer containers are serviced on a particular trip.  No credit will be given for partially-filled containers.</t>
    </r>
  </si>
  <si>
    <r>
      <rPr>
        <u/>
        <sz val="10"/>
        <rFont val="Times New Roman"/>
        <family val="1"/>
      </rPr>
      <t>Permanent Service:</t>
    </r>
    <r>
      <rPr>
        <sz val="10"/>
        <rFont val="Times New Roman"/>
        <family val="1"/>
      </rPr>
      <t xml:space="preserve">  If rent is shown, the rate for the first pickup and each additional pickup must be the same.  If rent is not shown, it is to be included in the rate for the first pickup.</t>
    </r>
  </si>
  <si>
    <t>20-30 Gal Solar</t>
  </si>
  <si>
    <t>Effective Date: January 1, 2023</t>
  </si>
  <si>
    <t>5th Revised Page</t>
  </si>
  <si>
    <t>Company Name/Permit Number:  Bainbridge Disposal, Inc.  G-143</t>
  </si>
  <si>
    <t>Registered Trade Name:                    Bainbridge Disposal, Inc.</t>
  </si>
  <si>
    <t>Issued by: Heather Church - President</t>
  </si>
  <si>
    <t>12th Revised Page</t>
  </si>
  <si>
    <t>Item 100 - Residential Service - Monthly Rates (Continued on next page)</t>
  </si>
  <si>
    <t>Rates in this item apply:</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</si>
  <si>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</si>
  <si>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</si>
  <si>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</si>
  <si>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When required by a local government service level ordinance, solid waste collection, curbside recycling,  yardwaste and foodwaste service must be provided for single-family dwellings, duplexes, mobile homes, condominiums, and appartment buildings of less than N/A residential untis, where service is billed to the owner or property manager. (C)</t>
  </si>
  <si>
    <t>Rates below apply in the following service area:  As described in Certificate G-143</t>
  </si>
  <si>
    <t>Number of</t>
  </si>
  <si>
    <t>Frequency</t>
  </si>
  <si>
    <t>Garbage</t>
  </si>
  <si>
    <t>Recycle</t>
  </si>
  <si>
    <t>Yardwaste</t>
  </si>
  <si>
    <t>Units or Type</t>
  </si>
  <si>
    <t>of</t>
  </si>
  <si>
    <t>Service</t>
  </si>
  <si>
    <t>and Foodwaste</t>
  </si>
  <si>
    <t>of Containers</t>
  </si>
  <si>
    <t>Rate</t>
  </si>
  <si>
    <t>Rate (C)</t>
  </si>
  <si>
    <t>Recycle only</t>
  </si>
  <si>
    <t>EOWR</t>
  </si>
  <si>
    <t>With WG:</t>
  </si>
  <si>
    <t>1 can</t>
  </si>
  <si>
    <t xml:space="preserve">WG </t>
  </si>
  <si>
    <t>15.49 (A)</t>
  </si>
  <si>
    <t>2 cans</t>
  </si>
  <si>
    <t>21.35 (A)</t>
  </si>
  <si>
    <t>64 Gal</t>
  </si>
  <si>
    <t>3 cans</t>
  </si>
  <si>
    <t>27.67 (A)</t>
  </si>
  <si>
    <t>96 Gal</t>
  </si>
  <si>
    <t>4 cans</t>
  </si>
  <si>
    <t>33.72 (A)</t>
  </si>
  <si>
    <t>32 Gal</t>
  </si>
  <si>
    <t>EOWY</t>
  </si>
  <si>
    <t>5 cans</t>
  </si>
  <si>
    <t>39.67 (A)</t>
  </si>
  <si>
    <t>6 cans</t>
  </si>
  <si>
    <t>46.72 (A)</t>
  </si>
  <si>
    <t>Mini-Can</t>
  </si>
  <si>
    <t>6.86 (A)</t>
  </si>
  <si>
    <t>Frequency of Service Codes: WG=Weekly Garbage; EOWG-Every Other Week Garbage; MG=Monthly Garbage; WR=Weekly Recycling</t>
  </si>
  <si>
    <t>EOWR=Every Other Week Recycling; MR=Monthly Recycling; List others used by company:</t>
  </si>
  <si>
    <t>2/MG=Twice a month garbage</t>
  </si>
  <si>
    <t xml:space="preserve">EOWY=every other week yard waste </t>
  </si>
  <si>
    <r>
      <t xml:space="preserve">Note 1:  Description/rules related to recycling program are shown on page </t>
    </r>
    <r>
      <rPr>
        <u/>
        <sz val="10"/>
        <rFont val="Times New Roman"/>
        <family val="1"/>
      </rPr>
      <t xml:space="preserve">  24  </t>
    </r>
    <r>
      <rPr>
        <sz val="10"/>
        <rFont val="Times New Roman"/>
        <family val="1"/>
      </rPr>
      <t>.</t>
    </r>
  </si>
  <si>
    <r>
      <t xml:space="preserve">Note 2:  Description/rules related to yardwaste and foodwaste program are shown on page </t>
    </r>
    <r>
      <rPr>
        <u/>
        <sz val="10"/>
        <rFont val="Times New Roman"/>
        <family val="1"/>
      </rPr>
      <t xml:space="preserve">  25 . (C)</t>
    </r>
  </si>
  <si>
    <r>
      <t xml:space="preserve">Note 3:  In addition to the recycling rates shown above, a recycling debit/credit of </t>
    </r>
    <r>
      <rPr>
        <u/>
        <sz val="10"/>
        <rFont val="Times New Roman"/>
        <family val="1"/>
      </rPr>
      <t xml:space="preserve">  ($0.20)  </t>
    </r>
    <r>
      <rPr>
        <sz val="10"/>
        <rFont val="Times New Roman"/>
        <family val="1"/>
      </rPr>
      <t>applies.</t>
    </r>
  </si>
  <si>
    <r>
      <t xml:space="preserve">Recycling service rates on this page expire on: </t>
    </r>
    <r>
      <rPr>
        <b/>
        <u/>
        <sz val="10"/>
        <rFont val="Times New Roman"/>
        <family val="1"/>
      </rPr>
      <t xml:space="preserve">  September 30, 2023</t>
    </r>
    <r>
      <rPr>
        <b/>
        <sz val="10"/>
        <rFont val="Times New Roman"/>
        <family val="1"/>
      </rPr>
      <t>.</t>
    </r>
  </si>
  <si>
    <t>Docket No. TG-_________________________  Date: _______________________  By: ___________________</t>
  </si>
  <si>
    <t>Company Name/Permit Number: Bainbridge Disposal, Inc. G-143</t>
  </si>
  <si>
    <t>Registered Trade Name:           Bainbridge Disposal, Inc.</t>
  </si>
  <si>
    <t>Issued by: Heather Palmer Church - President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</si>
</sst>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mm\ d\,\ yyyy"/>
  </numFmts>
  <fonts count="11" x14ac:knownFonts="1">
    <font>
      <sz val="10"/>
      <name val="Arial"/>
    </font>
    <font>
      <sz val="11"/>
      <color theme="1"/>
      <name val="Calibri"/>
      <family val="2"/>
      <scheme val="minor"/>
    </font>
    <font>
      <sz val="10"/>
      <name val="Arial"/>
      <family val="2"/>
    </font>
    <font>
      <sz val="10"/>
      <name val="Times New Roman"/>
      <family val="1"/>
    </font>
    <font>
      <b/>
      <sz val="10"/>
      <name val="Times New Roman"/>
      <family val="1"/>
    </font>
    <font>
      <i/>
      <sz val="10"/>
      <name val="Times New Roman"/>
      <family val="1"/>
    </font>
    <font>
      <u/>
      <sz val="10"/>
      <name val="Times New Roman"/>
      <family val="1"/>
    </font>
    <font>
      <b/>
      <u/>
      <sz val="10"/>
      <name val="Times New Roman"/>
      <family val="1"/>
    </font>
    <font>
      <sz val="10"/>
      <name val="Arial"/>
      <family val="2"/>
    </font>
    <font>
      <b/>
      <sz val="8"/>
      <name val="Times New Roman"/>
      <family val="1"/>
    </font>
    <font>
      <sz val="8"/>
      <name val="Times New Roman"/>
      <family val="1"/>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 fillId="0" borderId="0"/>
    <xf numFmtId="0" fontId="2" fillId="0" borderId="0"/>
    <xf numFmtId="44" fontId="2" fillId="0" borderId="0" applyFont="0" applyFill="0" applyBorder="0" applyAlignment="0" applyProtection="0"/>
    <xf numFmtId="43" fontId="8" fillId="0" borderId="0" applyFont="0" applyFill="0" applyBorder="0" applyAlignment="0" applyProtection="0"/>
    <xf numFmtId="0" fontId="1" fillId="0" borderId="0"/>
  </cellStyleXfs>
  <cellXfs count="128">
    <xf numFmtId="0" fontId="0" fillId="0" borderId="0" xfId="0"/>
    <xf numFmtId="0" fontId="3" fillId="0" borderId="1" xfId="0" applyFont="1" applyBorder="1"/>
    <xf numFmtId="0" fontId="3" fillId="0" borderId="2" xfId="0" applyFont="1" applyBorder="1"/>
    <xf numFmtId="0" fontId="3" fillId="0" borderId="3" xfId="0" applyFont="1" applyBorder="1"/>
    <xf numFmtId="0" fontId="3" fillId="0" borderId="0" xfId="0" applyFont="1"/>
    <xf numFmtId="0" fontId="3" fillId="0" borderId="5" xfId="0" applyFont="1" applyBorder="1"/>
    <xf numFmtId="0" fontId="3" fillId="0" borderId="7" xfId="0" applyFont="1" applyBorder="1"/>
    <xf numFmtId="0" fontId="3" fillId="0" borderId="10" xfId="0" applyFont="1" applyBorder="1"/>
    <xf numFmtId="164" fontId="3" fillId="0" borderId="0" xfId="0" applyNumberFormat="1" applyFont="1" applyAlignment="1">
      <alignment horizontal="left"/>
    </xf>
    <xf numFmtId="0" fontId="3" fillId="0" borderId="0" xfId="0" applyFont="1" applyAlignment="1">
      <alignment horizontal="left"/>
    </xf>
    <xf numFmtId="0" fontId="3" fillId="0" borderId="4" xfId="0" quotePrefix="1" applyFont="1" applyBorder="1" applyAlignment="1">
      <alignment horizontal="left"/>
    </xf>
    <xf numFmtId="0" fontId="3" fillId="0" borderId="4" xfId="0" applyFont="1" applyBorder="1" applyAlignment="1">
      <alignment horizontal="left"/>
    </xf>
    <xf numFmtId="0" fontId="4" fillId="0" borderId="4" xfId="0" applyFont="1" applyBorder="1"/>
    <xf numFmtId="0" fontId="4" fillId="0" borderId="0" xfId="0" applyFont="1"/>
    <xf numFmtId="0" fontId="3" fillId="0" borderId="4" xfId="0" applyFont="1" applyBorder="1"/>
    <xf numFmtId="0" fontId="4" fillId="0" borderId="4" xfId="0" applyFont="1" applyBorder="1" applyAlignment="1">
      <alignment horizontal="left"/>
    </xf>
    <xf numFmtId="44" fontId="3" fillId="0" borderId="0" xfId="0" applyNumberFormat="1" applyFont="1"/>
    <xf numFmtId="44" fontId="3" fillId="0" borderId="6" xfId="0" applyNumberFormat="1" applyFont="1" applyBorder="1"/>
    <xf numFmtId="0" fontId="3" fillId="0" borderId="8" xfId="0" applyFont="1" applyBorder="1"/>
    <xf numFmtId="0" fontId="4" fillId="0" borderId="12" xfId="0" quotePrefix="1" applyFont="1" applyBorder="1" applyAlignment="1">
      <alignment horizontal="left"/>
    </xf>
    <xf numFmtId="44" fontId="3" fillId="0" borderId="11" xfId="0" applyNumberFormat="1" applyFont="1" applyBorder="1"/>
    <xf numFmtId="0" fontId="3" fillId="0" borderId="12" xfId="0" applyFont="1" applyBorder="1" applyAlignment="1">
      <alignment horizontal="left" indent="1"/>
    </xf>
    <xf numFmtId="0" fontId="4" fillId="0" borderId="12" xfId="0" applyFont="1" applyBorder="1"/>
    <xf numFmtId="0" fontId="4" fillId="0" borderId="10" xfId="0" applyFont="1" applyBorder="1"/>
    <xf numFmtId="0" fontId="3" fillId="0" borderId="9" xfId="0" applyFont="1" applyBorder="1"/>
    <xf numFmtId="0" fontId="3" fillId="0" borderId="4" xfId="0" applyFont="1" applyBorder="1" applyAlignment="1">
      <alignment horizontal="left" indent="1"/>
    </xf>
    <xf numFmtId="0" fontId="4" fillId="0" borderId="11" xfId="0" applyFont="1" applyBorder="1" applyAlignment="1">
      <alignment horizontal="center"/>
    </xf>
    <xf numFmtId="44" fontId="3" fillId="0" borderId="5" xfId="0" applyNumberFormat="1" applyFont="1" applyBorder="1"/>
    <xf numFmtId="0" fontId="3" fillId="2" borderId="10" xfId="0" applyFont="1" applyFill="1" applyBorder="1"/>
    <xf numFmtId="44" fontId="4" fillId="0" borderId="0" xfId="0" applyNumberFormat="1" applyFont="1"/>
    <xf numFmtId="44" fontId="4" fillId="0" borderId="11" xfId="0" applyNumberFormat="1" applyFont="1" applyBorder="1"/>
    <xf numFmtId="0" fontId="3" fillId="0" borderId="7" xfId="0" applyFont="1" applyBorder="1" applyAlignment="1">
      <alignment horizontal="center"/>
    </xf>
    <xf numFmtId="0" fontId="3" fillId="0" borderId="6" xfId="0" applyFont="1" applyBorder="1"/>
    <xf numFmtId="0" fontId="3" fillId="0" borderId="0" xfId="0" applyFont="1" applyAlignment="1">
      <alignment vertical="top" wrapText="1"/>
    </xf>
    <xf numFmtId="0" fontId="3" fillId="0" borderId="6" xfId="0" applyFont="1" applyBorder="1" applyAlignment="1">
      <alignment vertical="top" wrapText="1"/>
    </xf>
    <xf numFmtId="0" fontId="3" fillId="0" borderId="5" xfId="0" applyFont="1" applyBorder="1" applyAlignment="1">
      <alignment horizontal="center"/>
    </xf>
    <xf numFmtId="0" fontId="4" fillId="0" borderId="9" xfId="0" applyFont="1" applyBorder="1" applyAlignment="1">
      <alignment horizontal="center"/>
    </xf>
    <xf numFmtId="0" fontId="3" fillId="0" borderId="0" xfId="0" applyFont="1" applyAlignment="1">
      <alignment vertical="top"/>
    </xf>
    <xf numFmtId="0" fontId="4" fillId="0" borderId="8" xfId="0" applyFont="1" applyBorder="1" applyAlignment="1">
      <alignment horizontal="center"/>
    </xf>
    <xf numFmtId="0" fontId="3" fillId="0" borderId="5" xfId="0" applyFont="1" applyBorder="1" applyAlignment="1">
      <alignment horizontal="left"/>
    </xf>
    <xf numFmtId="0" fontId="3" fillId="0" borderId="0" xfId="2" applyFont="1"/>
    <xf numFmtId="43" fontId="3" fillId="0" borderId="0" xfId="4" applyFont="1" applyFill="1"/>
    <xf numFmtId="0" fontId="2" fillId="0" borderId="0" xfId="0" applyFont="1" applyAlignment="1">
      <alignment vertical="top" wrapText="1"/>
    </xf>
    <xf numFmtId="0" fontId="2" fillId="0" borderId="6" xfId="0" applyFont="1" applyBorder="1" applyAlignment="1">
      <alignment vertical="top" wrapText="1"/>
    </xf>
    <xf numFmtId="0" fontId="7" fillId="0" borderId="11" xfId="0" applyFont="1" applyBorder="1" applyAlignment="1">
      <alignment horizontal="center"/>
    </xf>
    <xf numFmtId="2" fontId="3" fillId="0" borderId="0" xfId="0" applyNumberFormat="1" applyFont="1"/>
    <xf numFmtId="14" fontId="3" fillId="0" borderId="0" xfId="0" applyNumberFormat="1" applyFont="1"/>
    <xf numFmtId="0" fontId="3" fillId="0" borderId="0" xfId="1"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164" fontId="3" fillId="0" borderId="5" xfId="2" applyNumberFormat="1" applyFont="1" applyBorder="1" applyAlignment="1">
      <alignment horizontal="left"/>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7" fillId="0" borderId="4" xfId="0" quotePrefix="1" applyFont="1" applyBorder="1" applyAlignment="1">
      <alignment horizontal="center"/>
    </xf>
    <xf numFmtId="0" fontId="7" fillId="0" borderId="0" xfId="0" quotePrefix="1" applyFont="1" applyAlignment="1">
      <alignment horizontal="center"/>
    </xf>
    <xf numFmtId="0" fontId="7" fillId="0" borderId="6" xfId="0" quotePrefix="1" applyFont="1" applyBorder="1" applyAlignment="1">
      <alignment horizontal="center"/>
    </xf>
    <xf numFmtId="0" fontId="3" fillId="0" borderId="4" xfId="0" quotePrefix="1" applyFont="1" applyBorder="1" applyAlignment="1">
      <alignment horizontal="center"/>
    </xf>
    <xf numFmtId="0" fontId="3" fillId="0" borderId="0" xfId="0" quotePrefix="1" applyFont="1" applyAlignment="1">
      <alignment horizontal="center"/>
    </xf>
    <xf numFmtId="0" fontId="3" fillId="0" borderId="6" xfId="0" quotePrefix="1" applyFont="1" applyBorder="1" applyAlignment="1">
      <alignment horizontal="center"/>
    </xf>
    <xf numFmtId="0" fontId="3" fillId="0" borderId="4"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4" fillId="0" borderId="12"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3" fillId="0" borderId="4" xfId="1" applyFont="1" applyBorder="1"/>
    <xf numFmtId="0" fontId="3" fillId="0" borderId="0" xfId="1" applyFont="1" applyAlignment="1">
      <alignment horizontal="right"/>
    </xf>
    <xf numFmtId="0" fontId="3" fillId="0" borderId="10" xfId="1" applyFont="1" applyBorder="1"/>
    <xf numFmtId="0" fontId="3" fillId="0" borderId="1" xfId="2" applyFont="1" applyBorder="1"/>
    <xf numFmtId="0" fontId="3" fillId="0" borderId="2" xfId="2" applyFont="1" applyBorder="1"/>
    <xf numFmtId="0" fontId="3" fillId="0" borderId="3" xfId="2" applyFont="1" applyBorder="1"/>
    <xf numFmtId="0" fontId="3" fillId="0" borderId="4" xfId="2" applyFont="1" applyBorder="1"/>
    <xf numFmtId="0" fontId="3" fillId="0" borderId="5" xfId="2" applyFont="1" applyBorder="1" applyAlignment="1">
      <alignment horizontal="center"/>
    </xf>
    <xf numFmtId="0" fontId="3" fillId="0" borderId="0" xfId="2" applyFont="1" applyAlignment="1">
      <alignment horizontal="center"/>
    </xf>
    <xf numFmtId="0" fontId="3" fillId="0" borderId="7" xfId="2" applyFont="1" applyBorder="1" applyAlignment="1">
      <alignment horizontal="center"/>
    </xf>
    <xf numFmtId="0" fontId="3" fillId="0" borderId="2" xfId="2" applyFont="1" applyBorder="1" applyAlignment="1">
      <alignment horizontal="center"/>
    </xf>
    <xf numFmtId="0" fontId="3" fillId="0" borderId="6" xfId="2" applyFont="1" applyBorder="1"/>
    <xf numFmtId="0" fontId="3" fillId="0" borderId="5" xfId="2" applyFont="1" applyBorder="1"/>
    <xf numFmtId="0" fontId="3" fillId="0" borderId="7" xfId="2" applyFont="1" applyBorder="1"/>
    <xf numFmtId="0" fontId="4" fillId="0" borderId="4" xfId="2" applyFont="1" applyBorder="1"/>
    <xf numFmtId="0" fontId="7" fillId="0" borderId="0" xfId="2" applyFont="1" applyAlignment="1">
      <alignment horizontal="center"/>
    </xf>
    <xf numFmtId="0" fontId="6" fillId="0" borderId="6" xfId="2" applyFont="1" applyBorder="1" applyAlignment="1">
      <alignment horizontal="center"/>
    </xf>
    <xf numFmtId="0" fontId="3" fillId="0" borderId="4" xfId="2" applyFont="1" applyBorder="1" applyAlignment="1">
      <alignment horizontal="left"/>
    </xf>
    <xf numFmtId="0" fontId="6" fillId="0" borderId="0" xfId="2" applyFont="1" applyAlignment="1">
      <alignment horizontal="center"/>
    </xf>
    <xf numFmtId="0" fontId="3" fillId="0" borderId="4" xfId="2" applyFont="1" applyBorder="1" applyAlignment="1">
      <alignment horizontal="right"/>
    </xf>
    <xf numFmtId="0" fontId="3" fillId="0" borderId="0" xfId="2" applyFont="1" applyAlignment="1">
      <alignment horizontal="justify" vertical="top" wrapText="1"/>
    </xf>
    <xf numFmtId="0" fontId="2" fillId="0" borderId="0" xfId="2" applyAlignment="1">
      <alignment horizontal="justify" vertical="top" wrapText="1"/>
    </xf>
    <xf numFmtId="0" fontId="2" fillId="0" borderId="6" xfId="2" applyBorder="1" applyAlignment="1">
      <alignment horizontal="justify" vertical="top" wrapText="1"/>
    </xf>
    <xf numFmtId="0" fontId="3" fillId="0" borderId="4" xfId="2" applyFont="1" applyBorder="1" applyAlignment="1">
      <alignment horizontal="left" indent="2"/>
    </xf>
    <xf numFmtId="0" fontId="3" fillId="0" borderId="0" xfId="2" quotePrefix="1" applyFont="1" applyAlignment="1">
      <alignment horizontal="justify" vertical="top" wrapText="1"/>
    </xf>
    <xf numFmtId="0" fontId="3" fillId="0" borderId="6" xfId="2" quotePrefix="1" applyFont="1" applyBorder="1" applyAlignment="1">
      <alignment horizontal="justify" vertical="top" wrapText="1"/>
    </xf>
    <xf numFmtId="0" fontId="3" fillId="0" borderId="4" xfId="2" quotePrefix="1" applyFont="1" applyBorder="1" applyAlignment="1">
      <alignment horizontal="left" indent="2"/>
    </xf>
    <xf numFmtId="0" fontId="3" fillId="0" borderId="4" xfId="2" quotePrefix="1" applyFont="1" applyBorder="1" applyAlignment="1">
      <alignment horizontal="left" wrapText="1" indent="2"/>
    </xf>
    <xf numFmtId="0" fontId="3" fillId="0" borderId="4" xfId="2" applyFont="1" applyBorder="1"/>
    <xf numFmtId="0" fontId="3" fillId="0" borderId="0" xfId="2" applyFont="1"/>
    <xf numFmtId="0" fontId="3" fillId="0" borderId="6" xfId="2" applyFont="1" applyBorder="1"/>
    <xf numFmtId="0" fontId="6" fillId="0" borderId="4" xfId="2" applyFont="1" applyBorder="1" applyAlignment="1">
      <alignment horizontal="center"/>
    </xf>
    <xf numFmtId="0" fontId="9" fillId="0" borderId="1" xfId="2" applyFont="1" applyBorder="1" applyAlignment="1">
      <alignment horizontal="center"/>
    </xf>
    <xf numFmtId="0" fontId="9" fillId="0" borderId="13" xfId="2" applyFont="1" applyBorder="1" applyAlignment="1">
      <alignment horizontal="center"/>
    </xf>
    <xf numFmtId="0" fontId="10" fillId="0" borderId="0" xfId="2" applyFont="1" applyAlignment="1">
      <alignment horizontal="center"/>
    </xf>
    <xf numFmtId="0" fontId="9" fillId="0" borderId="4" xfId="2" applyFont="1" applyBorder="1" applyAlignment="1">
      <alignment horizontal="center"/>
    </xf>
    <xf numFmtId="0" fontId="9" fillId="0" borderId="15" xfId="2" applyFont="1" applyBorder="1" applyAlignment="1">
      <alignment horizontal="center"/>
    </xf>
    <xf numFmtId="0" fontId="9" fillId="0" borderId="0" xfId="2" applyFont="1" applyAlignment="1">
      <alignment horizontal="center"/>
    </xf>
    <xf numFmtId="0" fontId="3" fillId="0" borderId="10" xfId="2" applyFont="1" applyBorder="1"/>
    <xf numFmtId="0" fontId="9" fillId="0" borderId="14" xfId="2" applyFont="1" applyBorder="1" applyAlignment="1">
      <alignment horizontal="center"/>
    </xf>
    <xf numFmtId="0" fontId="3" fillId="0" borderId="12" xfId="2" applyFont="1" applyBorder="1" applyAlignment="1">
      <alignment horizontal="center"/>
    </xf>
    <xf numFmtId="0" fontId="3" fillId="0" borderId="11" xfId="2" applyFont="1" applyBorder="1" applyAlignment="1">
      <alignment horizontal="center"/>
    </xf>
    <xf numFmtId="43" fontId="3" fillId="0" borderId="11" xfId="2" applyNumberFormat="1" applyFont="1" applyBorder="1"/>
    <xf numFmtId="43" fontId="3" fillId="0" borderId="11" xfId="2" applyNumberFormat="1" applyFont="1" applyBorder="1" applyAlignment="1">
      <alignment horizontal="right"/>
    </xf>
    <xf numFmtId="0" fontId="3" fillId="0" borderId="11" xfId="2" applyFont="1" applyBorder="1"/>
    <xf numFmtId="0" fontId="3" fillId="0" borderId="8" xfId="2" applyFont="1" applyBorder="1"/>
    <xf numFmtId="39" fontId="3" fillId="0" borderId="11" xfId="2" applyNumberFormat="1" applyFont="1" applyBorder="1"/>
    <xf numFmtId="0" fontId="3" fillId="0" borderId="9" xfId="2" applyFont="1" applyBorder="1"/>
    <xf numFmtId="43" fontId="3" fillId="0" borderId="11" xfId="2" applyNumberFormat="1" applyFont="1" applyBorder="1" applyAlignment="1">
      <alignment horizontal="center"/>
    </xf>
    <xf numFmtId="39" fontId="3" fillId="0" borderId="11" xfId="2" applyNumberFormat="1" applyFont="1" applyBorder="1" applyAlignment="1">
      <alignment horizontal="right"/>
    </xf>
    <xf numFmtId="0" fontId="3" fillId="0" borderId="11" xfId="2" applyFont="1" applyBorder="1" applyAlignment="1">
      <alignment horizontal="right"/>
    </xf>
    <xf numFmtId="0" fontId="6" fillId="0" borderId="11" xfId="2" applyFont="1" applyBorder="1" applyAlignment="1">
      <alignment horizontal="right"/>
    </xf>
    <xf numFmtId="0" fontId="6" fillId="0" borderId="11" xfId="2" applyFont="1" applyBorder="1" applyAlignment="1">
      <alignment horizontal="center"/>
    </xf>
    <xf numFmtId="0" fontId="10" fillId="0" borderId="4" xfId="2" applyFont="1" applyBorder="1"/>
    <xf numFmtId="0" fontId="10" fillId="0" borderId="0" xfId="2" applyFont="1"/>
    <xf numFmtId="0" fontId="3" fillId="0" borderId="4" xfId="2" quotePrefix="1" applyFont="1" applyBorder="1" applyAlignment="1">
      <alignment horizontal="left"/>
    </xf>
    <xf numFmtId="0" fontId="4" fillId="0" borderId="6" xfId="2" applyFont="1" applyBorder="1" applyAlignment="1">
      <alignment horizontal="right"/>
    </xf>
    <xf numFmtId="0" fontId="3" fillId="0" borderId="0" xfId="2" applyFont="1" applyAlignment="1">
      <alignment vertical="top"/>
    </xf>
    <xf numFmtId="164" fontId="3" fillId="0" borderId="0" xfId="2" applyNumberFormat="1" applyFont="1" applyAlignment="1">
      <alignment horizontal="left"/>
    </xf>
    <xf numFmtId="0" fontId="5" fillId="0" borderId="1" xfId="2" applyFont="1" applyBorder="1" applyAlignment="1">
      <alignment horizontal="center"/>
    </xf>
    <xf numFmtId="0" fontId="5" fillId="0" borderId="2" xfId="2" applyFont="1" applyBorder="1" applyAlignment="1">
      <alignment horizontal="center"/>
    </xf>
    <xf numFmtId="0" fontId="5" fillId="0" borderId="3" xfId="2" applyFont="1" applyBorder="1" applyAlignment="1">
      <alignment horizontal="center"/>
    </xf>
  </cellXfs>
  <cellStyles count="6">
    <cellStyle name="Comma" xfId="4" builtinId="3"/>
    <cellStyle name="Currency 2" xfId="3" xr:uid="{4772D7DB-328A-450D-A768-BA51C3D78D66}"/>
    <cellStyle name="Normal" xfId="0" builtinId="0"/>
    <cellStyle name="Normal 2" xfId="1" xr:uid="{00000000-0005-0000-0000-000003000000}"/>
    <cellStyle name="Normal 3" xfId="2" xr:uid="{C692500D-9D8F-4106-A437-C5B2CFFBA5E4}"/>
    <cellStyle name="Normal 4" xfId="5" xr:uid="{D691DBA9-4A1F-410E-A9FA-9A91A4991F6D}"/>
  </cellStyles>
  <dxfs count="0"/>
  <tableStyles count="0" defaultTableStyle="TableStyleMedium9" defaultPivotStyle="PivotStyleLight16"/>
  <colors>
    <mruColors>
      <color rgb="FFCC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_TO_E/BAD0735%20-%20Bainbridge%20Disposal/Rate%20Case/2019%20Disposal%20fee%20only/Workpapers/G-143%20Tariff%20No%2017%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p2"/>
      <sheetName val="Index by number p3"/>
      <sheetName val="Index by topic, page 1 p4"/>
      <sheetName val="Index by topic, page2 p5"/>
      <sheetName val="Item 5 p6"/>
      <sheetName val="Item 10,15,16 p7"/>
      <sheetName val="Item 17  p8"/>
      <sheetName val="Item 18 p9"/>
      <sheetName val="Item 20, page 1 p10"/>
      <sheetName val="Item 20, page 2  p11"/>
      <sheetName val="Item 20, page 3  p12"/>
      <sheetName val="Item 20, page 4 p13"/>
      <sheetName val="Item 30 p14"/>
      <sheetName val="Item 40, 45, 50 p15"/>
      <sheetName val="Item 51,52 p16"/>
      <sheetName val="Item 55,60 p17"/>
      <sheetName val="Item 70 p18"/>
      <sheetName val="Item 75 p19"/>
      <sheetName val="Item 80 p20"/>
      <sheetName val="Item 90 p21"/>
      <sheetName val="Item 100, page 1, p22"/>
      <sheetName val="Item 100 page 2, p23"/>
      <sheetName val="Item 100 page 3, p24"/>
      <sheetName val="Item 100, page 4, p25"/>
      <sheetName val="Item 105, page 1, p26"/>
      <sheetName val="Item 105, page 2, p27"/>
      <sheetName val="Item 120,130,150 p28"/>
      <sheetName val="Item 160 p29"/>
      <sheetName val="Item 200 p30"/>
      <sheetName val="Item 205 p31"/>
      <sheetName val="Item 207 p32"/>
      <sheetName val="Item 210, 220 p33"/>
      <sheetName val="Item 230 p34"/>
      <sheetName val="Item 240 p35"/>
      <sheetName val="Item 245 p36"/>
      <sheetName val="Item 255 p37"/>
      <sheetName val="Item 260 p38"/>
      <sheetName val="Item 275 p39"/>
      <sheetName val="Item 300 p40"/>
      <sheetName val="Appendix Ap1"/>
      <sheetName val="Appendix B"/>
      <sheetName val="Supplement"/>
      <sheetName val="Sheet2"/>
    </sheetNames>
    <sheetDataSet>
      <sheetData sheetId="0">
        <row r="48">
          <cell r="A48" t="str">
            <v>Issued by:  Heather Palmer Church - President</v>
          </cell>
        </row>
      </sheetData>
      <sheetData sheetId="1">
        <row r="2">
          <cell r="B2">
            <v>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C285-7D2B-4BAD-B158-BA33BFABED78}">
  <dimension ref="A1:K55"/>
  <sheetViews>
    <sheetView tabSelected="1" zoomScaleNormal="100" workbookViewId="0">
      <selection activeCell="A49" sqref="A49"/>
    </sheetView>
  </sheetViews>
  <sheetFormatPr defaultColWidth="9.109375" defaultRowHeight="13.2" x14ac:dyDescent="0.25"/>
  <cols>
    <col min="1" max="1" width="12" style="72" customWidth="1"/>
    <col min="2" max="2" width="9.44140625" style="40" customWidth="1"/>
    <col min="3" max="3" width="9.6640625" style="40" bestFit="1" customWidth="1"/>
    <col min="4" max="4" width="9.109375" style="40"/>
    <col min="5" max="5" width="10.33203125" style="40" customWidth="1"/>
    <col min="6" max="6" width="2" style="40" customWidth="1"/>
    <col min="7" max="7" width="10.5546875" style="40" customWidth="1"/>
    <col min="8" max="8" width="10" style="40" customWidth="1"/>
    <col min="9" max="10" width="9.109375" style="40"/>
    <col min="11" max="11" width="11.5546875" style="40" customWidth="1"/>
    <col min="12" max="16384" width="9.109375" style="40"/>
  </cols>
  <sheetData>
    <row r="1" spans="1:11" x14ac:dyDescent="0.25">
      <c r="A1" s="69"/>
      <c r="B1" s="70"/>
      <c r="C1" s="70"/>
      <c r="D1" s="70"/>
      <c r="E1" s="70"/>
      <c r="F1" s="70"/>
      <c r="G1" s="70"/>
      <c r="H1" s="70"/>
      <c r="I1" s="70"/>
      <c r="J1" s="70"/>
      <c r="K1" s="71"/>
    </row>
    <row r="2" spans="1:11" x14ac:dyDescent="0.25">
      <c r="A2" s="72" t="s">
        <v>11</v>
      </c>
      <c r="B2" s="73">
        <v>17</v>
      </c>
      <c r="G2" s="74"/>
      <c r="H2" s="74"/>
      <c r="I2" s="67" t="s">
        <v>34</v>
      </c>
      <c r="J2" s="67"/>
      <c r="K2" s="75">
        <v>22</v>
      </c>
    </row>
    <row r="3" spans="1:11" x14ac:dyDescent="0.25">
      <c r="B3" s="76"/>
      <c r="J3" s="74"/>
      <c r="K3" s="77"/>
    </row>
    <row r="4" spans="1:11" x14ac:dyDescent="0.25">
      <c r="A4" s="66" t="s">
        <v>31</v>
      </c>
      <c r="K4" s="77"/>
    </row>
    <row r="5" spans="1:11" x14ac:dyDescent="0.25">
      <c r="A5" s="68" t="s">
        <v>32</v>
      </c>
      <c r="B5" s="78"/>
      <c r="C5" s="78"/>
      <c r="D5" s="78"/>
      <c r="E5" s="78"/>
      <c r="F5" s="78"/>
      <c r="G5" s="78"/>
      <c r="H5" s="78"/>
      <c r="I5" s="78"/>
      <c r="J5" s="78"/>
      <c r="K5" s="79"/>
    </row>
    <row r="6" spans="1:11" x14ac:dyDescent="0.25">
      <c r="K6" s="77"/>
    </row>
    <row r="7" spans="1:11" x14ac:dyDescent="0.25">
      <c r="A7" s="80"/>
      <c r="B7" s="81" t="s">
        <v>35</v>
      </c>
      <c r="C7" s="81"/>
      <c r="D7" s="81"/>
      <c r="E7" s="81"/>
      <c r="F7" s="81"/>
      <c r="G7" s="81"/>
      <c r="H7" s="81"/>
      <c r="I7" s="81"/>
      <c r="J7" s="81"/>
      <c r="K7" s="82"/>
    </row>
    <row r="8" spans="1:11" x14ac:dyDescent="0.25">
      <c r="A8" s="83" t="s">
        <v>36</v>
      </c>
      <c r="B8" s="84"/>
      <c r="C8" s="84"/>
      <c r="D8" s="84"/>
      <c r="E8" s="84"/>
      <c r="F8" s="84"/>
      <c r="G8" s="84"/>
      <c r="H8" s="84"/>
      <c r="I8" s="84"/>
      <c r="J8" s="84"/>
      <c r="K8" s="82"/>
    </row>
    <row r="9" spans="1:11" x14ac:dyDescent="0.25">
      <c r="K9" s="77"/>
    </row>
    <row r="10" spans="1:11" x14ac:dyDescent="0.25">
      <c r="A10" s="85" t="s">
        <v>37</v>
      </c>
      <c r="B10" s="86" t="s">
        <v>38</v>
      </c>
      <c r="C10" s="87"/>
      <c r="D10" s="87"/>
      <c r="E10" s="87"/>
      <c r="F10" s="87"/>
      <c r="G10" s="87"/>
      <c r="H10" s="87"/>
      <c r="I10" s="87"/>
      <c r="J10" s="87"/>
      <c r="K10" s="88"/>
    </row>
    <row r="11" spans="1:11" x14ac:dyDescent="0.25">
      <c r="A11" s="89"/>
      <c r="B11" s="87"/>
      <c r="C11" s="87"/>
      <c r="D11" s="87"/>
      <c r="E11" s="87"/>
      <c r="F11" s="87"/>
      <c r="G11" s="87"/>
      <c r="H11" s="87"/>
      <c r="I11" s="87"/>
      <c r="J11" s="87"/>
      <c r="K11" s="88"/>
    </row>
    <row r="12" spans="1:11" x14ac:dyDescent="0.25">
      <c r="A12" s="89"/>
      <c r="B12" s="87"/>
      <c r="C12" s="87"/>
      <c r="D12" s="87"/>
      <c r="E12" s="87"/>
      <c r="F12" s="87"/>
      <c r="G12" s="87"/>
      <c r="H12" s="87"/>
      <c r="I12" s="87"/>
      <c r="J12" s="87"/>
      <c r="K12" s="88"/>
    </row>
    <row r="13" spans="1:11" ht="13.2" customHeight="1" x14ac:dyDescent="0.25">
      <c r="A13" s="85" t="s">
        <v>39</v>
      </c>
      <c r="B13" s="90" t="s">
        <v>40</v>
      </c>
      <c r="C13" s="90"/>
      <c r="D13" s="90"/>
      <c r="E13" s="90"/>
      <c r="F13" s="90"/>
      <c r="G13" s="90"/>
      <c r="H13" s="90"/>
      <c r="I13" s="90"/>
      <c r="J13" s="90"/>
      <c r="K13" s="91"/>
    </row>
    <row r="14" spans="1:11" x14ac:dyDescent="0.25">
      <c r="A14" s="92"/>
      <c r="B14" s="90"/>
      <c r="C14" s="90"/>
      <c r="D14" s="90"/>
      <c r="E14" s="90"/>
      <c r="F14" s="90"/>
      <c r="G14" s="90"/>
      <c r="H14" s="90"/>
      <c r="I14" s="90"/>
      <c r="J14" s="90"/>
      <c r="K14" s="91"/>
    </row>
    <row r="15" spans="1:11" x14ac:dyDescent="0.25">
      <c r="A15" s="93"/>
      <c r="B15" s="90"/>
      <c r="C15" s="90"/>
      <c r="D15" s="90"/>
      <c r="E15" s="90"/>
      <c r="F15" s="90"/>
      <c r="G15" s="90"/>
      <c r="H15" s="90"/>
      <c r="I15" s="90"/>
      <c r="J15" s="90"/>
      <c r="K15" s="91"/>
    </row>
    <row r="16" spans="1:11" x14ac:dyDescent="0.25">
      <c r="A16" s="93"/>
      <c r="B16" s="90"/>
      <c r="C16" s="90"/>
      <c r="D16" s="90"/>
      <c r="E16" s="90"/>
      <c r="F16" s="90"/>
      <c r="G16" s="90"/>
      <c r="H16" s="90"/>
      <c r="I16" s="90"/>
      <c r="J16" s="90"/>
      <c r="K16" s="91"/>
    </row>
    <row r="17" spans="1:11" x14ac:dyDescent="0.25">
      <c r="A17" s="83"/>
      <c r="K17" s="77"/>
    </row>
    <row r="18" spans="1:11" x14ac:dyDescent="0.25">
      <c r="A18" s="94" t="s">
        <v>41</v>
      </c>
      <c r="B18" s="95"/>
      <c r="C18" s="95"/>
      <c r="D18" s="95"/>
      <c r="E18" s="95"/>
      <c r="F18" s="95"/>
      <c r="G18" s="95"/>
      <c r="H18" s="95"/>
      <c r="I18" s="95"/>
      <c r="J18" s="95"/>
      <c r="K18" s="96"/>
    </row>
    <row r="19" spans="1:11" x14ac:dyDescent="0.25">
      <c r="A19" s="97"/>
      <c r="B19" s="84"/>
      <c r="C19" s="84"/>
      <c r="D19" s="84"/>
      <c r="E19" s="84"/>
      <c r="F19" s="84"/>
      <c r="G19" s="84"/>
      <c r="H19" s="84"/>
      <c r="I19" s="84"/>
      <c r="J19" s="84"/>
      <c r="K19" s="82"/>
    </row>
    <row r="20" spans="1:11" x14ac:dyDescent="0.25">
      <c r="A20" s="98" t="s">
        <v>42</v>
      </c>
      <c r="B20" s="98" t="s">
        <v>43</v>
      </c>
      <c r="C20" s="98" t="s">
        <v>44</v>
      </c>
      <c r="D20" s="98" t="s">
        <v>45</v>
      </c>
      <c r="E20" s="99" t="s">
        <v>46</v>
      </c>
      <c r="F20" s="100"/>
      <c r="G20" s="98" t="s">
        <v>42</v>
      </c>
      <c r="H20" s="99" t="s">
        <v>43</v>
      </c>
      <c r="I20" s="99" t="s">
        <v>44</v>
      </c>
      <c r="J20" s="99" t="s">
        <v>45</v>
      </c>
      <c r="K20" s="99" t="s">
        <v>46</v>
      </c>
    </row>
    <row r="21" spans="1:11" x14ac:dyDescent="0.25">
      <c r="A21" s="101" t="s">
        <v>47</v>
      </c>
      <c r="B21" s="101" t="s">
        <v>48</v>
      </c>
      <c r="C21" s="101" t="s">
        <v>49</v>
      </c>
      <c r="D21" s="101" t="s">
        <v>49</v>
      </c>
      <c r="E21" s="102" t="s">
        <v>50</v>
      </c>
      <c r="F21" s="100"/>
      <c r="G21" s="101" t="s">
        <v>47</v>
      </c>
      <c r="H21" s="102" t="s">
        <v>48</v>
      </c>
      <c r="I21" s="102" t="s">
        <v>49</v>
      </c>
      <c r="J21" s="102" t="s">
        <v>49</v>
      </c>
      <c r="K21" s="102" t="s">
        <v>50</v>
      </c>
    </row>
    <row r="22" spans="1:11" x14ac:dyDescent="0.25">
      <c r="A22" s="103" t="s">
        <v>51</v>
      </c>
      <c r="B22" s="101" t="s">
        <v>49</v>
      </c>
      <c r="C22" s="101" t="s">
        <v>52</v>
      </c>
      <c r="D22" s="101" t="s">
        <v>52</v>
      </c>
      <c r="E22" s="102" t="s">
        <v>49</v>
      </c>
      <c r="F22" s="100"/>
      <c r="G22" s="101" t="s">
        <v>51</v>
      </c>
      <c r="H22" s="101" t="s">
        <v>49</v>
      </c>
      <c r="I22" s="101" t="s">
        <v>52</v>
      </c>
      <c r="J22" s="101" t="s">
        <v>52</v>
      </c>
      <c r="K22" s="102" t="s">
        <v>49</v>
      </c>
    </row>
    <row r="23" spans="1:11" x14ac:dyDescent="0.25">
      <c r="A23" s="40"/>
      <c r="B23" s="104"/>
      <c r="C23" s="104"/>
      <c r="D23" s="104"/>
      <c r="E23" s="105" t="s">
        <v>53</v>
      </c>
      <c r="F23" s="100"/>
      <c r="G23" s="104"/>
      <c r="H23" s="104"/>
      <c r="I23" s="104"/>
      <c r="J23" s="104"/>
      <c r="K23" s="105" t="s">
        <v>53</v>
      </c>
    </row>
    <row r="24" spans="1:11" x14ac:dyDescent="0.25">
      <c r="A24" s="106" t="s">
        <v>54</v>
      </c>
      <c r="B24" s="107" t="s">
        <v>55</v>
      </c>
      <c r="C24" s="108"/>
      <c r="D24" s="109">
        <v>7.35</v>
      </c>
      <c r="E24" s="108"/>
      <c r="G24" s="110" t="s">
        <v>56</v>
      </c>
      <c r="H24" s="111"/>
      <c r="I24" s="112"/>
      <c r="J24" s="113"/>
      <c r="K24" s="110"/>
    </row>
    <row r="25" spans="1:11" x14ac:dyDescent="0.25">
      <c r="A25" s="107" t="s">
        <v>57</v>
      </c>
      <c r="B25" s="107" t="s">
        <v>58</v>
      </c>
      <c r="C25" s="109" t="s">
        <v>59</v>
      </c>
      <c r="D25" s="114"/>
      <c r="E25" s="109"/>
      <c r="G25" s="107"/>
      <c r="H25" s="107"/>
      <c r="I25" s="115"/>
      <c r="J25" s="109"/>
      <c r="K25" s="109"/>
    </row>
    <row r="26" spans="1:11" x14ac:dyDescent="0.25">
      <c r="A26" s="107" t="s">
        <v>60</v>
      </c>
      <c r="B26" s="107" t="s">
        <v>58</v>
      </c>
      <c r="C26" s="109" t="s">
        <v>61</v>
      </c>
      <c r="D26" s="114"/>
      <c r="E26" s="109"/>
      <c r="G26" s="116" t="s">
        <v>62</v>
      </c>
      <c r="H26" s="107" t="s">
        <v>55</v>
      </c>
      <c r="I26" s="112"/>
      <c r="J26" s="109">
        <v>6.25</v>
      </c>
      <c r="K26" s="108"/>
    </row>
    <row r="27" spans="1:11" x14ac:dyDescent="0.25">
      <c r="A27" s="107" t="s">
        <v>63</v>
      </c>
      <c r="B27" s="107" t="s">
        <v>58</v>
      </c>
      <c r="C27" s="109" t="s">
        <v>64</v>
      </c>
      <c r="D27" s="114"/>
      <c r="E27" s="109"/>
      <c r="G27" s="116" t="s">
        <v>65</v>
      </c>
      <c r="H27" s="107" t="s">
        <v>55</v>
      </c>
      <c r="I27" s="112"/>
      <c r="J27" s="109">
        <v>9.56</v>
      </c>
      <c r="K27" s="108"/>
    </row>
    <row r="28" spans="1:11" x14ac:dyDescent="0.25">
      <c r="A28" s="107" t="s">
        <v>66</v>
      </c>
      <c r="B28" s="107" t="s">
        <v>58</v>
      </c>
      <c r="C28" s="109" t="s">
        <v>67</v>
      </c>
      <c r="D28" s="114"/>
      <c r="E28" s="109"/>
      <c r="G28" s="116" t="s">
        <v>68</v>
      </c>
      <c r="H28" s="107" t="s">
        <v>69</v>
      </c>
      <c r="I28" s="110"/>
      <c r="J28" s="110"/>
      <c r="K28" s="109">
        <v>5.62</v>
      </c>
    </row>
    <row r="29" spans="1:11" x14ac:dyDescent="0.25">
      <c r="A29" s="107" t="s">
        <v>70</v>
      </c>
      <c r="B29" s="107" t="s">
        <v>58</v>
      </c>
      <c r="C29" s="109" t="s">
        <v>71</v>
      </c>
      <c r="D29" s="114"/>
      <c r="E29" s="109"/>
      <c r="G29" s="116" t="s">
        <v>65</v>
      </c>
      <c r="H29" s="107" t="s">
        <v>69</v>
      </c>
      <c r="I29" s="110"/>
      <c r="J29" s="110"/>
      <c r="K29" s="116">
        <v>10.039999999999999</v>
      </c>
    </row>
    <row r="30" spans="1:11" x14ac:dyDescent="0.25">
      <c r="A30" s="107" t="s">
        <v>72</v>
      </c>
      <c r="B30" s="107" t="s">
        <v>58</v>
      </c>
      <c r="C30" s="109" t="s">
        <v>73</v>
      </c>
      <c r="D30" s="114"/>
      <c r="E30" s="109"/>
      <c r="F30" s="84"/>
      <c r="G30" s="117"/>
      <c r="H30" s="118"/>
      <c r="I30" s="118"/>
      <c r="J30" s="118"/>
      <c r="K30" s="118"/>
    </row>
    <row r="31" spans="1:11" x14ac:dyDescent="0.25">
      <c r="A31" s="107" t="s">
        <v>74</v>
      </c>
      <c r="B31" s="107" t="s">
        <v>58</v>
      </c>
      <c r="C31" s="109" t="s">
        <v>75</v>
      </c>
      <c r="D31" s="108"/>
      <c r="E31" s="110"/>
      <c r="G31" s="116"/>
      <c r="H31" s="110"/>
      <c r="I31" s="110"/>
      <c r="J31" s="110"/>
      <c r="K31" s="110"/>
    </row>
    <row r="32" spans="1:11" x14ac:dyDescent="0.25">
      <c r="A32" s="110"/>
      <c r="B32" s="110"/>
      <c r="C32" s="110"/>
      <c r="D32" s="110"/>
      <c r="E32" s="110"/>
      <c r="G32" s="116"/>
      <c r="H32" s="110"/>
      <c r="I32" s="110"/>
      <c r="J32" s="110"/>
      <c r="K32" s="110"/>
    </row>
    <row r="33" spans="1:11" x14ac:dyDescent="0.25">
      <c r="A33" s="110"/>
      <c r="B33" s="110"/>
      <c r="C33" s="110"/>
      <c r="D33" s="110"/>
      <c r="E33" s="110"/>
      <c r="G33" s="116"/>
      <c r="H33" s="110"/>
      <c r="I33" s="110"/>
      <c r="J33" s="110"/>
      <c r="K33" s="110"/>
    </row>
    <row r="34" spans="1:11" x14ac:dyDescent="0.25">
      <c r="A34" s="119" t="s">
        <v>76</v>
      </c>
      <c r="K34" s="77"/>
    </row>
    <row r="35" spans="1:11" x14ac:dyDescent="0.25">
      <c r="C35" s="120" t="s">
        <v>77</v>
      </c>
      <c r="K35" s="77"/>
    </row>
    <row r="36" spans="1:11" x14ac:dyDescent="0.25">
      <c r="C36" s="120" t="s">
        <v>78</v>
      </c>
      <c r="K36" s="77"/>
    </row>
    <row r="37" spans="1:11" x14ac:dyDescent="0.25">
      <c r="C37" s="120" t="s">
        <v>79</v>
      </c>
      <c r="K37" s="77"/>
    </row>
    <row r="38" spans="1:11" x14ac:dyDescent="0.25">
      <c r="A38" s="72" t="s">
        <v>80</v>
      </c>
      <c r="K38" s="77"/>
    </row>
    <row r="39" spans="1:11" x14ac:dyDescent="0.25">
      <c r="A39" s="121" t="s">
        <v>81</v>
      </c>
      <c r="K39" s="77"/>
    </row>
    <row r="40" spans="1:11" x14ac:dyDescent="0.25">
      <c r="A40" s="121" t="s">
        <v>82</v>
      </c>
      <c r="K40" s="77"/>
    </row>
    <row r="41" spans="1:11" x14ac:dyDescent="0.25">
      <c r="K41" s="77"/>
    </row>
    <row r="42" spans="1:11" x14ac:dyDescent="0.25">
      <c r="D42" s="84"/>
      <c r="E42" s="84"/>
      <c r="F42" s="84"/>
      <c r="G42" s="84"/>
      <c r="H42" s="84"/>
      <c r="K42" s="77"/>
    </row>
    <row r="43" spans="1:11" x14ac:dyDescent="0.25">
      <c r="K43" s="77"/>
    </row>
    <row r="44" spans="1:11" x14ac:dyDescent="0.25">
      <c r="K44" s="77"/>
    </row>
    <row r="45" spans="1:11" x14ac:dyDescent="0.25">
      <c r="K45" s="122" t="s">
        <v>83</v>
      </c>
    </row>
    <row r="46" spans="1:11" x14ac:dyDescent="0.25">
      <c r="K46" s="122"/>
    </row>
    <row r="47" spans="1:11" x14ac:dyDescent="0.25">
      <c r="K47" s="77"/>
    </row>
    <row r="48" spans="1:11" x14ac:dyDescent="0.25">
      <c r="A48" s="104"/>
      <c r="B48" s="78"/>
      <c r="C48" s="78"/>
      <c r="D48" s="78"/>
      <c r="E48" s="78"/>
      <c r="F48" s="78"/>
      <c r="G48" s="78"/>
      <c r="H48" s="78"/>
      <c r="I48" s="78"/>
      <c r="J48" s="78"/>
      <c r="K48" s="79"/>
    </row>
    <row r="49" spans="1:11" x14ac:dyDescent="0.25">
      <c r="A49" s="66" t="s">
        <v>33</v>
      </c>
      <c r="K49" s="77"/>
    </row>
    <row r="50" spans="1:11" x14ac:dyDescent="0.25">
      <c r="B50" s="123"/>
      <c r="C50" s="123"/>
      <c r="K50" s="77"/>
    </row>
    <row r="51" spans="1:11" x14ac:dyDescent="0.25">
      <c r="A51" s="72" t="s">
        <v>10</v>
      </c>
      <c r="B51" s="50">
        <v>44882</v>
      </c>
      <c r="C51" s="50"/>
      <c r="D51" s="124"/>
      <c r="E51" s="124"/>
      <c r="G51" s="40" t="s">
        <v>29</v>
      </c>
      <c r="K51" s="77"/>
    </row>
    <row r="52" spans="1:11" x14ac:dyDescent="0.25">
      <c r="A52" s="125" t="s">
        <v>9</v>
      </c>
      <c r="B52" s="126"/>
      <c r="C52" s="126"/>
      <c r="D52" s="126"/>
      <c r="E52" s="126"/>
      <c r="F52" s="126"/>
      <c r="G52" s="126"/>
      <c r="H52" s="126"/>
      <c r="I52" s="126"/>
      <c r="J52" s="126"/>
      <c r="K52" s="127"/>
    </row>
    <row r="53" spans="1:11" x14ac:dyDescent="0.25">
      <c r="K53" s="77"/>
    </row>
    <row r="54" spans="1:11" x14ac:dyDescent="0.25">
      <c r="A54" s="72" t="s">
        <v>84</v>
      </c>
      <c r="K54" s="77"/>
    </row>
    <row r="55" spans="1:11" x14ac:dyDescent="0.25">
      <c r="A55" s="104"/>
      <c r="B55" s="78"/>
      <c r="C55" s="78"/>
      <c r="D55" s="78"/>
      <c r="E55" s="78"/>
      <c r="F55" s="78"/>
      <c r="G55" s="78"/>
      <c r="H55" s="78"/>
      <c r="I55" s="78"/>
      <c r="J55" s="78"/>
      <c r="K55" s="79"/>
    </row>
  </sheetData>
  <mergeCells count="8">
    <mergeCell ref="B51:C51"/>
    <mergeCell ref="A52:K52"/>
    <mergeCell ref="I2:J2"/>
    <mergeCell ref="B7:J7"/>
    <mergeCell ref="B10:K12"/>
    <mergeCell ref="B13:K16"/>
    <mergeCell ref="A18:K18"/>
    <mergeCell ref="B50:C50"/>
  </mergeCells>
  <pageMargins left="0.7" right="0.7" top="0.75" bottom="0.75" header="0.3" footer="0.3"/>
  <pageSetup scale="88"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T54"/>
  <sheetViews>
    <sheetView topLeftCell="A28" zoomScaleNormal="100" zoomScaleSheetLayoutView="75" workbookViewId="0">
      <selection activeCell="A48" sqref="A48"/>
    </sheetView>
  </sheetViews>
  <sheetFormatPr defaultColWidth="9.109375" defaultRowHeight="13.2" x14ac:dyDescent="0.25"/>
  <cols>
    <col min="1" max="1" width="9.109375" style="14"/>
    <col min="2" max="3" width="9.109375" style="4"/>
    <col min="4" max="4" width="13.88671875" style="4" customWidth="1"/>
    <col min="5" max="5" width="4.44140625" style="4" customWidth="1"/>
    <col min="6" max="6" width="9.109375" style="4" customWidth="1"/>
    <col min="7" max="7" width="4.44140625" style="4" customWidth="1"/>
    <col min="8" max="8" width="9.88671875" style="4" customWidth="1"/>
    <col min="9" max="9" width="4.44140625" style="4" customWidth="1"/>
    <col min="10" max="10" width="8.44140625" style="4" customWidth="1"/>
    <col min="11" max="11" width="4.44140625" style="4" customWidth="1"/>
    <col min="12" max="12" width="9.33203125" style="4" customWidth="1"/>
    <col min="13" max="13" width="4.44140625" style="4" customWidth="1"/>
    <col min="14" max="15" width="9.109375" style="4"/>
    <col min="16" max="16" width="10.88671875" style="4" bestFit="1" customWidth="1"/>
    <col min="17" max="16384" width="9.109375" style="4"/>
  </cols>
  <sheetData>
    <row r="1" spans="1:20" x14ac:dyDescent="0.25">
      <c r="A1" s="1"/>
      <c r="B1" s="2"/>
      <c r="C1" s="2"/>
      <c r="D1" s="2"/>
      <c r="E1" s="2"/>
      <c r="F1" s="2"/>
      <c r="G1" s="2"/>
      <c r="H1" s="2"/>
      <c r="I1" s="2"/>
      <c r="J1" s="2"/>
      <c r="K1" s="2"/>
      <c r="L1" s="2"/>
      <c r="M1" s="3"/>
    </row>
    <row r="2" spans="1:20" x14ac:dyDescent="0.25">
      <c r="A2" s="14" t="s">
        <v>11</v>
      </c>
      <c r="B2" s="35">
        <f>+'[1]Check Sheet p2'!B2</f>
        <v>17</v>
      </c>
      <c r="K2" s="47" t="s">
        <v>30</v>
      </c>
      <c r="L2" s="47"/>
      <c r="M2" s="31">
        <v>36</v>
      </c>
    </row>
    <row r="3" spans="1:20" x14ac:dyDescent="0.25">
      <c r="M3" s="32"/>
    </row>
    <row r="4" spans="1:20" x14ac:dyDescent="0.25">
      <c r="A4" s="4" t="s">
        <v>85</v>
      </c>
      <c r="M4" s="32"/>
    </row>
    <row r="5" spans="1:20" x14ac:dyDescent="0.25">
      <c r="A5" s="4" t="s">
        <v>86</v>
      </c>
      <c r="B5" s="5"/>
      <c r="C5" s="5"/>
      <c r="D5" s="5"/>
      <c r="E5" s="5"/>
      <c r="F5" s="5"/>
      <c r="G5" s="5"/>
      <c r="H5" s="5"/>
      <c r="I5" s="5"/>
      <c r="J5" s="5"/>
      <c r="K5" s="5"/>
      <c r="L5" s="5"/>
      <c r="M5" s="6"/>
    </row>
    <row r="6" spans="1:20" ht="6.6" customHeight="1" x14ac:dyDescent="0.25">
      <c r="A6" s="1"/>
      <c r="B6" s="2"/>
      <c r="C6" s="2"/>
      <c r="D6" s="2"/>
      <c r="E6" s="2"/>
      <c r="F6" s="2"/>
      <c r="G6" s="2"/>
      <c r="H6" s="2"/>
      <c r="I6" s="2"/>
      <c r="J6" s="2"/>
      <c r="K6" s="2"/>
      <c r="L6" s="2"/>
      <c r="M6" s="3"/>
    </row>
    <row r="7" spans="1:20" x14ac:dyDescent="0.25">
      <c r="A7" s="54" t="s">
        <v>13</v>
      </c>
      <c r="B7" s="55"/>
      <c r="C7" s="55"/>
      <c r="D7" s="55"/>
      <c r="E7" s="55"/>
      <c r="F7" s="55"/>
      <c r="G7" s="55"/>
      <c r="H7" s="55"/>
      <c r="I7" s="55"/>
      <c r="J7" s="55"/>
      <c r="K7" s="55"/>
      <c r="L7" s="55"/>
      <c r="M7" s="56"/>
    </row>
    <row r="8" spans="1:20" x14ac:dyDescent="0.25">
      <c r="A8" s="57" t="s">
        <v>14</v>
      </c>
      <c r="B8" s="58"/>
      <c r="C8" s="58"/>
      <c r="D8" s="58"/>
      <c r="E8" s="58"/>
      <c r="F8" s="58"/>
      <c r="G8" s="58"/>
      <c r="H8" s="58"/>
      <c r="I8" s="58"/>
      <c r="J8" s="58"/>
      <c r="K8" s="58"/>
      <c r="L8" s="58"/>
      <c r="M8" s="59"/>
    </row>
    <row r="9" spans="1:20" x14ac:dyDescent="0.25">
      <c r="A9" s="60" t="s">
        <v>8</v>
      </c>
      <c r="B9" s="61"/>
      <c r="C9" s="61"/>
      <c r="D9" s="61"/>
      <c r="E9" s="61"/>
      <c r="F9" s="61"/>
      <c r="G9" s="61"/>
      <c r="H9" s="61"/>
      <c r="I9" s="61"/>
      <c r="J9" s="61"/>
      <c r="K9" s="61"/>
      <c r="L9" s="61"/>
      <c r="M9" s="62"/>
    </row>
    <row r="10" spans="1:20" x14ac:dyDescent="0.25">
      <c r="A10" s="60" t="s">
        <v>12</v>
      </c>
      <c r="B10" s="61"/>
      <c r="C10" s="61"/>
      <c r="D10" s="61"/>
      <c r="E10" s="61"/>
      <c r="F10" s="61"/>
      <c r="G10" s="61"/>
      <c r="H10" s="61"/>
      <c r="I10" s="61"/>
      <c r="J10" s="61"/>
      <c r="K10" s="61"/>
      <c r="L10" s="61"/>
      <c r="M10" s="62"/>
    </row>
    <row r="11" spans="1:20" x14ac:dyDescent="0.25">
      <c r="A11" s="12"/>
      <c r="B11" s="13"/>
      <c r="C11" s="13"/>
      <c r="M11" s="32"/>
    </row>
    <row r="12" spans="1:20" x14ac:dyDescent="0.25">
      <c r="A12" s="11" t="s">
        <v>1</v>
      </c>
      <c r="M12" s="32"/>
    </row>
    <row r="13" spans="1:20" x14ac:dyDescent="0.25">
      <c r="A13" s="23"/>
      <c r="B13" s="35"/>
      <c r="C13" s="35"/>
      <c r="D13" s="63" t="s">
        <v>4</v>
      </c>
      <c r="E13" s="64"/>
      <c r="F13" s="64"/>
      <c r="G13" s="64"/>
      <c r="H13" s="64"/>
      <c r="I13" s="64"/>
      <c r="J13" s="64"/>
      <c r="K13" s="64"/>
      <c r="L13" s="64"/>
      <c r="M13" s="65"/>
    </row>
    <row r="14" spans="1:20" x14ac:dyDescent="0.25">
      <c r="A14" s="19" t="s">
        <v>6</v>
      </c>
      <c r="B14" s="38"/>
      <c r="C14" s="36"/>
      <c r="D14" s="26" t="s">
        <v>28</v>
      </c>
      <c r="E14" s="26"/>
      <c r="F14" s="26" t="s">
        <v>21</v>
      </c>
      <c r="G14" s="26"/>
      <c r="H14" s="44" t="s">
        <v>25</v>
      </c>
      <c r="I14" s="26"/>
      <c r="J14" s="44" t="s">
        <v>24</v>
      </c>
      <c r="K14" s="26"/>
      <c r="L14" s="44" t="s">
        <v>24</v>
      </c>
      <c r="M14" s="26"/>
    </row>
    <row r="15" spans="1:20" x14ac:dyDescent="0.25">
      <c r="A15" s="21" t="s">
        <v>22</v>
      </c>
      <c r="B15" s="18"/>
      <c r="C15" s="18"/>
      <c r="D15" s="20">
        <v>3.03</v>
      </c>
      <c r="E15" s="20" t="s">
        <v>18</v>
      </c>
      <c r="F15" s="20">
        <v>2.4500000000000002</v>
      </c>
      <c r="G15" s="20" t="s">
        <v>18</v>
      </c>
      <c r="H15" s="20">
        <v>4.71</v>
      </c>
      <c r="I15" s="20" t="s">
        <v>18</v>
      </c>
      <c r="J15" s="20"/>
      <c r="K15" s="30"/>
      <c r="L15" s="20"/>
      <c r="M15" s="30"/>
      <c r="O15" s="41"/>
      <c r="P15" s="41"/>
      <c r="Q15" s="41"/>
    </row>
    <row r="16" spans="1:20" x14ac:dyDescent="0.25">
      <c r="A16" s="21" t="s">
        <v>16</v>
      </c>
      <c r="B16" s="18"/>
      <c r="C16" s="18"/>
      <c r="D16" s="20">
        <v>3.03</v>
      </c>
      <c r="E16" s="20" t="s">
        <v>18</v>
      </c>
      <c r="F16" s="20">
        <v>2.4500000000000002</v>
      </c>
      <c r="G16" s="20" t="s">
        <v>18</v>
      </c>
      <c r="H16" s="20">
        <v>4.71</v>
      </c>
      <c r="I16" s="20" t="s">
        <v>18</v>
      </c>
      <c r="J16" s="20"/>
      <c r="K16" s="30"/>
      <c r="L16" s="20"/>
      <c r="M16" s="30"/>
      <c r="N16" s="16"/>
      <c r="O16" s="16"/>
      <c r="P16" s="16"/>
      <c r="Q16" s="16"/>
      <c r="R16" s="16"/>
      <c r="S16" s="16"/>
      <c r="T16" s="16"/>
    </row>
    <row r="17" spans="1:20" x14ac:dyDescent="0.25">
      <c r="A17" s="21" t="s">
        <v>17</v>
      </c>
      <c r="B17" s="18"/>
      <c r="C17" s="18"/>
      <c r="D17" s="20"/>
      <c r="E17" s="20"/>
      <c r="F17" s="20">
        <v>14.37</v>
      </c>
      <c r="G17" s="20"/>
      <c r="H17" s="20">
        <v>28.11</v>
      </c>
      <c r="I17" s="20"/>
      <c r="J17" s="20"/>
      <c r="K17" s="30"/>
      <c r="L17" s="20"/>
      <c r="M17" s="30"/>
      <c r="P17" s="45"/>
    </row>
    <row r="18" spans="1:20" x14ac:dyDescent="0.25">
      <c r="A18" s="21" t="s">
        <v>23</v>
      </c>
      <c r="B18" s="18"/>
      <c r="C18" s="18"/>
      <c r="D18" s="20">
        <v>13.15</v>
      </c>
      <c r="E18" s="20" t="s">
        <v>18</v>
      </c>
      <c r="F18" s="20">
        <v>10.73</v>
      </c>
      <c r="G18" s="20" t="s">
        <v>18</v>
      </c>
      <c r="H18" s="20">
        <v>20.399999999999999</v>
      </c>
      <c r="I18" s="20" t="s">
        <v>18</v>
      </c>
      <c r="J18" s="20"/>
      <c r="K18" s="30"/>
      <c r="L18" s="20"/>
      <c r="M18" s="30"/>
      <c r="P18" s="16"/>
      <c r="Q18" s="16"/>
      <c r="R18" s="16"/>
      <c r="S18" s="16"/>
      <c r="T18" s="16"/>
    </row>
    <row r="19" spans="1:20" x14ac:dyDescent="0.25">
      <c r="A19" s="22" t="s">
        <v>5</v>
      </c>
      <c r="B19" s="18"/>
      <c r="C19" s="24"/>
      <c r="M19" s="6"/>
      <c r="Q19" s="46"/>
      <c r="S19" s="46"/>
    </row>
    <row r="20" spans="1:20" x14ac:dyDescent="0.25">
      <c r="A20" s="21" t="s">
        <v>15</v>
      </c>
      <c r="B20" s="18"/>
      <c r="C20" s="24"/>
      <c r="D20" s="20">
        <v>0</v>
      </c>
      <c r="E20" s="30"/>
      <c r="F20" s="20"/>
      <c r="G20" s="30"/>
      <c r="H20" s="20"/>
      <c r="I20" s="30"/>
      <c r="J20" s="20"/>
      <c r="K20" s="30"/>
      <c r="L20" s="20"/>
      <c r="M20" s="30"/>
      <c r="P20" s="16"/>
    </row>
    <row r="21" spans="1:20" x14ac:dyDescent="0.25">
      <c r="A21" s="25"/>
      <c r="D21" s="16"/>
      <c r="E21" s="16"/>
      <c r="F21" s="16"/>
      <c r="G21" s="16"/>
      <c r="H21" s="16"/>
      <c r="I21" s="16"/>
      <c r="J21" s="16"/>
      <c r="K21" s="16"/>
      <c r="L21" s="16"/>
      <c r="M21" s="17"/>
    </row>
    <row r="22" spans="1:20" x14ac:dyDescent="0.25">
      <c r="M22" s="32"/>
    </row>
    <row r="23" spans="1:20" ht="12.75" customHeight="1" x14ac:dyDescent="0.25">
      <c r="A23" s="11" t="s">
        <v>2</v>
      </c>
      <c r="B23" s="48" t="s">
        <v>26</v>
      </c>
      <c r="C23" s="48"/>
      <c r="D23" s="48"/>
      <c r="E23" s="48"/>
      <c r="F23" s="48"/>
      <c r="G23" s="48"/>
      <c r="H23" s="48"/>
      <c r="I23" s="48"/>
      <c r="J23" s="48"/>
      <c r="K23" s="48"/>
      <c r="L23" s="48"/>
      <c r="M23" s="34"/>
      <c r="O23" s="41"/>
    </row>
    <row r="24" spans="1:20" x14ac:dyDescent="0.25">
      <c r="A24" s="11"/>
      <c r="B24" s="48"/>
      <c r="C24" s="48"/>
      <c r="D24" s="48"/>
      <c r="E24" s="48"/>
      <c r="F24" s="48"/>
      <c r="G24" s="48"/>
      <c r="H24" s="48"/>
      <c r="I24" s="48"/>
      <c r="J24" s="48"/>
      <c r="K24" s="48"/>
      <c r="L24" s="48"/>
      <c r="M24" s="34"/>
      <c r="O24" s="41"/>
    </row>
    <row r="25" spans="1:20" ht="25.5" customHeight="1" x14ac:dyDescent="0.25">
      <c r="A25" s="11"/>
      <c r="B25" s="48"/>
      <c r="C25" s="48"/>
      <c r="D25" s="48"/>
      <c r="E25" s="48"/>
      <c r="F25" s="48"/>
      <c r="G25" s="48"/>
      <c r="H25" s="48"/>
      <c r="I25" s="48"/>
      <c r="J25" s="48"/>
      <c r="K25" s="48"/>
      <c r="L25" s="48"/>
      <c r="M25" s="34"/>
      <c r="O25" s="41"/>
    </row>
    <row r="26" spans="1:20" x14ac:dyDescent="0.25">
      <c r="M26" s="32"/>
    </row>
    <row r="27" spans="1:20" ht="12.75" customHeight="1" x14ac:dyDescent="0.25">
      <c r="A27" s="10" t="s">
        <v>3</v>
      </c>
      <c r="B27" s="49" t="s">
        <v>27</v>
      </c>
      <c r="C27" s="49"/>
      <c r="D27" s="49"/>
      <c r="E27" s="49"/>
      <c r="F27" s="49"/>
      <c r="G27" s="49"/>
      <c r="H27" s="49"/>
      <c r="I27" s="49"/>
      <c r="J27" s="49"/>
      <c r="K27" s="49"/>
      <c r="L27" s="49"/>
      <c r="M27" s="34"/>
    </row>
    <row r="28" spans="1:20" x14ac:dyDescent="0.25">
      <c r="A28" s="11"/>
      <c r="B28" s="49"/>
      <c r="C28" s="49"/>
      <c r="D28" s="49"/>
      <c r="E28" s="49"/>
      <c r="F28" s="49"/>
      <c r="G28" s="49"/>
      <c r="H28" s="49"/>
      <c r="I28" s="49"/>
      <c r="J28" s="49"/>
      <c r="K28" s="49"/>
      <c r="L28" s="49"/>
      <c r="M28" s="34"/>
    </row>
    <row r="29" spans="1:20" x14ac:dyDescent="0.25">
      <c r="B29" s="49"/>
      <c r="C29" s="49"/>
      <c r="D29" s="49"/>
      <c r="E29" s="49"/>
      <c r="F29" s="49"/>
      <c r="G29" s="49"/>
      <c r="H29" s="49"/>
      <c r="I29" s="49"/>
      <c r="J29" s="49"/>
      <c r="K29" s="49"/>
      <c r="L29" s="49"/>
      <c r="M29" s="32"/>
    </row>
    <row r="30" spans="1:20" x14ac:dyDescent="0.25">
      <c r="M30" s="32"/>
    </row>
    <row r="31" spans="1:20" x14ac:dyDescent="0.25">
      <c r="A31" s="11" t="s">
        <v>7</v>
      </c>
      <c r="D31" s="16"/>
      <c r="E31" s="16"/>
      <c r="F31" s="16"/>
      <c r="M31" s="32"/>
    </row>
    <row r="32" spans="1:20" ht="15" customHeight="1" x14ac:dyDescent="0.25">
      <c r="B32" s="9" t="s">
        <v>20</v>
      </c>
      <c r="D32" s="16">
        <v>5.81</v>
      </c>
      <c r="E32" s="16"/>
      <c r="F32" s="4" t="s">
        <v>19</v>
      </c>
      <c r="G32" s="16"/>
      <c r="H32" s="16"/>
      <c r="I32" s="16"/>
      <c r="J32" s="16"/>
      <c r="K32" s="16"/>
      <c r="L32" s="16"/>
      <c r="M32" s="17"/>
    </row>
    <row r="33" spans="1:13" x14ac:dyDescent="0.25">
      <c r="B33" s="9"/>
      <c r="D33" s="16"/>
      <c r="E33" s="16"/>
      <c r="M33" s="32"/>
    </row>
    <row r="34" spans="1:13" x14ac:dyDescent="0.25">
      <c r="M34" s="32"/>
    </row>
    <row r="35" spans="1:13" x14ac:dyDescent="0.25">
      <c r="M35" s="32"/>
    </row>
    <row r="36" spans="1:13" x14ac:dyDescent="0.25">
      <c r="A36" s="11"/>
      <c r="B36" s="9"/>
      <c r="M36" s="32"/>
    </row>
    <row r="37" spans="1:13" x14ac:dyDescent="0.25">
      <c r="B37" s="9"/>
      <c r="M37" s="32"/>
    </row>
    <row r="38" spans="1:13" x14ac:dyDescent="0.25">
      <c r="M38" s="32"/>
    </row>
    <row r="39" spans="1:13" x14ac:dyDescent="0.25">
      <c r="A39" s="11"/>
      <c r="B39" s="9"/>
      <c r="M39" s="32"/>
    </row>
    <row r="40" spans="1:13" x14ac:dyDescent="0.25">
      <c r="A40" s="15"/>
      <c r="B40" s="9"/>
      <c r="M40" s="32"/>
    </row>
    <row r="41" spans="1:13" x14ac:dyDescent="0.25">
      <c r="A41" s="11"/>
      <c r="B41" s="33"/>
      <c r="C41" s="42"/>
      <c r="D41" s="42"/>
      <c r="E41" s="42"/>
      <c r="F41" s="42"/>
      <c r="G41" s="42"/>
      <c r="H41" s="42"/>
      <c r="I41" s="42"/>
      <c r="J41" s="42"/>
      <c r="K41" s="42"/>
      <c r="L41" s="42"/>
      <c r="M41" s="43"/>
    </row>
    <row r="42" spans="1:13" x14ac:dyDescent="0.25">
      <c r="A42" s="11"/>
      <c r="B42" s="9"/>
      <c r="M42" s="32"/>
    </row>
    <row r="43" spans="1:13" x14ac:dyDescent="0.25">
      <c r="M43" s="32"/>
    </row>
    <row r="44" spans="1:13" x14ac:dyDescent="0.25">
      <c r="M44" s="32"/>
    </row>
    <row r="45" spans="1:13" x14ac:dyDescent="0.25">
      <c r="A45" s="11"/>
      <c r="B45" s="9"/>
      <c r="F45" s="16"/>
      <c r="G45" s="29"/>
      <c r="L45" s="13"/>
      <c r="M45" s="32"/>
    </row>
    <row r="46" spans="1:13" x14ac:dyDescent="0.25">
      <c r="B46" s="9"/>
      <c r="F46" s="16"/>
      <c r="G46" s="29"/>
      <c r="M46" s="32"/>
    </row>
    <row r="47" spans="1:13" x14ac:dyDescent="0.25">
      <c r="A47" s="28"/>
      <c r="B47" s="39"/>
      <c r="C47" s="5"/>
      <c r="D47" s="5"/>
      <c r="E47" s="5"/>
      <c r="F47" s="27"/>
      <c r="G47" s="27"/>
      <c r="H47" s="5"/>
      <c r="I47" s="5"/>
      <c r="J47" s="5"/>
      <c r="K47" s="5"/>
      <c r="L47" s="5"/>
      <c r="M47" s="6"/>
    </row>
    <row r="48" spans="1:13" x14ac:dyDescent="0.25">
      <c r="A48" s="4" t="s">
        <v>87</v>
      </c>
      <c r="C48" s="37"/>
      <c r="M48" s="32"/>
    </row>
    <row r="49" spans="1:13" x14ac:dyDescent="0.25">
      <c r="M49" s="32"/>
    </row>
    <row r="50" spans="1:13" x14ac:dyDescent="0.25">
      <c r="A50" s="14" t="s">
        <v>10</v>
      </c>
      <c r="B50" s="50">
        <v>44882</v>
      </c>
      <c r="C50" s="50"/>
      <c r="D50" s="8"/>
      <c r="E50" s="8"/>
      <c r="G50" s="40" t="s">
        <v>29</v>
      </c>
      <c r="M50" s="32"/>
    </row>
    <row r="51" spans="1:13" x14ac:dyDescent="0.25">
      <c r="A51" s="51" t="s">
        <v>9</v>
      </c>
      <c r="B51" s="52"/>
      <c r="C51" s="52"/>
      <c r="D51" s="52"/>
      <c r="E51" s="52"/>
      <c r="F51" s="52"/>
      <c r="G51" s="52"/>
      <c r="H51" s="52"/>
      <c r="I51" s="52"/>
      <c r="J51" s="52"/>
      <c r="K51" s="52"/>
      <c r="L51" s="52"/>
      <c r="M51" s="53"/>
    </row>
    <row r="52" spans="1:13" x14ac:dyDescent="0.25">
      <c r="M52" s="32"/>
    </row>
    <row r="53" spans="1:13" x14ac:dyDescent="0.25">
      <c r="A53" s="14" t="s">
        <v>0</v>
      </c>
      <c r="M53" s="32"/>
    </row>
    <row r="54" spans="1:13" x14ac:dyDescent="0.25">
      <c r="A54" s="7"/>
      <c r="B54" s="5"/>
      <c r="C54" s="5"/>
      <c r="D54" s="5"/>
      <c r="E54" s="5"/>
      <c r="F54" s="5"/>
      <c r="G54" s="5"/>
      <c r="H54" s="5"/>
      <c r="I54" s="5"/>
      <c r="J54" s="5"/>
      <c r="K54" s="5"/>
      <c r="L54" s="5"/>
      <c r="M54" s="6"/>
    </row>
  </sheetData>
  <mergeCells count="10">
    <mergeCell ref="K2:L2"/>
    <mergeCell ref="B23:L25"/>
    <mergeCell ref="B27:L29"/>
    <mergeCell ref="B50:C50"/>
    <mergeCell ref="A51:M51"/>
    <mergeCell ref="A7:M7"/>
    <mergeCell ref="A8:M8"/>
    <mergeCell ref="A9:M9"/>
    <mergeCell ref="A10:M10"/>
    <mergeCell ref="D13:M13"/>
  </mergeCells>
  <printOptions horizontalCentered="1" verticalCentered="1"/>
  <pageMargins left="0.5" right="0.25" top="0.25" bottom="0.2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59A5D3EB913B54C8CB5EE38059980EA" ma:contentTypeVersion="20" ma:contentTypeDescription="" ma:contentTypeScope="" ma:versionID="7a8253918feec28ef7087a8e1d46c6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2022-11-17T08:00:00+00:00</OpenedDate>
    <SignificantOrder xmlns="dc463f71-b30c-4ab2-9473-d307f9d35888">false</SignificantOrder>
    <Date1 xmlns="dc463f71-b30c-4ab2-9473-d307f9d35888">2022-12-13T08:00:00+00:00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220865</DocketNumber>
    <DelegatedOrder xmlns="dc463f71-b30c-4ab2-9473-d307f9d35888">false</DelegatedOrder>
  </documentManagement>
</p:properties>
</file>

<file path=customXml/itemProps1.xml><?xml version="1.0" encoding="utf-8"?>
<ds:datastoreItem xmlns:ds="http://schemas.openxmlformats.org/officeDocument/2006/customXml" ds:itemID="{55522F30-1B81-4548-B84F-A669FB0769FB}"/>
</file>

<file path=customXml/itemProps2.xml><?xml version="1.0" encoding="utf-8"?>
<ds:datastoreItem xmlns:ds="http://schemas.openxmlformats.org/officeDocument/2006/customXml" ds:itemID="{0314C8CE-16FB-4F2A-9E26-0E62EAE5507A}"/>
</file>

<file path=customXml/itemProps3.xml><?xml version="1.0" encoding="utf-8"?>
<ds:datastoreItem xmlns:ds="http://schemas.openxmlformats.org/officeDocument/2006/customXml" ds:itemID="{C62A8537-8168-43C9-9478-B9824583E53A}"/>
</file>

<file path=customXml/itemProps4.xml><?xml version="1.0" encoding="utf-8"?>
<ds:datastoreItem xmlns:ds="http://schemas.openxmlformats.org/officeDocument/2006/customXml" ds:itemID="{6F5E15F2-DC84-41D9-A1A2-59D1A1C80D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Item 100 p22</vt:lpstr>
      <vt:lpstr>Item 245 p36</vt:lpstr>
      <vt:lpstr>'Item 245 p36'!Print_Area</vt:lpstr>
    </vt:vector>
  </TitlesOfParts>
  <Company>WUTC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Logan Davis</cp:lastModifiedBy>
  <cp:lastPrinted>2022-12-13T19:56:59Z</cp:lastPrinted>
  <dcterms:created xsi:type="dcterms:W3CDTF">2002-02-08T00:35:58Z</dcterms:created>
  <dcterms:modified xsi:type="dcterms:W3CDTF">2022-12-13T20:02:18Z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ContentTypeId">
    <vt:lpwstr>0x0101006E56B4D1795A2E4DB2F0B01679ED314A00659A5D3EB913B54C8CB5EE38059980EA</vt:lpwstr>
  </property>
  <property fmtid="{D5CDD505-2E9C-101B-9397-08002B2CF9AE}" pid="4" name="IsEFSEC">
    <vt:bool>false</vt:bool>
  </property>
  <property fmtid="{D5CDD505-2E9C-101B-9397-08002B2CF9AE}" pid="5" name="_docset_NoMedatataSyncRequired">
    <vt:lpwstr>False</vt:lpwstr>
  </property>
</Properties>
</file>