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R:\Regulatory_Affairs\PGA - WASHINGTON\2023\1_September Filing\23-13_PGA_UG-XXXXXX\"/>
    </mc:Choice>
  </mc:AlternateContent>
  <xr:revisionPtr revIDLastSave="0" documentId="13_ncr:1_{6425E3D8-8D5F-42DA-B5A3-A0C38869C0E0}" xr6:coauthVersionLast="47" xr6:coauthVersionMax="47" xr10:uidLastSave="{00000000-0000-0000-0000-000000000000}"/>
  <bookViews>
    <workbookView xWindow="19200" yWindow="0" windowWidth="19200" windowHeight="15600" firstSheet="11" activeTab="14" xr2:uid="{93D0EB80-C453-4478-9610-4E551474F26D}"/>
  </bookViews>
  <sheets>
    <sheet name="Summary of Temp Rates" sheetId="1" r:id="rId1"/>
    <sheet name="Equal cent per therm" sheetId="2" r:id="rId2"/>
    <sheet name="Aver Bill" sheetId="3" r:id="rId3"/>
    <sheet name="Summary of Deferred Accounts" sheetId="4" r:id="rId4"/>
    <sheet name="151540" sheetId="5" r:id="rId5"/>
    <sheet name="151545" sheetId="6" r:id="rId6"/>
    <sheet name="151550" sheetId="7" r:id="rId7"/>
    <sheet name="151555" sheetId="8" r:id="rId8"/>
    <sheet name="232035" sheetId="9" r:id="rId9"/>
    <sheet name="Summary of Commodity Costs" sheetId="10" r:id="rId10"/>
    <sheet name="WACOG Calc" sheetId="11" r:id="rId11"/>
    <sheet name="Demand Charges" sheetId="12" r:id="rId12"/>
    <sheet name="Demand Increments" sheetId="13" r:id="rId13"/>
    <sheet name="Winter WACOG" sheetId="14" r:id="rId14"/>
    <sheet name="Effects on Revenue" sheetId="15" r:id="rId15"/>
  </sheets>
  <definedNames>
    <definedName name="_xlnm.Print_Area" localSheetId="4">'151540'!$A$1:$I$30</definedName>
    <definedName name="_xlnm.Print_Area" localSheetId="5">'151545'!$A$1:$I$29</definedName>
    <definedName name="_xlnm.Print_Area" localSheetId="6">'151550'!$A$1:$I$43</definedName>
    <definedName name="_xlnm.Print_Area" localSheetId="7">'151555'!$A$1:$I$32</definedName>
    <definedName name="_xlnm.Print_Area" localSheetId="8">'232035'!$A$1:$G$31</definedName>
    <definedName name="_xlnm.Print_Area" localSheetId="11">'Demand Charges'!$A$1:$P$31</definedName>
    <definedName name="_xlnm.Print_Area" localSheetId="12">'Demand Increments'!$A$1:$F$43</definedName>
    <definedName name="_xlnm.Print_Area" localSheetId="14">'Effects on Revenue'!$A$1:$C$31</definedName>
    <definedName name="_xlnm.Print_Area" localSheetId="9">'Summary of Commodity Costs'!$A$1:$P$39</definedName>
    <definedName name="_xlnm.Print_Area" localSheetId="3">'Summary of Deferred Accounts'!$A$1:$J$22</definedName>
    <definedName name="_xlnm.Print_Area" localSheetId="10">'WACOG Calc'!$A$1:$P$17</definedName>
    <definedName name="_xlnm.Print_Area" localSheetId="13">'Winter WACOG'!$A$1:$E$37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<sst xmlns="http://schemas.openxmlformats.org/spreadsheetml/2006/main" count="825" uniqueCount="317">
  <si>
    <t>NW Natural</t>
  </si>
  <si>
    <t>Rates &amp; Regulatory Affairs</t>
  </si>
  <si>
    <t>2023-2024 PGA Filing - Washington: September Filing</t>
  </si>
  <si>
    <t>Summary of TEMPORARY Increments</t>
  </si>
  <si>
    <t>2022-23 PGA</t>
  </si>
  <si>
    <t>REMOVE</t>
  </si>
  <si>
    <t>ADD</t>
  </si>
  <si>
    <t>Current Temporaries</t>
  </si>
  <si>
    <t>PGA Current Temporaries</t>
  </si>
  <si>
    <t>WACOG Deferral</t>
  </si>
  <si>
    <t>Demand Deferral FIRM</t>
  </si>
  <si>
    <t>Demand Deferral INTERR</t>
  </si>
  <si>
    <t>Total Proposed PGA Temporaries</t>
  </si>
  <si>
    <t>Net Effect of PGA Temps</t>
  </si>
  <si>
    <t>F = C+D+E</t>
  </si>
  <si>
    <t>G = F-B</t>
  </si>
  <si>
    <t>Schedule</t>
  </si>
  <si>
    <t>Block</t>
  </si>
  <si>
    <t>A</t>
  </si>
  <si>
    <t>B</t>
  </si>
  <si>
    <t>C</t>
  </si>
  <si>
    <t>D</t>
  </si>
  <si>
    <t>E</t>
  </si>
  <si>
    <t>F</t>
  </si>
  <si>
    <t>G</t>
  </si>
  <si>
    <t>1R</t>
  </si>
  <si>
    <t>1C</t>
  </si>
  <si>
    <t>2R</t>
  </si>
  <si>
    <t>3 CFS</t>
  </si>
  <si>
    <t>3 IFS</t>
  </si>
  <si>
    <t>41C Firm Sales</t>
  </si>
  <si>
    <t>Block 1</t>
  </si>
  <si>
    <t>Block 2</t>
  </si>
  <si>
    <t>41I Firm Sales</t>
  </si>
  <si>
    <t>41C Interr Sales</t>
  </si>
  <si>
    <t>41I Interr Sales</t>
  </si>
  <si>
    <t>41C Firm Trans</t>
  </si>
  <si>
    <t>41I Firm Trans</t>
  </si>
  <si>
    <t>42C Firm Sales</t>
  </si>
  <si>
    <t>Block 3</t>
  </si>
  <si>
    <t>Block 4</t>
  </si>
  <si>
    <t>Block 5</t>
  </si>
  <si>
    <t>Block 6</t>
  </si>
  <si>
    <t>42I Firm Sales</t>
  </si>
  <si>
    <t>42C Firm Trans</t>
  </si>
  <si>
    <t>42I Firm Trans</t>
  </si>
  <si>
    <t>42C Interr Sales</t>
  </si>
  <si>
    <t>42I Interr Sales</t>
  </si>
  <si>
    <t>42C Inter Trans</t>
  </si>
  <si>
    <t>42I Inter Trans</t>
  </si>
  <si>
    <t>43 Firm Trans</t>
  </si>
  <si>
    <t>43 Interr Trans</t>
  </si>
  <si>
    <t>Intentionally blank</t>
  </si>
  <si>
    <t>Sources:</t>
  </si>
  <si>
    <t>Direct Inputs</t>
  </si>
  <si>
    <t>22-23 PGA</t>
  </si>
  <si>
    <t>Equal ¢ per therm</t>
  </si>
  <si>
    <t>Column H</t>
  </si>
  <si>
    <t>Column K</t>
  </si>
  <si>
    <t>Column N</t>
  </si>
  <si>
    <t>Equal % of margin</t>
  </si>
  <si>
    <t>Equal % of Revenue</t>
  </si>
  <si>
    <t>Tariff Schedules:</t>
  </si>
  <si>
    <t>Schedule #</t>
  </si>
  <si>
    <t>Sched 201</t>
  </si>
  <si>
    <t>N/A</t>
  </si>
  <si>
    <t>Calculation of Increments Allocated on the EQUAL CENT PER THERM BASIS</t>
  </si>
  <si>
    <t>Washington</t>
  </si>
  <si>
    <t>Demand Deferral - FIRM</t>
  </si>
  <si>
    <t>Demand Deferral - INTERRUPTIBLE</t>
  </si>
  <si>
    <t>PGA</t>
  </si>
  <si>
    <t>Proposed Amount:</t>
  </si>
  <si>
    <t>Temporary Increment</t>
  </si>
  <si>
    <t>Volumes page,</t>
  </si>
  <si>
    <t>Revenue Sensitive Multiplier:</t>
  </si>
  <si>
    <t>add revenue sensitive factor</t>
  </si>
  <si>
    <t>Column F</t>
  </si>
  <si>
    <t>Amount to Amortize:</t>
  </si>
  <si>
    <t>All sales</t>
  </si>
  <si>
    <t>All firm sales</t>
  </si>
  <si>
    <t>All interruptible sales</t>
  </si>
  <si>
    <t>Multiplier</t>
  </si>
  <si>
    <t>Volumes</t>
  </si>
  <si>
    <t>Increment</t>
  </si>
  <si>
    <t>H</t>
  </si>
  <si>
    <t>I</t>
  </si>
  <si>
    <t>J</t>
  </si>
  <si>
    <t xml:space="preserve">41I Firm Trans </t>
  </si>
  <si>
    <t>Totals</t>
  </si>
  <si>
    <t>Sources for line 2 above:</t>
  </si>
  <si>
    <t>Inputs page</t>
  </si>
  <si>
    <t>Line 31</t>
  </si>
  <si>
    <t>Line 33</t>
  </si>
  <si>
    <t>Line 35</t>
  </si>
  <si>
    <t>PGA Effects on Average Bill by Rate Schedule</t>
  </si>
  <si>
    <t>Calculation of Effect on Customer Average Bill by Rate Schedule [1]</t>
  </si>
  <si>
    <t>Normal</t>
  </si>
  <si>
    <t>Current</t>
  </si>
  <si>
    <t>Proposed</t>
  </si>
  <si>
    <t>PGA Normalized</t>
  </si>
  <si>
    <t>Therms</t>
  </si>
  <si>
    <t>Minimum</t>
  </si>
  <si>
    <t>Therms in</t>
  </si>
  <si>
    <t>Monthly</t>
  </si>
  <si>
    <t>Billing</t>
  </si>
  <si>
    <t>PGA Effects</t>
  </si>
  <si>
    <t>Column D</t>
  </si>
  <si>
    <t>Average use</t>
  </si>
  <si>
    <t>Charge</t>
  </si>
  <si>
    <t>Rates</t>
  </si>
  <si>
    <t>Average Bill[2]</t>
  </si>
  <si>
    <t>Average Bill</t>
  </si>
  <si>
    <t>% Bill Change</t>
  </si>
  <si>
    <t>F=D+(C * E)</t>
  </si>
  <si>
    <t>X=D+(C*V)</t>
  </si>
  <si>
    <t>V</t>
  </si>
  <si>
    <t>X</t>
  </si>
  <si>
    <t>Y</t>
  </si>
  <si>
    <t>all additional</t>
  </si>
  <si>
    <t>TOTAL</t>
  </si>
  <si>
    <t>[1] Rate Schedule 41 and 42 customers may choose demand charges at a volumetric rate or based on MDDV.  For convenience of presentation, demand charges are not included in the calculations for those schedules.</t>
  </si>
  <si>
    <t>[2] Residential current bill as of April 1, 2023</t>
  </si>
  <si>
    <t xml:space="preserve">[3] Proposed rates include the effect of removing the current Schedule 215 adjustment and applying the proposed Schedule 215 adjustment.  The rate shown is for illustrative purposes only and assumes no other changes to rates occur November 1.   </t>
  </si>
  <si>
    <t>per Tariff</t>
  </si>
  <si>
    <t>Rates in summary</t>
  </si>
  <si>
    <t>Column A</t>
  </si>
  <si>
    <t>Summary of Deferred Accounts</t>
  </si>
  <si>
    <t>Total</t>
  </si>
  <si>
    <t>Estimated</t>
  </si>
  <si>
    <t>Sep-Oct</t>
  </si>
  <si>
    <t>Interest</t>
  </si>
  <si>
    <t>Amount for</t>
  </si>
  <si>
    <t>Amounts</t>
  </si>
  <si>
    <t>Balance</t>
  </si>
  <si>
    <t>During</t>
  </si>
  <si>
    <t>(Refund) or</t>
  </si>
  <si>
    <t>Excluded from</t>
  </si>
  <si>
    <t>Included in</t>
  </si>
  <si>
    <t>Account</t>
  </si>
  <si>
    <t>Activity</t>
  </si>
  <si>
    <t>Amortization</t>
  </si>
  <si>
    <t>Collection</t>
  </si>
  <si>
    <t>PGA Filing</t>
  </si>
  <si>
    <t>E = sum B thru D</t>
  </si>
  <si>
    <t>G = E + F</t>
  </si>
  <si>
    <t>Excl. Rev Sens</t>
  </si>
  <si>
    <t>Gas Cost Deferrals and Amortizations</t>
  </si>
  <si>
    <t>151540 WACOG - ACCRUAL WA</t>
  </si>
  <si>
    <t>151545 AMORT OF WACOG - WA</t>
  </si>
  <si>
    <t>151550 DEMAND ACCRUAL -  WA</t>
  </si>
  <si>
    <t>151555 AMORT OF DEMAND WA</t>
  </si>
  <si>
    <t>232035 MARGIN SHARING - WA</t>
  </si>
  <si>
    <t>Company:</t>
  </si>
  <si>
    <t>Northwest Natural Gas Company</t>
  </si>
  <si>
    <t>State:</t>
  </si>
  <si>
    <t>Description:</t>
  </si>
  <si>
    <t>Washington WACOG Deferral</t>
  </si>
  <si>
    <t>Account Number:</t>
  </si>
  <si>
    <t>Program under Schedule P</t>
  </si>
  <si>
    <t>Temp Increment under Schedule 203</t>
  </si>
  <si>
    <t>Debit    (Credit)</t>
  </si>
  <si>
    <t xml:space="preserve">Month/Year </t>
  </si>
  <si>
    <t>Note</t>
  </si>
  <si>
    <t>Accumulation</t>
  </si>
  <si>
    <t>Transfers</t>
  </si>
  <si>
    <t>Interest Rate</t>
  </si>
  <si>
    <t>(a)</t>
  </si>
  <si>
    <t>(b)</t>
  </si>
  <si>
    <t>(c)</t>
  </si>
  <si>
    <t>(d)</t>
  </si>
  <si>
    <t>(e1)</t>
  </si>
  <si>
    <t>(e2)</t>
  </si>
  <si>
    <t>(f)</t>
  </si>
  <si>
    <t>(g)</t>
  </si>
  <si>
    <t>History truncated for ease of viewing</t>
  </si>
  <si>
    <t>Notes</t>
  </si>
  <si>
    <t>1 - Transferred authorized balance to account 191421 for amortization.</t>
  </si>
  <si>
    <t>Washington Amortization of WACOG</t>
  </si>
  <si>
    <t>NEW</t>
  </si>
  <si>
    <t>forecasted</t>
  </si>
  <si>
    <t>1 - Transfer in amounts from account 191420 approved for amortization.</t>
  </si>
  <si>
    <t>Washington Demand Accrual</t>
  </si>
  <si>
    <t>Beginning Balance</t>
  </si>
  <si>
    <t>1</t>
  </si>
  <si>
    <t>1 - Transferred authorized balance to account 191431 for amortization.</t>
  </si>
  <si>
    <t>Washington Amortization of Demand</t>
  </si>
  <si>
    <t>(e)</t>
  </si>
  <si>
    <t>(h)</t>
  </si>
  <si>
    <t>1 - Transfer in amounts from account 191430 approved for amortization.</t>
  </si>
  <si>
    <t>2 - Transfer in from account 254302 (storage and optimization revenue sharing).</t>
  </si>
  <si>
    <t>Washington Storage Sharing</t>
  </si>
  <si>
    <t>232035</t>
  </si>
  <si>
    <t>Temp Increment under Schedule 220</t>
  </si>
  <si>
    <t>1 - Transfer December balance to account 191431 for amortization.</t>
  </si>
  <si>
    <t>2023-2024 PGA - SYSTEM: September Filing</t>
  </si>
  <si>
    <t>Summary of Total Commodity Cost</t>
  </si>
  <si>
    <t>ALL VOLUMES IN THERMS</t>
  </si>
  <si>
    <t>WASHINGTON COSTS</t>
  </si>
  <si>
    <t>(i)</t>
  </si>
  <si>
    <t>(j)</t>
  </si>
  <si>
    <t>(k)</t>
  </si>
  <si>
    <t>(l)</t>
  </si>
  <si>
    <t>(m)</t>
  </si>
  <si>
    <t>(n)</t>
  </si>
  <si>
    <t>(o)</t>
  </si>
  <si>
    <t>November</t>
  </si>
  <si>
    <t>December</t>
  </si>
  <si>
    <t>January</t>
  </si>
  <si>
    <t>February</t>
  </si>
  <si>
    <t>March</t>
  </si>
  <si>
    <t>April</t>
  </si>
  <si>
    <t>May</t>
  </si>
  <si>
    <t>June</t>
  </si>
  <si>
    <t>July</t>
  </si>
  <si>
    <t>August</t>
  </si>
  <si>
    <t>September</t>
  </si>
  <si>
    <t>October</t>
  </si>
  <si>
    <t>COSTS</t>
  </si>
  <si>
    <t>Commodity Cost from Supply</t>
  </si>
  <si>
    <t>tab commodity cost from supply, column cd, lines 93-104 plus gen input line 80; and</t>
  </si>
  <si>
    <t>tab commodity cost from gas reserve, column q, lines 59-70</t>
  </si>
  <si>
    <t>Volumetric Pipeline Chgs</t>
  </si>
  <si>
    <t>tab commodity cost from vol pipe, column e, line 78-89</t>
  </si>
  <si>
    <t>Commodity Cost from Storage</t>
  </si>
  <si>
    <t>tab Commodity Cost from Storage, column k, line 61-72</t>
  </si>
  <si>
    <t>Other Costs &amp; Miscellaneous Changes</t>
  </si>
  <si>
    <t>Commodity Cost from RNG</t>
  </si>
  <si>
    <t>tab Commodity Cost from RNG, column i, line 61-72</t>
  </si>
  <si>
    <t>Total Commodity Cost</t>
  </si>
  <si>
    <t>VOLUMES</t>
  </si>
  <si>
    <t>Commodity Volumes at Receipt Points</t>
  </si>
  <si>
    <t>Pipeline Fuel Use</t>
  </si>
  <si>
    <t>Gas Arriving at City Gate</t>
  </si>
  <si>
    <t>RNG and Storage Gas Withdrawals</t>
  </si>
  <si>
    <t>Pipeline Fuel Use for Off-site Storage</t>
  </si>
  <si>
    <t>Storage Gas Deliveries at City Gate</t>
  </si>
  <si>
    <t>Total Gas At City Gate (Storage and Commodity)</t>
  </si>
  <si>
    <t>Unaccounted for Gas</t>
  </si>
  <si>
    <t>Load Served</t>
  </si>
  <si>
    <t>Total Load Served</t>
  </si>
  <si>
    <t>Total (same as line 25 +/- rounding)</t>
  </si>
  <si>
    <t>Washington WACOG Calculation</t>
  </si>
  <si>
    <t>Total Washington commodity cost</t>
  </si>
  <si>
    <t>Total commodity cost for Washington</t>
  </si>
  <si>
    <t>Washington Sales WACOG (line 45 ÷ line 39)</t>
  </si>
  <si>
    <t>WASHINGTON BILLING WACOG</t>
  </si>
  <si>
    <t>WACOG Calculations</t>
  </si>
  <si>
    <t>Summary of Total Demand Charges</t>
  </si>
  <si>
    <t>Source:  Detail in file "Capacity Contract Monthly Summary for 2022-2023 PGA.xls"</t>
  </si>
  <si>
    <t>SYSTEM COSTS</t>
  </si>
  <si>
    <t>Transport charges by transporter (Washington):</t>
  </si>
  <si>
    <t>Northwest Pipeline</t>
  </si>
  <si>
    <t>Alberta: NOVA</t>
  </si>
  <si>
    <t>Alberta: Foothills</t>
  </si>
  <si>
    <t>Alberta: GTN</t>
  </si>
  <si>
    <t>BC: Southern Crossing</t>
  </si>
  <si>
    <t>BC: Spectra (Westcoast)</t>
  </si>
  <si>
    <t>KB Pipeline</t>
  </si>
  <si>
    <t>Shell Capacity Release Premium</t>
  </si>
  <si>
    <t>Total System Demand</t>
  </si>
  <si>
    <t/>
  </si>
  <si>
    <t>Derivation of Washington per therm Non-Commodity Charges</t>
  </si>
  <si>
    <t>Washington Derivation of Demand Increments</t>
  </si>
  <si>
    <t>Without</t>
  </si>
  <si>
    <t>WITH</t>
  </si>
  <si>
    <t>Revenue Sensitive</t>
  </si>
  <si>
    <t xml:space="preserve">System Demand  </t>
  </si>
  <si>
    <t>Washington Allocation Factor 1/</t>
  </si>
  <si>
    <t>Washington Demand</t>
  </si>
  <si>
    <t>Washington Firm Sales Forecasted Normal Volumes</t>
  </si>
  <si>
    <t>Washington Interruptible Sales Forecasted Normal Volumes</t>
  </si>
  <si>
    <t>Proposed Firm Demand Per Therm 2/</t>
  </si>
  <si>
    <t>Proposed Interruptible Demand 2/</t>
  </si>
  <si>
    <t>Proposed MDDV Demand Charge</t>
  </si>
  <si>
    <t>Current Firm Demand Per Therm</t>
  </si>
  <si>
    <t>Current Interruptible Demand</t>
  </si>
  <si>
    <t>Current MDDV Demand Charge</t>
  </si>
  <si>
    <t>Percent Change in Firm Demand</t>
  </si>
  <si>
    <t>1/Allocation Factor: 2021-22 PGA forecast firm sales volumes:</t>
  </si>
  <si>
    <t>Oregon</t>
  </si>
  <si>
    <t>System</t>
  </si>
  <si>
    <t>Firm Sales</t>
  </si>
  <si>
    <t>2/Calculation of Proposed Demand Rates:</t>
  </si>
  <si>
    <t>Demand change factor</t>
  </si>
  <si>
    <t>Firm Demand (line 16 * line 30)</t>
  </si>
  <si>
    <t>Interruptible Demand (line 17 * line 30)</t>
  </si>
  <si>
    <t>Calculation of Winter WACOG</t>
  </si>
  <si>
    <t>Prices are per therm</t>
  </si>
  <si>
    <t>Forecast price for AECO gas:</t>
  </si>
  <si>
    <t>AECO/NIT</t>
  </si>
  <si>
    <t>Average price, November-March</t>
  </si>
  <si>
    <t>average lines 5-9</t>
  </si>
  <si>
    <t>Annual average price, November-October</t>
  </si>
  <si>
    <t>average lines 5-16</t>
  </si>
  <si>
    <t>Ratio of winter to annual</t>
  </si>
  <si>
    <t>line 19 ÷ line 21</t>
  </si>
  <si>
    <t>Without Rev</t>
  </si>
  <si>
    <t>WITH Rev</t>
  </si>
  <si>
    <t>Sensitive</t>
  </si>
  <si>
    <t>WA</t>
  </si>
  <si>
    <t>Washington Annual WACOG</t>
  </si>
  <si>
    <t>Washington Winter WACOG</t>
  </si>
  <si>
    <t>line 23 * $0.45064</t>
  </si>
  <si>
    <t xml:space="preserve">2023-24 Washington: September Filing </t>
  </si>
  <si>
    <t>Amount</t>
  </si>
  <si>
    <t>Purchased Gas Cost Adjustment (PGA)</t>
  </si>
  <si>
    <t>Gas Cost Change</t>
  </si>
  <si>
    <t>Capacity Cost Change</t>
  </si>
  <si>
    <t>Total PGA Change</t>
  </si>
  <si>
    <t>Temporary Rate Adjustments</t>
  </si>
  <si>
    <t>Proposed PGA Temporary Increments</t>
  </si>
  <si>
    <t>Removal of PGA Current Temporary Increments</t>
  </si>
  <si>
    <t>Total Net Temporary Rate Adjustment</t>
  </si>
  <si>
    <t>TOTAL OF ALL COMPONENTS OF ALL RATE CHANGES</t>
  </si>
  <si>
    <t>2022 Washington CBR Normalized Total Revenues</t>
  </si>
  <si>
    <t xml:space="preserve">Effect of this filing, as a percentage change </t>
  </si>
  <si>
    <t>Tariff Advice 23-13: PGA Effects on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</si>
</sst>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7" formatCode="&quot;$&quot;#,##0.00_);\(&quot;$&quot;#,##0.00\)"/>
    <numFmt numFmtId="44" formatCode="_(&quot;$&quot;* #,##0.00_);_(&quot;$&quot;* \(#,##0.00\);_(&quot;$&quot;* &quot;-&quot;??_);_(@_)"/>
    <numFmt numFmtId="43" formatCode="_(* #,##0.00_);_(* \(#,##0.00\);_(* &quot;-&quot;??_);_(@_)"/>
    <numFmt numFmtId="164" formatCode="#,##0.00000_);\(#,##0.00000\)"/>
    <numFmt numFmtId="165" formatCode="0.00_);\(0.00\)"/>
    <numFmt numFmtId="166" formatCode="&quot;$&quot;#,##0.00000_);\(&quot;$&quot;#,##0.00000\)"/>
    <numFmt numFmtId="167" formatCode="0.000%"/>
    <numFmt numFmtId="168" formatCode="#,##0.0_);\(#,##0.0\)"/>
    <numFmt numFmtId="169" formatCode="_(* #,##0_);_(* \(#,##0\);_(* &quot;-&quot;??_);_(@_)"/>
    <numFmt numFmtId="170" formatCode="0.0%"/>
    <numFmt numFmtId="171" formatCode="[$-409]mmm\-yy;@"/>
    <numFmt numFmtId="172" formatCode="General_)"/>
    <numFmt numFmtId="173" formatCode="_(&quot;$&quot;* #,##0_);_(&quot;$&quot;* \(#,##0\);_(&quot;$&quot;* &quot;-&quot;??_);_(@_)"/>
    <numFmt numFmtId="174" formatCode="0_)"/>
    <numFmt numFmtId="175" formatCode="mm/dd/yy"/>
    <numFmt numFmtId="176" formatCode="&quot;$&quot;#,##0.00000"/>
    <numFmt numFmtId="177" formatCode="0.000"/>
    <numFmt numFmtId="178" formatCode="&quot;$&quot;#,##0.00000;[Red]&quot;$&quot;#,##0.00000"/>
  </numFmts>
  <fonts count="38"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b/>
      <sz val="11"/>
      <name val="Calibri"/>
      <family val="2"/>
      <scheme val="minor"/>
    </font>
    <font>
      <sz val="11"/>
      <name val="Calibri"/>
      <family val="2"/>
      <scheme val="minor"/>
    </font>
    <font>
      <sz val="11"/>
      <color indexed="12"/>
      <name val="Calibri"/>
      <family val="2"/>
      <scheme val="minor"/>
    </font>
    <font>
      <b/>
      <sz val="11"/>
      <color indexed="48"/>
      <name val="Calibri"/>
      <family val="2"/>
      <scheme val="minor"/>
    </font>
    <font>
      <b/>
      <sz val="11"/>
      <color rgb="FF0000FF"/>
      <name val="Calibri"/>
      <family val="2"/>
      <scheme val="minor"/>
    </font>
    <font>
      <sz val="11"/>
      <color rgb="FF0000FF"/>
      <name val="Calibri"/>
      <family val="2"/>
      <scheme val="minor"/>
    </font>
    <font>
      <b/>
      <u/>
      <sz val="11"/>
      <name val="Calibri"/>
      <family val="2"/>
      <scheme val="minor"/>
    </font>
    <font>
      <sz val="10"/>
      <name val="Times New Roman"/>
      <family val="1"/>
    </font>
    <font>
      <b/>
      <sz val="11"/>
      <color rgb="FFFF0000"/>
      <name val="Calibri"/>
      <family val="2"/>
      <scheme val="minor"/>
    </font>
    <font>
      <b/>
      <sz val="11"/>
      <color indexed="12"/>
      <name val="Calibri"/>
      <family val="2"/>
      <scheme val="minor"/>
    </font>
    <font>
      <sz val="10"/>
      <name val="Arial"/>
      <family val="2"/>
    </font>
    <font>
      <b/>
      <sz val="11"/>
      <color indexed="12"/>
      <name val="Tahoma"/>
      <family val="2"/>
    </font>
    <font>
      <b/>
      <sz val="10"/>
      <name val="Tahoma"/>
      <family val="2"/>
    </font>
    <font>
      <sz val="10"/>
      <name val="Tahoma"/>
      <family val="2"/>
    </font>
    <font>
      <sz val="8"/>
      <name val="Tahoma"/>
      <family val="2"/>
    </font>
    <font>
      <b/>
      <sz val="8"/>
      <color indexed="12"/>
      <name val="Tahoma"/>
      <family val="2"/>
    </font>
    <font>
      <sz val="10"/>
      <color indexed="12"/>
      <name val="Tahoma"/>
      <family val="2"/>
    </font>
    <font>
      <sz val="10"/>
      <color rgb="FF0000FF"/>
      <name val="Tahoma"/>
      <family val="2"/>
    </font>
    <font>
      <sz val="10"/>
      <name val="MS Sans Serif"/>
      <family val="2"/>
    </font>
    <font>
      <u/>
      <sz val="10"/>
      <name val="Tahoma"/>
      <family val="2"/>
    </font>
    <font>
      <b/>
      <u/>
      <sz val="10"/>
      <name val="Tahoma"/>
      <family val="2"/>
    </font>
    <font>
      <b/>
      <sz val="10"/>
      <color rgb="FFFF0000"/>
      <name val="Tahoma"/>
      <family val="2"/>
    </font>
    <font>
      <i/>
      <sz val="10"/>
      <name val="Tahoma"/>
      <family val="2"/>
    </font>
    <font>
      <i/>
      <sz val="10"/>
      <color rgb="FF0000FF"/>
      <name val="Tahoma"/>
      <family val="2"/>
    </font>
    <font>
      <sz val="10"/>
      <color rgb="FF3333FF"/>
      <name val="Tahoma"/>
      <family val="2"/>
    </font>
    <font>
      <sz val="10"/>
      <color theme="0"/>
      <name val="Tahoma"/>
      <family val="2"/>
    </font>
    <font>
      <sz val="10"/>
      <color rgb="FFFF0000"/>
      <name val="Tahoma"/>
      <family val="2"/>
    </font>
    <font>
      <i/>
      <sz val="10"/>
      <color indexed="12"/>
      <name val="Tahoma"/>
      <family val="2"/>
    </font>
    <font>
      <sz val="10"/>
      <color indexed="10"/>
      <name val="Tahoma"/>
      <family val="2"/>
    </font>
    <font>
      <sz val="10"/>
      <name val="Helv"/>
    </font>
    <font>
      <sz val="11"/>
      <color indexed="10"/>
      <name val="Calibri"/>
      <family val="2"/>
      <scheme val="minor"/>
    </font>
    <font>
      <u/>
      <sz val="11"/>
      <name val="Calibri"/>
      <family val="2"/>
      <scheme val="minor"/>
    </font>
    <font>
      <b/>
      <sz val="11"/>
      <name val="Tahoma"/>
      <family val="2"/>
    </font>
    <font>
      <b/>
      <sz val="11"/>
      <color rgb="FF0000FF"/>
      <name val="Tahoma"/>
      <family val="2"/>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indexed="43"/>
        <bgColor indexed="64"/>
      </patternFill>
    </fill>
    <fill>
      <patternFill patternType="solid">
        <fgColor theme="9" tint="0.79998168889431442"/>
        <bgColor indexed="64"/>
      </patternFill>
    </fill>
    <fill>
      <patternFill patternType="solid">
        <fgColor theme="4" tint="0.59999389629810485"/>
        <bgColor indexed="64"/>
      </patternFill>
    </fill>
  </fills>
  <borders count="38">
    <border>
      <left/>
      <right/>
      <top/>
      <bottom/>
      <diagonal/>
    </border>
    <border>
      <left/>
      <right/>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71" fontId="14" fillId="0" borderId="0"/>
    <xf numFmtId="171" fontId="14" fillId="0" borderId="0">
      <alignment vertical="top"/>
    </xf>
    <xf numFmtId="171" fontId="22" fillId="0" borderId="0"/>
    <xf numFmtId="0" fontId="22" fillId="0" borderId="0"/>
    <xf numFmtId="43" fontId="14" fillId="0" borderId="0" applyFont="0" applyFill="0" applyBorder="0" applyAlignment="0" applyProtection="0"/>
    <xf numFmtId="9" fontId="11" fillId="0" borderId="0" applyFont="0" applyFill="0" applyBorder="0" applyAlignment="0" applyProtection="0"/>
    <xf numFmtId="172" fontId="33" fillId="0" borderId="0"/>
  </cellStyleXfs>
  <cellXfs count="301">
    <xf numFmtId="0" fontId="0" fillId="0" borderId="0" xfId="0"/>
    <xf numFmtId="0" fontId="4" fillId="0" borderId="0" xfId="0" applyFont="1"/>
    <xf numFmtId="0" fontId="5" fillId="0" borderId="0" xfId="0" applyFont="1"/>
    <xf numFmtId="0" fontId="6" fillId="0" borderId="0" xfId="0" applyFont="1"/>
    <xf numFmtId="0" fontId="7" fillId="0" borderId="0" xfId="0" applyFont="1"/>
    <xf numFmtId="164" fontId="5" fillId="0" borderId="0" xfId="0" applyNumberFormat="1" applyFont="1"/>
    <xf numFmtId="0" fontId="5" fillId="0" borderId="0" xfId="0" applyFont="1" applyAlignment="1">
      <alignment horizontal="center"/>
    </xf>
    <xf numFmtId="14" fontId="8" fillId="0" borderId="0" xfId="0" applyNumberFormat="1"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wrapText="1"/>
    </xf>
    <xf numFmtId="0" fontId="4" fillId="0" borderId="0" xfId="0" applyFont="1" applyAlignment="1">
      <alignment horizontal="right"/>
    </xf>
    <xf numFmtId="0" fontId="5" fillId="0" borderId="2" xfId="0" applyFont="1" applyBorder="1" applyAlignment="1">
      <alignment horizontal="center"/>
    </xf>
    <xf numFmtId="0" fontId="4" fillId="0" borderId="3" xfId="0" applyFont="1" applyBorder="1" applyAlignment="1">
      <alignment horizontal="center"/>
    </xf>
    <xf numFmtId="0" fontId="5" fillId="0" borderId="4" xfId="0" applyFont="1" applyBorder="1" applyAlignment="1">
      <alignment horizontal="center"/>
    </xf>
    <xf numFmtId="164" fontId="6" fillId="0" borderId="3" xfId="0" applyNumberFormat="1" applyFont="1" applyBorder="1"/>
    <xf numFmtId="164" fontId="9" fillId="0" borderId="3" xfId="0" applyNumberFormat="1" applyFont="1" applyBorder="1"/>
    <xf numFmtId="164" fontId="5" fillId="0" borderId="3" xfId="0" applyNumberFormat="1" applyFont="1" applyBorder="1"/>
    <xf numFmtId="0" fontId="5" fillId="0" borderId="3" xfId="0" applyFont="1" applyBorder="1" applyAlignment="1">
      <alignment horizontal="center"/>
    </xf>
    <xf numFmtId="165" fontId="5" fillId="0" borderId="0" xfId="0" applyNumberFormat="1" applyFont="1" applyAlignment="1">
      <alignment horizontal="center"/>
    </xf>
    <xf numFmtId="164" fontId="6" fillId="0" borderId="0" xfId="0" applyNumberFormat="1" applyFont="1"/>
    <xf numFmtId="165" fontId="5" fillId="0" borderId="3" xfId="0" applyNumberFormat="1" applyFont="1" applyBorder="1" applyAlignment="1">
      <alignment horizontal="center"/>
    </xf>
    <xf numFmtId="164" fontId="6" fillId="0" borderId="2" xfId="0" applyNumberFormat="1" applyFont="1" applyBorder="1"/>
    <xf numFmtId="164" fontId="5" fillId="0" borderId="2" xfId="0" applyNumberFormat="1" applyFont="1" applyBorder="1"/>
    <xf numFmtId="164" fontId="6" fillId="0" borderId="4" xfId="0" applyNumberFormat="1" applyFont="1" applyBorder="1"/>
    <xf numFmtId="164" fontId="5" fillId="0" borderId="4" xfId="0" applyNumberFormat="1" applyFont="1" applyBorder="1"/>
    <xf numFmtId="166" fontId="5" fillId="0" borderId="3" xfId="0" applyNumberFormat="1" applyFont="1" applyBorder="1"/>
    <xf numFmtId="0" fontId="10" fillId="0" borderId="0" xfId="0" applyFont="1"/>
    <xf numFmtId="0" fontId="4" fillId="0" borderId="5" xfId="0" applyFont="1" applyBorder="1"/>
    <xf numFmtId="0" fontId="5" fillId="0" borderId="6" xfId="0" applyFont="1" applyBorder="1"/>
    <xf numFmtId="0" fontId="6" fillId="0" borderId="6" xfId="0" applyFont="1" applyBorder="1" applyAlignment="1">
      <alignment horizontal="left"/>
    </xf>
    <xf numFmtId="0" fontId="6" fillId="0" borderId="6" xfId="0" applyFont="1" applyBorder="1" applyAlignment="1">
      <alignment horizontal="center"/>
    </xf>
    <xf numFmtId="0" fontId="5" fillId="2" borderId="6" xfId="0" applyFont="1" applyFill="1" applyBorder="1"/>
    <xf numFmtId="0" fontId="5" fillId="0" borderId="6" xfId="0" applyFont="1" applyBorder="1" applyAlignment="1">
      <alignment horizontal="center"/>
    </xf>
    <xf numFmtId="0" fontId="5" fillId="3" borderId="6" xfId="0" applyFont="1" applyFill="1" applyBorder="1" applyAlignment="1">
      <alignment horizontal="center"/>
    </xf>
    <xf numFmtId="37" fontId="5" fillId="0" borderId="0" xfId="0" applyNumberFormat="1" applyFont="1"/>
    <xf numFmtId="0" fontId="6" fillId="0" borderId="0" xfId="0" applyFont="1" applyAlignment="1">
      <alignment horizontal="center"/>
    </xf>
    <xf numFmtId="37" fontId="4" fillId="0" borderId="7" xfId="0" applyNumberFormat="1" applyFont="1" applyBorder="1" applyAlignment="1">
      <alignment horizontal="centerContinuous"/>
    </xf>
    <xf numFmtId="0" fontId="4" fillId="0" borderId="8" xfId="0" applyFont="1" applyBorder="1" applyAlignment="1">
      <alignment horizontal="centerContinuous"/>
    </xf>
    <xf numFmtId="0" fontId="5" fillId="0" borderId="9" xfId="0" applyFont="1" applyBorder="1" applyAlignment="1">
      <alignment horizontal="centerContinuous"/>
    </xf>
    <xf numFmtId="0" fontId="5" fillId="0" borderId="10" xfId="0" applyFont="1" applyBorder="1"/>
    <xf numFmtId="37" fontId="5" fillId="0" borderId="11" xfId="0" applyNumberFormat="1" applyFont="1" applyBorder="1"/>
    <xf numFmtId="0" fontId="5" fillId="0" borderId="12" xfId="0" applyFont="1" applyBorder="1"/>
    <xf numFmtId="167" fontId="5" fillId="0" borderId="11" xfId="3" applyNumberFormat="1" applyFont="1" applyBorder="1"/>
    <xf numFmtId="0" fontId="5" fillId="0" borderId="1" xfId="0" applyFont="1" applyBorder="1" applyAlignment="1">
      <alignment horizontal="center"/>
    </xf>
    <xf numFmtId="0" fontId="5" fillId="0" borderId="13" xfId="0" applyFont="1" applyBorder="1"/>
    <xf numFmtId="37" fontId="5" fillId="0" borderId="6" xfId="0" applyNumberFormat="1" applyFont="1" applyBorder="1"/>
    <xf numFmtId="37" fontId="5" fillId="0" borderId="12" xfId="0" applyNumberFormat="1" applyFont="1" applyBorder="1"/>
    <xf numFmtId="0" fontId="4" fillId="2" borderId="14" xfId="0" applyFont="1" applyFill="1" applyBorder="1" applyAlignment="1">
      <alignment horizontal="right"/>
    </xf>
    <xf numFmtId="0" fontId="4" fillId="0" borderId="15" xfId="0" applyFont="1" applyBorder="1" applyAlignment="1">
      <alignment horizontal="center"/>
    </xf>
    <xf numFmtId="0" fontId="4" fillId="0" borderId="16" xfId="0" applyFont="1" applyBorder="1" applyAlignment="1">
      <alignment horizontal="center"/>
    </xf>
    <xf numFmtId="0" fontId="4" fillId="2" borderId="17" xfId="0" applyFont="1" applyFill="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37" fontId="5" fillId="0" borderId="3" xfId="0" applyNumberFormat="1" applyFont="1" applyBorder="1"/>
    <xf numFmtId="37" fontId="5" fillId="2" borderId="17" xfId="0" applyNumberFormat="1" applyFont="1" applyFill="1" applyBorder="1"/>
    <xf numFmtId="168" fontId="6" fillId="0" borderId="18" xfId="0" applyNumberFormat="1" applyFont="1" applyBorder="1" applyAlignment="1">
      <alignment horizontal="center"/>
    </xf>
    <xf numFmtId="166" fontId="5" fillId="0" borderId="19" xfId="0" applyNumberFormat="1" applyFont="1" applyBorder="1"/>
    <xf numFmtId="37" fontId="5" fillId="2" borderId="14" xfId="0" applyNumberFormat="1" applyFont="1" applyFill="1" applyBorder="1"/>
    <xf numFmtId="168" fontId="6" fillId="0" borderId="15" xfId="0" applyNumberFormat="1" applyFont="1" applyBorder="1" applyAlignment="1">
      <alignment horizontal="center"/>
    </xf>
    <xf numFmtId="166" fontId="5" fillId="0" borderId="16" xfId="0" applyNumberFormat="1" applyFont="1" applyBorder="1"/>
    <xf numFmtId="37" fontId="5" fillId="0" borderId="19" xfId="0" applyNumberFormat="1" applyFont="1" applyBorder="1"/>
    <xf numFmtId="37" fontId="5" fillId="0" borderId="2" xfId="0" applyNumberFormat="1" applyFont="1" applyBorder="1"/>
    <xf numFmtId="37" fontId="5" fillId="2" borderId="20" xfId="0" applyNumberFormat="1" applyFont="1" applyFill="1" applyBorder="1"/>
    <xf numFmtId="168" fontId="6" fillId="0" borderId="21" xfId="0" applyNumberFormat="1" applyFont="1" applyBorder="1" applyAlignment="1">
      <alignment horizontal="center"/>
    </xf>
    <xf numFmtId="166" fontId="5" fillId="0" borderId="22" xfId="0" applyNumberFormat="1" applyFont="1" applyBorder="1"/>
    <xf numFmtId="168" fontId="6" fillId="0" borderId="0" xfId="0" applyNumberFormat="1" applyFont="1" applyAlignment="1">
      <alignment horizontal="center"/>
    </xf>
    <xf numFmtId="166" fontId="5" fillId="0" borderId="0" xfId="0" applyNumberFormat="1" applyFont="1"/>
    <xf numFmtId="169" fontId="6" fillId="0" borderId="0" xfId="1" applyNumberFormat="1" applyFont="1"/>
    <xf numFmtId="37" fontId="6" fillId="0" borderId="0" xfId="0" applyNumberFormat="1" applyFont="1"/>
    <xf numFmtId="0" fontId="6" fillId="2" borderId="6" xfId="0" applyFont="1" applyFill="1" applyBorder="1"/>
    <xf numFmtId="168" fontId="5" fillId="0" borderId="6" xfId="0" applyNumberFormat="1" applyFont="1" applyBorder="1" applyAlignment="1">
      <alignment horizontal="center"/>
    </xf>
    <xf numFmtId="7" fontId="5" fillId="0" borderId="0" xfId="0" applyNumberFormat="1" applyFont="1"/>
    <xf numFmtId="0" fontId="2" fillId="0" borderId="0" xfId="0" applyFont="1"/>
    <xf numFmtId="39" fontId="5" fillId="0" borderId="0" xfId="0" applyNumberFormat="1" applyFont="1"/>
    <xf numFmtId="0" fontId="4" fillId="0" borderId="0" xfId="0" applyFont="1" applyAlignment="1">
      <alignment horizontal="left"/>
    </xf>
    <xf numFmtId="0" fontId="4" fillId="0" borderId="0" xfId="0" applyFont="1" applyAlignment="1">
      <alignment horizontal="centerContinuous"/>
    </xf>
    <xf numFmtId="7" fontId="4" fillId="0" borderId="0" xfId="0" applyNumberFormat="1" applyFont="1" applyAlignment="1">
      <alignment horizontal="center"/>
    </xf>
    <xf numFmtId="7" fontId="4" fillId="0" borderId="0" xfId="2" applyNumberFormat="1" applyFont="1" applyFill="1" applyBorder="1" applyAlignment="1">
      <alignment horizontal="center"/>
    </xf>
    <xf numFmtId="14" fontId="5" fillId="0" borderId="0" xfId="0" applyNumberFormat="1" applyFont="1" applyAlignment="1">
      <alignment horizontal="center"/>
    </xf>
    <xf numFmtId="14" fontId="5" fillId="0" borderId="23" xfId="0" applyNumberFormat="1" applyFont="1" applyBorder="1" applyAlignment="1">
      <alignment horizontal="center"/>
    </xf>
    <xf numFmtId="14" fontId="9" fillId="0" borderId="0" xfId="0" applyNumberFormat="1" applyFont="1" applyAlignment="1">
      <alignment horizontal="center"/>
    </xf>
    <xf numFmtId="14" fontId="5" fillId="0" borderId="24" xfId="0" applyNumberFormat="1" applyFont="1" applyBorder="1" applyAlignment="1">
      <alignment horizontal="center"/>
    </xf>
    <xf numFmtId="0" fontId="4" fillId="0" borderId="24" xfId="0" applyFont="1" applyBorder="1" applyAlignment="1">
      <alignment horizontal="center"/>
    </xf>
    <xf numFmtId="0" fontId="5" fillId="0" borderId="24" xfId="0" applyFont="1" applyBorder="1" applyAlignment="1">
      <alignment horizontal="center"/>
    </xf>
    <xf numFmtId="0" fontId="4" fillId="0" borderId="25" xfId="0" applyFont="1" applyBorder="1" applyAlignment="1">
      <alignment horizontal="center"/>
    </xf>
    <xf numFmtId="0" fontId="4" fillId="0" borderId="1" xfId="0" applyFont="1" applyBorder="1" applyAlignment="1">
      <alignment horizontal="center"/>
    </xf>
    <xf numFmtId="0" fontId="4" fillId="0" borderId="26" xfId="0" applyFont="1" applyBorder="1" applyAlignment="1">
      <alignment horizontal="center"/>
    </xf>
    <xf numFmtId="0" fontId="4" fillId="0" borderId="24" xfId="0" applyFont="1" applyBorder="1" applyAlignment="1">
      <alignment horizontal="right"/>
    </xf>
    <xf numFmtId="0" fontId="4" fillId="0" borderId="27" xfId="0" applyFont="1" applyBorder="1" applyAlignment="1">
      <alignment horizontal="center"/>
    </xf>
    <xf numFmtId="164" fontId="5" fillId="0" borderId="3" xfId="0" applyNumberFormat="1" applyFont="1" applyBorder="1" applyAlignment="1">
      <alignment horizontal="center"/>
    </xf>
    <xf numFmtId="168" fontId="5" fillId="0" borderId="3" xfId="0" applyNumberFormat="1" applyFont="1" applyBorder="1"/>
    <xf numFmtId="7" fontId="6" fillId="0" borderId="3" xfId="0" applyNumberFormat="1" applyFont="1" applyBorder="1"/>
    <xf numFmtId="7" fontId="5" fillId="0" borderId="3" xfId="0" applyNumberFormat="1" applyFont="1" applyBorder="1"/>
    <xf numFmtId="170" fontId="5" fillId="0" borderId="27" xfId="3" applyNumberFormat="1" applyFont="1" applyBorder="1"/>
    <xf numFmtId="170" fontId="5" fillId="0" borderId="27" xfId="3" applyNumberFormat="1" applyFont="1" applyFill="1" applyBorder="1"/>
    <xf numFmtId="37" fontId="5" fillId="0" borderId="0" xfId="0" applyNumberFormat="1" applyFont="1" applyAlignment="1">
      <alignment horizontal="center"/>
    </xf>
    <xf numFmtId="168" fontId="5" fillId="0" borderId="0" xfId="0" applyNumberFormat="1" applyFont="1"/>
    <xf numFmtId="7" fontId="6" fillId="0" borderId="0" xfId="0" applyNumberFormat="1" applyFont="1"/>
    <xf numFmtId="170" fontId="5" fillId="0" borderId="24" xfId="3" applyNumberFormat="1" applyFont="1" applyBorder="1"/>
    <xf numFmtId="170" fontId="5" fillId="0" borderId="24" xfId="3" applyNumberFormat="1" applyFont="1" applyFill="1" applyBorder="1"/>
    <xf numFmtId="165" fontId="4" fillId="0" borderId="3" xfId="0" applyNumberFormat="1" applyFont="1" applyBorder="1" applyAlignment="1">
      <alignment horizontal="center"/>
    </xf>
    <xf numFmtId="37" fontId="4" fillId="0" borderId="3" xfId="0" applyNumberFormat="1" applyFont="1" applyBorder="1"/>
    <xf numFmtId="37" fontId="4" fillId="0" borderId="3" xfId="0" applyNumberFormat="1" applyFont="1" applyBorder="1" applyAlignment="1">
      <alignment horizontal="center"/>
    </xf>
    <xf numFmtId="168" fontId="4" fillId="0" borderId="3" xfId="0" applyNumberFormat="1" applyFont="1" applyBorder="1"/>
    <xf numFmtId="7" fontId="13" fillId="0" borderId="3" xfId="0" applyNumberFormat="1" applyFont="1" applyBorder="1"/>
    <xf numFmtId="166" fontId="4" fillId="0" borderId="3" xfId="0" applyNumberFormat="1" applyFont="1" applyBorder="1"/>
    <xf numFmtId="7" fontId="4" fillId="0" borderId="3" xfId="0" applyNumberFormat="1" applyFont="1" applyBorder="1"/>
    <xf numFmtId="170" fontId="4" fillId="0" borderId="27" xfId="3" applyNumberFormat="1" applyFont="1" applyFill="1" applyBorder="1"/>
    <xf numFmtId="170" fontId="4" fillId="0" borderId="27" xfId="3" applyNumberFormat="1" applyFont="1" applyBorder="1"/>
    <xf numFmtId="168" fontId="4" fillId="0" borderId="0" xfId="0" applyNumberFormat="1" applyFont="1"/>
    <xf numFmtId="7" fontId="13" fillId="0" borderId="0" xfId="0" applyNumberFormat="1" applyFont="1"/>
    <xf numFmtId="170" fontId="4" fillId="0" borderId="24" xfId="3" applyNumberFormat="1" applyFont="1" applyBorder="1"/>
    <xf numFmtId="166" fontId="4" fillId="0" borderId="0" xfId="0" applyNumberFormat="1" applyFont="1"/>
    <xf numFmtId="37" fontId="5" fillId="0" borderId="4" xfId="0" applyNumberFormat="1" applyFont="1" applyBorder="1"/>
    <xf numFmtId="164" fontId="5" fillId="0" borderId="4" xfId="0" applyNumberFormat="1" applyFont="1" applyBorder="1" applyAlignment="1">
      <alignment horizontal="center"/>
    </xf>
    <xf numFmtId="168" fontId="5" fillId="0" borderId="4" xfId="0" applyNumberFormat="1" applyFont="1" applyBorder="1"/>
    <xf numFmtId="7" fontId="6" fillId="0" borderId="4" xfId="0" applyNumberFormat="1" applyFont="1" applyBorder="1"/>
    <xf numFmtId="166" fontId="5" fillId="0" borderId="4" xfId="0" applyNumberFormat="1" applyFont="1" applyBorder="1"/>
    <xf numFmtId="170" fontId="5" fillId="0" borderId="28" xfId="3" applyNumberFormat="1" applyFont="1" applyBorder="1"/>
    <xf numFmtId="39" fontId="6" fillId="0" borderId="3" xfId="0" applyNumberFormat="1" applyFont="1" applyBorder="1"/>
    <xf numFmtId="39" fontId="5" fillId="0" borderId="3" xfId="0" applyNumberFormat="1" applyFont="1" applyBorder="1"/>
    <xf numFmtId="39" fontId="5" fillId="0" borderId="25" xfId="0" applyNumberFormat="1" applyFont="1" applyBorder="1"/>
    <xf numFmtId="0" fontId="5" fillId="0" borderId="5" xfId="0" applyFont="1" applyBorder="1"/>
    <xf numFmtId="0" fontId="6" fillId="2" borderId="6" xfId="0" applyFont="1" applyFill="1" applyBorder="1" applyAlignment="1">
      <alignment horizontal="center"/>
    </xf>
    <xf numFmtId="0" fontId="6" fillId="3" borderId="6" xfId="0" applyFont="1" applyFill="1" applyBorder="1" applyAlignment="1">
      <alignment horizontal="center"/>
    </xf>
    <xf numFmtId="0" fontId="5" fillId="2" borderId="6" xfId="0" applyFont="1" applyFill="1" applyBorder="1" applyAlignment="1">
      <alignment horizontal="center"/>
    </xf>
    <xf numFmtId="0" fontId="5" fillId="3" borderId="6" xfId="0" applyFont="1" applyFill="1" applyBorder="1"/>
    <xf numFmtId="171" fontId="15" fillId="0" borderId="0" xfId="4" applyFont="1"/>
    <xf numFmtId="171" fontId="16" fillId="0" borderId="0" xfId="4" applyFont="1"/>
    <xf numFmtId="171" fontId="17" fillId="0" borderId="0" xfId="4" applyFont="1"/>
    <xf numFmtId="15" fontId="16" fillId="0" borderId="0" xfId="4" applyNumberFormat="1" applyFont="1"/>
    <xf numFmtId="10" fontId="17" fillId="0" borderId="0" xfId="4" applyNumberFormat="1" applyFont="1" applyAlignment="1">
      <alignment horizontal="center"/>
    </xf>
    <xf numFmtId="171" fontId="16" fillId="0" borderId="0" xfId="4" applyFont="1" applyAlignment="1">
      <alignment horizontal="center"/>
    </xf>
    <xf numFmtId="15" fontId="16" fillId="0" borderId="0" xfId="4" quotePrefix="1" applyNumberFormat="1" applyFont="1"/>
    <xf numFmtId="171" fontId="16" fillId="0" borderId="0" xfId="4" quotePrefix="1" applyFont="1" applyAlignment="1">
      <alignment horizontal="center"/>
    </xf>
    <xf numFmtId="171" fontId="16" fillId="0" borderId="3" xfId="4" applyFont="1" applyBorder="1" applyAlignment="1">
      <alignment horizontal="center"/>
    </xf>
    <xf numFmtId="14" fontId="16" fillId="0" borderId="3" xfId="4" quotePrefix="1" applyNumberFormat="1" applyFont="1" applyBorder="1" applyAlignment="1">
      <alignment horizontal="center"/>
    </xf>
    <xf numFmtId="14" fontId="16" fillId="0" borderId="3" xfId="4" applyNumberFormat="1" applyFont="1" applyBorder="1" applyAlignment="1">
      <alignment horizontal="center"/>
    </xf>
    <xf numFmtId="37" fontId="17" fillId="0" borderId="0" xfId="4" applyNumberFormat="1" applyFont="1"/>
    <xf numFmtId="14" fontId="16" fillId="0" borderId="0" xfId="4" applyNumberFormat="1" applyFont="1" applyAlignment="1">
      <alignment horizontal="center"/>
    </xf>
    <xf numFmtId="171" fontId="18" fillId="0" borderId="0" xfId="4" applyFont="1" applyAlignment="1">
      <alignment horizontal="center"/>
    </xf>
    <xf numFmtId="10" fontId="19" fillId="4" borderId="29" xfId="3" applyNumberFormat="1" applyFont="1" applyFill="1" applyBorder="1" applyAlignment="1">
      <alignment horizontal="center"/>
    </xf>
    <xf numFmtId="37" fontId="18" fillId="0" borderId="0" xfId="4" applyNumberFormat="1" applyFont="1" applyAlignment="1">
      <alignment horizontal="center"/>
    </xf>
    <xf numFmtId="171" fontId="16" fillId="5" borderId="4" xfId="4" applyFont="1" applyFill="1" applyBorder="1" applyAlignment="1">
      <alignment horizontal="left" indent="1"/>
    </xf>
    <xf numFmtId="37" fontId="20" fillId="0" borderId="0" xfId="4" applyNumberFormat="1" applyFont="1"/>
    <xf numFmtId="37" fontId="17" fillId="6" borderId="0" xfId="4" applyNumberFormat="1" applyFont="1" applyFill="1"/>
    <xf numFmtId="37" fontId="21" fillId="6" borderId="0" xfId="4" quotePrefix="1" applyNumberFormat="1" applyFont="1" applyFill="1"/>
    <xf numFmtId="37" fontId="17" fillId="6" borderId="0" xfId="4" quotePrefix="1" applyNumberFormat="1" applyFont="1" applyFill="1"/>
    <xf numFmtId="37" fontId="17" fillId="6" borderId="3" xfId="4" applyNumberFormat="1" applyFont="1" applyFill="1" applyBorder="1"/>
    <xf numFmtId="37" fontId="17" fillId="6" borderId="3" xfId="4" quotePrefix="1" applyNumberFormat="1" applyFont="1" applyFill="1" applyBorder="1"/>
    <xf numFmtId="37" fontId="17" fillId="0" borderId="3" xfId="4" applyNumberFormat="1" applyFont="1" applyBorder="1"/>
    <xf numFmtId="171" fontId="17" fillId="0" borderId="0" xfId="4" applyFont="1" applyAlignment="1">
      <alignment horizontal="left" indent="1"/>
    </xf>
    <xf numFmtId="37" fontId="17" fillId="0" borderId="0" xfId="5" applyNumberFormat="1" applyFont="1">
      <alignment vertical="top"/>
    </xf>
    <xf numFmtId="37" fontId="17" fillId="0" borderId="0" xfId="5" applyNumberFormat="1" applyFont="1" applyAlignment="1">
      <alignment horizontal="right" vertical="top"/>
    </xf>
    <xf numFmtId="37" fontId="21" fillId="6" borderId="3" xfId="4" applyNumberFormat="1" applyFont="1" applyFill="1" applyBorder="1"/>
    <xf numFmtId="37" fontId="18" fillId="0" borderId="0" xfId="6" applyNumberFormat="1" applyFont="1"/>
    <xf numFmtId="171" fontId="17" fillId="0" borderId="0" xfId="6" applyFont="1"/>
    <xf numFmtId="39" fontId="17" fillId="0" borderId="0" xfId="6" applyNumberFormat="1" applyFont="1"/>
    <xf numFmtId="39" fontId="17" fillId="0" borderId="0" xfId="6" applyNumberFormat="1" applyFont="1" applyAlignment="1">
      <alignment horizontal="left"/>
    </xf>
    <xf numFmtId="0" fontId="17" fillId="0" borderId="0" xfId="6" applyNumberFormat="1" applyFont="1" applyAlignment="1">
      <alignment horizontal="left"/>
    </xf>
    <xf numFmtId="37" fontId="18" fillId="0" borderId="0" xfId="6" applyNumberFormat="1" applyFont="1" applyAlignment="1">
      <alignment horizontal="center"/>
    </xf>
    <xf numFmtId="39" fontId="17" fillId="0" borderId="0" xfId="6" applyNumberFormat="1" applyFont="1" applyAlignment="1">
      <alignment horizontal="center"/>
    </xf>
    <xf numFmtId="171" fontId="17" fillId="0" borderId="0" xfId="6" applyFont="1" applyAlignment="1">
      <alignment horizontal="center"/>
    </xf>
    <xf numFmtId="171" fontId="17" fillId="0" borderId="3" xfId="6" applyFont="1" applyBorder="1" applyAlignment="1">
      <alignment horizontal="center"/>
    </xf>
    <xf numFmtId="39" fontId="17" fillId="0" borderId="3" xfId="6" applyNumberFormat="1" applyFont="1" applyBorder="1" applyAlignment="1">
      <alignment horizontal="center"/>
    </xf>
    <xf numFmtId="171" fontId="17" fillId="0" borderId="0" xfId="7" applyNumberFormat="1" applyFont="1"/>
    <xf numFmtId="171" fontId="16" fillId="0" borderId="0" xfId="6" quotePrefix="1" applyFont="1" applyAlignment="1">
      <alignment horizontal="center"/>
    </xf>
    <xf numFmtId="39" fontId="20" fillId="0" borderId="0" xfId="6" applyNumberFormat="1" applyFont="1"/>
    <xf numFmtId="43" fontId="17" fillId="0" borderId="0" xfId="8" applyFont="1" applyFill="1"/>
    <xf numFmtId="10" fontId="17" fillId="0" borderId="0" xfId="1" applyNumberFormat="1" applyFont="1" applyFill="1" applyBorder="1"/>
    <xf numFmtId="39" fontId="17" fillId="0" borderId="0" xfId="1" applyNumberFormat="1" applyFont="1" applyFill="1" applyBorder="1"/>
    <xf numFmtId="39" fontId="17" fillId="0" borderId="0" xfId="1" applyNumberFormat="1" applyFont="1" applyFill="1"/>
    <xf numFmtId="43" fontId="17" fillId="0" borderId="0" xfId="1" applyFont="1" applyFill="1" applyBorder="1"/>
    <xf numFmtId="10" fontId="20" fillId="0" borderId="0" xfId="6" applyNumberFormat="1" applyFont="1"/>
    <xf numFmtId="171" fontId="16" fillId="0" borderId="0" xfId="6" applyFont="1"/>
    <xf numFmtId="171" fontId="23" fillId="0" borderId="0" xfId="6" applyFont="1"/>
    <xf numFmtId="171" fontId="24" fillId="0" borderId="0" xfId="6" applyFont="1"/>
    <xf numFmtId="171" fontId="17" fillId="0" borderId="0" xfId="6" applyFont="1" applyAlignment="1">
      <alignment horizontal="left"/>
    </xf>
    <xf numFmtId="0" fontId="17" fillId="0" borderId="0" xfId="7" applyFont="1" applyAlignment="1">
      <alignment horizontal="left"/>
    </xf>
    <xf numFmtId="171" fontId="25" fillId="0" borderId="0" xfId="6" applyFont="1"/>
    <xf numFmtId="0" fontId="17" fillId="0" borderId="0" xfId="7" applyFont="1"/>
    <xf numFmtId="43" fontId="21" fillId="0" borderId="0" xfId="8" quotePrefix="1" applyFont="1" applyFill="1"/>
    <xf numFmtId="10" fontId="17" fillId="0" borderId="0" xfId="9" applyNumberFormat="1" applyFont="1" applyFill="1" applyBorder="1"/>
    <xf numFmtId="39" fontId="17" fillId="0" borderId="0" xfId="8" applyNumberFormat="1" applyFont="1" applyFill="1" applyBorder="1"/>
    <xf numFmtId="39" fontId="17" fillId="0" borderId="0" xfId="7" applyNumberFormat="1" applyFont="1"/>
    <xf numFmtId="39" fontId="17" fillId="0" borderId="0" xfId="8" applyNumberFormat="1" applyFont="1" applyFill="1"/>
    <xf numFmtId="0" fontId="26" fillId="0" borderId="0" xfId="7" applyFont="1"/>
    <xf numFmtId="43" fontId="27" fillId="0" borderId="0" xfId="8" quotePrefix="1" applyFont="1" applyFill="1"/>
    <xf numFmtId="171" fontId="28" fillId="0" borderId="0" xfId="6" applyFont="1"/>
    <xf numFmtId="10" fontId="17" fillId="0" borderId="0" xfId="6" applyNumberFormat="1" applyFont="1"/>
    <xf numFmtId="39" fontId="17" fillId="0" borderId="0" xfId="1" applyNumberFormat="1" applyFont="1" applyBorder="1"/>
    <xf numFmtId="171" fontId="16" fillId="0" borderId="0" xfId="6" applyFont="1" applyAlignment="1">
      <alignment horizontal="left"/>
    </xf>
    <xf numFmtId="39" fontId="29" fillId="0" borderId="0" xfId="6" applyNumberFormat="1" applyFont="1"/>
    <xf numFmtId="39" fontId="30" fillId="0" borderId="0" xfId="0" applyNumberFormat="1" applyFont="1"/>
    <xf numFmtId="39" fontId="17" fillId="0" borderId="0" xfId="0" applyNumberFormat="1" applyFont="1"/>
    <xf numFmtId="4" fontId="17" fillId="0" borderId="0" xfId="6" applyNumberFormat="1" applyFont="1"/>
    <xf numFmtId="171" fontId="26" fillId="0" borderId="0" xfId="6" applyFont="1"/>
    <xf numFmtId="39" fontId="31" fillId="0" borderId="0" xfId="6" applyNumberFormat="1" applyFont="1"/>
    <xf numFmtId="39" fontId="32" fillId="0" borderId="0" xfId="6" applyNumberFormat="1" applyFont="1"/>
    <xf numFmtId="39" fontId="17" fillId="0" borderId="0" xfId="1" applyNumberFormat="1" applyFont="1"/>
    <xf numFmtId="0" fontId="17" fillId="0" borderId="0" xfId="0" applyFont="1"/>
    <xf numFmtId="39" fontId="17" fillId="0" borderId="0" xfId="6" quotePrefix="1" applyNumberFormat="1" applyFont="1"/>
    <xf numFmtId="39" fontId="20" fillId="0" borderId="0" xfId="0" applyNumberFormat="1" applyFont="1"/>
    <xf numFmtId="0" fontId="16" fillId="0" borderId="0" xfId="0" quotePrefix="1" applyFont="1" applyAlignment="1">
      <alignment horizontal="center"/>
    </xf>
    <xf numFmtId="9" fontId="5" fillId="0" borderId="0" xfId="3" applyFont="1" applyBorder="1"/>
    <xf numFmtId="5" fontId="5" fillId="0" borderId="0" xfId="0" applyNumberFormat="1" applyFont="1"/>
    <xf numFmtId="44" fontId="5" fillId="0" borderId="0" xfId="0" applyNumberFormat="1" applyFont="1"/>
    <xf numFmtId="0" fontId="6" fillId="0" borderId="0" xfId="0" quotePrefix="1" applyFont="1"/>
    <xf numFmtId="0" fontId="5" fillId="0" borderId="30" xfId="0" applyFont="1" applyBorder="1"/>
    <xf numFmtId="0" fontId="6" fillId="0" borderId="0" xfId="0" quotePrefix="1" applyFont="1" applyAlignment="1">
      <alignment horizontal="center"/>
    </xf>
    <xf numFmtId="0" fontId="6" fillId="0" borderId="23" xfId="0" quotePrefix="1" applyFont="1" applyBorder="1" applyAlignment="1">
      <alignment horizontal="center"/>
    </xf>
    <xf numFmtId="172" fontId="5" fillId="0" borderId="0" xfId="10" applyFont="1"/>
    <xf numFmtId="0" fontId="5" fillId="0" borderId="27" xfId="0" applyFont="1" applyBorder="1" applyAlignment="1">
      <alignment horizontal="center"/>
    </xf>
    <xf numFmtId="172" fontId="10" fillId="0" borderId="0" xfId="10" applyFont="1"/>
    <xf numFmtId="172" fontId="4" fillId="0" borderId="0" xfId="10" applyFont="1"/>
    <xf numFmtId="172" fontId="12" fillId="0" borderId="0" xfId="10" applyFont="1"/>
    <xf numFmtId="173" fontId="5" fillId="0" borderId="0" xfId="2" applyNumberFormat="1" applyFont="1" applyFill="1" applyBorder="1" applyAlignment="1"/>
    <xf numFmtId="5" fontId="5" fillId="0" borderId="0" xfId="10" applyNumberFormat="1" applyFont="1"/>
    <xf numFmtId="173" fontId="5" fillId="0" borderId="24" xfId="10" applyNumberFormat="1" applyFont="1" applyBorder="1"/>
    <xf numFmtId="5" fontId="5" fillId="0" borderId="24" xfId="0" applyNumberFormat="1" applyFont="1" applyBorder="1"/>
    <xf numFmtId="5" fontId="5" fillId="0" borderId="24" xfId="10" applyNumberFormat="1" applyFont="1" applyBorder="1"/>
    <xf numFmtId="5" fontId="6" fillId="0" borderId="0" xfId="0" applyNumberFormat="1" applyFont="1"/>
    <xf numFmtId="172" fontId="3" fillId="0" borderId="0" xfId="10" applyFont="1"/>
    <xf numFmtId="5" fontId="9" fillId="0" borderId="0" xfId="10" applyNumberFormat="1" applyFont="1"/>
    <xf numFmtId="172" fontId="4" fillId="0" borderId="31" xfId="10" applyFont="1" applyBorder="1"/>
    <xf numFmtId="172" fontId="5" fillId="0" borderId="31" xfId="10" applyFont="1" applyBorder="1"/>
    <xf numFmtId="5" fontId="5" fillId="0" borderId="31" xfId="10" applyNumberFormat="1" applyFont="1" applyBorder="1"/>
    <xf numFmtId="5" fontId="5" fillId="0" borderId="32" xfId="10" applyNumberFormat="1" applyFont="1" applyBorder="1"/>
    <xf numFmtId="174" fontId="5" fillId="0" borderId="0" xfId="10" applyNumberFormat="1" applyFont="1"/>
    <xf numFmtId="37" fontId="5" fillId="0" borderId="24" xfId="0" applyNumberFormat="1" applyFont="1" applyBorder="1"/>
    <xf numFmtId="37" fontId="5" fillId="0" borderId="24" xfId="10" applyNumberFormat="1" applyFont="1" applyBorder="1"/>
    <xf numFmtId="37" fontId="5" fillId="0" borderId="0" xfId="10" applyNumberFormat="1" applyFont="1"/>
    <xf numFmtId="172" fontId="5" fillId="0" borderId="3" xfId="10" applyFont="1" applyBorder="1"/>
    <xf numFmtId="37" fontId="5" fillId="0" borderId="3" xfId="10" applyNumberFormat="1" applyFont="1" applyBorder="1"/>
    <xf numFmtId="37" fontId="5" fillId="0" borderId="27" xfId="10" applyNumberFormat="1" applyFont="1" applyBorder="1"/>
    <xf numFmtId="169" fontId="5" fillId="0" borderId="0" xfId="1" applyNumberFormat="1" applyFont="1" applyBorder="1" applyAlignment="1"/>
    <xf numFmtId="175" fontId="5" fillId="0" borderId="0" xfId="10" applyNumberFormat="1" applyFont="1"/>
    <xf numFmtId="167" fontId="5" fillId="0" borderId="0" xfId="3" applyNumberFormat="1" applyFont="1" applyBorder="1" applyAlignment="1"/>
    <xf numFmtId="167" fontId="5" fillId="0" borderId="24" xfId="3" applyNumberFormat="1" applyFont="1" applyFill="1" applyBorder="1" applyAlignment="1"/>
    <xf numFmtId="172" fontId="5" fillId="0" borderId="33" xfId="10" applyFont="1" applyBorder="1"/>
    <xf numFmtId="37" fontId="5" fillId="0" borderId="33" xfId="10" applyNumberFormat="1" applyFont="1" applyBorder="1"/>
    <xf numFmtId="37" fontId="5" fillId="0" borderId="34" xfId="10" applyNumberFormat="1" applyFont="1" applyBorder="1"/>
    <xf numFmtId="37" fontId="9" fillId="0" borderId="0" xfId="10" applyNumberFormat="1" applyFont="1"/>
    <xf numFmtId="169" fontId="21" fillId="0" borderId="0" xfId="1" applyNumberFormat="1" applyFont="1"/>
    <xf numFmtId="172" fontId="5" fillId="0" borderId="2" xfId="10" applyFont="1" applyBorder="1"/>
    <xf numFmtId="37" fontId="5" fillId="0" borderId="2" xfId="10" applyNumberFormat="1" applyFont="1" applyBorder="1"/>
    <xf numFmtId="37" fontId="5" fillId="0" borderId="35" xfId="10" applyNumberFormat="1" applyFont="1" applyBorder="1"/>
    <xf numFmtId="172" fontId="4" fillId="7" borderId="36" xfId="10" applyFont="1" applyFill="1" applyBorder="1"/>
    <xf numFmtId="167" fontId="6" fillId="7" borderId="37" xfId="10" applyNumberFormat="1" applyFont="1" applyFill="1" applyBorder="1"/>
    <xf numFmtId="176" fontId="5" fillId="0" borderId="0" xfId="10" applyNumberFormat="1" applyFont="1"/>
    <xf numFmtId="176" fontId="5" fillId="0" borderId="24" xfId="10" applyNumberFormat="1" applyFont="1" applyBorder="1"/>
    <xf numFmtId="167" fontId="6" fillId="0" borderId="0" xfId="10" applyNumberFormat="1" applyFont="1"/>
    <xf numFmtId="0" fontId="5" fillId="0" borderId="2" xfId="0" applyFont="1" applyBorder="1"/>
    <xf numFmtId="167" fontId="6" fillId="0" borderId="2" xfId="10" applyNumberFormat="1" applyFont="1" applyBorder="1"/>
    <xf numFmtId="5" fontId="5" fillId="0" borderId="2" xfId="10" applyNumberFormat="1" applyFont="1" applyBorder="1"/>
    <xf numFmtId="5" fontId="5" fillId="0" borderId="35" xfId="10" applyNumberFormat="1" applyFont="1" applyBorder="1"/>
    <xf numFmtId="0" fontId="5" fillId="0" borderId="24" xfId="0" applyFont="1" applyBorder="1"/>
    <xf numFmtId="0" fontId="4" fillId="0" borderId="33" xfId="0" applyFont="1" applyBorder="1"/>
    <xf numFmtId="0" fontId="5" fillId="0" borderId="33" xfId="0" applyFont="1" applyBorder="1"/>
    <xf numFmtId="176" fontId="5" fillId="0" borderId="33" xfId="10" applyNumberFormat="1" applyFont="1" applyBorder="1"/>
    <xf numFmtId="0" fontId="9" fillId="0" borderId="0" xfId="0" applyFont="1"/>
    <xf numFmtId="0" fontId="5" fillId="0" borderId="0" xfId="0" quotePrefix="1" applyFont="1" applyAlignment="1">
      <alignment horizontal="center"/>
    </xf>
    <xf numFmtId="169" fontId="9" fillId="0" borderId="0" xfId="1" applyNumberFormat="1" applyFont="1" applyFill="1" applyBorder="1" applyAlignment="1"/>
    <xf numFmtId="37" fontId="9" fillId="0" borderId="0" xfId="0" applyNumberFormat="1" applyFont="1"/>
    <xf numFmtId="174" fontId="6" fillId="0" borderId="0" xfId="10" applyNumberFormat="1" applyFont="1"/>
    <xf numFmtId="0" fontId="34" fillId="0" borderId="0" xfId="0" applyFont="1"/>
    <xf numFmtId="10" fontId="5" fillId="0" borderId="0" xfId="0" applyNumberFormat="1" applyFont="1"/>
    <xf numFmtId="10" fontId="5" fillId="0" borderId="0" xfId="3" applyNumberFormat="1" applyFont="1" applyFill="1" applyBorder="1"/>
    <xf numFmtId="10" fontId="5" fillId="0" borderId="0" xfId="3" applyNumberFormat="1" applyFont="1" applyBorder="1"/>
    <xf numFmtId="0" fontId="35" fillId="0" borderId="0" xfId="0" applyFont="1" applyAlignment="1">
      <alignment horizontal="center"/>
    </xf>
    <xf numFmtId="177" fontId="9" fillId="0" borderId="0" xfId="0" applyNumberFormat="1" applyFont="1"/>
    <xf numFmtId="5" fontId="5" fillId="0" borderId="3" xfId="0" applyNumberFormat="1" applyFont="1" applyBorder="1"/>
    <xf numFmtId="167" fontId="5" fillId="0" borderId="0" xfId="0" applyNumberFormat="1" applyFont="1" applyAlignment="1">
      <alignment horizontal="center"/>
    </xf>
    <xf numFmtId="0" fontId="5" fillId="0" borderId="0" xfId="0" applyFont="1" applyAlignment="1">
      <alignment horizontal="right"/>
    </xf>
    <xf numFmtId="178" fontId="5" fillId="0" borderId="0" xfId="0" applyNumberFormat="1" applyFont="1" applyAlignment="1">
      <alignment horizontal="center"/>
    </xf>
    <xf numFmtId="0" fontId="36" fillId="0" borderId="0" xfId="0" applyFont="1"/>
    <xf numFmtId="0" fontId="37" fillId="0" borderId="0" xfId="0" applyFont="1"/>
    <xf numFmtId="0" fontId="17" fillId="0" borderId="0" xfId="0" applyFont="1" applyAlignment="1">
      <alignment horizontal="center"/>
    </xf>
    <xf numFmtId="0" fontId="24" fillId="0" borderId="0" xfId="0" applyFont="1" applyAlignment="1">
      <alignment horizontal="center"/>
    </xf>
    <xf numFmtId="0" fontId="24" fillId="0" borderId="0" xfId="0" applyFont="1"/>
    <xf numFmtId="5" fontId="17" fillId="0" borderId="0" xfId="0" applyNumberFormat="1" applyFont="1"/>
    <xf numFmtId="37" fontId="17" fillId="0" borderId="0" xfId="0" applyNumberFormat="1" applyFont="1"/>
    <xf numFmtId="37" fontId="17" fillId="0" borderId="3" xfId="0" applyNumberFormat="1" applyFont="1" applyBorder="1"/>
    <xf numFmtId="0" fontId="16" fillId="0" borderId="0" xfId="0" applyFont="1" applyAlignment="1">
      <alignment horizontal="left" indent="2"/>
    </xf>
    <xf numFmtId="37" fontId="20" fillId="0" borderId="0" xfId="0" applyNumberFormat="1" applyFont="1"/>
    <xf numFmtId="37" fontId="20" fillId="0" borderId="3" xfId="0" applyNumberFormat="1" applyFont="1" applyBorder="1"/>
    <xf numFmtId="0" fontId="16" fillId="0" borderId="0" xfId="0" applyFont="1"/>
    <xf numFmtId="5" fontId="16" fillId="0" borderId="33" xfId="0" applyNumberFormat="1" applyFont="1" applyBorder="1"/>
    <xf numFmtId="0" fontId="16" fillId="0" borderId="0" xfId="0" quotePrefix="1" applyFont="1"/>
    <xf numFmtId="5" fontId="16" fillId="0" borderId="0" xfId="2" applyNumberFormat="1" applyFont="1" applyFill="1"/>
    <xf numFmtId="37" fontId="16" fillId="0" borderId="0" xfId="0" applyNumberFormat="1" applyFont="1"/>
    <xf numFmtId="10" fontId="16" fillId="0" borderId="0" xfId="9" applyNumberFormat="1" applyFont="1" applyFill="1"/>
    <xf numFmtId="37" fontId="5" fillId="0" borderId="23" xfId="10" applyNumberFormat="1" applyFont="1" applyBorder="1"/>
    <xf numFmtId="176" fontId="5" fillId="0" borderId="25" xfId="10" applyNumberFormat="1" applyFont="1" applyBorder="1"/>
    <xf numFmtId="37" fontId="4" fillId="0" borderId="0" xfId="0" applyNumberFormat="1" applyFont="1" applyAlignment="1">
      <alignment horizontal="left" wrapText="1"/>
    </xf>
    <xf numFmtId="0" fontId="5" fillId="0" borderId="0" xfId="0" applyFont="1" applyAlignment="1">
      <alignment wrapText="1"/>
    </xf>
    <xf numFmtId="0" fontId="4" fillId="0" borderId="0" xfId="0" applyFont="1" applyAlignment="1">
      <alignment horizontal="left" wrapText="1"/>
    </xf>
    <xf numFmtId="0" fontId="4" fillId="0" borderId="0" xfId="0" applyFont="1" applyAlignment="1">
      <alignment wrapText="1"/>
    </xf>
    <xf numFmtId="0" fontId="4" fillId="0" borderId="0" xfId="0" applyFont="1" applyAlignment="1">
      <alignment horizontal="center"/>
    </xf>
    <xf numFmtId="37" fontId="5" fillId="0" borderId="0" xfId="0" applyNumberFormat="1" applyFont="1" applyAlignment="1">
      <alignment horizontal="center"/>
    </xf>
    <xf numFmtId="0" fontId="5" fillId="0" borderId="0" xfId="0" applyFont="1" applyAlignment="1">
      <alignment horizontal="center"/>
    </xf>
  </cellXfs>
  <cellStyles count="11">
    <cellStyle name="Comma" xfId="1" builtinId="3"/>
    <cellStyle name="Comma 10 2" xfId="8" xr:uid="{A4043C66-B623-44CB-A067-A638BE5EC351}"/>
    <cellStyle name="Currency" xfId="2" builtinId="4"/>
    <cellStyle name="Normal" xfId="0" builtinId="0"/>
    <cellStyle name="Normal_2007-08 Flowing dispatch" xfId="10" xr:uid="{AB75849A-6138-4EF4-B224-72787A8AD1F0}"/>
    <cellStyle name="Normal_4th quarter corrections with staff expanded" xfId="6" xr:uid="{84D623BA-7ED4-4A21-9943-BFD25B9B54D6}"/>
    <cellStyle name="Normal_4th quarter corrections with staff expanded 2 3" xfId="7" xr:uid="{3559263C-08AE-431B-9301-58DF79E618E0}"/>
    <cellStyle name="Normal_Deferred Accounts Summary 02qtr06" xfId="4" xr:uid="{E2966953-522F-4EC6-BAFF-1779CEB9F3FD}"/>
    <cellStyle name="Normal_oregon technical incr for August 2002 filing" xfId="5" xr:uid="{30B0EE0F-AC96-4F07-96C8-80FB82EE46DA}"/>
    <cellStyle name="Percent" xfId="3" builtinId="5"/>
    <cellStyle name="Percent 3" xfId="9" xr:uid="{4A930DE5-B272-46A4-B065-CB0E0D1D4BAD}"/>
  </cellStyles>
  <dxfs count="4">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0BFD6-F1FB-4774-8984-AD014548164B}">
  <sheetPr>
    <pageSetUpPr fitToPage="1"/>
  </sheetPr>
  <dimension ref="A1:J90"/>
  <sheetViews>
    <sheetView view="pageLayout" zoomScaleNormal="100" workbookViewId="0">
      <selection sqref="A1:J90"/>
    </sheetView>
  </sheetViews>
  <sheetFormatPr defaultRowHeight="15" x14ac:dyDescent="0.25"/>
  <cols>
    <col min="2" max="2" width="17.85546875" bestFit="1" customWidth="1"/>
    <col min="4" max="4" width="12.28515625" customWidth="1"/>
    <col min="5" max="5" width="12.5703125" customWidth="1"/>
    <col min="6" max="6" width="12.140625" customWidth="1"/>
    <col min="7" max="7" width="12.28515625" customWidth="1"/>
    <col min="8" max="8" width="11.5703125" customWidth="1"/>
    <col min="9" max="9" width="12" customWidth="1"/>
    <col min="10" max="10" width="12.140625" customWidth="1"/>
  </cols>
  <sheetData>
    <row r="1" spans="1:10" x14ac:dyDescent="0.25">
      <c r="A1" s="1" t="s">
        <v>0</v>
      </c>
      <c r="B1" s="2"/>
      <c r="C1" s="2"/>
      <c r="D1" s="3"/>
      <c r="E1" s="3"/>
      <c r="F1" s="2"/>
      <c r="G1" s="2"/>
      <c r="H1" s="2"/>
      <c r="I1" s="2"/>
      <c r="J1" s="2"/>
    </row>
    <row r="2" spans="1:10" x14ac:dyDescent="0.25">
      <c r="A2" s="1" t="s">
        <v>1</v>
      </c>
      <c r="B2" s="2"/>
      <c r="C2" s="2"/>
      <c r="D2" s="3"/>
      <c r="E2" s="3"/>
      <c r="F2" s="2"/>
      <c r="G2" s="2"/>
      <c r="H2" s="2"/>
      <c r="I2" s="2"/>
      <c r="J2" s="2"/>
    </row>
    <row r="3" spans="1:10" x14ac:dyDescent="0.25">
      <c r="A3" s="1" t="s">
        <v>2</v>
      </c>
      <c r="B3" s="2"/>
      <c r="C3" s="2"/>
      <c r="D3" s="3"/>
      <c r="E3" s="3"/>
      <c r="F3" s="2"/>
      <c r="G3" s="2"/>
      <c r="H3" s="2"/>
      <c r="I3" s="2"/>
      <c r="J3" s="2"/>
    </row>
    <row r="4" spans="1:10" x14ac:dyDescent="0.25">
      <c r="A4" s="1" t="s">
        <v>3</v>
      </c>
      <c r="B4" s="2"/>
      <c r="C4" s="2"/>
      <c r="D4" s="3"/>
      <c r="E4" s="3"/>
      <c r="F4" s="2"/>
      <c r="G4" s="2"/>
      <c r="H4" s="2"/>
      <c r="I4" s="2"/>
      <c r="J4" s="2"/>
    </row>
    <row r="5" spans="1:10" x14ac:dyDescent="0.25">
      <c r="A5" s="2"/>
      <c r="B5" s="2"/>
      <c r="C5" s="2"/>
      <c r="D5" s="2"/>
      <c r="E5" s="2"/>
      <c r="F5" s="2"/>
      <c r="G5" s="2"/>
      <c r="H5" s="2"/>
      <c r="I5" s="2"/>
      <c r="J5" s="2"/>
    </row>
    <row r="6" spans="1:10" x14ac:dyDescent="0.25">
      <c r="A6" s="4"/>
      <c r="B6" s="4"/>
      <c r="C6" s="4"/>
      <c r="D6" s="4"/>
      <c r="E6" s="4"/>
      <c r="F6" s="5"/>
      <c r="G6" s="2"/>
      <c r="H6" s="5"/>
      <c r="I6" s="2"/>
      <c r="J6" s="2"/>
    </row>
    <row r="7" spans="1:10" x14ac:dyDescent="0.25">
      <c r="A7" s="6">
        <v>1</v>
      </c>
      <c r="B7" s="2"/>
      <c r="C7" s="2"/>
      <c r="D7" s="2"/>
      <c r="E7" s="2"/>
      <c r="F7" s="5"/>
      <c r="G7" s="5"/>
      <c r="H7" s="2"/>
      <c r="I7" s="2"/>
      <c r="J7" s="2"/>
    </row>
    <row r="8" spans="1:10" x14ac:dyDescent="0.25">
      <c r="A8" s="6">
        <v>2</v>
      </c>
      <c r="B8" s="2"/>
      <c r="C8" s="2"/>
      <c r="D8" s="7" t="s">
        <v>4</v>
      </c>
      <c r="E8" s="7" t="s">
        <v>4</v>
      </c>
      <c r="F8" s="5"/>
      <c r="G8" s="2"/>
      <c r="H8" s="2"/>
      <c r="I8" s="2"/>
      <c r="J8" s="2"/>
    </row>
    <row r="9" spans="1:10" x14ac:dyDescent="0.25">
      <c r="A9" s="6">
        <v>3</v>
      </c>
      <c r="B9" s="2"/>
      <c r="C9" s="2"/>
      <c r="D9" s="8" t="s">
        <v>5</v>
      </c>
      <c r="E9" s="8" t="s">
        <v>5</v>
      </c>
      <c r="F9" s="8" t="s">
        <v>6</v>
      </c>
      <c r="G9" s="8" t="s">
        <v>6</v>
      </c>
      <c r="H9" s="8" t="s">
        <v>6</v>
      </c>
      <c r="I9" s="8"/>
      <c r="J9" s="8"/>
    </row>
    <row r="10" spans="1:10" ht="75.75" thickBot="1" x14ac:dyDescent="0.3">
      <c r="A10" s="6">
        <v>4</v>
      </c>
      <c r="B10" s="2"/>
      <c r="C10" s="2"/>
      <c r="D10" s="9" t="s">
        <v>7</v>
      </c>
      <c r="E10" s="9" t="s">
        <v>8</v>
      </c>
      <c r="F10" s="9" t="s">
        <v>9</v>
      </c>
      <c r="G10" s="9" t="s">
        <v>10</v>
      </c>
      <c r="H10" s="9" t="s">
        <v>11</v>
      </c>
      <c r="I10" s="9" t="s">
        <v>12</v>
      </c>
      <c r="J10" s="9" t="s">
        <v>13</v>
      </c>
    </row>
    <row r="11" spans="1:10" x14ac:dyDescent="0.25">
      <c r="A11" s="6">
        <v>5</v>
      </c>
      <c r="B11" s="2"/>
      <c r="C11" s="2"/>
      <c r="D11" s="10"/>
      <c r="E11" s="10"/>
      <c r="F11" s="10"/>
      <c r="G11" s="10"/>
      <c r="H11" s="8"/>
      <c r="I11" s="8" t="s">
        <v>14</v>
      </c>
      <c r="J11" s="8" t="s">
        <v>15</v>
      </c>
    </row>
    <row r="12" spans="1:10" x14ac:dyDescent="0.25">
      <c r="A12" s="6">
        <v>6</v>
      </c>
      <c r="B12" s="11" t="s">
        <v>16</v>
      </c>
      <c r="C12" s="11" t="s">
        <v>17</v>
      </c>
      <c r="D12" s="12" t="s">
        <v>18</v>
      </c>
      <c r="E12" s="12" t="s">
        <v>19</v>
      </c>
      <c r="F12" s="12" t="s">
        <v>20</v>
      </c>
      <c r="G12" s="12" t="s">
        <v>21</v>
      </c>
      <c r="H12" s="12" t="s">
        <v>22</v>
      </c>
      <c r="I12" s="12" t="s">
        <v>23</v>
      </c>
      <c r="J12" s="12" t="s">
        <v>24</v>
      </c>
    </row>
    <row r="13" spans="1:10" x14ac:dyDescent="0.25">
      <c r="A13" s="6">
        <v>7</v>
      </c>
      <c r="B13" s="13" t="s">
        <v>25</v>
      </c>
      <c r="C13" s="13"/>
      <c r="D13" s="14">
        <v>0.19499999999999998</v>
      </c>
      <c r="E13" s="15">
        <v>0.11707999999999999</v>
      </c>
      <c r="F13" s="16">
        <v>5.7800000000000004E-3</v>
      </c>
      <c r="G13" s="16">
        <v>-4.4900000000000002E-2</v>
      </c>
      <c r="H13" s="16">
        <v>0</v>
      </c>
      <c r="I13" s="16">
        <v>-3.9120000000000002E-2</v>
      </c>
      <c r="J13" s="16">
        <v>-0.15620000000000001</v>
      </c>
    </row>
    <row r="14" spans="1:10" x14ac:dyDescent="0.25">
      <c r="A14" s="6">
        <v>8</v>
      </c>
      <c r="B14" s="13" t="s">
        <v>26</v>
      </c>
      <c r="C14" s="13"/>
      <c r="D14" s="14">
        <v>0.18173</v>
      </c>
      <c r="E14" s="14">
        <v>0.11707999999999999</v>
      </c>
      <c r="F14" s="16">
        <v>5.7800000000000004E-3</v>
      </c>
      <c r="G14" s="16">
        <v>-4.4900000000000002E-2</v>
      </c>
      <c r="H14" s="16">
        <v>0</v>
      </c>
      <c r="I14" s="16">
        <v>-3.9120000000000002E-2</v>
      </c>
      <c r="J14" s="16">
        <v>-0.15620000000000001</v>
      </c>
    </row>
    <row r="15" spans="1:10" x14ac:dyDescent="0.25">
      <c r="A15" s="6">
        <v>9</v>
      </c>
      <c r="B15" s="13" t="s">
        <v>27</v>
      </c>
      <c r="C15" s="13"/>
      <c r="D15" s="14">
        <v>0.29747000000000001</v>
      </c>
      <c r="E15" s="14">
        <v>0.11707999999999999</v>
      </c>
      <c r="F15" s="16">
        <v>5.7800000000000004E-3</v>
      </c>
      <c r="G15" s="16">
        <v>-4.4900000000000002E-2</v>
      </c>
      <c r="H15" s="16">
        <v>0</v>
      </c>
      <c r="I15" s="16">
        <v>-3.9120000000000002E-2</v>
      </c>
      <c r="J15" s="16">
        <v>-0.15620000000000001</v>
      </c>
    </row>
    <row r="16" spans="1:10" x14ac:dyDescent="0.25">
      <c r="A16" s="6">
        <v>10</v>
      </c>
      <c r="B16" s="13" t="s">
        <v>28</v>
      </c>
      <c r="C16" s="13"/>
      <c r="D16" s="14">
        <v>0.157</v>
      </c>
      <c r="E16" s="14">
        <v>0.11707999999999999</v>
      </c>
      <c r="F16" s="16">
        <v>5.7800000000000004E-3</v>
      </c>
      <c r="G16" s="16">
        <v>-4.4900000000000002E-2</v>
      </c>
      <c r="H16" s="16">
        <v>0</v>
      </c>
      <c r="I16" s="16">
        <v>-3.9120000000000002E-2</v>
      </c>
      <c r="J16" s="16">
        <v>-0.15620000000000001</v>
      </c>
    </row>
    <row r="17" spans="1:10" x14ac:dyDescent="0.25">
      <c r="A17" s="6">
        <v>11</v>
      </c>
      <c r="B17" s="13" t="s">
        <v>29</v>
      </c>
      <c r="C17" s="13"/>
      <c r="D17" s="14">
        <v>0.12556999999999999</v>
      </c>
      <c r="E17" s="14">
        <v>0.11707999999999999</v>
      </c>
      <c r="F17" s="16">
        <v>5.7800000000000004E-3</v>
      </c>
      <c r="G17" s="16">
        <v>-4.4900000000000002E-2</v>
      </c>
      <c r="H17" s="16">
        <v>0</v>
      </c>
      <c r="I17" s="16">
        <v>-3.9120000000000002E-2</v>
      </c>
      <c r="J17" s="16">
        <v>-0.15620000000000001</v>
      </c>
    </row>
    <row r="18" spans="1:10" x14ac:dyDescent="0.25">
      <c r="A18" s="6">
        <v>12</v>
      </c>
      <c r="B18" s="17">
        <v>27</v>
      </c>
      <c r="C18" s="17"/>
      <c r="D18" s="14">
        <v>0.14932999999999999</v>
      </c>
      <c r="E18" s="14">
        <v>0.11707999999999999</v>
      </c>
      <c r="F18" s="16">
        <v>5.7800000000000004E-3</v>
      </c>
      <c r="G18" s="16">
        <v>-4.4900000000000002E-2</v>
      </c>
      <c r="H18" s="16">
        <v>0</v>
      </c>
      <c r="I18" s="16">
        <v>-3.9120000000000002E-2</v>
      </c>
      <c r="J18" s="16">
        <v>-0.15620000000000001</v>
      </c>
    </row>
    <row r="19" spans="1:10" x14ac:dyDescent="0.25">
      <c r="A19" s="6">
        <v>13</v>
      </c>
      <c r="B19" s="6" t="s">
        <v>30</v>
      </c>
      <c r="C19" s="18" t="s">
        <v>31</v>
      </c>
      <c r="D19" s="19">
        <v>0.14834</v>
      </c>
      <c r="E19" s="19">
        <v>0.11707999999999999</v>
      </c>
      <c r="F19" s="5">
        <v>5.7800000000000004E-3</v>
      </c>
      <c r="G19" s="5">
        <v>-4.4900000000000002E-2</v>
      </c>
      <c r="H19" s="5">
        <v>0</v>
      </c>
      <c r="I19" s="5">
        <v>-3.9120000000000002E-2</v>
      </c>
      <c r="J19" s="5">
        <v>-0.15620000000000001</v>
      </c>
    </row>
    <row r="20" spans="1:10" x14ac:dyDescent="0.25">
      <c r="A20" s="6">
        <v>14</v>
      </c>
      <c r="B20" s="17"/>
      <c r="C20" s="20" t="s">
        <v>32</v>
      </c>
      <c r="D20" s="14">
        <v>0.14461999999999997</v>
      </c>
      <c r="E20" s="14">
        <v>0.11707999999999999</v>
      </c>
      <c r="F20" s="16">
        <v>5.7800000000000004E-3</v>
      </c>
      <c r="G20" s="16">
        <v>-4.4900000000000002E-2</v>
      </c>
      <c r="H20" s="16">
        <v>0</v>
      </c>
      <c r="I20" s="16">
        <v>-3.9120000000000002E-2</v>
      </c>
      <c r="J20" s="16">
        <v>-0.15620000000000001</v>
      </c>
    </row>
    <row r="21" spans="1:10" x14ac:dyDescent="0.25">
      <c r="A21" s="6">
        <v>15</v>
      </c>
      <c r="B21" s="6" t="s">
        <v>33</v>
      </c>
      <c r="C21" s="18" t="s">
        <v>31</v>
      </c>
      <c r="D21" s="19">
        <v>0.12512999999999999</v>
      </c>
      <c r="E21" s="19">
        <v>0.12476</v>
      </c>
      <c r="F21" s="5">
        <v>5.7800000000000004E-3</v>
      </c>
      <c r="G21" s="5">
        <v>-4.4900000000000002E-2</v>
      </c>
      <c r="H21" s="5">
        <v>0</v>
      </c>
      <c r="I21" s="5">
        <v>-3.9120000000000002E-2</v>
      </c>
      <c r="J21" s="5">
        <v>-0.16388</v>
      </c>
    </row>
    <row r="22" spans="1:10" x14ac:dyDescent="0.25">
      <c r="A22" s="6">
        <v>16</v>
      </c>
      <c r="B22" s="17"/>
      <c r="C22" s="20" t="s">
        <v>32</v>
      </c>
      <c r="D22" s="14">
        <v>0.12418</v>
      </c>
      <c r="E22" s="14">
        <v>0.12476</v>
      </c>
      <c r="F22" s="16">
        <v>5.7800000000000004E-3</v>
      </c>
      <c r="G22" s="16">
        <v>-4.4900000000000002E-2</v>
      </c>
      <c r="H22" s="16">
        <v>0</v>
      </c>
      <c r="I22" s="16">
        <v>-3.9120000000000002E-2</v>
      </c>
      <c r="J22" s="16">
        <v>-0.16388</v>
      </c>
    </row>
    <row r="23" spans="1:10" x14ac:dyDescent="0.25">
      <c r="A23" s="6">
        <v>17</v>
      </c>
      <c r="B23" s="6" t="s">
        <v>34</v>
      </c>
      <c r="C23" s="18" t="s">
        <v>31</v>
      </c>
      <c r="D23" s="19">
        <v>0.14695999999999998</v>
      </c>
      <c r="E23" s="19">
        <v>0</v>
      </c>
      <c r="F23" s="5">
        <v>5.7800000000000004E-3</v>
      </c>
      <c r="G23" s="5">
        <v>0</v>
      </c>
      <c r="H23" s="5">
        <v>-4.1309999999999999E-2</v>
      </c>
      <c r="I23" s="5">
        <v>-3.5529999999999999E-2</v>
      </c>
      <c r="J23" s="5">
        <v>-3.5529999999999999E-2</v>
      </c>
    </row>
    <row r="24" spans="1:10" x14ac:dyDescent="0.25">
      <c r="A24" s="6">
        <v>18</v>
      </c>
      <c r="B24" s="17"/>
      <c r="C24" s="20" t="s">
        <v>32</v>
      </c>
      <c r="D24" s="14">
        <v>0.14334999999999998</v>
      </c>
      <c r="E24" s="14">
        <v>0</v>
      </c>
      <c r="F24" s="16">
        <v>5.7800000000000004E-3</v>
      </c>
      <c r="G24" s="16">
        <v>0</v>
      </c>
      <c r="H24" s="16">
        <v>-4.1309999999999999E-2</v>
      </c>
      <c r="I24" s="16">
        <v>-3.5529999999999999E-2</v>
      </c>
      <c r="J24" s="16">
        <v>-3.5529999999999999E-2</v>
      </c>
    </row>
    <row r="25" spans="1:10" x14ac:dyDescent="0.25">
      <c r="A25" s="6">
        <v>19</v>
      </c>
      <c r="B25" s="6" t="s">
        <v>35</v>
      </c>
      <c r="C25" s="18" t="s">
        <v>31</v>
      </c>
      <c r="D25" s="19">
        <v>0.12428</v>
      </c>
      <c r="E25" s="19">
        <v>0</v>
      </c>
      <c r="F25" s="5">
        <v>5.7800000000000004E-3</v>
      </c>
      <c r="G25" s="5">
        <v>0</v>
      </c>
      <c r="H25" s="5">
        <v>-4.1309999999999999E-2</v>
      </c>
      <c r="I25" s="5">
        <v>-3.5529999999999999E-2</v>
      </c>
      <c r="J25" s="5">
        <v>-3.5529999999999999E-2</v>
      </c>
    </row>
    <row r="26" spans="1:10" x14ac:dyDescent="0.25">
      <c r="A26" s="6">
        <v>20</v>
      </c>
      <c r="B26" s="17"/>
      <c r="C26" s="20" t="s">
        <v>32</v>
      </c>
      <c r="D26" s="14">
        <v>0.12334000000000001</v>
      </c>
      <c r="E26" s="14">
        <v>0</v>
      </c>
      <c r="F26" s="16">
        <v>5.7800000000000004E-3</v>
      </c>
      <c r="G26" s="16">
        <v>0</v>
      </c>
      <c r="H26" s="16">
        <v>-4.1309999999999999E-2</v>
      </c>
      <c r="I26" s="16">
        <v>-3.5529999999999999E-2</v>
      </c>
      <c r="J26" s="16">
        <v>-3.5529999999999999E-2</v>
      </c>
    </row>
    <row r="27" spans="1:10" x14ac:dyDescent="0.25">
      <c r="A27" s="6">
        <v>21</v>
      </c>
      <c r="B27" s="6" t="s">
        <v>36</v>
      </c>
      <c r="C27" s="18" t="s">
        <v>31</v>
      </c>
      <c r="D27" s="19">
        <v>1.9400000000000008E-3</v>
      </c>
      <c r="E27" s="19">
        <v>0.11707999999999999</v>
      </c>
      <c r="F27" s="5">
        <v>0</v>
      </c>
      <c r="G27" s="5">
        <v>0</v>
      </c>
      <c r="H27" s="5">
        <v>0</v>
      </c>
      <c r="I27" s="5">
        <v>0</v>
      </c>
      <c r="J27" s="5">
        <v>-0.11707999999999999</v>
      </c>
    </row>
    <row r="28" spans="1:10" x14ac:dyDescent="0.25">
      <c r="A28" s="6">
        <v>22</v>
      </c>
      <c r="B28" s="17"/>
      <c r="C28" s="20" t="s">
        <v>32</v>
      </c>
      <c r="D28" s="14">
        <v>1.6999999999999997E-3</v>
      </c>
      <c r="E28" s="14">
        <v>0.11707999999999999</v>
      </c>
      <c r="F28" s="16">
        <v>0</v>
      </c>
      <c r="G28" s="16">
        <v>0</v>
      </c>
      <c r="H28" s="16">
        <v>0</v>
      </c>
      <c r="I28" s="16">
        <v>0</v>
      </c>
      <c r="J28" s="16">
        <v>-0.11707999999999999</v>
      </c>
    </row>
    <row r="29" spans="1:10" x14ac:dyDescent="0.25">
      <c r="A29" s="6">
        <v>23</v>
      </c>
      <c r="B29" s="11" t="s">
        <v>37</v>
      </c>
      <c r="C29" s="18" t="s">
        <v>31</v>
      </c>
      <c r="D29" s="21">
        <v>3.1700000000000005E-3</v>
      </c>
      <c r="E29" s="21">
        <v>0.12476</v>
      </c>
      <c r="F29" s="5">
        <v>0</v>
      </c>
      <c r="G29" s="5">
        <v>0</v>
      </c>
      <c r="H29" s="5">
        <v>0</v>
      </c>
      <c r="I29" s="5">
        <v>0</v>
      </c>
      <c r="J29" s="5">
        <v>-0.12476</v>
      </c>
    </row>
    <row r="30" spans="1:10" x14ac:dyDescent="0.25">
      <c r="A30" s="6">
        <v>24</v>
      </c>
      <c r="B30" s="17"/>
      <c r="C30" s="20" t="s">
        <v>32</v>
      </c>
      <c r="D30" s="14">
        <v>2.81E-3</v>
      </c>
      <c r="E30" s="14">
        <v>0.12476</v>
      </c>
      <c r="F30" s="16">
        <v>0</v>
      </c>
      <c r="G30" s="16">
        <v>0</v>
      </c>
      <c r="H30" s="16">
        <v>0</v>
      </c>
      <c r="I30" s="16">
        <v>0</v>
      </c>
      <c r="J30" s="16">
        <v>-0.12476</v>
      </c>
    </row>
    <row r="31" spans="1:10" x14ac:dyDescent="0.25">
      <c r="A31" s="6">
        <v>25</v>
      </c>
      <c r="B31" s="6" t="s">
        <v>38</v>
      </c>
      <c r="C31" s="18" t="s">
        <v>31</v>
      </c>
      <c r="D31" s="19">
        <v>0.12968999999999997</v>
      </c>
      <c r="E31" s="19">
        <v>0.11707999999999999</v>
      </c>
      <c r="F31" s="5">
        <v>5.7800000000000004E-3</v>
      </c>
      <c r="G31" s="5">
        <v>-4.4900000000000002E-2</v>
      </c>
      <c r="H31" s="5">
        <v>0</v>
      </c>
      <c r="I31" s="5">
        <v>-3.9120000000000002E-2</v>
      </c>
      <c r="J31" s="5">
        <v>-0.15620000000000001</v>
      </c>
    </row>
    <row r="32" spans="1:10" x14ac:dyDescent="0.25">
      <c r="A32" s="6">
        <v>26</v>
      </c>
      <c r="B32" s="6"/>
      <c r="C32" s="18" t="s">
        <v>32</v>
      </c>
      <c r="D32" s="19">
        <v>0.12835999999999997</v>
      </c>
      <c r="E32" s="19">
        <v>0.11707999999999999</v>
      </c>
      <c r="F32" s="5">
        <v>5.7800000000000004E-3</v>
      </c>
      <c r="G32" s="5">
        <v>-4.4900000000000002E-2</v>
      </c>
      <c r="H32" s="5">
        <v>0</v>
      </c>
      <c r="I32" s="5">
        <v>-3.9120000000000002E-2</v>
      </c>
      <c r="J32" s="5">
        <v>-0.15620000000000001</v>
      </c>
    </row>
    <row r="33" spans="1:10" x14ac:dyDescent="0.25">
      <c r="A33" s="6">
        <v>27</v>
      </c>
      <c r="B33" s="6"/>
      <c r="C33" s="18" t="s">
        <v>39</v>
      </c>
      <c r="D33" s="19">
        <v>0.12572999999999998</v>
      </c>
      <c r="E33" s="19">
        <v>0.11707999999999999</v>
      </c>
      <c r="F33" s="5">
        <v>5.7800000000000004E-3</v>
      </c>
      <c r="G33" s="5">
        <v>-4.4900000000000002E-2</v>
      </c>
      <c r="H33" s="5">
        <v>0</v>
      </c>
      <c r="I33" s="5">
        <v>-3.9120000000000002E-2</v>
      </c>
      <c r="J33" s="5">
        <v>-0.15620000000000001</v>
      </c>
    </row>
    <row r="34" spans="1:10" x14ac:dyDescent="0.25">
      <c r="A34" s="6">
        <v>28</v>
      </c>
      <c r="B34" s="6"/>
      <c r="C34" s="18" t="s">
        <v>40</v>
      </c>
      <c r="D34" s="19">
        <v>0.12401</v>
      </c>
      <c r="E34" s="19">
        <v>0.11707999999999999</v>
      </c>
      <c r="F34" s="5">
        <v>5.7800000000000004E-3</v>
      </c>
      <c r="G34" s="5">
        <v>-4.4900000000000002E-2</v>
      </c>
      <c r="H34" s="5">
        <v>0</v>
      </c>
      <c r="I34" s="5">
        <v>-3.9120000000000002E-2</v>
      </c>
      <c r="J34" s="5">
        <v>-0.15620000000000001</v>
      </c>
    </row>
    <row r="35" spans="1:10" x14ac:dyDescent="0.25">
      <c r="A35" s="6">
        <v>29</v>
      </c>
      <c r="B35" s="6"/>
      <c r="C35" s="18" t="s">
        <v>41</v>
      </c>
      <c r="D35" s="19">
        <v>0.12170999999999998</v>
      </c>
      <c r="E35" s="19">
        <v>0.11707999999999999</v>
      </c>
      <c r="F35" s="5">
        <v>5.7800000000000004E-3</v>
      </c>
      <c r="G35" s="5">
        <v>-4.4900000000000002E-2</v>
      </c>
      <c r="H35" s="5">
        <v>0</v>
      </c>
      <c r="I35" s="5">
        <v>-3.9120000000000002E-2</v>
      </c>
      <c r="J35" s="5">
        <v>-0.15620000000000001</v>
      </c>
    </row>
    <row r="36" spans="1:10" x14ac:dyDescent="0.25">
      <c r="A36" s="6">
        <v>30</v>
      </c>
      <c r="B36" s="17"/>
      <c r="C36" s="20" t="s">
        <v>42</v>
      </c>
      <c r="D36" s="14">
        <v>0.11880999999999999</v>
      </c>
      <c r="E36" s="14">
        <v>0.11707999999999999</v>
      </c>
      <c r="F36" s="16">
        <v>5.7800000000000004E-3</v>
      </c>
      <c r="G36" s="16">
        <v>-4.4900000000000002E-2</v>
      </c>
      <c r="H36" s="16">
        <v>0</v>
      </c>
      <c r="I36" s="16">
        <v>-3.9120000000000002E-2</v>
      </c>
      <c r="J36" s="16">
        <v>-0.15620000000000001</v>
      </c>
    </row>
    <row r="37" spans="1:10" x14ac:dyDescent="0.25">
      <c r="A37" s="6">
        <v>31</v>
      </c>
      <c r="B37" s="6" t="s">
        <v>43</v>
      </c>
      <c r="C37" s="18" t="s">
        <v>31</v>
      </c>
      <c r="D37" s="19">
        <v>0.11806999999999998</v>
      </c>
      <c r="E37" s="19">
        <v>0.11707999999999999</v>
      </c>
      <c r="F37" s="5">
        <v>5.7800000000000004E-3</v>
      </c>
      <c r="G37" s="5">
        <v>-4.4900000000000002E-2</v>
      </c>
      <c r="H37" s="5">
        <v>0</v>
      </c>
      <c r="I37" s="5">
        <v>-3.9120000000000002E-2</v>
      </c>
      <c r="J37" s="5">
        <v>-0.15620000000000001</v>
      </c>
    </row>
    <row r="38" spans="1:10" x14ac:dyDescent="0.25">
      <c r="A38" s="6">
        <v>32</v>
      </c>
      <c r="B38" s="6"/>
      <c r="C38" s="18" t="s">
        <v>32</v>
      </c>
      <c r="D38" s="19">
        <v>0.11794999999999999</v>
      </c>
      <c r="E38" s="19">
        <v>0.11707999999999999</v>
      </c>
      <c r="F38" s="5">
        <v>5.7800000000000004E-3</v>
      </c>
      <c r="G38" s="5">
        <v>-4.4900000000000002E-2</v>
      </c>
      <c r="H38" s="5">
        <v>0</v>
      </c>
      <c r="I38" s="5">
        <v>-3.9120000000000002E-2</v>
      </c>
      <c r="J38" s="5">
        <v>-0.15620000000000001</v>
      </c>
    </row>
    <row r="39" spans="1:10" x14ac:dyDescent="0.25">
      <c r="A39" s="6">
        <v>33</v>
      </c>
      <c r="B39" s="6"/>
      <c r="C39" s="18" t="s">
        <v>39</v>
      </c>
      <c r="D39" s="19">
        <v>0.11774999999999998</v>
      </c>
      <c r="E39" s="19">
        <v>0.11707999999999999</v>
      </c>
      <c r="F39" s="5">
        <v>5.7800000000000004E-3</v>
      </c>
      <c r="G39" s="5">
        <v>-4.4900000000000002E-2</v>
      </c>
      <c r="H39" s="5">
        <v>0</v>
      </c>
      <c r="I39" s="5">
        <v>-3.9120000000000002E-2</v>
      </c>
      <c r="J39" s="5">
        <v>-0.15620000000000001</v>
      </c>
    </row>
    <row r="40" spans="1:10" x14ac:dyDescent="0.25">
      <c r="A40" s="6">
        <v>34</v>
      </c>
      <c r="B40" s="6"/>
      <c r="C40" s="18" t="s">
        <v>40</v>
      </c>
      <c r="D40" s="19">
        <v>0.11761999999999999</v>
      </c>
      <c r="E40" s="19">
        <v>0.11707999999999999</v>
      </c>
      <c r="F40" s="5">
        <v>5.7800000000000004E-3</v>
      </c>
      <c r="G40" s="5">
        <v>-4.4900000000000002E-2</v>
      </c>
      <c r="H40" s="5">
        <v>0</v>
      </c>
      <c r="I40" s="5">
        <v>-3.9120000000000002E-2</v>
      </c>
      <c r="J40" s="5">
        <v>-0.15620000000000001</v>
      </c>
    </row>
    <row r="41" spans="1:10" x14ac:dyDescent="0.25">
      <c r="A41" s="6">
        <v>35</v>
      </c>
      <c r="B41" s="6"/>
      <c r="C41" s="18" t="s">
        <v>41</v>
      </c>
      <c r="D41" s="19">
        <v>0.11742999999999999</v>
      </c>
      <c r="E41" s="19">
        <v>0.11707999999999999</v>
      </c>
      <c r="F41" s="5">
        <v>5.7800000000000004E-3</v>
      </c>
      <c r="G41" s="5">
        <v>-4.4900000000000002E-2</v>
      </c>
      <c r="H41" s="5">
        <v>0</v>
      </c>
      <c r="I41" s="5">
        <v>-3.9120000000000002E-2</v>
      </c>
      <c r="J41" s="5">
        <v>-0.15620000000000001</v>
      </c>
    </row>
    <row r="42" spans="1:10" x14ac:dyDescent="0.25">
      <c r="A42" s="6">
        <v>36</v>
      </c>
      <c r="B42" s="17"/>
      <c r="C42" s="20" t="s">
        <v>42</v>
      </c>
      <c r="D42" s="14">
        <v>0.11720999999999999</v>
      </c>
      <c r="E42" s="14">
        <v>0.11707999999999999</v>
      </c>
      <c r="F42" s="16">
        <v>5.7800000000000004E-3</v>
      </c>
      <c r="G42" s="16">
        <v>-4.4900000000000002E-2</v>
      </c>
      <c r="H42" s="16">
        <v>0</v>
      </c>
      <c r="I42" s="16">
        <v>-3.9120000000000002E-2</v>
      </c>
      <c r="J42" s="16">
        <v>-0.15620000000000001</v>
      </c>
    </row>
    <row r="43" spans="1:10" x14ac:dyDescent="0.25">
      <c r="A43" s="6">
        <v>37</v>
      </c>
      <c r="B43" s="6" t="s">
        <v>44</v>
      </c>
      <c r="C43" s="18" t="s">
        <v>31</v>
      </c>
      <c r="D43" s="19">
        <v>-1.2999999999999999E-3</v>
      </c>
      <c r="E43" s="19">
        <v>0</v>
      </c>
      <c r="F43" s="5">
        <v>0</v>
      </c>
      <c r="G43" s="5">
        <v>0</v>
      </c>
      <c r="H43" s="5">
        <v>0</v>
      </c>
      <c r="I43" s="5">
        <v>0</v>
      </c>
      <c r="J43" s="5">
        <v>0</v>
      </c>
    </row>
    <row r="44" spans="1:10" x14ac:dyDescent="0.25">
      <c r="A44" s="6">
        <v>38</v>
      </c>
      <c r="B44" s="6"/>
      <c r="C44" s="18" t="s">
        <v>32</v>
      </c>
      <c r="D44" s="19">
        <v>-1.16E-3</v>
      </c>
      <c r="E44" s="19">
        <v>0</v>
      </c>
      <c r="F44" s="5">
        <v>0</v>
      </c>
      <c r="G44" s="5">
        <v>0</v>
      </c>
      <c r="H44" s="5">
        <v>0</v>
      </c>
      <c r="I44" s="5">
        <v>0</v>
      </c>
      <c r="J44" s="5">
        <v>0</v>
      </c>
    </row>
    <row r="45" spans="1:10" x14ac:dyDescent="0.25">
      <c r="A45" s="6">
        <v>39</v>
      </c>
      <c r="B45" s="6"/>
      <c r="C45" s="18" t="s">
        <v>39</v>
      </c>
      <c r="D45" s="19">
        <v>-9.0000000000000008E-4</v>
      </c>
      <c r="E45" s="19">
        <v>0</v>
      </c>
      <c r="F45" s="5">
        <v>0</v>
      </c>
      <c r="G45" s="5">
        <v>0</v>
      </c>
      <c r="H45" s="5">
        <v>0</v>
      </c>
      <c r="I45" s="5">
        <v>0</v>
      </c>
      <c r="J45" s="5">
        <v>0</v>
      </c>
    </row>
    <row r="46" spans="1:10" x14ac:dyDescent="0.25">
      <c r="A46" s="6">
        <v>40</v>
      </c>
      <c r="B46" s="6"/>
      <c r="C46" s="18" t="s">
        <v>40</v>
      </c>
      <c r="D46" s="19">
        <v>-7.0999999999999991E-4</v>
      </c>
      <c r="E46" s="19">
        <v>0</v>
      </c>
      <c r="F46" s="5">
        <v>0</v>
      </c>
      <c r="G46" s="5">
        <v>0</v>
      </c>
      <c r="H46" s="5">
        <v>0</v>
      </c>
      <c r="I46" s="5">
        <v>0</v>
      </c>
      <c r="J46" s="5">
        <v>0</v>
      </c>
    </row>
    <row r="47" spans="1:10" x14ac:dyDescent="0.25">
      <c r="A47" s="6">
        <v>41</v>
      </c>
      <c r="B47" s="6"/>
      <c r="C47" s="18" t="s">
        <v>41</v>
      </c>
      <c r="D47" s="19">
        <v>-4.8000000000000007E-4</v>
      </c>
      <c r="E47" s="19">
        <v>0</v>
      </c>
      <c r="F47" s="5">
        <v>0</v>
      </c>
      <c r="G47" s="5">
        <v>0</v>
      </c>
      <c r="H47" s="5">
        <v>0</v>
      </c>
      <c r="I47" s="5">
        <v>0</v>
      </c>
      <c r="J47" s="5">
        <v>0</v>
      </c>
    </row>
    <row r="48" spans="1:10" x14ac:dyDescent="0.25">
      <c r="A48" s="6">
        <v>42</v>
      </c>
      <c r="B48" s="17"/>
      <c r="C48" s="20" t="s">
        <v>42</v>
      </c>
      <c r="D48" s="14">
        <v>-1.7000000000000001E-4</v>
      </c>
      <c r="E48" s="14">
        <v>0</v>
      </c>
      <c r="F48" s="16">
        <v>0</v>
      </c>
      <c r="G48" s="16">
        <v>0</v>
      </c>
      <c r="H48" s="16">
        <v>0</v>
      </c>
      <c r="I48" s="16">
        <v>0</v>
      </c>
      <c r="J48" s="16">
        <v>0</v>
      </c>
    </row>
    <row r="49" spans="1:10" x14ac:dyDescent="0.25">
      <c r="A49" s="6">
        <v>43</v>
      </c>
      <c r="B49" s="6" t="s">
        <v>45</v>
      </c>
      <c r="C49" s="18" t="s">
        <v>31</v>
      </c>
      <c r="D49" s="19">
        <v>-1.1800000000000001E-3</v>
      </c>
      <c r="E49" s="19">
        <v>0</v>
      </c>
      <c r="F49" s="5">
        <v>0</v>
      </c>
      <c r="G49" s="22">
        <v>0</v>
      </c>
      <c r="H49" s="22">
        <v>0</v>
      </c>
      <c r="I49" s="5">
        <v>0</v>
      </c>
      <c r="J49" s="5">
        <v>0</v>
      </c>
    </row>
    <row r="50" spans="1:10" x14ac:dyDescent="0.25">
      <c r="A50" s="6">
        <v>44</v>
      </c>
      <c r="B50" s="6"/>
      <c r="C50" s="18" t="s">
        <v>32</v>
      </c>
      <c r="D50" s="19">
        <v>-1.0599999999999997E-3</v>
      </c>
      <c r="E50" s="19">
        <v>0</v>
      </c>
      <c r="F50" s="5">
        <v>0</v>
      </c>
      <c r="G50" s="5">
        <v>0</v>
      </c>
      <c r="H50" s="5">
        <v>0</v>
      </c>
      <c r="I50" s="5">
        <v>0</v>
      </c>
      <c r="J50" s="5">
        <v>0</v>
      </c>
    </row>
    <row r="51" spans="1:10" x14ac:dyDescent="0.25">
      <c r="A51" s="6">
        <v>45</v>
      </c>
      <c r="B51" s="6"/>
      <c r="C51" s="18" t="s">
        <v>39</v>
      </c>
      <c r="D51" s="19">
        <v>-8.1999999999999998E-4</v>
      </c>
      <c r="E51" s="19">
        <v>0</v>
      </c>
      <c r="F51" s="5">
        <v>0</v>
      </c>
      <c r="G51" s="5">
        <v>0</v>
      </c>
      <c r="H51" s="5">
        <v>0</v>
      </c>
      <c r="I51" s="5">
        <v>0</v>
      </c>
      <c r="J51" s="5">
        <v>0</v>
      </c>
    </row>
    <row r="52" spans="1:10" x14ac:dyDescent="0.25">
      <c r="A52" s="6">
        <v>46</v>
      </c>
      <c r="B52" s="6"/>
      <c r="C52" s="18" t="s">
        <v>40</v>
      </c>
      <c r="D52" s="19">
        <v>-6.6E-4</v>
      </c>
      <c r="E52" s="19">
        <v>0</v>
      </c>
      <c r="F52" s="5">
        <v>0</v>
      </c>
      <c r="G52" s="5">
        <v>0</v>
      </c>
      <c r="H52" s="5">
        <v>0</v>
      </c>
      <c r="I52" s="5">
        <v>0</v>
      </c>
      <c r="J52" s="5">
        <v>0</v>
      </c>
    </row>
    <row r="53" spans="1:10" x14ac:dyDescent="0.25">
      <c r="A53" s="6">
        <v>47</v>
      </c>
      <c r="B53" s="6"/>
      <c r="C53" s="18" t="s">
        <v>41</v>
      </c>
      <c r="D53" s="19">
        <v>-4.2999999999999999E-4</v>
      </c>
      <c r="E53" s="19">
        <v>0</v>
      </c>
      <c r="F53" s="5">
        <v>0</v>
      </c>
      <c r="G53" s="5">
        <v>0</v>
      </c>
      <c r="H53" s="5">
        <v>0</v>
      </c>
      <c r="I53" s="5">
        <v>0</v>
      </c>
      <c r="J53" s="5">
        <v>0</v>
      </c>
    </row>
    <row r="54" spans="1:10" x14ac:dyDescent="0.25">
      <c r="A54" s="6">
        <v>48</v>
      </c>
      <c r="B54" s="17"/>
      <c r="C54" s="20" t="s">
        <v>42</v>
      </c>
      <c r="D54" s="14">
        <v>-1.6000000000000001E-4</v>
      </c>
      <c r="E54" s="14">
        <v>0</v>
      </c>
      <c r="F54" s="16">
        <v>0</v>
      </c>
      <c r="G54" s="16">
        <v>0</v>
      </c>
      <c r="H54" s="16">
        <v>0</v>
      </c>
      <c r="I54" s="16">
        <v>0</v>
      </c>
      <c r="J54" s="16">
        <v>0</v>
      </c>
    </row>
    <row r="55" spans="1:10" x14ac:dyDescent="0.25">
      <c r="A55" s="6">
        <v>49</v>
      </c>
      <c r="B55" s="6" t="s">
        <v>46</v>
      </c>
      <c r="C55" s="18" t="s">
        <v>31</v>
      </c>
      <c r="D55" s="19">
        <v>0.1288</v>
      </c>
      <c r="E55" s="19">
        <v>0.12476</v>
      </c>
      <c r="F55" s="5">
        <v>5.7800000000000004E-3</v>
      </c>
      <c r="G55" s="5">
        <v>0</v>
      </c>
      <c r="H55" s="5">
        <v>-4.1309999999999999E-2</v>
      </c>
      <c r="I55" s="5">
        <v>-3.5529999999999999E-2</v>
      </c>
      <c r="J55" s="5">
        <v>-0.16028999999999999</v>
      </c>
    </row>
    <row r="56" spans="1:10" x14ac:dyDescent="0.25">
      <c r="A56" s="6">
        <v>50</v>
      </c>
      <c r="B56" s="6"/>
      <c r="C56" s="18" t="s">
        <v>32</v>
      </c>
      <c r="D56" s="19">
        <v>0.12749999999999997</v>
      </c>
      <c r="E56" s="19">
        <v>0.12476</v>
      </c>
      <c r="F56" s="5">
        <v>5.7800000000000004E-3</v>
      </c>
      <c r="G56" s="5">
        <v>0</v>
      </c>
      <c r="H56" s="5">
        <v>-4.1309999999999999E-2</v>
      </c>
      <c r="I56" s="5">
        <v>-3.5529999999999999E-2</v>
      </c>
      <c r="J56" s="5">
        <v>-0.16028999999999999</v>
      </c>
    </row>
    <row r="57" spans="1:10" x14ac:dyDescent="0.25">
      <c r="A57" s="6">
        <v>51</v>
      </c>
      <c r="B57" s="6"/>
      <c r="C57" s="18" t="s">
        <v>39</v>
      </c>
      <c r="D57" s="19">
        <v>0.12493999999999998</v>
      </c>
      <c r="E57" s="19">
        <v>0.12476</v>
      </c>
      <c r="F57" s="5">
        <v>5.7800000000000004E-3</v>
      </c>
      <c r="G57" s="5">
        <v>0</v>
      </c>
      <c r="H57" s="5">
        <v>-4.1309999999999999E-2</v>
      </c>
      <c r="I57" s="5">
        <v>-3.5529999999999999E-2</v>
      </c>
      <c r="J57" s="5">
        <v>-0.16028999999999999</v>
      </c>
    </row>
    <row r="58" spans="1:10" x14ac:dyDescent="0.25">
      <c r="A58" s="6">
        <v>52</v>
      </c>
      <c r="B58" s="6"/>
      <c r="C58" s="18" t="s">
        <v>40</v>
      </c>
      <c r="D58" s="19">
        <v>0.12322</v>
      </c>
      <c r="E58" s="19">
        <v>0.12476</v>
      </c>
      <c r="F58" s="5">
        <v>5.7800000000000004E-3</v>
      </c>
      <c r="G58" s="5">
        <v>0</v>
      </c>
      <c r="H58" s="5">
        <v>-4.1309999999999999E-2</v>
      </c>
      <c r="I58" s="5">
        <v>-3.5529999999999999E-2</v>
      </c>
      <c r="J58" s="5">
        <v>-0.16028999999999999</v>
      </c>
    </row>
    <row r="59" spans="1:10" x14ac:dyDescent="0.25">
      <c r="A59" s="6">
        <v>53</v>
      </c>
      <c r="B59" s="6"/>
      <c r="C59" s="18" t="s">
        <v>41</v>
      </c>
      <c r="D59" s="19">
        <v>0.12096</v>
      </c>
      <c r="E59" s="19">
        <v>0.12476</v>
      </c>
      <c r="F59" s="5">
        <v>5.7800000000000004E-3</v>
      </c>
      <c r="G59" s="5">
        <v>0</v>
      </c>
      <c r="H59" s="5">
        <v>-4.1309999999999999E-2</v>
      </c>
      <c r="I59" s="5">
        <v>-3.5529999999999999E-2</v>
      </c>
      <c r="J59" s="5">
        <v>-0.16028999999999999</v>
      </c>
    </row>
    <row r="60" spans="1:10" x14ac:dyDescent="0.25">
      <c r="A60" s="6">
        <v>54</v>
      </c>
      <c r="B60" s="17"/>
      <c r="C60" s="20" t="s">
        <v>42</v>
      </c>
      <c r="D60" s="14">
        <v>0.11812999999999999</v>
      </c>
      <c r="E60" s="14">
        <v>0.12476</v>
      </c>
      <c r="F60" s="16">
        <v>5.7800000000000004E-3</v>
      </c>
      <c r="G60" s="16">
        <v>0</v>
      </c>
      <c r="H60" s="16">
        <v>-4.1309999999999999E-2</v>
      </c>
      <c r="I60" s="16">
        <v>-3.5529999999999999E-2</v>
      </c>
      <c r="J60" s="16">
        <v>-0.16028999999999999</v>
      </c>
    </row>
    <row r="61" spans="1:10" x14ac:dyDescent="0.25">
      <c r="A61" s="6">
        <v>55</v>
      </c>
      <c r="B61" s="6" t="s">
        <v>47</v>
      </c>
      <c r="C61" s="18" t="s">
        <v>31</v>
      </c>
      <c r="D61" s="19">
        <v>0.11742</v>
      </c>
      <c r="E61" s="19">
        <v>0.12476</v>
      </c>
      <c r="F61" s="5">
        <v>5.7800000000000004E-3</v>
      </c>
      <c r="G61" s="5">
        <v>0</v>
      </c>
      <c r="H61" s="5">
        <v>-4.1309999999999999E-2</v>
      </c>
      <c r="I61" s="5">
        <v>-3.5529999999999999E-2</v>
      </c>
      <c r="J61" s="5">
        <v>-0.16028999999999999</v>
      </c>
    </row>
    <row r="62" spans="1:10" x14ac:dyDescent="0.25">
      <c r="A62" s="6">
        <v>56</v>
      </c>
      <c r="B62" s="6"/>
      <c r="C62" s="18" t="s">
        <v>32</v>
      </c>
      <c r="D62" s="19">
        <v>0.11730999999999998</v>
      </c>
      <c r="E62" s="19">
        <v>0.12476</v>
      </c>
      <c r="F62" s="5">
        <v>5.7800000000000004E-3</v>
      </c>
      <c r="G62" s="5">
        <v>0</v>
      </c>
      <c r="H62" s="5">
        <v>-4.1309999999999999E-2</v>
      </c>
      <c r="I62" s="5">
        <v>-3.5529999999999999E-2</v>
      </c>
      <c r="J62" s="5">
        <v>-0.16028999999999999</v>
      </c>
    </row>
    <row r="63" spans="1:10" x14ac:dyDescent="0.25">
      <c r="A63" s="6">
        <v>57</v>
      </c>
      <c r="B63" s="6"/>
      <c r="C63" s="18" t="s">
        <v>39</v>
      </c>
      <c r="D63" s="19">
        <v>0.11712</v>
      </c>
      <c r="E63" s="19">
        <v>0.12476</v>
      </c>
      <c r="F63" s="5">
        <v>5.7800000000000004E-3</v>
      </c>
      <c r="G63" s="5">
        <v>0</v>
      </c>
      <c r="H63" s="5">
        <v>-4.1309999999999999E-2</v>
      </c>
      <c r="I63" s="5">
        <v>-3.5529999999999999E-2</v>
      </c>
      <c r="J63" s="5">
        <v>-0.16028999999999999</v>
      </c>
    </row>
    <row r="64" spans="1:10" x14ac:dyDescent="0.25">
      <c r="A64" s="6">
        <v>58</v>
      </c>
      <c r="B64" s="6"/>
      <c r="C64" s="18" t="s">
        <v>40</v>
      </c>
      <c r="D64" s="19">
        <v>0.11696999999999999</v>
      </c>
      <c r="E64" s="19">
        <v>0.12476</v>
      </c>
      <c r="F64" s="5">
        <v>5.7800000000000004E-3</v>
      </c>
      <c r="G64" s="5">
        <v>0</v>
      </c>
      <c r="H64" s="5">
        <v>-4.1309999999999999E-2</v>
      </c>
      <c r="I64" s="5">
        <v>-3.5529999999999999E-2</v>
      </c>
      <c r="J64" s="5">
        <v>-0.16028999999999999</v>
      </c>
    </row>
    <row r="65" spans="1:10" x14ac:dyDescent="0.25">
      <c r="A65" s="6">
        <v>59</v>
      </c>
      <c r="B65" s="6"/>
      <c r="C65" s="18" t="s">
        <v>41</v>
      </c>
      <c r="D65" s="19">
        <v>0.11679999999999999</v>
      </c>
      <c r="E65" s="19">
        <v>0.12476</v>
      </c>
      <c r="F65" s="5">
        <v>5.7800000000000004E-3</v>
      </c>
      <c r="G65" s="5">
        <v>0</v>
      </c>
      <c r="H65" s="5">
        <v>-4.1309999999999999E-2</v>
      </c>
      <c r="I65" s="5">
        <v>-3.5529999999999999E-2</v>
      </c>
      <c r="J65" s="5">
        <v>-0.16028999999999999</v>
      </c>
    </row>
    <row r="66" spans="1:10" x14ac:dyDescent="0.25">
      <c r="A66" s="6">
        <v>60</v>
      </c>
      <c r="B66" s="17"/>
      <c r="C66" s="20" t="s">
        <v>42</v>
      </c>
      <c r="D66" s="14">
        <v>0.11656999999999999</v>
      </c>
      <c r="E66" s="14">
        <v>0.12476</v>
      </c>
      <c r="F66" s="16">
        <v>5.7800000000000004E-3</v>
      </c>
      <c r="G66" s="16">
        <v>0</v>
      </c>
      <c r="H66" s="16">
        <v>-4.1309999999999999E-2</v>
      </c>
      <c r="I66" s="16">
        <v>-3.5529999999999999E-2</v>
      </c>
      <c r="J66" s="16">
        <v>-0.16028999999999999</v>
      </c>
    </row>
    <row r="67" spans="1:10" x14ac:dyDescent="0.25">
      <c r="A67" s="6">
        <v>61</v>
      </c>
      <c r="B67" s="6" t="s">
        <v>48</v>
      </c>
      <c r="C67" s="18" t="s">
        <v>31</v>
      </c>
      <c r="D67" s="19">
        <v>1.2599999999999998E-3</v>
      </c>
      <c r="E67" s="19">
        <v>0</v>
      </c>
      <c r="F67" s="5">
        <v>0</v>
      </c>
      <c r="G67" s="5">
        <v>0</v>
      </c>
      <c r="H67" s="5">
        <v>0</v>
      </c>
      <c r="I67" s="5">
        <v>0</v>
      </c>
      <c r="J67" s="5">
        <v>0</v>
      </c>
    </row>
    <row r="68" spans="1:10" x14ac:dyDescent="0.25">
      <c r="A68" s="6">
        <v>62</v>
      </c>
      <c r="B68" s="6"/>
      <c r="C68" s="18" t="s">
        <v>32</v>
      </c>
      <c r="D68" s="19">
        <v>1.1200000000000001E-3</v>
      </c>
      <c r="E68" s="19">
        <v>0</v>
      </c>
      <c r="F68" s="5">
        <v>0</v>
      </c>
      <c r="G68" s="5">
        <v>0</v>
      </c>
      <c r="H68" s="5">
        <v>0</v>
      </c>
      <c r="I68" s="5">
        <v>0</v>
      </c>
      <c r="J68" s="5">
        <v>0</v>
      </c>
    </row>
    <row r="69" spans="1:10" x14ac:dyDescent="0.25">
      <c r="A69" s="6">
        <v>63</v>
      </c>
      <c r="B69" s="6"/>
      <c r="C69" s="18" t="s">
        <v>39</v>
      </c>
      <c r="D69" s="19">
        <v>8.6000000000000009E-4</v>
      </c>
      <c r="E69" s="19">
        <v>0</v>
      </c>
      <c r="F69" s="5">
        <v>0</v>
      </c>
      <c r="G69" s="5">
        <v>0</v>
      </c>
      <c r="H69" s="5">
        <v>0</v>
      </c>
      <c r="I69" s="5">
        <v>0</v>
      </c>
      <c r="J69" s="5">
        <v>0</v>
      </c>
    </row>
    <row r="70" spans="1:10" x14ac:dyDescent="0.25">
      <c r="A70" s="6">
        <v>64</v>
      </c>
      <c r="B70" s="6"/>
      <c r="C70" s="18" t="s">
        <v>40</v>
      </c>
      <c r="D70" s="19">
        <v>6.8999999999999997E-4</v>
      </c>
      <c r="E70" s="19">
        <v>0</v>
      </c>
      <c r="F70" s="5">
        <v>0</v>
      </c>
      <c r="G70" s="5">
        <v>0</v>
      </c>
      <c r="H70" s="5">
        <v>0</v>
      </c>
      <c r="I70" s="5">
        <v>0</v>
      </c>
      <c r="J70" s="5">
        <v>0</v>
      </c>
    </row>
    <row r="71" spans="1:10" x14ac:dyDescent="0.25">
      <c r="A71" s="6">
        <v>65</v>
      </c>
      <c r="B71" s="6"/>
      <c r="C71" s="18" t="s">
        <v>41</v>
      </c>
      <c r="D71" s="19">
        <v>4.5999999999999996E-4</v>
      </c>
      <c r="E71" s="19">
        <v>0</v>
      </c>
      <c r="F71" s="5">
        <v>0</v>
      </c>
      <c r="G71" s="5">
        <v>0</v>
      </c>
      <c r="H71" s="5">
        <v>0</v>
      </c>
      <c r="I71" s="5">
        <v>0</v>
      </c>
      <c r="J71" s="5">
        <v>0</v>
      </c>
    </row>
    <row r="72" spans="1:10" x14ac:dyDescent="0.25">
      <c r="A72" s="6">
        <v>66</v>
      </c>
      <c r="B72" s="17"/>
      <c r="C72" s="20" t="s">
        <v>42</v>
      </c>
      <c r="D72" s="14">
        <v>1.7000000000000004E-4</v>
      </c>
      <c r="E72" s="19">
        <v>0</v>
      </c>
      <c r="F72" s="16">
        <v>0</v>
      </c>
      <c r="G72" s="16">
        <v>0</v>
      </c>
      <c r="H72" s="16">
        <v>0</v>
      </c>
      <c r="I72" s="16">
        <v>0</v>
      </c>
      <c r="J72" s="16">
        <v>0</v>
      </c>
    </row>
    <row r="73" spans="1:10" x14ac:dyDescent="0.25">
      <c r="A73" s="6">
        <v>67</v>
      </c>
      <c r="B73" s="6" t="s">
        <v>49</v>
      </c>
      <c r="C73" s="18" t="s">
        <v>31</v>
      </c>
      <c r="D73" s="19">
        <v>-9.3999999999999986E-4</v>
      </c>
      <c r="E73" s="19">
        <v>0</v>
      </c>
      <c r="F73" s="5">
        <v>0</v>
      </c>
      <c r="G73" s="5">
        <v>0</v>
      </c>
      <c r="H73" s="5">
        <v>0</v>
      </c>
      <c r="I73" s="5">
        <v>0</v>
      </c>
      <c r="J73" s="5">
        <v>0</v>
      </c>
    </row>
    <row r="74" spans="1:10" x14ac:dyDescent="0.25">
      <c r="A74" s="6">
        <v>68</v>
      </c>
      <c r="B74" s="6"/>
      <c r="C74" s="18" t="s">
        <v>32</v>
      </c>
      <c r="D74" s="19">
        <v>-8.4000000000000003E-4</v>
      </c>
      <c r="E74" s="19">
        <v>0</v>
      </c>
      <c r="F74" s="5">
        <v>0</v>
      </c>
      <c r="G74" s="5">
        <v>0</v>
      </c>
      <c r="H74" s="5">
        <v>0</v>
      </c>
      <c r="I74" s="5">
        <v>0</v>
      </c>
      <c r="J74" s="5">
        <v>0</v>
      </c>
    </row>
    <row r="75" spans="1:10" x14ac:dyDescent="0.25">
      <c r="A75" s="6">
        <v>69</v>
      </c>
      <c r="B75" s="6"/>
      <c r="C75" s="18" t="s">
        <v>39</v>
      </c>
      <c r="D75" s="19">
        <v>-6.3999999999999994E-4</v>
      </c>
      <c r="E75" s="19">
        <v>0</v>
      </c>
      <c r="F75" s="5">
        <v>0</v>
      </c>
      <c r="G75" s="5">
        <v>0</v>
      </c>
      <c r="H75" s="5">
        <v>0</v>
      </c>
      <c r="I75" s="5">
        <v>0</v>
      </c>
      <c r="J75" s="5">
        <v>0</v>
      </c>
    </row>
    <row r="76" spans="1:10" x14ac:dyDescent="0.25">
      <c r="A76" s="6">
        <v>70</v>
      </c>
      <c r="B76" s="6"/>
      <c r="C76" s="18" t="s">
        <v>40</v>
      </c>
      <c r="D76" s="19">
        <v>-5.1000000000000004E-4</v>
      </c>
      <c r="E76" s="19">
        <v>0</v>
      </c>
      <c r="F76" s="5">
        <v>0</v>
      </c>
      <c r="G76" s="5">
        <v>0</v>
      </c>
      <c r="H76" s="5">
        <v>0</v>
      </c>
      <c r="I76" s="5">
        <v>0</v>
      </c>
      <c r="J76" s="5">
        <v>0</v>
      </c>
    </row>
    <row r="77" spans="1:10" x14ac:dyDescent="0.25">
      <c r="A77" s="6">
        <v>71</v>
      </c>
      <c r="B77" s="6"/>
      <c r="C77" s="18" t="s">
        <v>41</v>
      </c>
      <c r="D77" s="19">
        <v>-3.3999999999999992E-4</v>
      </c>
      <c r="E77" s="19">
        <v>0</v>
      </c>
      <c r="F77" s="5">
        <v>0</v>
      </c>
      <c r="G77" s="5">
        <v>0</v>
      </c>
      <c r="H77" s="5">
        <v>0</v>
      </c>
      <c r="I77" s="5">
        <v>0</v>
      </c>
      <c r="J77" s="5">
        <v>0</v>
      </c>
    </row>
    <row r="78" spans="1:10" x14ac:dyDescent="0.25">
      <c r="A78" s="6">
        <v>72</v>
      </c>
      <c r="B78" s="17"/>
      <c r="C78" s="20" t="s">
        <v>42</v>
      </c>
      <c r="D78" s="14">
        <v>-1.3000000000000002E-4</v>
      </c>
      <c r="E78" s="19">
        <v>0</v>
      </c>
      <c r="F78" s="5">
        <v>0</v>
      </c>
      <c r="G78" s="5">
        <v>0</v>
      </c>
      <c r="H78" s="5">
        <v>0</v>
      </c>
      <c r="I78" s="16">
        <v>0</v>
      </c>
      <c r="J78" s="16">
        <v>0</v>
      </c>
    </row>
    <row r="79" spans="1:10" x14ac:dyDescent="0.25">
      <c r="A79" s="6">
        <v>73</v>
      </c>
      <c r="B79" s="17" t="s">
        <v>50</v>
      </c>
      <c r="C79" s="17"/>
      <c r="D79" s="23">
        <v>8.7000000000000001E-4</v>
      </c>
      <c r="E79" s="19">
        <v>0</v>
      </c>
      <c r="F79" s="24">
        <v>0</v>
      </c>
      <c r="G79" s="24">
        <v>0</v>
      </c>
      <c r="H79" s="24">
        <v>0</v>
      </c>
      <c r="I79" s="24">
        <v>0</v>
      </c>
      <c r="J79" s="24">
        <v>0</v>
      </c>
    </row>
    <row r="80" spans="1:10" x14ac:dyDescent="0.25">
      <c r="A80" s="6">
        <v>74</v>
      </c>
      <c r="B80" s="13" t="s">
        <v>51</v>
      </c>
      <c r="C80" s="13"/>
      <c r="D80" s="14">
        <v>3.0000000000000003E-4</v>
      </c>
      <c r="E80" s="19">
        <v>0</v>
      </c>
      <c r="F80" s="16">
        <v>0</v>
      </c>
      <c r="G80" s="16">
        <v>0</v>
      </c>
      <c r="H80" s="16">
        <v>0</v>
      </c>
      <c r="I80" s="16">
        <v>0</v>
      </c>
      <c r="J80" s="16">
        <v>0</v>
      </c>
    </row>
    <row r="81" spans="1:10" x14ac:dyDescent="0.25">
      <c r="A81" s="6">
        <v>75</v>
      </c>
      <c r="B81" s="13" t="s">
        <v>52</v>
      </c>
      <c r="C81" s="13"/>
      <c r="D81" s="14"/>
      <c r="E81" s="14"/>
      <c r="F81" s="25"/>
      <c r="G81" s="25"/>
      <c r="H81" s="16"/>
      <c r="I81" s="16"/>
      <c r="J81" s="16"/>
    </row>
    <row r="82" spans="1:10" x14ac:dyDescent="0.25">
      <c r="A82" s="6">
        <v>76</v>
      </c>
      <c r="B82" s="2"/>
      <c r="C82" s="2"/>
      <c r="D82" s="3"/>
      <c r="E82" s="3"/>
      <c r="F82" s="2"/>
      <c r="G82" s="2"/>
      <c r="H82" s="2"/>
      <c r="I82" s="2"/>
      <c r="J82" s="2"/>
    </row>
    <row r="83" spans="1:10" ht="15.75" thickBot="1" x14ac:dyDescent="0.3">
      <c r="A83" s="6">
        <v>77</v>
      </c>
      <c r="B83" s="26" t="s">
        <v>53</v>
      </c>
      <c r="C83" s="2"/>
      <c r="D83" s="2"/>
      <c r="E83" s="2"/>
      <c r="F83" s="2"/>
      <c r="G83" s="2"/>
      <c r="H83" s="2"/>
      <c r="I83" s="2"/>
      <c r="J83" s="2"/>
    </row>
    <row r="84" spans="1:10" ht="15.75" thickBot="1" x14ac:dyDescent="0.3">
      <c r="A84" s="6">
        <v>78</v>
      </c>
      <c r="B84" s="27" t="s">
        <v>54</v>
      </c>
      <c r="C84" s="28"/>
      <c r="D84" s="29" t="s">
        <v>55</v>
      </c>
      <c r="E84" s="30" t="s">
        <v>55</v>
      </c>
      <c r="F84" s="28"/>
      <c r="G84" s="28"/>
      <c r="H84" s="28"/>
      <c r="I84" s="28"/>
      <c r="J84" s="28"/>
    </row>
    <row r="85" spans="1:10" ht="15.75" thickBot="1" x14ac:dyDescent="0.3">
      <c r="A85" s="6">
        <v>79</v>
      </c>
      <c r="B85" s="2"/>
      <c r="C85" s="2"/>
      <c r="D85" s="2"/>
      <c r="E85" s="2"/>
      <c r="F85" s="2"/>
      <c r="G85" s="2"/>
      <c r="H85" s="2"/>
      <c r="I85" s="2"/>
      <c r="J85" s="2"/>
    </row>
    <row r="86" spans="1:10" ht="15.75" thickBot="1" x14ac:dyDescent="0.3">
      <c r="A86" s="6">
        <v>80</v>
      </c>
      <c r="B86" s="27" t="s">
        <v>56</v>
      </c>
      <c r="C86" s="28"/>
      <c r="D86" s="31"/>
      <c r="E86" s="28"/>
      <c r="F86" s="32" t="s">
        <v>57</v>
      </c>
      <c r="G86" s="32" t="s">
        <v>58</v>
      </c>
      <c r="H86" s="32" t="s">
        <v>59</v>
      </c>
      <c r="I86" s="33"/>
      <c r="J86" s="33"/>
    </row>
    <row r="87" spans="1:10" ht="15.75" thickBot="1" x14ac:dyDescent="0.3">
      <c r="A87" s="6">
        <v>81</v>
      </c>
      <c r="B87" s="27" t="s">
        <v>60</v>
      </c>
      <c r="C87" s="28"/>
      <c r="D87" s="31"/>
      <c r="E87" s="28"/>
      <c r="F87" s="28"/>
      <c r="G87" s="28"/>
      <c r="H87" s="28"/>
      <c r="I87" s="28"/>
      <c r="J87" s="28"/>
    </row>
    <row r="88" spans="1:10" ht="15.75" thickBot="1" x14ac:dyDescent="0.3">
      <c r="A88" s="6">
        <v>82</v>
      </c>
      <c r="B88" s="27" t="s">
        <v>61</v>
      </c>
      <c r="C88" s="28"/>
      <c r="D88" s="31"/>
      <c r="E88" s="28"/>
      <c r="F88" s="28"/>
      <c r="G88" s="28"/>
      <c r="H88" s="28"/>
      <c r="I88" s="28"/>
      <c r="J88" s="28"/>
    </row>
    <row r="89" spans="1:10" ht="15.75" thickBot="1" x14ac:dyDescent="0.3">
      <c r="A89" s="6">
        <v>83</v>
      </c>
      <c r="B89" s="26" t="s">
        <v>62</v>
      </c>
      <c r="C89" s="2"/>
      <c r="D89" s="2"/>
      <c r="E89" s="2"/>
      <c r="F89" s="2"/>
      <c r="G89" s="2"/>
      <c r="H89" s="2"/>
      <c r="I89" s="2"/>
      <c r="J89" s="2"/>
    </row>
    <row r="90" spans="1:10" ht="15.75" thickBot="1" x14ac:dyDescent="0.3">
      <c r="A90" s="6">
        <v>84</v>
      </c>
      <c r="B90" s="27" t="s">
        <v>63</v>
      </c>
      <c r="C90" s="28"/>
      <c r="D90" s="31"/>
      <c r="E90" s="28"/>
      <c r="F90" s="32" t="s">
        <v>64</v>
      </c>
      <c r="G90" s="32" t="s">
        <v>64</v>
      </c>
      <c r="H90" s="32" t="s">
        <v>64</v>
      </c>
      <c r="I90" s="32" t="s">
        <v>65</v>
      </c>
      <c r="J90" s="32" t="s">
        <v>65</v>
      </c>
    </row>
  </sheetData>
  <pageMargins left="0.7" right="0.7" top="0.75" bottom="0.75" header="0.3" footer="0.3"/>
  <pageSetup scale="49" orientation="portrait" r:id="rId1"/>
  <headerFooter>
    <oddHeader>&amp;RNWN WUTC Advice 23-13
Exhibit A - Supporting Materials
Page &amp;P of &amp;N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AB683-53AA-469B-BEE2-46F1C8AC46D4}">
  <dimension ref="A1:P40"/>
  <sheetViews>
    <sheetView view="pageLayout" zoomScaleNormal="100" workbookViewId="0">
      <selection sqref="A1:J90"/>
    </sheetView>
  </sheetViews>
  <sheetFormatPr defaultRowHeight="15" x14ac:dyDescent="0.25"/>
  <cols>
    <col min="1" max="1" width="13.7109375" customWidth="1"/>
    <col min="2" max="2" width="42.42578125" customWidth="1"/>
    <col min="3" max="3" width="6.85546875" customWidth="1"/>
    <col min="4" max="4" width="11" bestFit="1" customWidth="1"/>
    <col min="5" max="12" width="10.42578125" bestFit="1" customWidth="1"/>
    <col min="13" max="13" width="9.42578125" bestFit="1" customWidth="1"/>
    <col min="14" max="15" width="10.42578125" bestFit="1" customWidth="1"/>
    <col min="16" max="16" width="12" bestFit="1" customWidth="1"/>
  </cols>
  <sheetData>
    <row r="1" spans="1:16" x14ac:dyDescent="0.25">
      <c r="A1" s="2" t="s">
        <v>0</v>
      </c>
      <c r="B1" s="2"/>
      <c r="C1" s="2"/>
      <c r="D1" s="204"/>
      <c r="E1" s="2"/>
      <c r="F1" s="204"/>
      <c r="G1" s="2"/>
      <c r="H1" s="2"/>
      <c r="I1" s="2"/>
      <c r="J1" s="2"/>
      <c r="K1" s="2"/>
      <c r="L1" s="2"/>
      <c r="M1" s="2"/>
      <c r="N1" s="2"/>
      <c r="O1" s="2"/>
      <c r="P1" s="205"/>
    </row>
    <row r="2" spans="1:16" x14ac:dyDescent="0.25">
      <c r="A2" s="2" t="s">
        <v>194</v>
      </c>
      <c r="B2" s="2"/>
      <c r="C2" s="2"/>
      <c r="D2" s="204"/>
      <c r="E2" s="2"/>
      <c r="F2" s="298"/>
      <c r="G2" s="298"/>
      <c r="H2" s="298"/>
      <c r="I2" s="2"/>
      <c r="J2" s="298"/>
      <c r="K2" s="298"/>
      <c r="L2" s="2"/>
      <c r="M2" s="2"/>
      <c r="N2" s="2"/>
      <c r="O2" s="2"/>
      <c r="P2" s="205"/>
    </row>
    <row r="3" spans="1:16" x14ac:dyDescent="0.25">
      <c r="A3" s="3" t="s">
        <v>195</v>
      </c>
      <c r="B3" s="2"/>
      <c r="C3" s="2"/>
      <c r="D3" s="204"/>
      <c r="E3" s="2"/>
      <c r="F3" s="299"/>
      <c r="G3" s="300"/>
      <c r="H3" s="300"/>
      <c r="I3" s="2"/>
      <c r="J3" s="299"/>
      <c r="K3" s="300"/>
      <c r="L3" s="2"/>
      <c r="M3" s="2"/>
      <c r="N3" s="2"/>
      <c r="O3" s="2"/>
      <c r="P3" s="206"/>
    </row>
    <row r="4" spans="1:16" x14ac:dyDescent="0.25">
      <c r="A4" s="207" t="s">
        <v>196</v>
      </c>
      <c r="B4" s="2"/>
      <c r="C4" s="2"/>
      <c r="D4" s="2"/>
      <c r="E4" s="2"/>
      <c r="F4" s="2"/>
      <c r="G4" s="2"/>
      <c r="H4" s="2"/>
      <c r="I4" s="2"/>
      <c r="J4" s="2"/>
      <c r="K4" s="2"/>
      <c r="L4" s="2"/>
      <c r="M4" s="2"/>
      <c r="N4" s="2"/>
      <c r="O4" s="2"/>
      <c r="P4" s="205"/>
    </row>
    <row r="5" spans="1:16" ht="15.75" thickBot="1" x14ac:dyDescent="0.3">
      <c r="A5" s="2"/>
      <c r="B5" s="2"/>
      <c r="C5" s="2"/>
      <c r="D5" s="2"/>
      <c r="E5" s="2"/>
      <c r="F5" s="2"/>
      <c r="G5" s="2"/>
      <c r="H5" s="2"/>
      <c r="I5" s="2"/>
      <c r="J5" s="2"/>
      <c r="K5" s="2"/>
      <c r="L5" s="2"/>
      <c r="M5" s="2"/>
      <c r="N5" s="2"/>
      <c r="O5" s="2"/>
      <c r="P5" s="2"/>
    </row>
    <row r="6" spans="1:16" ht="15.75" thickBot="1" x14ac:dyDescent="0.3">
      <c r="A6" s="27" t="s">
        <v>197</v>
      </c>
      <c r="B6" s="28"/>
      <c r="C6" s="208"/>
      <c r="D6" s="2"/>
      <c r="E6" s="2"/>
      <c r="F6" s="2"/>
      <c r="G6" s="2"/>
      <c r="H6" s="2"/>
      <c r="I6" s="2"/>
      <c r="J6" s="2"/>
      <c r="K6" s="2"/>
      <c r="L6" s="2"/>
      <c r="M6" s="2"/>
      <c r="N6" s="2"/>
      <c r="O6" s="2"/>
      <c r="P6" s="2"/>
    </row>
    <row r="7" spans="1:16" x14ac:dyDescent="0.25">
      <c r="A7" s="6">
        <v>1</v>
      </c>
      <c r="B7" s="209" t="s">
        <v>166</v>
      </c>
      <c r="C7" s="209" t="s">
        <v>167</v>
      </c>
      <c r="D7" s="209" t="s">
        <v>168</v>
      </c>
      <c r="E7" s="209" t="s">
        <v>169</v>
      </c>
      <c r="F7" s="209" t="s">
        <v>186</v>
      </c>
      <c r="G7" s="209" t="s">
        <v>172</v>
      </c>
      <c r="H7" s="209" t="s">
        <v>173</v>
      </c>
      <c r="I7" s="209" t="s">
        <v>187</v>
      </c>
      <c r="J7" s="209" t="s">
        <v>198</v>
      </c>
      <c r="K7" s="209" t="s">
        <v>199</v>
      </c>
      <c r="L7" s="209" t="s">
        <v>200</v>
      </c>
      <c r="M7" s="209" t="s">
        <v>201</v>
      </c>
      <c r="N7" s="209" t="s">
        <v>202</v>
      </c>
      <c r="O7" s="209" t="s">
        <v>203</v>
      </c>
      <c r="P7" s="210" t="s">
        <v>204</v>
      </c>
    </row>
    <row r="8" spans="1:16" x14ac:dyDescent="0.25">
      <c r="A8" s="6">
        <v>2</v>
      </c>
      <c r="B8" s="211"/>
      <c r="C8" s="2"/>
      <c r="D8" s="17" t="s">
        <v>205</v>
      </c>
      <c r="E8" s="17" t="s">
        <v>206</v>
      </c>
      <c r="F8" s="17" t="s">
        <v>207</v>
      </c>
      <c r="G8" s="17" t="s">
        <v>208</v>
      </c>
      <c r="H8" s="17" t="s">
        <v>209</v>
      </c>
      <c r="I8" s="17" t="s">
        <v>210</v>
      </c>
      <c r="J8" s="17" t="s">
        <v>211</v>
      </c>
      <c r="K8" s="17" t="s">
        <v>212</v>
      </c>
      <c r="L8" s="17" t="s">
        <v>213</v>
      </c>
      <c r="M8" s="17" t="s">
        <v>214</v>
      </c>
      <c r="N8" s="17" t="s">
        <v>215</v>
      </c>
      <c r="O8" s="17" t="s">
        <v>216</v>
      </c>
      <c r="P8" s="212" t="s">
        <v>119</v>
      </c>
    </row>
    <row r="9" spans="1:16" x14ac:dyDescent="0.25">
      <c r="A9" s="6">
        <v>3</v>
      </c>
      <c r="B9" s="211"/>
      <c r="C9" s="2"/>
      <c r="D9" s="6">
        <v>1</v>
      </c>
      <c r="E9" s="6">
        <v>2</v>
      </c>
      <c r="F9" s="6">
        <v>3</v>
      </c>
      <c r="G9" s="6">
        <v>4</v>
      </c>
      <c r="H9" s="6">
        <v>5</v>
      </c>
      <c r="I9" s="6">
        <v>6</v>
      </c>
      <c r="J9" s="6">
        <v>7</v>
      </c>
      <c r="K9" s="6">
        <v>8</v>
      </c>
      <c r="L9" s="6">
        <v>9</v>
      </c>
      <c r="M9" s="6">
        <v>10</v>
      </c>
      <c r="N9" s="6">
        <v>11</v>
      </c>
      <c r="O9" s="6">
        <v>12</v>
      </c>
      <c r="P9" s="83"/>
    </row>
    <row r="10" spans="1:16" x14ac:dyDescent="0.25">
      <c r="A10" s="6">
        <v>4</v>
      </c>
      <c r="B10" s="213" t="s">
        <v>217</v>
      </c>
      <c r="C10" s="2"/>
      <c r="D10" s="2"/>
      <c r="E10" s="2"/>
      <c r="F10" s="2"/>
      <c r="G10" s="2"/>
      <c r="H10" s="2"/>
      <c r="I10" s="2"/>
      <c r="J10" s="2"/>
      <c r="K10" s="2"/>
      <c r="L10" s="2"/>
      <c r="M10" s="2"/>
      <c r="N10" s="2"/>
      <c r="O10" s="2"/>
      <c r="P10" s="83"/>
    </row>
    <row r="11" spans="1:16" x14ac:dyDescent="0.25">
      <c r="A11" s="6">
        <v>5</v>
      </c>
      <c r="B11" s="214" t="s">
        <v>218</v>
      </c>
      <c r="C11" s="215"/>
      <c r="D11" s="216">
        <v>4228113.673965754</v>
      </c>
      <c r="E11" s="217">
        <v>6569881.8678305885</v>
      </c>
      <c r="F11" s="217">
        <v>6906624.0379619338</v>
      </c>
      <c r="G11" s="217">
        <v>5763040.5320792338</v>
      </c>
      <c r="H11" s="217">
        <v>3947205.7463996066</v>
      </c>
      <c r="I11" s="217">
        <v>2315328.319698019</v>
      </c>
      <c r="J11" s="217">
        <v>1400318.3716888258</v>
      </c>
      <c r="K11" s="217">
        <v>1099809.5889911545</v>
      </c>
      <c r="L11" s="217">
        <v>1037996.0802588249</v>
      </c>
      <c r="M11" s="217">
        <v>899550.04990958946</v>
      </c>
      <c r="N11" s="217">
        <v>984142.33507658157</v>
      </c>
      <c r="O11" s="217">
        <v>1845294.9539860084</v>
      </c>
      <c r="P11" s="218">
        <v>36997305.557846121</v>
      </c>
    </row>
    <row r="12" spans="1:16" x14ac:dyDescent="0.25">
      <c r="A12" s="6">
        <v>6</v>
      </c>
      <c r="B12" s="211" t="s">
        <v>219</v>
      </c>
      <c r="C12" s="211"/>
      <c r="D12" s="217"/>
      <c r="E12" s="217"/>
      <c r="F12" s="217"/>
      <c r="G12" s="217"/>
      <c r="H12" s="217"/>
      <c r="I12" s="217"/>
      <c r="J12" s="217"/>
      <c r="K12" s="217"/>
      <c r="L12" s="217"/>
      <c r="M12" s="217"/>
      <c r="N12" s="217"/>
      <c r="O12" s="217"/>
      <c r="P12" s="219"/>
    </row>
    <row r="13" spans="1:16" x14ac:dyDescent="0.25">
      <c r="A13" s="6">
        <v>7</v>
      </c>
      <c r="B13" s="211" t="s">
        <v>220</v>
      </c>
      <c r="C13" s="211"/>
      <c r="D13" s="217"/>
      <c r="E13" s="217"/>
      <c r="F13" s="205"/>
      <c r="G13" s="205"/>
      <c r="H13" s="205"/>
      <c r="I13" s="205"/>
      <c r="J13" s="205"/>
      <c r="K13" s="205"/>
      <c r="L13" s="205"/>
      <c r="M13" s="205"/>
      <c r="N13" s="205"/>
      <c r="O13" s="205"/>
      <c r="P13" s="219"/>
    </row>
    <row r="14" spans="1:16" x14ac:dyDescent="0.25">
      <c r="A14" s="6">
        <v>8</v>
      </c>
      <c r="B14" s="214" t="s">
        <v>221</v>
      </c>
      <c r="C14" s="211"/>
      <c r="D14" s="217">
        <v>11208</v>
      </c>
      <c r="E14" s="217">
        <v>13583</v>
      </c>
      <c r="F14" s="217">
        <v>14585</v>
      </c>
      <c r="G14" s="217">
        <v>12534</v>
      </c>
      <c r="H14" s="217">
        <v>11672</v>
      </c>
      <c r="I14" s="217">
        <v>9105</v>
      </c>
      <c r="J14" s="217">
        <v>5640</v>
      </c>
      <c r="K14" s="217">
        <v>4086</v>
      </c>
      <c r="L14" s="217">
        <v>3350</v>
      </c>
      <c r="M14" s="217">
        <v>2868</v>
      </c>
      <c r="N14" s="217">
        <v>3343</v>
      </c>
      <c r="O14" s="217">
        <v>7177</v>
      </c>
      <c r="P14" s="220">
        <v>99151</v>
      </c>
    </row>
    <row r="15" spans="1:16" x14ac:dyDescent="0.25">
      <c r="A15" s="6">
        <v>9</v>
      </c>
      <c r="B15" s="211" t="s">
        <v>222</v>
      </c>
      <c r="C15" s="2"/>
      <c r="D15" s="217"/>
      <c r="E15" s="221"/>
      <c r="F15" s="221"/>
      <c r="G15" s="221"/>
      <c r="H15" s="221"/>
      <c r="I15" s="221"/>
      <c r="J15" s="205"/>
      <c r="K15" s="205"/>
      <c r="L15" s="205"/>
      <c r="M15" s="205"/>
      <c r="N15" s="205"/>
      <c r="O15" s="205"/>
      <c r="P15" s="219"/>
    </row>
    <row r="16" spans="1:16" x14ac:dyDescent="0.25">
      <c r="A16" s="6">
        <v>10</v>
      </c>
      <c r="B16" s="214" t="s">
        <v>223</v>
      </c>
      <c r="C16" s="211"/>
      <c r="D16" s="217">
        <v>374611</v>
      </c>
      <c r="E16" s="217">
        <v>1045939</v>
      </c>
      <c r="F16" s="217">
        <v>1048932</v>
      </c>
      <c r="G16" s="217">
        <v>929641</v>
      </c>
      <c r="H16" s="217">
        <v>456835</v>
      </c>
      <c r="I16" s="217">
        <v>135554</v>
      </c>
      <c r="J16" s="217">
        <v>0</v>
      </c>
      <c r="K16" s="217">
        <v>0</v>
      </c>
      <c r="L16" s="217">
        <v>0</v>
      </c>
      <c r="M16" s="217">
        <v>0</v>
      </c>
      <c r="N16" s="217">
        <v>0</v>
      </c>
      <c r="O16" s="217">
        <v>0</v>
      </c>
      <c r="P16" s="220">
        <v>3991512</v>
      </c>
    </row>
    <row r="17" spans="1:16" x14ac:dyDescent="0.25">
      <c r="A17" s="6">
        <v>11</v>
      </c>
      <c r="B17" s="211" t="s">
        <v>224</v>
      </c>
      <c r="C17" s="2"/>
      <c r="D17" s="217"/>
      <c r="E17" s="205"/>
      <c r="F17" s="205"/>
      <c r="G17" s="205"/>
      <c r="H17" s="205"/>
      <c r="I17" s="205"/>
      <c r="J17" s="205"/>
      <c r="K17" s="205"/>
      <c r="L17" s="205"/>
      <c r="M17" s="205"/>
      <c r="N17" s="205"/>
      <c r="O17" s="205"/>
      <c r="P17" s="219"/>
    </row>
    <row r="18" spans="1:16" x14ac:dyDescent="0.25">
      <c r="A18" s="6">
        <v>12</v>
      </c>
      <c r="B18" s="222" t="s">
        <v>225</v>
      </c>
      <c r="C18" s="2"/>
      <c r="D18" s="217"/>
      <c r="E18" s="205"/>
      <c r="F18" s="205"/>
      <c r="G18" s="205"/>
      <c r="H18" s="205"/>
      <c r="I18" s="205"/>
      <c r="J18" s="205"/>
      <c r="K18" s="205"/>
      <c r="L18" s="205"/>
      <c r="M18" s="205"/>
      <c r="N18" s="205"/>
      <c r="O18" s="205"/>
      <c r="P18" s="219"/>
    </row>
    <row r="19" spans="1:16" x14ac:dyDescent="0.25">
      <c r="A19" s="6">
        <v>13</v>
      </c>
      <c r="B19" s="211"/>
      <c r="C19" s="2"/>
      <c r="D19" s="217"/>
      <c r="E19" s="205"/>
      <c r="F19" s="205"/>
      <c r="G19" s="205"/>
      <c r="H19" s="205"/>
      <c r="I19" s="205"/>
      <c r="J19" s="205"/>
      <c r="K19" s="205"/>
      <c r="L19" s="205"/>
      <c r="M19" s="205"/>
      <c r="N19" s="205"/>
      <c r="O19" s="205"/>
      <c r="P19" s="219"/>
    </row>
    <row r="20" spans="1:16" x14ac:dyDescent="0.25">
      <c r="A20" s="6">
        <v>14</v>
      </c>
      <c r="B20" s="214" t="s">
        <v>226</v>
      </c>
      <c r="C20" s="2"/>
      <c r="D20" s="217">
        <v>0</v>
      </c>
      <c r="E20" s="217">
        <v>0</v>
      </c>
      <c r="F20" s="217">
        <v>0</v>
      </c>
      <c r="G20" s="217">
        <v>0</v>
      </c>
      <c r="H20" s="217">
        <v>0</v>
      </c>
      <c r="I20" s="217">
        <v>0</v>
      </c>
      <c r="J20" s="217">
        <v>0</v>
      </c>
      <c r="K20" s="217">
        <v>0</v>
      </c>
      <c r="L20" s="217">
        <v>0</v>
      </c>
      <c r="M20" s="217">
        <v>0</v>
      </c>
      <c r="N20" s="217">
        <v>0</v>
      </c>
      <c r="O20" s="217">
        <v>0</v>
      </c>
      <c r="P20" s="220">
        <v>0</v>
      </c>
    </row>
    <row r="21" spans="1:16" x14ac:dyDescent="0.25">
      <c r="A21" s="6">
        <v>15</v>
      </c>
      <c r="B21" s="211" t="s">
        <v>227</v>
      </c>
      <c r="C21" s="2"/>
      <c r="D21" s="217"/>
      <c r="E21" s="205"/>
      <c r="F21" s="205"/>
      <c r="G21" s="205"/>
      <c r="H21" s="205"/>
      <c r="I21" s="205"/>
      <c r="J21" s="205"/>
      <c r="K21" s="205"/>
      <c r="L21" s="205"/>
      <c r="M21" s="205"/>
      <c r="N21" s="205"/>
      <c r="O21" s="205"/>
      <c r="P21" s="219"/>
    </row>
    <row r="22" spans="1:16" x14ac:dyDescent="0.25">
      <c r="A22" s="6">
        <v>16</v>
      </c>
      <c r="B22" s="214"/>
      <c r="C22" s="2"/>
      <c r="D22" s="223"/>
      <c r="E22" s="223"/>
      <c r="F22" s="223"/>
      <c r="G22" s="223"/>
      <c r="H22" s="223"/>
      <c r="I22" s="223"/>
      <c r="J22" s="223"/>
      <c r="K22" s="223"/>
      <c r="L22" s="223"/>
      <c r="M22" s="223"/>
      <c r="N22" s="223"/>
      <c r="O22" s="223"/>
      <c r="P22" s="220"/>
    </row>
    <row r="23" spans="1:16" x14ac:dyDescent="0.25">
      <c r="A23" s="6">
        <v>17</v>
      </c>
      <c r="B23" s="211"/>
      <c r="C23" s="2"/>
      <c r="D23" s="217"/>
      <c r="E23" s="205"/>
      <c r="F23" s="205"/>
      <c r="G23" s="205"/>
      <c r="H23" s="205"/>
      <c r="I23" s="205"/>
      <c r="J23" s="205"/>
      <c r="K23" s="205"/>
      <c r="L23" s="205"/>
      <c r="M23" s="205"/>
      <c r="N23" s="205"/>
      <c r="O23" s="205"/>
      <c r="P23" s="219"/>
    </row>
    <row r="24" spans="1:16" ht="15.75" thickBot="1" x14ac:dyDescent="0.3">
      <c r="A24" s="6">
        <v>18</v>
      </c>
      <c r="B24" s="224" t="s">
        <v>228</v>
      </c>
      <c r="C24" s="225"/>
      <c r="D24" s="226">
        <v>4613932.673965754</v>
      </c>
      <c r="E24" s="226">
        <v>7629403.8678305885</v>
      </c>
      <c r="F24" s="226">
        <v>7970141.0379619338</v>
      </c>
      <c r="G24" s="226">
        <v>6705215.5320792338</v>
      </c>
      <c r="H24" s="226">
        <v>4415712.7463996066</v>
      </c>
      <c r="I24" s="226">
        <v>2459987.319698019</v>
      </c>
      <c r="J24" s="226">
        <v>1405958.3716888258</v>
      </c>
      <c r="K24" s="226">
        <v>1103895.5889911545</v>
      </c>
      <c r="L24" s="226">
        <v>1041346.0802588249</v>
      </c>
      <c r="M24" s="226">
        <v>902418.04990958946</v>
      </c>
      <c r="N24" s="226">
        <v>987485.33507658157</v>
      </c>
      <c r="O24" s="226">
        <v>1852471.9539860084</v>
      </c>
      <c r="P24" s="227">
        <v>41087968.557846121</v>
      </c>
    </row>
    <row r="25" spans="1:16" ht="15.75" thickTop="1" x14ac:dyDescent="0.25">
      <c r="A25" s="6">
        <v>19</v>
      </c>
      <c r="B25" s="2"/>
      <c r="C25" s="2"/>
      <c r="D25" s="228"/>
      <c r="E25" s="34"/>
      <c r="F25" s="34"/>
      <c r="G25" s="34"/>
      <c r="H25" s="34"/>
      <c r="I25" s="34"/>
      <c r="J25" s="34"/>
      <c r="K25" s="34"/>
      <c r="L25" s="34"/>
      <c r="M25" s="34"/>
      <c r="N25" s="34"/>
      <c r="O25" s="34"/>
      <c r="P25" s="229"/>
    </row>
    <row r="26" spans="1:16" x14ac:dyDescent="0.25">
      <c r="A26" s="6">
        <v>20</v>
      </c>
      <c r="B26" s="213" t="s">
        <v>229</v>
      </c>
      <c r="C26" s="2"/>
      <c r="D26" s="228"/>
      <c r="E26" s="34"/>
      <c r="F26" s="34"/>
      <c r="G26" s="34"/>
      <c r="H26" s="34"/>
      <c r="I26" s="34"/>
      <c r="J26" s="34"/>
      <c r="K26" s="34"/>
      <c r="L26" s="34"/>
      <c r="M26" s="34"/>
      <c r="N26" s="34"/>
      <c r="O26" s="34"/>
      <c r="P26" s="230"/>
    </row>
    <row r="27" spans="1:16" x14ac:dyDescent="0.25">
      <c r="A27" s="6">
        <v>21</v>
      </c>
      <c r="B27" s="211" t="s">
        <v>230</v>
      </c>
      <c r="C27" s="211"/>
      <c r="D27" s="231">
        <v>9410969.61448</v>
      </c>
      <c r="E27" s="231">
        <v>11352199.268296</v>
      </c>
      <c r="F27" s="231">
        <v>11728665.268296</v>
      </c>
      <c r="G27" s="231">
        <v>10535638.829902321</v>
      </c>
      <c r="H27" s="231">
        <v>9487184.2682959996</v>
      </c>
      <c r="I27" s="231">
        <v>7393288.8626114754</v>
      </c>
      <c r="J27" s="231">
        <v>4759756.3525397945</v>
      </c>
      <c r="K27" s="231">
        <v>3464364.61448</v>
      </c>
      <c r="L27" s="231">
        <v>2919925.2682960001</v>
      </c>
      <c r="M27" s="231">
        <v>2459768.1134007955</v>
      </c>
      <c r="N27" s="231">
        <v>2840840.61448</v>
      </c>
      <c r="O27" s="231">
        <v>5967526.0578259118</v>
      </c>
      <c r="P27" s="230">
        <v>82320127.132904306</v>
      </c>
    </row>
    <row r="28" spans="1:16" x14ac:dyDescent="0.25">
      <c r="A28" s="6">
        <v>22</v>
      </c>
      <c r="B28" s="232" t="s">
        <v>231</v>
      </c>
      <c r="C28" s="232"/>
      <c r="D28" s="233">
        <v>241029.00027782097</v>
      </c>
      <c r="E28" s="233">
        <v>272909.39081355371</v>
      </c>
      <c r="F28" s="233">
        <v>282202.87544891052</v>
      </c>
      <c r="G28" s="233">
        <v>252167.27511708811</v>
      </c>
      <c r="H28" s="233">
        <v>243008.08481868543</v>
      </c>
      <c r="I28" s="233">
        <v>184347.67468973249</v>
      </c>
      <c r="J28" s="233">
        <v>115683.7513634488</v>
      </c>
      <c r="K28" s="233">
        <v>80015.043237516191</v>
      </c>
      <c r="L28" s="233">
        <v>62599.576060368214</v>
      </c>
      <c r="M28" s="233">
        <v>50854.138747443911</v>
      </c>
      <c r="N28" s="233">
        <v>65445.648374523036</v>
      </c>
      <c r="O28" s="233">
        <v>152179.79628375731</v>
      </c>
      <c r="P28" s="234">
        <v>2002442.2552328487</v>
      </c>
    </row>
    <row r="29" spans="1:16" x14ac:dyDescent="0.25">
      <c r="A29" s="6">
        <v>23</v>
      </c>
      <c r="B29" s="211" t="s">
        <v>232</v>
      </c>
      <c r="C29" s="211"/>
      <c r="D29" s="231">
        <v>9169940.614202179</v>
      </c>
      <c r="E29" s="231">
        <v>11079289.877482446</v>
      </c>
      <c r="F29" s="231">
        <v>11446462.392847089</v>
      </c>
      <c r="G29" s="231">
        <v>10283471.554785233</v>
      </c>
      <c r="H29" s="231">
        <v>9244176.1834773142</v>
      </c>
      <c r="I29" s="231">
        <v>7208941.1879217429</v>
      </c>
      <c r="J29" s="231">
        <v>4644072.6011763457</v>
      </c>
      <c r="K29" s="231">
        <v>3384349.5712424838</v>
      </c>
      <c r="L29" s="231">
        <v>2857325.6922356319</v>
      </c>
      <c r="M29" s="231">
        <v>2408913.9746533516</v>
      </c>
      <c r="N29" s="231">
        <v>2775394.966105477</v>
      </c>
      <c r="O29" s="231">
        <v>5815346.2615421545</v>
      </c>
      <c r="P29" s="230">
        <v>80317684.877671435</v>
      </c>
    </row>
    <row r="30" spans="1:16" x14ac:dyDescent="0.25">
      <c r="A30" s="6">
        <v>24</v>
      </c>
      <c r="B30" s="211"/>
      <c r="C30" s="211"/>
      <c r="D30" s="231"/>
      <c r="E30" s="231"/>
      <c r="F30" s="231"/>
      <c r="G30" s="231"/>
      <c r="H30" s="231"/>
      <c r="I30" s="231"/>
      <c r="J30" s="231"/>
      <c r="K30" s="231"/>
      <c r="L30" s="231"/>
      <c r="M30" s="231"/>
      <c r="N30" s="231"/>
      <c r="O30" s="231"/>
      <c r="P30" s="230"/>
    </row>
    <row r="31" spans="1:16" x14ac:dyDescent="0.25">
      <c r="A31" s="6">
        <v>25</v>
      </c>
      <c r="B31" s="211" t="s">
        <v>233</v>
      </c>
      <c r="C31" s="211"/>
      <c r="D31" s="235">
        <v>1056376.1368677332</v>
      </c>
      <c r="E31" s="235">
        <v>2951718.1992989727</v>
      </c>
      <c r="F31" s="235">
        <v>3055501.1487640277</v>
      </c>
      <c r="G31" s="235">
        <v>2614093.1787774046</v>
      </c>
      <c r="H31" s="235">
        <v>1365229.5419543127</v>
      </c>
      <c r="I31" s="235">
        <v>423115.10166522209</v>
      </c>
      <c r="J31" s="235">
        <v>0</v>
      </c>
      <c r="K31" s="235">
        <v>0</v>
      </c>
      <c r="L31" s="235">
        <v>0</v>
      </c>
      <c r="M31" s="235">
        <v>0</v>
      </c>
      <c r="N31" s="235">
        <v>0</v>
      </c>
      <c r="O31" s="235">
        <v>0</v>
      </c>
      <c r="P31" s="230">
        <v>11466033.307327673</v>
      </c>
    </row>
    <row r="32" spans="1:16" x14ac:dyDescent="0.25">
      <c r="A32" s="6">
        <v>26</v>
      </c>
      <c r="B32" s="232" t="s">
        <v>234</v>
      </c>
      <c r="C32" s="232"/>
      <c r="D32" s="233">
        <v>67.250082383876361</v>
      </c>
      <c r="E32" s="233">
        <v>69.491751796672361</v>
      </c>
      <c r="F32" s="233">
        <v>4903.539757020364</v>
      </c>
      <c r="G32" s="233">
        <v>65.008412971080361</v>
      </c>
      <c r="H32" s="233">
        <v>3961.5902697635465</v>
      </c>
      <c r="I32" s="233">
        <v>2180.696004767844</v>
      </c>
      <c r="J32" s="233">
        <v>0</v>
      </c>
      <c r="K32" s="233">
        <v>0</v>
      </c>
      <c r="L32" s="233">
        <v>0</v>
      </c>
      <c r="M32" s="233">
        <v>0</v>
      </c>
      <c r="N32" s="233">
        <v>0</v>
      </c>
      <c r="O32" s="233">
        <v>0</v>
      </c>
      <c r="P32" s="234">
        <v>11247.576278703384</v>
      </c>
    </row>
    <row r="33" spans="1:16" x14ac:dyDescent="0.25">
      <c r="A33" s="6">
        <v>27</v>
      </c>
      <c r="B33" s="211" t="s">
        <v>235</v>
      </c>
      <c r="C33" s="211"/>
      <c r="D33" s="231">
        <v>1056308.8867853493</v>
      </c>
      <c r="E33" s="231">
        <v>2951648.7075471762</v>
      </c>
      <c r="F33" s="231">
        <v>3050597.6090070074</v>
      </c>
      <c r="G33" s="231">
        <v>2614028.1703644334</v>
      </c>
      <c r="H33" s="231">
        <v>1361267.9516845492</v>
      </c>
      <c r="I33" s="231">
        <v>420934.40566045424</v>
      </c>
      <c r="J33" s="231">
        <v>0</v>
      </c>
      <c r="K33" s="231">
        <v>0</v>
      </c>
      <c r="L33" s="231">
        <v>0</v>
      </c>
      <c r="M33" s="231">
        <v>0</v>
      </c>
      <c r="N33" s="231">
        <v>0</v>
      </c>
      <c r="O33" s="231">
        <v>0</v>
      </c>
      <c r="P33" s="230">
        <v>11454785.73104897</v>
      </c>
    </row>
    <row r="34" spans="1:16" x14ac:dyDescent="0.25">
      <c r="A34" s="6">
        <v>28</v>
      </c>
      <c r="B34" s="211"/>
      <c r="C34" s="211"/>
      <c r="D34" s="231"/>
      <c r="E34" s="231"/>
      <c r="F34" s="231"/>
      <c r="G34" s="231"/>
      <c r="H34" s="231"/>
      <c r="I34" s="231"/>
      <c r="J34" s="231"/>
      <c r="K34" s="231"/>
      <c r="L34" s="231"/>
      <c r="M34" s="231"/>
      <c r="N34" s="231"/>
      <c r="O34" s="231"/>
      <c r="P34" s="230"/>
    </row>
    <row r="35" spans="1:16" x14ac:dyDescent="0.25">
      <c r="A35" s="6">
        <v>29</v>
      </c>
      <c r="B35" s="211" t="s">
        <v>236</v>
      </c>
      <c r="C35" s="211"/>
      <c r="D35" s="231">
        <v>10226249.500987528</v>
      </c>
      <c r="E35" s="231">
        <v>14030938.585029623</v>
      </c>
      <c r="F35" s="231">
        <v>14497060.001854096</v>
      </c>
      <c r="G35" s="231">
        <v>12897499.725149667</v>
      </c>
      <c r="H35" s="231">
        <v>10605444.135161864</v>
      </c>
      <c r="I35" s="231">
        <v>7629875.5935821971</v>
      </c>
      <c r="J35" s="231">
        <v>4644072.6011763457</v>
      </c>
      <c r="K35" s="231">
        <v>3384349.5712424838</v>
      </c>
      <c r="L35" s="231">
        <v>2857325.6922356319</v>
      </c>
      <c r="M35" s="231">
        <v>2408913.9746533516</v>
      </c>
      <c r="N35" s="231">
        <v>2775394.966105477</v>
      </c>
      <c r="O35" s="231">
        <v>5815346.2615421545</v>
      </c>
      <c r="P35" s="230">
        <v>91772470.608720422</v>
      </c>
    </row>
    <row r="36" spans="1:16" x14ac:dyDescent="0.25">
      <c r="A36" s="6">
        <v>30</v>
      </c>
      <c r="B36" s="2"/>
      <c r="C36" s="2"/>
      <c r="D36" s="228"/>
      <c r="E36" s="34"/>
      <c r="F36" s="34"/>
      <c r="G36" s="34"/>
      <c r="H36" s="34"/>
      <c r="I36" s="34"/>
      <c r="J36" s="34"/>
      <c r="K36" s="34"/>
      <c r="L36" s="34"/>
      <c r="M36" s="34"/>
      <c r="N36" s="34"/>
      <c r="O36" s="34"/>
      <c r="P36" s="230"/>
    </row>
    <row r="37" spans="1:16" x14ac:dyDescent="0.25">
      <c r="A37" s="6">
        <v>31</v>
      </c>
      <c r="B37" s="211" t="s">
        <v>237</v>
      </c>
      <c r="C37" s="211"/>
      <c r="D37" s="231">
        <v>68105.333141574636</v>
      </c>
      <c r="E37" s="231">
        <v>82286.108473742381</v>
      </c>
      <c r="F37" s="231">
        <v>85013.106120880693</v>
      </c>
      <c r="G37" s="231">
        <v>76375.549805181101</v>
      </c>
      <c r="H37" s="231">
        <v>68656.682205777615</v>
      </c>
      <c r="I37" s="231">
        <v>53540.951011288911</v>
      </c>
      <c r="J37" s="231">
        <v>34491.620496093296</v>
      </c>
      <c r="K37" s="231">
        <v>25135.632248264737</v>
      </c>
      <c r="L37" s="231">
        <v>21221.415312362835</v>
      </c>
      <c r="M37" s="231">
        <v>17891.052478471771</v>
      </c>
      <c r="N37" s="231">
        <v>20612.914163622074</v>
      </c>
      <c r="O37" s="231">
        <v>43190.693499425426</v>
      </c>
      <c r="P37" s="230">
        <v>596521.06000000006</v>
      </c>
    </row>
    <row r="38" spans="1:16" x14ac:dyDescent="0.25">
      <c r="A38" s="6">
        <v>32</v>
      </c>
      <c r="B38" s="236"/>
      <c r="C38" s="228"/>
      <c r="D38" s="237"/>
      <c r="E38" s="237"/>
      <c r="F38" s="237"/>
      <c r="G38" s="237"/>
      <c r="H38" s="237"/>
      <c r="I38" s="237"/>
      <c r="J38" s="237"/>
      <c r="K38" s="237"/>
      <c r="L38" s="237"/>
      <c r="M38" s="237"/>
      <c r="N38" s="237"/>
      <c r="O38" s="237"/>
      <c r="P38" s="238"/>
    </row>
    <row r="39" spans="1:16" ht="15.75" thickBot="1" x14ac:dyDescent="0.3">
      <c r="A39" s="6">
        <v>33</v>
      </c>
      <c r="B39" s="239" t="s">
        <v>238</v>
      </c>
      <c r="C39" s="239"/>
      <c r="D39" s="240">
        <v>10158144.167845953</v>
      </c>
      <c r="E39" s="240">
        <v>13948652.47655588</v>
      </c>
      <c r="F39" s="240">
        <v>14412046.895733215</v>
      </c>
      <c r="G39" s="240">
        <v>12821124.175344486</v>
      </c>
      <c r="H39" s="240">
        <v>10536787.452956086</v>
      </c>
      <c r="I39" s="240">
        <v>7576334.6425709082</v>
      </c>
      <c r="J39" s="240">
        <v>4609580.9806802524</v>
      </c>
      <c r="K39" s="240">
        <v>3359213.9389942191</v>
      </c>
      <c r="L39" s="240">
        <v>2836104.276923269</v>
      </c>
      <c r="M39" s="240">
        <v>2391022.9221748798</v>
      </c>
      <c r="N39" s="240">
        <v>2754782.0519418549</v>
      </c>
      <c r="O39" s="240">
        <v>5772155.568042729</v>
      </c>
      <c r="P39" s="241">
        <v>91175949.549763739</v>
      </c>
    </row>
    <row r="40" spans="1:16" ht="15.75" thickTop="1" x14ac:dyDescent="0.25"/>
  </sheetData>
  <mergeCells count="4">
    <mergeCell ref="F2:H2"/>
    <mergeCell ref="J2:K2"/>
    <mergeCell ref="F3:H3"/>
    <mergeCell ref="J3:K3"/>
  </mergeCells>
  <conditionalFormatting sqref="F3:H3">
    <cfRule type="cellIs" dxfId="3" priority="3" operator="equal">
      <formula>"ERROR"</formula>
    </cfRule>
    <cfRule type="cellIs" dxfId="2" priority="4" operator="equal">
      <formula>"GOOD"</formula>
    </cfRule>
  </conditionalFormatting>
  <conditionalFormatting sqref="J3:K3">
    <cfRule type="cellIs" dxfId="1" priority="1" operator="equal">
      <formula>"ERROR"</formula>
    </cfRule>
    <cfRule type="cellIs" dxfId="0" priority="2" operator="equal">
      <formula>"GOOD"</formula>
    </cfRule>
  </conditionalFormatting>
  <pageMargins left="0.7" right="0.7" top="0.75" bottom="0.75" header="0.3" footer="0.3"/>
  <pageSetup scale="50" orientation="landscape" r:id="rId1"/>
  <headerFooter>
    <oddHeader>&amp;RNWN WUTC Advice 23-13
Exhibit A - Supporting Materials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3C821-8AEA-443F-AD67-7D2319686484}">
  <dimension ref="A2:P17"/>
  <sheetViews>
    <sheetView view="pageLayout" zoomScaleNormal="100" workbookViewId="0">
      <selection sqref="A1:J90"/>
    </sheetView>
  </sheetViews>
  <sheetFormatPr defaultRowHeight="15" x14ac:dyDescent="0.25"/>
  <cols>
    <col min="1" max="1" width="2.85546875" bestFit="1" customWidth="1"/>
    <col min="2" max="2" width="39" bestFit="1" customWidth="1"/>
    <col min="4" max="8" width="11.42578125" bestFit="1" customWidth="1"/>
    <col min="9" max="15" width="10.42578125" bestFit="1" customWidth="1"/>
    <col min="16" max="16" width="11.42578125" bestFit="1" customWidth="1"/>
  </cols>
  <sheetData>
    <row r="2" spans="1:16" ht="15.75" thickBot="1" x14ac:dyDescent="0.3"/>
    <row r="3" spans="1:16" ht="15.75" thickBot="1" x14ac:dyDescent="0.3">
      <c r="B3" s="27" t="s">
        <v>246</v>
      </c>
      <c r="C3" s="28"/>
      <c r="D3" s="208"/>
    </row>
    <row r="4" spans="1:16" ht="15.75" thickBot="1" x14ac:dyDescent="0.3"/>
    <row r="5" spans="1:16" x14ac:dyDescent="0.25">
      <c r="A5" s="6">
        <v>38</v>
      </c>
      <c r="B5" s="26" t="s">
        <v>239</v>
      </c>
      <c r="C5" s="211"/>
      <c r="D5" s="242"/>
      <c r="E5" s="242"/>
      <c r="F5" s="242"/>
      <c r="G5" s="242"/>
      <c r="H5" s="242"/>
      <c r="I5" s="242"/>
      <c r="J5" s="242"/>
      <c r="K5" s="242"/>
      <c r="L5" s="242"/>
      <c r="M5" s="242"/>
      <c r="N5" s="242"/>
      <c r="O5" s="242"/>
      <c r="P5" s="292"/>
    </row>
    <row r="6" spans="1:16" x14ac:dyDescent="0.25">
      <c r="A6" s="6">
        <v>39</v>
      </c>
      <c r="B6" s="211" t="s">
        <v>67</v>
      </c>
      <c r="C6" s="211"/>
      <c r="D6" s="243">
        <v>10158144.167845955</v>
      </c>
      <c r="E6" s="243">
        <v>13948652.476555882</v>
      </c>
      <c r="F6" s="243">
        <v>14412046.895733217</v>
      </c>
      <c r="G6" s="243">
        <v>12821124.175344491</v>
      </c>
      <c r="H6" s="243">
        <v>10536787.45295609</v>
      </c>
      <c r="I6" s="243">
        <v>7576334.6425709091</v>
      </c>
      <c r="J6" s="243">
        <v>4609580.9806802534</v>
      </c>
      <c r="K6" s="243">
        <v>3359213.9389942181</v>
      </c>
      <c r="L6" s="243">
        <v>2836104.2769232695</v>
      </c>
      <c r="M6" s="243">
        <v>2391022.9221748793</v>
      </c>
      <c r="N6" s="243">
        <v>2754782.0519418544</v>
      </c>
      <c r="O6" s="243">
        <v>5772155.5680427281</v>
      </c>
      <c r="P6" s="230">
        <v>91175949.549763754</v>
      </c>
    </row>
    <row r="7" spans="1:16" x14ac:dyDescent="0.25">
      <c r="A7" s="6">
        <v>40</v>
      </c>
      <c r="B7" s="244" t="s">
        <v>240</v>
      </c>
      <c r="C7" s="244"/>
      <c r="D7" s="245">
        <v>10158144.167845955</v>
      </c>
      <c r="E7" s="245">
        <v>13948652.476555882</v>
      </c>
      <c r="F7" s="245">
        <v>14412046.895733217</v>
      </c>
      <c r="G7" s="245">
        <v>12821124.175344491</v>
      </c>
      <c r="H7" s="245">
        <v>10536787.45295609</v>
      </c>
      <c r="I7" s="245">
        <v>7576334.6425709091</v>
      </c>
      <c r="J7" s="245">
        <v>4609580.9806802534</v>
      </c>
      <c r="K7" s="245">
        <v>3359213.9389942181</v>
      </c>
      <c r="L7" s="245">
        <v>2836104.2769232695</v>
      </c>
      <c r="M7" s="245">
        <v>2391022.9221748793</v>
      </c>
      <c r="N7" s="245">
        <v>2754782.0519418544</v>
      </c>
      <c r="O7" s="245">
        <v>5772155.5680427281</v>
      </c>
      <c r="P7" s="246">
        <v>91175950</v>
      </c>
    </row>
    <row r="8" spans="1:16" x14ac:dyDescent="0.25">
      <c r="A8" s="6">
        <v>41</v>
      </c>
      <c r="B8" s="211"/>
      <c r="C8" s="211"/>
      <c r="D8" s="231"/>
      <c r="E8" s="231"/>
      <c r="F8" s="231"/>
      <c r="G8" s="231"/>
      <c r="H8" s="231"/>
      <c r="I8" s="231"/>
      <c r="J8" s="231"/>
      <c r="K8" s="231"/>
      <c r="L8" s="231"/>
      <c r="M8" s="231"/>
      <c r="N8" s="231"/>
      <c r="O8" s="231"/>
      <c r="P8" s="230"/>
    </row>
    <row r="9" spans="1:16" x14ac:dyDescent="0.25">
      <c r="A9" s="6">
        <v>42</v>
      </c>
      <c r="B9" s="247" t="s">
        <v>241</v>
      </c>
      <c r="C9" s="248"/>
      <c r="D9" s="249"/>
      <c r="E9" s="249"/>
      <c r="F9" s="249"/>
      <c r="G9" s="249"/>
      <c r="H9" s="249"/>
      <c r="I9" s="249"/>
      <c r="J9" s="249"/>
      <c r="K9" s="249"/>
      <c r="L9" s="249"/>
      <c r="M9" s="249"/>
      <c r="N9" s="249"/>
      <c r="O9" s="249"/>
      <c r="P9" s="250"/>
    </row>
    <row r="10" spans="1:16" x14ac:dyDescent="0.25">
      <c r="A10" s="6">
        <v>43</v>
      </c>
      <c r="B10" s="1"/>
      <c r="C10" s="251"/>
      <c r="D10" s="249"/>
      <c r="E10" s="249"/>
      <c r="F10" s="249"/>
      <c r="G10" s="249"/>
      <c r="H10" s="249"/>
      <c r="I10" s="249"/>
      <c r="J10" s="249"/>
      <c r="K10" s="249"/>
      <c r="L10" s="249"/>
      <c r="M10" s="249"/>
      <c r="N10" s="249"/>
      <c r="O10" s="249"/>
      <c r="P10" s="250"/>
    </row>
    <row r="11" spans="1:16" x14ac:dyDescent="0.25">
      <c r="A11" s="6">
        <v>44</v>
      </c>
      <c r="B11" s="2" t="s">
        <v>242</v>
      </c>
      <c r="C11" s="251"/>
      <c r="D11" s="217">
        <v>4613932.673965754</v>
      </c>
      <c r="E11" s="217">
        <v>7629403.8678305885</v>
      </c>
      <c r="F11" s="217">
        <v>7970141.0379619338</v>
      </c>
      <c r="G11" s="217">
        <v>6705215.5320792338</v>
      </c>
      <c r="H11" s="217">
        <v>4415712.7463996066</v>
      </c>
      <c r="I11" s="217">
        <v>2459987.319698019</v>
      </c>
      <c r="J11" s="217">
        <v>1405958.3716888258</v>
      </c>
      <c r="K11" s="217">
        <v>1103895.5889911545</v>
      </c>
      <c r="L11" s="217">
        <v>1041346.0802588249</v>
      </c>
      <c r="M11" s="217">
        <v>902418.04990958946</v>
      </c>
      <c r="N11" s="217">
        <v>987485.33507658157</v>
      </c>
      <c r="O11" s="217">
        <v>1852471.9539860084</v>
      </c>
      <c r="P11" s="220">
        <v>41087968.557846129</v>
      </c>
    </row>
    <row r="12" spans="1:16" x14ac:dyDescent="0.25">
      <c r="A12" s="6">
        <v>45</v>
      </c>
      <c r="B12" s="252" t="s">
        <v>243</v>
      </c>
      <c r="C12" s="253"/>
      <c r="D12" s="254">
        <v>4613932.673965754</v>
      </c>
      <c r="E12" s="254">
        <v>7629403.8678305885</v>
      </c>
      <c r="F12" s="254">
        <v>7970141.0379619338</v>
      </c>
      <c r="G12" s="254">
        <v>6705215.5320792338</v>
      </c>
      <c r="H12" s="254">
        <v>4415712.7463996066</v>
      </c>
      <c r="I12" s="254">
        <v>2459987.319698019</v>
      </c>
      <c r="J12" s="254">
        <v>1405958.3716888258</v>
      </c>
      <c r="K12" s="254">
        <v>1103895.5889911545</v>
      </c>
      <c r="L12" s="254">
        <v>1041346.0802588249</v>
      </c>
      <c r="M12" s="254">
        <v>902418.04990958946</v>
      </c>
      <c r="N12" s="254">
        <v>987485.33507658157</v>
      </c>
      <c r="O12" s="254">
        <v>1852471.9539860084</v>
      </c>
      <c r="P12" s="255">
        <v>41087968.557846129</v>
      </c>
    </row>
    <row r="13" spans="1:16" x14ac:dyDescent="0.25">
      <c r="A13" s="6">
        <v>46</v>
      </c>
      <c r="B13" s="211"/>
      <c r="C13" s="211"/>
      <c r="D13" s="231"/>
      <c r="E13" s="231"/>
      <c r="F13" s="231"/>
      <c r="G13" s="231"/>
      <c r="H13" s="231"/>
      <c r="I13" s="231"/>
      <c r="J13" s="231"/>
      <c r="K13" s="231"/>
      <c r="L13" s="231"/>
      <c r="M13" s="231"/>
      <c r="N13" s="231"/>
      <c r="O13" s="231"/>
      <c r="P13" s="256"/>
    </row>
    <row r="14" spans="1:16" x14ac:dyDescent="0.25">
      <c r="A14" s="6">
        <v>47</v>
      </c>
      <c r="B14" s="1" t="s">
        <v>244</v>
      </c>
      <c r="C14" s="2"/>
      <c r="D14" s="249">
        <v>0.45421</v>
      </c>
      <c r="E14" s="249">
        <v>0.54696</v>
      </c>
      <c r="F14" s="249">
        <v>0.55301999999999996</v>
      </c>
      <c r="G14" s="249">
        <v>0.52298</v>
      </c>
      <c r="H14" s="249">
        <v>0.41908000000000001</v>
      </c>
      <c r="I14" s="249">
        <v>0.32468999999999998</v>
      </c>
      <c r="J14" s="249">
        <v>0.30501</v>
      </c>
      <c r="K14" s="249">
        <v>0.32862000000000002</v>
      </c>
      <c r="L14" s="249">
        <v>0.36717</v>
      </c>
      <c r="M14" s="249">
        <v>0.37741999999999998</v>
      </c>
      <c r="N14" s="249">
        <v>0.35846</v>
      </c>
      <c r="O14" s="249">
        <v>0.32092999999999999</v>
      </c>
      <c r="P14" s="250">
        <v>0.45063999999999999</v>
      </c>
    </row>
    <row r="15" spans="1:16" x14ac:dyDescent="0.25">
      <c r="A15" s="6">
        <v>48</v>
      </c>
      <c r="B15" s="1"/>
      <c r="C15" s="2"/>
      <c r="D15" s="249"/>
      <c r="E15" s="249"/>
      <c r="F15" s="249"/>
      <c r="G15" s="249"/>
      <c r="H15" s="249"/>
      <c r="I15" s="249"/>
      <c r="J15" s="249"/>
      <c r="K15" s="249"/>
      <c r="L15" s="249"/>
      <c r="M15" s="249"/>
      <c r="N15" s="249"/>
      <c r="O15" s="249"/>
      <c r="P15" s="250"/>
    </row>
    <row r="16" spans="1:16" ht="15.75" thickBot="1" x14ac:dyDescent="0.3">
      <c r="A16" s="6">
        <v>49</v>
      </c>
      <c r="B16" s="257" t="s">
        <v>245</v>
      </c>
      <c r="C16" s="258"/>
      <c r="D16" s="259">
        <v>0.47489999999999999</v>
      </c>
      <c r="E16" s="259">
        <v>0.57188000000000005</v>
      </c>
      <c r="F16" s="259">
        <v>0.57821</v>
      </c>
      <c r="G16" s="259">
        <v>0.54679999999999995</v>
      </c>
      <c r="H16" s="259">
        <v>0.43817</v>
      </c>
      <c r="I16" s="259">
        <v>0.33948</v>
      </c>
      <c r="J16" s="259">
        <v>0.31890000000000002</v>
      </c>
      <c r="K16" s="259">
        <v>0.34359000000000001</v>
      </c>
      <c r="L16" s="259">
        <v>0.38390000000000002</v>
      </c>
      <c r="M16" s="259">
        <v>0.39461000000000002</v>
      </c>
      <c r="N16" s="259">
        <v>0.37479000000000001</v>
      </c>
      <c r="O16" s="259">
        <v>0.33555000000000001</v>
      </c>
      <c r="P16" s="293">
        <v>0.47116999999999998</v>
      </c>
    </row>
    <row r="17" ht="15.75" thickTop="1" x14ac:dyDescent="0.25"/>
  </sheetData>
  <pageMargins left="0.7" right="0.7" top="0.75" bottom="0.75" header="0.3" footer="0.3"/>
  <pageSetup scale="50" orientation="landscape" r:id="rId1"/>
  <headerFooter>
    <oddHeader>&amp;RNWN WUTC Advice 23-13
Exhibit A - Supporting Materials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1A036-00F2-44BA-8181-B22107977076}">
  <dimension ref="A1:P31"/>
  <sheetViews>
    <sheetView view="pageLayout" zoomScaleNormal="100" workbookViewId="0">
      <selection sqref="A1:J90"/>
    </sheetView>
  </sheetViews>
  <sheetFormatPr defaultRowHeight="15" x14ac:dyDescent="0.25"/>
  <cols>
    <col min="1" max="1" width="12.42578125" customWidth="1"/>
    <col min="2" max="2" width="41.85546875" bestFit="1" customWidth="1"/>
    <col min="3" max="3" width="3.42578125" bestFit="1" customWidth="1"/>
    <col min="4" max="15" width="10.42578125" bestFit="1" customWidth="1"/>
    <col min="16" max="16" width="11.42578125" bestFit="1" customWidth="1"/>
  </cols>
  <sheetData>
    <row r="1" spans="1:16" x14ac:dyDescent="0.25">
      <c r="A1" s="2" t="s">
        <v>0</v>
      </c>
      <c r="B1" s="2"/>
      <c r="C1" s="2"/>
      <c r="D1" s="2"/>
      <c r="E1" s="2"/>
      <c r="F1" s="2"/>
      <c r="G1" s="2"/>
      <c r="H1" s="2"/>
      <c r="I1" s="2"/>
      <c r="J1" s="2"/>
      <c r="K1" s="2"/>
      <c r="L1" s="2"/>
      <c r="M1" s="2"/>
      <c r="N1" s="2"/>
      <c r="O1" s="2"/>
      <c r="P1" s="2"/>
    </row>
    <row r="2" spans="1:16" x14ac:dyDescent="0.25">
      <c r="A2" s="2" t="s">
        <v>194</v>
      </c>
      <c r="B2" s="2"/>
      <c r="C2" s="2"/>
      <c r="D2" s="2"/>
      <c r="E2" s="2"/>
      <c r="F2" s="2"/>
      <c r="G2" s="2"/>
      <c r="H2" s="2"/>
      <c r="I2" s="2"/>
      <c r="J2" s="2"/>
      <c r="K2" s="2"/>
      <c r="L2" s="2"/>
      <c r="M2" s="2"/>
      <c r="N2" s="2"/>
      <c r="O2" s="2"/>
      <c r="P2" s="2"/>
    </row>
    <row r="3" spans="1:16" x14ac:dyDescent="0.25">
      <c r="A3" s="3" t="s">
        <v>247</v>
      </c>
      <c r="B3" s="2"/>
      <c r="C3" s="2"/>
      <c r="D3" s="2"/>
      <c r="E3" s="2"/>
      <c r="F3" s="2"/>
      <c r="G3" s="2"/>
      <c r="H3" s="2"/>
      <c r="I3" s="2"/>
      <c r="J3" s="2"/>
      <c r="K3" s="2"/>
      <c r="L3" s="2"/>
      <c r="M3" s="2"/>
      <c r="N3" s="2"/>
      <c r="O3" s="2"/>
      <c r="P3" s="2"/>
    </row>
    <row r="4" spans="1:16" x14ac:dyDescent="0.25">
      <c r="A4" s="260" t="s">
        <v>248</v>
      </c>
      <c r="B4" s="2"/>
      <c r="C4" s="2"/>
      <c r="D4" s="2"/>
      <c r="E4" s="2"/>
      <c r="F4" s="72"/>
      <c r="G4" s="2"/>
      <c r="H4" s="2"/>
      <c r="I4" s="2"/>
      <c r="J4" s="2"/>
      <c r="K4" s="2"/>
      <c r="L4" s="2"/>
      <c r="M4" s="2"/>
      <c r="N4" s="2"/>
      <c r="O4" s="2"/>
      <c r="P4" s="2"/>
    </row>
    <row r="5" spans="1:16" ht="15.75" thickBot="1" x14ac:dyDescent="0.3">
      <c r="A5" s="2"/>
      <c r="B5" s="2"/>
      <c r="C5" s="2"/>
      <c r="D5" s="2"/>
      <c r="E5" s="2"/>
      <c r="F5" s="2"/>
      <c r="G5" s="2"/>
      <c r="H5" s="2"/>
      <c r="I5" s="2"/>
      <c r="J5" s="2"/>
      <c r="K5" s="2"/>
      <c r="L5" s="2"/>
      <c r="M5" s="2"/>
      <c r="N5" s="2"/>
      <c r="O5" s="2"/>
      <c r="P5" s="2"/>
    </row>
    <row r="6" spans="1:16" ht="15.75" thickBot="1" x14ac:dyDescent="0.3">
      <c r="A6" s="27" t="s">
        <v>249</v>
      </c>
      <c r="B6" s="28"/>
      <c r="C6" s="208"/>
      <c r="D6" s="2"/>
      <c r="E6" s="2"/>
      <c r="F6" s="2"/>
      <c r="G6" s="2"/>
      <c r="H6" s="2"/>
      <c r="I6" s="2"/>
      <c r="J6" s="2"/>
      <c r="K6" s="2"/>
      <c r="L6" s="2"/>
      <c r="M6" s="2"/>
      <c r="N6" s="2"/>
      <c r="O6" s="2"/>
      <c r="P6" s="2"/>
    </row>
    <row r="7" spans="1:16" x14ac:dyDescent="0.25">
      <c r="A7" s="2"/>
      <c r="B7" s="2"/>
      <c r="C7" s="2"/>
      <c r="D7" s="2"/>
      <c r="E7" s="2"/>
      <c r="F7" s="2"/>
      <c r="G7" s="2"/>
      <c r="H7" s="2"/>
      <c r="I7" s="2"/>
      <c r="J7" s="2"/>
      <c r="K7" s="2"/>
      <c r="L7" s="2"/>
      <c r="M7" s="2"/>
      <c r="N7" s="2"/>
      <c r="O7" s="2"/>
      <c r="P7" s="2"/>
    </row>
    <row r="8" spans="1:16" x14ac:dyDescent="0.25">
      <c r="A8" s="1"/>
      <c r="B8" s="2"/>
      <c r="C8" s="2"/>
      <c r="D8" s="2"/>
      <c r="E8" s="2"/>
      <c r="F8" s="209"/>
      <c r="G8" s="209"/>
      <c r="H8" s="209"/>
      <c r="I8" s="209"/>
      <c r="J8" s="209"/>
      <c r="K8" s="209"/>
      <c r="L8" s="209"/>
      <c r="M8" s="209"/>
      <c r="N8" s="209"/>
      <c r="O8" s="209"/>
      <c r="P8" s="209"/>
    </row>
    <row r="9" spans="1:16" x14ac:dyDescent="0.25">
      <c r="A9" s="6">
        <v>1</v>
      </c>
      <c r="B9" s="209" t="s">
        <v>166</v>
      </c>
      <c r="C9" s="209" t="s">
        <v>167</v>
      </c>
      <c r="D9" s="209" t="s">
        <v>168</v>
      </c>
      <c r="E9" s="209" t="s">
        <v>169</v>
      </c>
      <c r="F9" s="209" t="s">
        <v>186</v>
      </c>
      <c r="G9" s="209" t="s">
        <v>172</v>
      </c>
      <c r="H9" s="209" t="s">
        <v>173</v>
      </c>
      <c r="I9" s="209" t="s">
        <v>187</v>
      </c>
      <c r="J9" s="209" t="s">
        <v>198</v>
      </c>
      <c r="K9" s="209" t="s">
        <v>199</v>
      </c>
      <c r="L9" s="209" t="s">
        <v>200</v>
      </c>
      <c r="M9" s="209" t="s">
        <v>201</v>
      </c>
      <c r="N9" s="209" t="s">
        <v>202</v>
      </c>
      <c r="O9" s="209" t="s">
        <v>203</v>
      </c>
      <c r="P9" s="209" t="s">
        <v>204</v>
      </c>
    </row>
    <row r="10" spans="1:16" x14ac:dyDescent="0.25">
      <c r="A10" s="6">
        <v>2</v>
      </c>
      <c r="B10" s="211"/>
      <c r="C10" s="2"/>
      <c r="D10" s="17" t="s">
        <v>205</v>
      </c>
      <c r="E10" s="17" t="s">
        <v>206</v>
      </c>
      <c r="F10" s="17" t="s">
        <v>207</v>
      </c>
      <c r="G10" s="17" t="s">
        <v>208</v>
      </c>
      <c r="H10" s="17" t="s">
        <v>209</v>
      </c>
      <c r="I10" s="17" t="s">
        <v>210</v>
      </c>
      <c r="J10" s="17" t="s">
        <v>211</v>
      </c>
      <c r="K10" s="17" t="s">
        <v>212</v>
      </c>
      <c r="L10" s="17" t="s">
        <v>213</v>
      </c>
      <c r="M10" s="17" t="s">
        <v>214</v>
      </c>
      <c r="N10" s="17" t="s">
        <v>215</v>
      </c>
      <c r="O10" s="17" t="s">
        <v>216</v>
      </c>
      <c r="P10" s="17" t="s">
        <v>119</v>
      </c>
    </row>
    <row r="11" spans="1:16" x14ac:dyDescent="0.25">
      <c r="A11" s="6">
        <v>3</v>
      </c>
      <c r="B11" s="211"/>
      <c r="C11" s="2"/>
      <c r="D11" s="6">
        <v>30</v>
      </c>
      <c r="E11" s="6">
        <v>31</v>
      </c>
      <c r="F11" s="6">
        <v>31</v>
      </c>
      <c r="G11" s="6">
        <v>29</v>
      </c>
      <c r="H11" s="6">
        <v>31</v>
      </c>
      <c r="I11" s="6">
        <v>30</v>
      </c>
      <c r="J11" s="6">
        <v>31</v>
      </c>
      <c r="K11" s="6">
        <v>30</v>
      </c>
      <c r="L11" s="6">
        <v>31</v>
      </c>
      <c r="M11" s="6">
        <v>31</v>
      </c>
      <c r="N11" s="6">
        <v>30</v>
      </c>
      <c r="O11" s="6">
        <v>31</v>
      </c>
      <c r="P11" s="6">
        <v>366</v>
      </c>
    </row>
    <row r="12" spans="1:16" x14ac:dyDescent="0.25">
      <c r="A12" s="6">
        <v>4</v>
      </c>
      <c r="B12" s="213" t="s">
        <v>250</v>
      </c>
      <c r="C12" s="2"/>
      <c r="D12" s="2"/>
      <c r="E12" s="2"/>
      <c r="F12" s="2"/>
      <c r="G12" s="2"/>
      <c r="H12" s="2"/>
      <c r="I12" s="2"/>
      <c r="J12" s="2"/>
      <c r="K12" s="2"/>
      <c r="L12" s="2"/>
      <c r="M12" s="2"/>
      <c r="N12" s="2"/>
      <c r="O12" s="2"/>
      <c r="P12" s="261"/>
    </row>
    <row r="13" spans="1:16" x14ac:dyDescent="0.25">
      <c r="A13" s="6">
        <v>5</v>
      </c>
      <c r="B13" s="211"/>
      <c r="C13" s="211"/>
      <c r="D13" s="217"/>
      <c r="E13" s="217"/>
      <c r="F13" s="217"/>
      <c r="G13" s="217"/>
      <c r="H13" s="217"/>
      <c r="I13" s="217"/>
      <c r="J13" s="217"/>
      <c r="K13" s="217"/>
      <c r="L13" s="217"/>
      <c r="M13" s="217"/>
      <c r="N13" s="217"/>
      <c r="O13" s="217"/>
      <c r="P13" s="217"/>
    </row>
    <row r="14" spans="1:16" x14ac:dyDescent="0.25">
      <c r="A14" s="6">
        <v>6</v>
      </c>
      <c r="B14" s="211" t="s">
        <v>251</v>
      </c>
      <c r="C14" s="2"/>
      <c r="D14" s="262">
        <v>4054304.125</v>
      </c>
      <c r="E14" s="262">
        <v>4189447.9625000004</v>
      </c>
      <c r="F14" s="262">
        <v>4478447.9625000004</v>
      </c>
      <c r="G14" s="262">
        <v>3919162.2875000001</v>
      </c>
      <c r="H14" s="262">
        <v>4189447.9625000004</v>
      </c>
      <c r="I14" s="262">
        <v>3963619</v>
      </c>
      <c r="J14" s="262">
        <v>4095740</v>
      </c>
      <c r="K14" s="262">
        <v>3963619</v>
      </c>
      <c r="L14" s="262">
        <v>4095740</v>
      </c>
      <c r="M14" s="262">
        <v>4095740</v>
      </c>
      <c r="N14" s="262">
        <v>3963619</v>
      </c>
      <c r="O14" s="262">
        <v>4095740</v>
      </c>
      <c r="P14" s="205">
        <v>49104627.299999997</v>
      </c>
    </row>
    <row r="15" spans="1:16" x14ac:dyDescent="0.25">
      <c r="A15" s="6">
        <v>7</v>
      </c>
      <c r="B15" s="211"/>
      <c r="C15" s="2"/>
      <c r="D15" s="242"/>
      <c r="E15" s="242"/>
      <c r="F15" s="242"/>
      <c r="G15" s="242"/>
      <c r="H15" s="242"/>
      <c r="I15" s="242"/>
      <c r="J15" s="242"/>
      <c r="K15" s="242"/>
      <c r="L15" s="242"/>
      <c r="M15" s="242"/>
      <c r="N15" s="242"/>
      <c r="O15" s="242"/>
      <c r="P15" s="231"/>
    </row>
    <row r="16" spans="1:16" x14ac:dyDescent="0.25">
      <c r="A16" s="6">
        <v>8</v>
      </c>
      <c r="B16" s="2" t="s">
        <v>252</v>
      </c>
      <c r="C16" s="2"/>
      <c r="D16" s="242">
        <v>769792</v>
      </c>
      <c r="E16" s="242">
        <v>769792</v>
      </c>
      <c r="F16" s="242">
        <v>769792</v>
      </c>
      <c r="G16" s="242">
        <v>769792</v>
      </c>
      <c r="H16" s="242">
        <v>769792</v>
      </c>
      <c r="I16" s="242">
        <v>769792</v>
      </c>
      <c r="J16" s="242">
        <v>769792</v>
      </c>
      <c r="K16" s="242">
        <v>769792</v>
      </c>
      <c r="L16" s="242">
        <v>769792</v>
      </c>
      <c r="M16" s="242">
        <v>769792</v>
      </c>
      <c r="N16" s="242">
        <v>769792</v>
      </c>
      <c r="O16" s="242">
        <v>769792</v>
      </c>
      <c r="P16" s="231">
        <v>9237504</v>
      </c>
    </row>
    <row r="17" spans="1:16" x14ac:dyDescent="0.25">
      <c r="A17" s="6">
        <v>9</v>
      </c>
      <c r="B17" s="2"/>
      <c r="C17" s="2"/>
      <c r="D17" s="242"/>
      <c r="E17" s="242"/>
      <c r="F17" s="242"/>
      <c r="G17" s="242"/>
      <c r="H17" s="242"/>
      <c r="I17" s="242"/>
      <c r="J17" s="242"/>
      <c r="K17" s="242"/>
      <c r="L17" s="242"/>
      <c r="M17" s="242"/>
      <c r="N17" s="242"/>
      <c r="O17" s="242"/>
      <c r="P17" s="231"/>
    </row>
    <row r="18" spans="1:16" x14ac:dyDescent="0.25">
      <c r="A18" s="6">
        <v>10</v>
      </c>
      <c r="B18" s="2" t="s">
        <v>253</v>
      </c>
      <c r="C18" s="2"/>
      <c r="D18" s="242">
        <v>231705</v>
      </c>
      <c r="E18" s="242">
        <v>231705</v>
      </c>
      <c r="F18" s="242">
        <v>231705</v>
      </c>
      <c r="G18" s="242">
        <v>231705</v>
      </c>
      <c r="H18" s="242">
        <v>231705</v>
      </c>
      <c r="I18" s="242">
        <v>195687</v>
      </c>
      <c r="J18" s="242">
        <v>195687</v>
      </c>
      <c r="K18" s="242">
        <v>195687</v>
      </c>
      <c r="L18" s="242">
        <v>195687</v>
      </c>
      <c r="M18" s="242">
        <v>195687</v>
      </c>
      <c r="N18" s="242">
        <v>195687</v>
      </c>
      <c r="O18" s="242">
        <v>231705</v>
      </c>
      <c r="P18" s="231">
        <v>2564352</v>
      </c>
    </row>
    <row r="19" spans="1:16" x14ac:dyDescent="0.25">
      <c r="A19" s="6">
        <v>11</v>
      </c>
      <c r="B19" s="2"/>
      <c r="C19" s="2"/>
      <c r="D19" s="223"/>
      <c r="E19" s="223"/>
      <c r="F19" s="223"/>
      <c r="G19" s="223"/>
      <c r="H19" s="223"/>
      <c r="I19" s="223"/>
      <c r="J19" s="223"/>
      <c r="K19" s="223"/>
      <c r="L19" s="223"/>
      <c r="M19" s="223"/>
      <c r="N19" s="223"/>
      <c r="O19" s="223"/>
      <c r="P19" s="217"/>
    </row>
    <row r="20" spans="1:16" x14ac:dyDescent="0.25">
      <c r="A20" s="6">
        <v>12</v>
      </c>
      <c r="B20" s="2" t="s">
        <v>254</v>
      </c>
      <c r="C20" s="2"/>
      <c r="D20" s="242">
        <v>404282.51364000002</v>
      </c>
      <c r="E20" s="242">
        <v>417758.59742800001</v>
      </c>
      <c r="F20" s="242">
        <v>417758.59742800001</v>
      </c>
      <c r="G20" s="242">
        <v>390806.42985199997</v>
      </c>
      <c r="H20" s="242">
        <v>417758.59742800001</v>
      </c>
      <c r="I20" s="242">
        <v>340227.95423999999</v>
      </c>
      <c r="J20" s="242">
        <v>351568.88604800001</v>
      </c>
      <c r="K20" s="242">
        <v>340227.95423999999</v>
      </c>
      <c r="L20" s="242">
        <v>351568.88604800001</v>
      </c>
      <c r="M20" s="242">
        <v>351568.88604800001</v>
      </c>
      <c r="N20" s="242">
        <v>340227.95423999999</v>
      </c>
      <c r="O20" s="242">
        <v>417758.59742800001</v>
      </c>
      <c r="P20" s="231">
        <v>4541513.8540679989</v>
      </c>
    </row>
    <row r="21" spans="1:16" x14ac:dyDescent="0.25">
      <c r="A21" s="6">
        <v>13</v>
      </c>
      <c r="B21" s="2"/>
      <c r="C21" s="2"/>
      <c r="D21" s="263"/>
      <c r="E21" s="263"/>
      <c r="F21" s="263"/>
      <c r="G21" s="263"/>
      <c r="H21" s="263"/>
      <c r="I21" s="263"/>
      <c r="J21" s="263"/>
      <c r="K21" s="263"/>
      <c r="L21" s="263"/>
      <c r="M21" s="263"/>
      <c r="N21" s="263"/>
      <c r="O21" s="263"/>
      <c r="P21" s="231"/>
    </row>
    <row r="22" spans="1:16" x14ac:dyDescent="0.25">
      <c r="A22" s="6">
        <v>14</v>
      </c>
      <c r="B22" s="2" t="s">
        <v>255</v>
      </c>
      <c r="C22" s="2"/>
      <c r="D22" s="242"/>
      <c r="E22" s="242"/>
      <c r="F22" s="242"/>
      <c r="G22" s="242"/>
      <c r="H22" s="242"/>
      <c r="I22" s="242"/>
      <c r="J22" s="242"/>
      <c r="K22" s="242"/>
      <c r="L22" s="242"/>
      <c r="M22" s="242"/>
      <c r="N22" s="242"/>
      <c r="O22" s="242"/>
      <c r="P22" s="231">
        <v>0</v>
      </c>
    </row>
    <row r="23" spans="1:16" x14ac:dyDescent="0.25">
      <c r="A23" s="6">
        <v>15</v>
      </c>
      <c r="B23" s="2"/>
      <c r="C23" s="2"/>
      <c r="D23" s="242"/>
      <c r="E23" s="242"/>
      <c r="F23" s="242"/>
      <c r="G23" s="242"/>
      <c r="H23" s="242"/>
      <c r="I23" s="242"/>
      <c r="J23" s="242"/>
      <c r="K23" s="242"/>
      <c r="L23" s="242"/>
      <c r="M23" s="242"/>
      <c r="N23" s="242"/>
      <c r="O23" s="242"/>
      <c r="P23" s="231"/>
    </row>
    <row r="24" spans="1:16" x14ac:dyDescent="0.25">
      <c r="A24" s="6">
        <v>16</v>
      </c>
      <c r="B24" s="2" t="s">
        <v>256</v>
      </c>
      <c r="C24" s="2"/>
      <c r="D24" s="242">
        <v>1280609</v>
      </c>
      <c r="E24" s="242">
        <v>1297125</v>
      </c>
      <c r="F24" s="242">
        <v>1297125</v>
      </c>
      <c r="G24" s="242">
        <v>1264092</v>
      </c>
      <c r="H24" s="242">
        <v>1297125</v>
      </c>
      <c r="I24" s="242">
        <v>1280609</v>
      </c>
      <c r="J24" s="242">
        <v>1297125</v>
      </c>
      <c r="K24" s="242">
        <v>1280609</v>
      </c>
      <c r="L24" s="242">
        <v>1297125</v>
      </c>
      <c r="M24" s="242">
        <v>1297125</v>
      </c>
      <c r="N24" s="242">
        <v>1280609</v>
      </c>
      <c r="O24" s="242">
        <v>1297125</v>
      </c>
      <c r="P24" s="231">
        <v>15466403</v>
      </c>
    </row>
    <row r="25" spans="1:16" x14ac:dyDescent="0.25">
      <c r="A25" s="6">
        <v>17</v>
      </c>
      <c r="B25" s="211"/>
      <c r="C25" s="211"/>
      <c r="D25" s="242"/>
      <c r="E25" s="242"/>
      <c r="F25" s="242"/>
      <c r="G25" s="242"/>
      <c r="H25" s="242"/>
      <c r="I25" s="242"/>
      <c r="J25" s="242"/>
      <c r="K25" s="242"/>
      <c r="L25" s="242"/>
      <c r="M25" s="242"/>
      <c r="N25" s="242"/>
      <c r="O25" s="242"/>
      <c r="P25" s="231"/>
    </row>
    <row r="26" spans="1:16" x14ac:dyDescent="0.25">
      <c r="A26" s="6">
        <v>18</v>
      </c>
      <c r="B26" s="211" t="s">
        <v>257</v>
      </c>
      <c r="C26" s="211"/>
      <c r="D26" s="242">
        <v>18688.190000000002</v>
      </c>
      <c r="E26" s="242">
        <v>18688.190000000002</v>
      </c>
      <c r="F26" s="242">
        <v>18688.190000000002</v>
      </c>
      <c r="G26" s="242">
        <v>18688.190000000002</v>
      </c>
      <c r="H26" s="242">
        <v>18688.190000000002</v>
      </c>
      <c r="I26" s="242">
        <v>18688.190000000002</v>
      </c>
      <c r="J26" s="242">
        <v>18688.190000000002</v>
      </c>
      <c r="K26" s="242">
        <v>18688.190000000002</v>
      </c>
      <c r="L26" s="242">
        <v>18688.190000000002</v>
      </c>
      <c r="M26" s="242">
        <v>18688.190000000002</v>
      </c>
      <c r="N26" s="242">
        <v>18688.190000000002</v>
      </c>
      <c r="O26" s="242">
        <v>18688.190000000002</v>
      </c>
      <c r="P26" s="231">
        <v>224258.28000000003</v>
      </c>
    </row>
    <row r="27" spans="1:16" x14ac:dyDescent="0.25">
      <c r="A27" s="6">
        <v>19</v>
      </c>
      <c r="B27" s="211"/>
      <c r="C27" s="211"/>
      <c r="D27" s="242"/>
      <c r="E27" s="242"/>
      <c r="F27" s="242"/>
      <c r="G27" s="242"/>
      <c r="H27" s="242"/>
      <c r="I27" s="242"/>
      <c r="J27" s="242"/>
      <c r="K27" s="242"/>
      <c r="L27" s="242"/>
      <c r="M27" s="242"/>
      <c r="N27" s="242"/>
      <c r="O27" s="242"/>
      <c r="P27" s="231"/>
    </row>
    <row r="28" spans="1:16" x14ac:dyDescent="0.25">
      <c r="A28" s="6">
        <v>20</v>
      </c>
      <c r="B28" s="211" t="s">
        <v>258</v>
      </c>
      <c r="C28" s="211"/>
      <c r="D28" s="242">
        <v>-238015.94923131535</v>
      </c>
      <c r="E28" s="242">
        <v>-238015.94923131535</v>
      </c>
      <c r="F28" s="242">
        <v>-238015.94923131535</v>
      </c>
      <c r="G28" s="242">
        <v>-238015.94923131535</v>
      </c>
      <c r="H28" s="242">
        <v>-238015.94923131535</v>
      </c>
      <c r="I28" s="242">
        <v>-238015.94923131535</v>
      </c>
      <c r="J28" s="242">
        <v>-238015.94923131535</v>
      </c>
      <c r="K28" s="242">
        <v>-238015.94923131535</v>
      </c>
      <c r="L28" s="242">
        <v>-238015.94923131535</v>
      </c>
      <c r="M28" s="242">
        <v>-238015.94923131535</v>
      </c>
      <c r="N28" s="242">
        <v>-238015.94923131535</v>
      </c>
      <c r="O28" s="242">
        <v>-238015.94923131535</v>
      </c>
      <c r="P28" s="231">
        <v>-2856191.3907757844</v>
      </c>
    </row>
    <row r="29" spans="1:16" x14ac:dyDescent="0.25">
      <c r="A29" s="6">
        <v>21</v>
      </c>
      <c r="B29" s="2"/>
      <c r="C29" s="2"/>
      <c r="D29" s="264"/>
      <c r="E29" s="68"/>
      <c r="F29" s="68"/>
      <c r="G29" s="68"/>
      <c r="H29" s="68"/>
      <c r="I29" s="68"/>
      <c r="J29" s="68"/>
      <c r="K29" s="68"/>
      <c r="L29" s="68"/>
      <c r="M29" s="68"/>
      <c r="N29" s="68"/>
      <c r="O29" s="68"/>
      <c r="P29" s="231"/>
    </row>
    <row r="30" spans="1:16" ht="15.75" thickBot="1" x14ac:dyDescent="0.3">
      <c r="A30" s="6">
        <v>22</v>
      </c>
      <c r="B30" s="211" t="s">
        <v>259</v>
      </c>
      <c r="C30" s="211"/>
      <c r="D30" s="226">
        <v>6521364.8794086846</v>
      </c>
      <c r="E30" s="226">
        <v>6686500.800696685</v>
      </c>
      <c r="F30" s="226">
        <v>6975500.800696685</v>
      </c>
      <c r="G30" s="226">
        <v>6356229.9581206841</v>
      </c>
      <c r="H30" s="226">
        <v>6686500.800696685</v>
      </c>
      <c r="I30" s="226">
        <v>6330607.1950086849</v>
      </c>
      <c r="J30" s="226">
        <v>6490585.1268166853</v>
      </c>
      <c r="K30" s="226">
        <v>6330607.1950086849</v>
      </c>
      <c r="L30" s="226">
        <v>6490585.1268166853</v>
      </c>
      <c r="M30" s="226">
        <v>6490585.1268166853</v>
      </c>
      <c r="N30" s="226">
        <v>6330607.1950086849</v>
      </c>
      <c r="O30" s="226">
        <v>6592792.8381966846</v>
      </c>
      <c r="P30" s="226">
        <v>78282467.04329221</v>
      </c>
    </row>
    <row r="31" spans="1:16" ht="15.75" thickTop="1" x14ac:dyDescent="0.25"/>
  </sheetData>
  <pageMargins left="0.7" right="0.7" top="0.75" bottom="0.75" header="0.3" footer="0.3"/>
  <pageSetup scale="50" orientation="landscape" r:id="rId1"/>
  <headerFooter>
    <oddHeader>&amp;RNWN WUTC Advice 23-13
Exhibit A - Supporting Materials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4E698-01C3-4F5B-A6AA-27BA04F93063}">
  <dimension ref="A1:F43"/>
  <sheetViews>
    <sheetView view="pageLayout" zoomScaleNormal="100" workbookViewId="0">
      <selection sqref="A1:J90"/>
    </sheetView>
  </sheetViews>
  <sheetFormatPr defaultRowHeight="15" x14ac:dyDescent="0.25"/>
  <cols>
    <col min="1" max="1" width="14.5703125" customWidth="1"/>
    <col min="2" max="2" width="53.7109375" bestFit="1" customWidth="1"/>
    <col min="3" max="3" width="11" bestFit="1" customWidth="1"/>
    <col min="4" max="4" width="16.85546875" bestFit="1" customWidth="1"/>
    <col min="6" max="6" width="16.85546875" bestFit="1" customWidth="1"/>
  </cols>
  <sheetData>
    <row r="1" spans="1:6" x14ac:dyDescent="0.25">
      <c r="A1" s="2" t="s">
        <v>0</v>
      </c>
      <c r="B1" s="2"/>
      <c r="C1" s="2"/>
      <c r="D1" s="2"/>
      <c r="E1" s="2"/>
      <c r="F1" s="265" t="s">
        <v>260</v>
      </c>
    </row>
    <row r="2" spans="1:6" x14ac:dyDescent="0.25">
      <c r="A2" s="2" t="s">
        <v>194</v>
      </c>
      <c r="B2" s="2"/>
      <c r="C2" s="2"/>
      <c r="D2" s="2"/>
      <c r="E2" s="2"/>
      <c r="F2" s="2"/>
    </row>
    <row r="3" spans="1:6" x14ac:dyDescent="0.25">
      <c r="A3" s="3" t="s">
        <v>261</v>
      </c>
      <c r="B3" s="2"/>
      <c r="C3" s="2"/>
      <c r="D3" s="2"/>
      <c r="E3" s="2"/>
      <c r="F3" s="2"/>
    </row>
    <row r="4" spans="1:6" x14ac:dyDescent="0.25">
      <c r="A4" s="207" t="s">
        <v>196</v>
      </c>
      <c r="B4" s="2"/>
      <c r="C4" s="2"/>
      <c r="D4" s="2"/>
      <c r="E4" s="2"/>
      <c r="F4" s="2"/>
    </row>
    <row r="5" spans="1:6" x14ac:dyDescent="0.25">
      <c r="A5" s="2"/>
      <c r="B5" s="2"/>
      <c r="C5" s="2"/>
      <c r="D5" s="2"/>
      <c r="E5" s="2"/>
      <c r="F5" s="2"/>
    </row>
    <row r="6" spans="1:6" x14ac:dyDescent="0.25">
      <c r="A6" s="1" t="s">
        <v>262</v>
      </c>
      <c r="B6" s="2"/>
      <c r="C6" s="2"/>
      <c r="D6" s="2"/>
      <c r="E6" s="2"/>
      <c r="F6" s="2"/>
    </row>
    <row r="7" spans="1:6" x14ac:dyDescent="0.25">
      <c r="A7" s="2"/>
      <c r="B7" s="2"/>
      <c r="C7" s="2"/>
      <c r="D7" s="2"/>
      <c r="E7" s="2"/>
      <c r="F7" s="2"/>
    </row>
    <row r="8" spans="1:6" x14ac:dyDescent="0.25">
      <c r="A8" s="1"/>
      <c r="B8" s="2"/>
      <c r="C8" s="2"/>
      <c r="D8" s="2"/>
      <c r="E8" s="2"/>
      <c r="F8" s="2"/>
    </row>
    <row r="9" spans="1:6" x14ac:dyDescent="0.25">
      <c r="A9" s="6">
        <v>1</v>
      </c>
      <c r="B9" s="2"/>
      <c r="C9" s="2"/>
      <c r="D9" s="6" t="s">
        <v>263</v>
      </c>
      <c r="E9" s="6"/>
      <c r="F9" s="6" t="s">
        <v>264</v>
      </c>
    </row>
    <row r="10" spans="1:6" x14ac:dyDescent="0.25">
      <c r="A10" s="6">
        <v>2</v>
      </c>
      <c r="B10" s="2"/>
      <c r="C10" s="2"/>
      <c r="D10" s="6" t="s">
        <v>265</v>
      </c>
      <c r="E10" s="6"/>
      <c r="F10" s="6" t="s">
        <v>265</v>
      </c>
    </row>
    <row r="11" spans="1:6" x14ac:dyDescent="0.25">
      <c r="A11" s="6">
        <v>3</v>
      </c>
      <c r="B11" s="209" t="s">
        <v>166</v>
      </c>
      <c r="C11" s="209" t="s">
        <v>167</v>
      </c>
      <c r="D11" s="209" t="s">
        <v>168</v>
      </c>
      <c r="E11" s="209"/>
      <c r="F11" s="209" t="s">
        <v>169</v>
      </c>
    </row>
    <row r="12" spans="1:6" x14ac:dyDescent="0.25">
      <c r="A12" s="6">
        <v>4</v>
      </c>
      <c r="B12" s="2" t="s">
        <v>266</v>
      </c>
      <c r="C12" s="2"/>
      <c r="D12" s="205">
        <v>78282467.04329221</v>
      </c>
      <c r="E12" s="2"/>
      <c r="F12" s="2"/>
    </row>
    <row r="13" spans="1:6" x14ac:dyDescent="0.25">
      <c r="A13" s="6">
        <v>5</v>
      </c>
      <c r="B13" s="2" t="s">
        <v>267</v>
      </c>
      <c r="C13" s="2"/>
      <c r="D13" s="266">
        <v>0.1123</v>
      </c>
      <c r="E13" s="2"/>
      <c r="F13" s="2"/>
    </row>
    <row r="14" spans="1:6" x14ac:dyDescent="0.25">
      <c r="A14" s="6">
        <v>6</v>
      </c>
      <c r="B14" s="2" t="s">
        <v>268</v>
      </c>
      <c r="C14" s="2"/>
      <c r="D14" s="205">
        <v>8791121</v>
      </c>
      <c r="E14" s="2"/>
      <c r="F14" s="2"/>
    </row>
    <row r="15" spans="1:6" x14ac:dyDescent="0.25">
      <c r="A15" s="6">
        <v>7</v>
      </c>
      <c r="B15" s="2"/>
      <c r="C15" s="2"/>
      <c r="D15" s="2"/>
      <c r="E15" s="2"/>
      <c r="F15" s="2"/>
    </row>
    <row r="16" spans="1:6" x14ac:dyDescent="0.25">
      <c r="A16" s="6">
        <v>8</v>
      </c>
      <c r="B16" s="2" t="s">
        <v>269</v>
      </c>
      <c r="C16" s="2"/>
      <c r="D16" s="34">
        <v>90015753.709763736</v>
      </c>
      <c r="E16" s="2"/>
      <c r="F16" s="2"/>
    </row>
    <row r="17" spans="1:6" x14ac:dyDescent="0.25">
      <c r="A17" s="6">
        <v>9</v>
      </c>
      <c r="B17" s="2" t="s">
        <v>270</v>
      </c>
      <c r="C17" s="2"/>
      <c r="D17" s="34">
        <v>1160195.8400000001</v>
      </c>
      <c r="E17" s="2"/>
      <c r="F17" s="2"/>
    </row>
    <row r="18" spans="1:6" x14ac:dyDescent="0.25">
      <c r="A18" s="6">
        <v>10</v>
      </c>
      <c r="B18" s="2"/>
      <c r="C18" s="2"/>
      <c r="D18" s="2"/>
      <c r="E18" s="2"/>
      <c r="F18" s="2"/>
    </row>
    <row r="19" spans="1:6" x14ac:dyDescent="0.25">
      <c r="A19" s="6">
        <v>11</v>
      </c>
      <c r="B19" s="2"/>
      <c r="C19" s="2"/>
      <c r="D19" s="2"/>
      <c r="E19" s="2"/>
      <c r="F19" s="2"/>
    </row>
    <row r="20" spans="1:6" x14ac:dyDescent="0.25">
      <c r="A20" s="6">
        <v>12</v>
      </c>
      <c r="B20" s="2" t="s">
        <v>271</v>
      </c>
      <c r="C20" s="2"/>
      <c r="D20" s="66">
        <v>9.7220000000000001E-2</v>
      </c>
      <c r="E20" s="2"/>
      <c r="F20" s="66">
        <v>0.10165</v>
      </c>
    </row>
    <row r="21" spans="1:6" x14ac:dyDescent="0.25">
      <c r="A21" s="6">
        <v>13</v>
      </c>
      <c r="B21" s="2" t="s">
        <v>272</v>
      </c>
      <c r="C21" s="2"/>
      <c r="D21" s="66">
        <v>3.397E-2</v>
      </c>
      <c r="E21" s="2"/>
      <c r="F21" s="66">
        <v>3.5520000000000003E-2</v>
      </c>
    </row>
    <row r="22" spans="1:6" x14ac:dyDescent="0.25">
      <c r="A22" s="6">
        <v>14</v>
      </c>
      <c r="B22" s="2" t="s">
        <v>273</v>
      </c>
      <c r="C22" s="2"/>
      <c r="D22" s="71">
        <v>1.45</v>
      </c>
      <c r="E22" s="2"/>
      <c r="F22" s="71">
        <v>1.52</v>
      </c>
    </row>
    <row r="23" spans="1:6" x14ac:dyDescent="0.25">
      <c r="A23" s="6">
        <v>15</v>
      </c>
      <c r="B23" s="2"/>
      <c r="C23" s="2"/>
      <c r="D23" s="2"/>
      <c r="E23" s="2"/>
      <c r="F23" s="2"/>
    </row>
    <row r="24" spans="1:6" x14ac:dyDescent="0.25">
      <c r="A24" s="6">
        <v>16</v>
      </c>
      <c r="B24" s="2" t="s">
        <v>274</v>
      </c>
      <c r="C24" s="2"/>
      <c r="D24" s="66">
        <v>8.3169999999999994E-2</v>
      </c>
      <c r="E24" s="2"/>
      <c r="F24" s="66">
        <v>8.6959999999999996E-2</v>
      </c>
    </row>
    <row r="25" spans="1:6" x14ac:dyDescent="0.25">
      <c r="A25" s="6">
        <v>17</v>
      </c>
      <c r="B25" s="2" t="s">
        <v>275</v>
      </c>
      <c r="C25" s="2"/>
      <c r="D25" s="66">
        <v>2.9059999999999999E-2</v>
      </c>
      <c r="E25" s="2"/>
      <c r="F25" s="66">
        <v>3.0380000000000001E-2</v>
      </c>
    </row>
    <row r="26" spans="1:6" x14ac:dyDescent="0.25">
      <c r="A26" s="6">
        <v>18</v>
      </c>
      <c r="B26" s="2" t="s">
        <v>276</v>
      </c>
      <c r="C26" s="2"/>
      <c r="D26" s="71">
        <v>1.24</v>
      </c>
      <c r="E26" s="71"/>
      <c r="F26" s="71">
        <v>1.3</v>
      </c>
    </row>
    <row r="27" spans="1:6" x14ac:dyDescent="0.25">
      <c r="A27" s="6">
        <v>19</v>
      </c>
      <c r="B27" s="2"/>
      <c r="C27" s="2"/>
      <c r="D27" s="2"/>
      <c r="E27" s="2"/>
      <c r="F27" s="2"/>
    </row>
    <row r="28" spans="1:6" x14ac:dyDescent="0.25">
      <c r="A28" s="6">
        <v>20</v>
      </c>
      <c r="B28" s="2" t="s">
        <v>277</v>
      </c>
      <c r="C28" s="2"/>
      <c r="D28" s="267">
        <v>0.16889999999999999</v>
      </c>
      <c r="E28" s="2"/>
      <c r="F28" s="268"/>
    </row>
    <row r="29" spans="1:6" x14ac:dyDescent="0.25">
      <c r="A29" s="6">
        <v>21</v>
      </c>
      <c r="B29" s="2"/>
      <c r="C29" s="2"/>
      <c r="D29" s="2"/>
      <c r="E29" s="2"/>
      <c r="F29" s="2"/>
    </row>
    <row r="30" spans="1:6" x14ac:dyDescent="0.25">
      <c r="A30" s="6">
        <v>22</v>
      </c>
      <c r="B30" s="2"/>
      <c r="C30" s="2"/>
      <c r="D30" s="2"/>
      <c r="E30" s="2"/>
      <c r="F30" s="2"/>
    </row>
    <row r="31" spans="1:6" x14ac:dyDescent="0.25">
      <c r="A31" s="6">
        <v>23</v>
      </c>
      <c r="B31" s="260" t="s">
        <v>278</v>
      </c>
      <c r="C31" s="2"/>
      <c r="D31" s="2"/>
      <c r="E31" s="2"/>
      <c r="F31" s="2"/>
    </row>
    <row r="32" spans="1:6" x14ac:dyDescent="0.25">
      <c r="A32" s="6">
        <v>24</v>
      </c>
      <c r="B32" s="2"/>
      <c r="C32" s="269" t="s">
        <v>67</v>
      </c>
      <c r="D32" s="269" t="s">
        <v>279</v>
      </c>
      <c r="E32" s="269"/>
      <c r="F32" s="269" t="s">
        <v>280</v>
      </c>
    </row>
    <row r="33" spans="1:6" x14ac:dyDescent="0.25">
      <c r="A33" s="6">
        <v>25</v>
      </c>
      <c r="B33" s="2" t="s">
        <v>281</v>
      </c>
      <c r="C33" s="34">
        <v>90015753.709763736</v>
      </c>
      <c r="D33" s="34">
        <v>711410321.0931989</v>
      </c>
      <c r="E33" s="2"/>
      <c r="F33" s="34">
        <v>801426074.80296266</v>
      </c>
    </row>
    <row r="34" spans="1:6" x14ac:dyDescent="0.25">
      <c r="A34" s="6">
        <v>26</v>
      </c>
      <c r="B34" s="2"/>
      <c r="C34" s="266">
        <v>0.1123</v>
      </c>
      <c r="D34" s="266">
        <v>0.88770000000000004</v>
      </c>
      <c r="E34" s="2"/>
      <c r="F34" s="266">
        <v>1</v>
      </c>
    </row>
    <row r="35" spans="1:6" x14ac:dyDescent="0.25">
      <c r="A35" s="6">
        <v>27</v>
      </c>
      <c r="B35" s="2"/>
      <c r="C35" s="266"/>
      <c r="D35" s="266"/>
      <c r="E35" s="2"/>
      <c r="F35" s="266"/>
    </row>
    <row r="36" spans="1:6" x14ac:dyDescent="0.25">
      <c r="A36" s="6">
        <v>28</v>
      </c>
      <c r="B36" s="260" t="s">
        <v>282</v>
      </c>
      <c r="C36" s="266"/>
      <c r="D36" s="266"/>
      <c r="E36" s="2"/>
      <c r="F36" s="266"/>
    </row>
    <row r="37" spans="1:6" x14ac:dyDescent="0.25">
      <c r="A37" s="6">
        <v>29</v>
      </c>
      <c r="B37" s="2"/>
      <c r="C37" s="2"/>
      <c r="D37" s="2"/>
      <c r="E37" s="2"/>
      <c r="F37" s="2"/>
    </row>
    <row r="38" spans="1:6" x14ac:dyDescent="0.25">
      <c r="A38" s="6">
        <v>30</v>
      </c>
      <c r="B38" s="2" t="s">
        <v>283</v>
      </c>
      <c r="C38" s="2"/>
      <c r="D38" s="270">
        <v>1.1689813972583227</v>
      </c>
      <c r="E38" s="2"/>
      <c r="F38" s="2"/>
    </row>
    <row r="39" spans="1:6" x14ac:dyDescent="0.25">
      <c r="A39" s="6">
        <v>31</v>
      </c>
      <c r="B39" s="2"/>
      <c r="C39" s="2"/>
      <c r="D39" s="2"/>
      <c r="E39" s="2"/>
      <c r="F39" s="2"/>
    </row>
    <row r="40" spans="1:6" x14ac:dyDescent="0.25">
      <c r="A40" s="6">
        <v>32</v>
      </c>
      <c r="B40" s="2" t="s">
        <v>284</v>
      </c>
      <c r="C40" s="2"/>
      <c r="D40" s="66">
        <v>9.7224182809974691E-2</v>
      </c>
      <c r="E40" s="2"/>
      <c r="F40" s="205">
        <v>8751708</v>
      </c>
    </row>
    <row r="41" spans="1:6" x14ac:dyDescent="0.25">
      <c r="A41" s="6">
        <v>33</v>
      </c>
      <c r="B41" s="2" t="s">
        <v>285</v>
      </c>
      <c r="C41" s="2"/>
      <c r="D41" s="66">
        <v>3.3971000000000001E-2</v>
      </c>
      <c r="E41" s="2"/>
      <c r="F41" s="271">
        <v>39413</v>
      </c>
    </row>
    <row r="42" spans="1:6" x14ac:dyDescent="0.25">
      <c r="A42" s="6">
        <v>34</v>
      </c>
      <c r="B42" s="2"/>
      <c r="C42" s="2"/>
      <c r="D42" s="2"/>
      <c r="E42" s="2"/>
      <c r="F42" s="205">
        <v>8791121</v>
      </c>
    </row>
    <row r="43" spans="1:6" x14ac:dyDescent="0.25">
      <c r="A43" s="6">
        <v>35</v>
      </c>
      <c r="B43" s="2"/>
      <c r="C43" s="2"/>
      <c r="D43" s="2"/>
      <c r="E43" s="2"/>
      <c r="F43" s="205">
        <v>0</v>
      </c>
    </row>
  </sheetData>
  <pageMargins left="0.7" right="0.7" top="0.75" bottom="0.75" header="0.3" footer="0.3"/>
  <pageSetup scale="50" orientation="portrait" r:id="rId1"/>
  <headerFooter>
    <oddHeader>&amp;RNWN WUTC Advice 23-13
Exhibit A - Supporting Materials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3477F-8575-4667-8392-B6AF5CA706E7}">
  <dimension ref="A1:E37"/>
  <sheetViews>
    <sheetView view="pageLayout" zoomScaleNormal="100" workbookViewId="0">
      <selection sqref="A1:J90"/>
    </sheetView>
  </sheetViews>
  <sheetFormatPr defaultRowHeight="15" x14ac:dyDescent="0.25"/>
  <cols>
    <col min="1" max="1" width="13.85546875" customWidth="1"/>
    <col min="2" max="2" width="37.140625" bestFit="1" customWidth="1"/>
    <col min="3" max="3" width="9.28515625" bestFit="1" customWidth="1"/>
    <col min="4" max="4" width="15.85546875" bestFit="1" customWidth="1"/>
    <col min="5" max="5" width="16.140625" bestFit="1" customWidth="1"/>
  </cols>
  <sheetData>
    <row r="1" spans="1:5" x14ac:dyDescent="0.25">
      <c r="A1" s="1" t="s">
        <v>0</v>
      </c>
      <c r="B1" s="2"/>
      <c r="C1" s="2"/>
      <c r="D1" s="2"/>
      <c r="E1" s="2"/>
    </row>
    <row r="2" spans="1:5" x14ac:dyDescent="0.25">
      <c r="A2" s="1" t="s">
        <v>194</v>
      </c>
      <c r="B2" s="2"/>
      <c r="C2" s="2"/>
      <c r="D2" s="2"/>
      <c r="E2" s="2"/>
    </row>
    <row r="3" spans="1:5" x14ac:dyDescent="0.25">
      <c r="A3" s="3" t="s">
        <v>286</v>
      </c>
      <c r="B3" s="2"/>
      <c r="C3" s="2"/>
      <c r="D3" s="2"/>
      <c r="E3" s="2"/>
    </row>
    <row r="4" spans="1:5" x14ac:dyDescent="0.25">
      <c r="A4" s="2" t="s">
        <v>287</v>
      </c>
      <c r="B4" s="2"/>
      <c r="C4" s="2"/>
      <c r="D4" s="2"/>
      <c r="E4" s="2"/>
    </row>
    <row r="5" spans="1:5" x14ac:dyDescent="0.25">
      <c r="A5" s="2"/>
      <c r="B5" s="2"/>
      <c r="C5" s="2"/>
      <c r="D5" s="2"/>
      <c r="E5" s="2"/>
    </row>
    <row r="6" spans="1:5" x14ac:dyDescent="0.25">
      <c r="A6" s="2"/>
      <c r="B6" s="2"/>
      <c r="C6" s="2"/>
      <c r="D6" s="2"/>
      <c r="E6" s="2"/>
    </row>
    <row r="7" spans="1:5" x14ac:dyDescent="0.25">
      <c r="A7" s="2"/>
      <c r="B7" s="2"/>
      <c r="C7" s="2"/>
      <c r="D7" s="2"/>
      <c r="E7" s="2"/>
    </row>
    <row r="8" spans="1:5" x14ac:dyDescent="0.25">
      <c r="A8" s="2"/>
      <c r="B8" s="2"/>
      <c r="C8" s="2"/>
      <c r="D8" s="2"/>
      <c r="E8" s="2"/>
    </row>
    <row r="9" spans="1:5" x14ac:dyDescent="0.25">
      <c r="A9" s="6">
        <v>1</v>
      </c>
      <c r="B9" s="2" t="s">
        <v>288</v>
      </c>
      <c r="C9" s="2"/>
      <c r="D9" s="2"/>
      <c r="E9" s="2"/>
    </row>
    <row r="10" spans="1:5" x14ac:dyDescent="0.25">
      <c r="A10" s="6">
        <v>2</v>
      </c>
      <c r="B10" s="2"/>
      <c r="C10" s="2"/>
      <c r="D10" s="272"/>
      <c r="E10" s="2"/>
    </row>
    <row r="11" spans="1:5" x14ac:dyDescent="0.25">
      <c r="A11" s="6">
        <v>3</v>
      </c>
      <c r="B11" s="2"/>
      <c r="C11" s="17" t="s">
        <v>289</v>
      </c>
      <c r="D11" s="2"/>
      <c r="E11" s="2"/>
    </row>
    <row r="12" spans="1:5" x14ac:dyDescent="0.25">
      <c r="A12" s="6">
        <v>4</v>
      </c>
      <c r="B12" s="2"/>
      <c r="C12" s="273"/>
      <c r="D12" s="2"/>
      <c r="E12" s="2"/>
    </row>
    <row r="13" spans="1:5" x14ac:dyDescent="0.25">
      <c r="A13" s="6">
        <v>5</v>
      </c>
      <c r="B13" s="2" t="s">
        <v>205</v>
      </c>
      <c r="C13" s="274">
        <v>0.23296704545454544</v>
      </c>
      <c r="D13" s="2"/>
      <c r="E13" s="2"/>
    </row>
    <row r="14" spans="1:5" x14ac:dyDescent="0.25">
      <c r="A14" s="6">
        <v>6</v>
      </c>
      <c r="B14" s="2" t="s">
        <v>206</v>
      </c>
      <c r="C14" s="274">
        <v>0.26337840909090915</v>
      </c>
      <c r="D14" s="2"/>
      <c r="E14" s="2"/>
    </row>
    <row r="15" spans="1:5" x14ac:dyDescent="0.25">
      <c r="A15" s="6">
        <v>7</v>
      </c>
      <c r="B15" s="2" t="s">
        <v>207</v>
      </c>
      <c r="C15" s="274">
        <v>0.26999999999999996</v>
      </c>
      <c r="D15" s="2"/>
      <c r="E15" s="2"/>
    </row>
    <row r="16" spans="1:5" x14ac:dyDescent="0.25">
      <c r="A16" s="6">
        <v>8</v>
      </c>
      <c r="B16" s="2" t="s">
        <v>208</v>
      </c>
      <c r="C16" s="274">
        <v>0.26770227272727276</v>
      </c>
      <c r="D16" s="2"/>
      <c r="E16" s="2"/>
    </row>
    <row r="17" spans="1:5" x14ac:dyDescent="0.25">
      <c r="A17" s="6">
        <v>9</v>
      </c>
      <c r="B17" s="2" t="s">
        <v>209</v>
      </c>
      <c r="C17" s="274">
        <v>0.24797727272727266</v>
      </c>
      <c r="D17" s="2"/>
      <c r="E17" s="2"/>
    </row>
    <row r="18" spans="1:5" x14ac:dyDescent="0.25">
      <c r="A18" s="6">
        <v>10</v>
      </c>
      <c r="B18" s="2" t="s">
        <v>210</v>
      </c>
      <c r="C18" s="274">
        <v>0.22865795454545451</v>
      </c>
      <c r="D18" s="2"/>
      <c r="E18" s="2"/>
    </row>
    <row r="19" spans="1:5" x14ac:dyDescent="0.25">
      <c r="A19" s="6">
        <v>11</v>
      </c>
      <c r="B19" s="2" t="s">
        <v>211</v>
      </c>
      <c r="C19" s="274">
        <v>0.2189784090909091</v>
      </c>
      <c r="D19" s="2"/>
      <c r="E19" s="2"/>
    </row>
    <row r="20" spans="1:5" x14ac:dyDescent="0.25">
      <c r="A20" s="6">
        <v>12</v>
      </c>
      <c r="B20" s="2" t="s">
        <v>212</v>
      </c>
      <c r="C20" s="274">
        <v>0.21322499999999994</v>
      </c>
      <c r="D20" s="2"/>
      <c r="E20" s="2"/>
    </row>
    <row r="21" spans="1:5" x14ac:dyDescent="0.25">
      <c r="A21" s="6">
        <v>13</v>
      </c>
      <c r="B21" s="2" t="s">
        <v>213</v>
      </c>
      <c r="C21" s="274">
        <v>0.20826022727272736</v>
      </c>
      <c r="D21" s="2"/>
      <c r="E21" s="2"/>
    </row>
    <row r="22" spans="1:5" x14ac:dyDescent="0.25">
      <c r="A22" s="6">
        <v>14</v>
      </c>
      <c r="B22" s="2" t="s">
        <v>214</v>
      </c>
      <c r="C22" s="274">
        <v>0.2108011363636364</v>
      </c>
      <c r="D22" s="2"/>
      <c r="E22" s="2"/>
    </row>
    <row r="23" spans="1:5" x14ac:dyDescent="0.25">
      <c r="A23" s="6">
        <v>15</v>
      </c>
      <c r="B23" s="2" t="s">
        <v>215</v>
      </c>
      <c r="C23" s="274">
        <v>0.21495113636363636</v>
      </c>
      <c r="D23" s="2"/>
      <c r="E23" s="2"/>
    </row>
    <row r="24" spans="1:5" x14ac:dyDescent="0.25">
      <c r="A24" s="6">
        <v>16</v>
      </c>
      <c r="B24" s="2" t="s">
        <v>216</v>
      </c>
      <c r="C24" s="274">
        <v>0.23168409090909087</v>
      </c>
      <c r="D24" s="2"/>
      <c r="E24" s="2"/>
    </row>
    <row r="25" spans="1:5" x14ac:dyDescent="0.25">
      <c r="A25" s="6">
        <v>17</v>
      </c>
      <c r="B25" s="2"/>
      <c r="C25" s="2"/>
      <c r="D25" s="2"/>
      <c r="E25" s="2"/>
    </row>
    <row r="26" spans="1:5" x14ac:dyDescent="0.25">
      <c r="A26" s="6">
        <v>18</v>
      </c>
      <c r="B26" s="2"/>
      <c r="C26" s="2"/>
      <c r="D26" s="2"/>
      <c r="E26" s="2"/>
    </row>
    <row r="27" spans="1:5" x14ac:dyDescent="0.25">
      <c r="A27" s="6">
        <v>19</v>
      </c>
      <c r="B27" s="2" t="s">
        <v>290</v>
      </c>
      <c r="C27" s="2"/>
      <c r="D27" s="274">
        <v>0.25641000000000003</v>
      </c>
      <c r="E27" s="2" t="s">
        <v>291</v>
      </c>
    </row>
    <row r="28" spans="1:5" x14ac:dyDescent="0.25">
      <c r="A28" s="6">
        <v>20</v>
      </c>
      <c r="B28" s="2"/>
      <c r="C28" s="2"/>
      <c r="D28" s="6"/>
      <c r="E28" s="2"/>
    </row>
    <row r="29" spans="1:5" x14ac:dyDescent="0.25">
      <c r="A29" s="6">
        <v>21</v>
      </c>
      <c r="B29" s="2" t="s">
        <v>292</v>
      </c>
      <c r="C29" s="2"/>
      <c r="D29" s="274">
        <v>0.23405000000000001</v>
      </c>
      <c r="E29" s="2" t="s">
        <v>293</v>
      </c>
    </row>
    <row r="30" spans="1:5" x14ac:dyDescent="0.25">
      <c r="A30" s="6">
        <v>22</v>
      </c>
      <c r="B30" s="2"/>
      <c r="C30" s="2"/>
      <c r="D30" s="6"/>
      <c r="E30" s="2"/>
    </row>
    <row r="31" spans="1:5" x14ac:dyDescent="0.25">
      <c r="A31" s="6">
        <v>23</v>
      </c>
      <c r="B31" s="2" t="s">
        <v>294</v>
      </c>
      <c r="C31" s="2"/>
      <c r="D31" s="6">
        <v>1.09554</v>
      </c>
      <c r="E31" s="2" t="s">
        <v>295</v>
      </c>
    </row>
    <row r="32" spans="1:5" x14ac:dyDescent="0.25">
      <c r="A32" s="6">
        <v>24</v>
      </c>
      <c r="B32" s="2"/>
      <c r="C32" s="2"/>
      <c r="D32" s="2"/>
      <c r="E32" s="2"/>
    </row>
    <row r="33" spans="1:5" x14ac:dyDescent="0.25">
      <c r="A33" s="6">
        <v>25</v>
      </c>
      <c r="B33" s="2"/>
      <c r="C33" s="2"/>
      <c r="D33" s="6" t="s">
        <v>296</v>
      </c>
      <c r="E33" s="6" t="s">
        <v>297</v>
      </c>
    </row>
    <row r="34" spans="1:5" x14ac:dyDescent="0.25">
      <c r="A34" s="6">
        <v>26</v>
      </c>
      <c r="B34" s="2"/>
      <c r="C34" s="2"/>
      <c r="D34" s="269" t="s">
        <v>298</v>
      </c>
      <c r="E34" s="269" t="s">
        <v>298</v>
      </c>
    </row>
    <row r="35" spans="1:5" x14ac:dyDescent="0.25">
      <c r="A35" s="6" t="s">
        <v>299</v>
      </c>
      <c r="B35" s="2" t="s">
        <v>300</v>
      </c>
      <c r="C35" s="2"/>
      <c r="D35" s="274">
        <v>0.45063999999999999</v>
      </c>
      <c r="E35" s="274">
        <v>0.47116999999999998</v>
      </c>
    </row>
    <row r="36" spans="1:5" x14ac:dyDescent="0.25">
      <c r="A36" s="6" t="s">
        <v>299</v>
      </c>
      <c r="B36" s="2" t="s">
        <v>301</v>
      </c>
      <c r="C36" s="2"/>
      <c r="D36" s="274">
        <v>0.49369000000000002</v>
      </c>
      <c r="E36" s="274">
        <v>0.51617999999999997</v>
      </c>
    </row>
    <row r="37" spans="1:5" x14ac:dyDescent="0.25">
      <c r="A37" s="6"/>
      <c r="B37" s="2"/>
      <c r="C37" s="2"/>
      <c r="D37" s="6" t="s">
        <v>302</v>
      </c>
      <c r="E37" s="2"/>
    </row>
  </sheetData>
  <pageMargins left="0.7" right="0.7" top="0.75" bottom="0.75" header="0.3" footer="0.3"/>
  <pageSetup scale="50" orientation="portrait" r:id="rId1"/>
  <headerFooter>
    <oddHeader>&amp;RNWN WUTC Advice 23-13
Exhibit A - Supporting Materials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E70C0-78B2-48BC-B609-8E266045FB91}">
  <dimension ref="A1:C31"/>
  <sheetViews>
    <sheetView tabSelected="1" view="pageLayout" zoomScaleNormal="100" workbookViewId="0">
      <selection activeCell="C33" sqref="C33"/>
    </sheetView>
  </sheetViews>
  <sheetFormatPr defaultColWidth="8.7109375" defaultRowHeight="15" x14ac:dyDescent="0.25"/>
  <cols>
    <col min="1" max="1" width="17.85546875" customWidth="1"/>
    <col min="2" max="2" width="49.42578125" bestFit="1" customWidth="1"/>
    <col min="3" max="3" width="14.85546875" bestFit="1" customWidth="1"/>
  </cols>
  <sheetData>
    <row r="1" spans="1:3" x14ac:dyDescent="0.25">
      <c r="A1" s="275" t="s">
        <v>0</v>
      </c>
      <c r="B1" s="200"/>
      <c r="C1" s="200"/>
    </row>
    <row r="2" spans="1:3" x14ac:dyDescent="0.25">
      <c r="A2" s="275" t="s">
        <v>1</v>
      </c>
      <c r="B2" s="200"/>
      <c r="C2" s="200"/>
    </row>
    <row r="3" spans="1:3" x14ac:dyDescent="0.25">
      <c r="A3" s="275" t="s">
        <v>303</v>
      </c>
      <c r="B3" s="200"/>
      <c r="C3" s="200"/>
    </row>
    <row r="4" spans="1:3" x14ac:dyDescent="0.25">
      <c r="A4" s="276" t="s">
        <v>316</v>
      </c>
      <c r="B4" s="200"/>
      <c r="C4" s="200"/>
    </row>
    <row r="5" spans="1:3" x14ac:dyDescent="0.25">
      <c r="A5" s="200"/>
      <c r="B5" s="200"/>
      <c r="C5" s="200"/>
    </row>
    <row r="6" spans="1:3" x14ac:dyDescent="0.25">
      <c r="A6" s="200"/>
      <c r="B6" s="200"/>
      <c r="C6" s="200"/>
    </row>
    <row r="7" spans="1:3" x14ac:dyDescent="0.25">
      <c r="A7" s="277">
        <v>1</v>
      </c>
      <c r="B7" s="200"/>
      <c r="C7" s="278" t="s">
        <v>304</v>
      </c>
    </row>
    <row r="8" spans="1:3" x14ac:dyDescent="0.25">
      <c r="A8" s="277">
        <v>2</v>
      </c>
      <c r="B8" s="279" t="s">
        <v>305</v>
      </c>
      <c r="C8" s="200"/>
    </row>
    <row r="9" spans="1:3" x14ac:dyDescent="0.25">
      <c r="A9" s="277">
        <v>3</v>
      </c>
      <c r="B9" s="200"/>
      <c r="C9" s="200"/>
    </row>
    <row r="10" spans="1:3" x14ac:dyDescent="0.25">
      <c r="A10" s="277">
        <v>4</v>
      </c>
      <c r="B10" s="200" t="s">
        <v>306</v>
      </c>
      <c r="C10" s="280">
        <v>132508</v>
      </c>
    </row>
    <row r="11" spans="1:3" x14ac:dyDescent="0.25">
      <c r="A11" s="277">
        <v>5</v>
      </c>
      <c r="B11" s="200"/>
      <c r="C11" s="281"/>
    </row>
    <row r="12" spans="1:3" x14ac:dyDescent="0.25">
      <c r="A12" s="277">
        <v>6</v>
      </c>
      <c r="B12" s="200" t="s">
        <v>307</v>
      </c>
      <c r="C12" s="282">
        <v>1563933</v>
      </c>
    </row>
    <row r="13" spans="1:3" x14ac:dyDescent="0.25">
      <c r="A13" s="277">
        <v>7</v>
      </c>
      <c r="B13" s="200"/>
      <c r="C13" s="281"/>
    </row>
    <row r="14" spans="1:3" x14ac:dyDescent="0.25">
      <c r="A14" s="277">
        <v>8</v>
      </c>
      <c r="B14" s="283" t="s">
        <v>308</v>
      </c>
      <c r="C14" s="282">
        <v>1696441</v>
      </c>
    </row>
    <row r="15" spans="1:3" x14ac:dyDescent="0.25">
      <c r="A15" s="277">
        <v>9</v>
      </c>
      <c r="B15" s="200"/>
      <c r="C15" s="281"/>
    </row>
    <row r="16" spans="1:3" x14ac:dyDescent="0.25">
      <c r="A16" s="277">
        <v>10</v>
      </c>
      <c r="B16" s="279" t="s">
        <v>309</v>
      </c>
      <c r="C16" s="281"/>
    </row>
    <row r="17" spans="1:3" x14ac:dyDescent="0.25">
      <c r="A17" s="277">
        <v>11</v>
      </c>
      <c r="B17" s="200"/>
      <c r="C17" s="281"/>
    </row>
    <row r="18" spans="1:3" x14ac:dyDescent="0.25">
      <c r="A18" s="277">
        <v>12</v>
      </c>
      <c r="B18" s="200" t="s">
        <v>310</v>
      </c>
      <c r="C18" s="281">
        <v>-3562769</v>
      </c>
    </row>
    <row r="19" spans="1:3" x14ac:dyDescent="0.25">
      <c r="A19" s="277">
        <v>13</v>
      </c>
      <c r="B19" s="200"/>
      <c r="C19" s="284"/>
    </row>
    <row r="20" spans="1:3" x14ac:dyDescent="0.25">
      <c r="A20" s="277">
        <v>14</v>
      </c>
      <c r="B20" s="200" t="s">
        <v>311</v>
      </c>
      <c r="C20" s="285">
        <v>-10356915</v>
      </c>
    </row>
    <row r="21" spans="1:3" x14ac:dyDescent="0.25">
      <c r="A21" s="277">
        <v>15</v>
      </c>
      <c r="B21" s="200"/>
      <c r="C21" s="281"/>
    </row>
    <row r="22" spans="1:3" x14ac:dyDescent="0.25">
      <c r="A22" s="277">
        <v>16</v>
      </c>
      <c r="B22" s="283" t="s">
        <v>312</v>
      </c>
      <c r="C22" s="282">
        <v>-13919684</v>
      </c>
    </row>
    <row r="23" spans="1:3" x14ac:dyDescent="0.25">
      <c r="A23" s="277">
        <v>17</v>
      </c>
      <c r="B23" s="200"/>
      <c r="C23" s="281"/>
    </row>
    <row r="24" spans="1:3" x14ac:dyDescent="0.25">
      <c r="A24" s="277">
        <v>18</v>
      </c>
      <c r="B24" s="200"/>
      <c r="C24" s="284"/>
    </row>
    <row r="25" spans="1:3" ht="15.75" thickBot="1" x14ac:dyDescent="0.3">
      <c r="A25" s="277">
        <v>19</v>
      </c>
      <c r="B25" s="286" t="s">
        <v>313</v>
      </c>
      <c r="C25" s="287">
        <v>-12223243</v>
      </c>
    </row>
    <row r="26" spans="1:3" ht="15.75" thickTop="1" x14ac:dyDescent="0.25">
      <c r="A26" s="277">
        <v>20</v>
      </c>
      <c r="B26" s="200"/>
      <c r="C26" s="281"/>
    </row>
    <row r="27" spans="1:3" x14ac:dyDescent="0.25">
      <c r="A27" s="277">
        <v>21</v>
      </c>
      <c r="B27" s="200"/>
      <c r="C27" s="281"/>
    </row>
    <row r="28" spans="1:3" x14ac:dyDescent="0.25">
      <c r="A28" s="277">
        <v>22</v>
      </c>
      <c r="B28" s="200"/>
      <c r="C28" s="281"/>
    </row>
    <row r="29" spans="1:3" x14ac:dyDescent="0.25">
      <c r="A29" s="277">
        <v>23</v>
      </c>
      <c r="B29" s="288" t="s">
        <v>314</v>
      </c>
      <c r="C29" s="289">
        <v>102022644.16345409</v>
      </c>
    </row>
    <row r="30" spans="1:3" x14ac:dyDescent="0.25">
      <c r="A30" s="277">
        <v>24</v>
      </c>
      <c r="B30" s="286"/>
      <c r="C30" s="290"/>
    </row>
    <row r="31" spans="1:3" x14ac:dyDescent="0.25">
      <c r="A31" s="277">
        <v>25</v>
      </c>
      <c r="B31" s="286" t="s">
        <v>315</v>
      </c>
      <c r="C31" s="291">
        <v>-0.1198</v>
      </c>
    </row>
  </sheetData>
  <pageMargins left="0.7" right="0.7" top="0.75" bottom="0.75" header="0.3" footer="0.3"/>
  <pageSetup scale="50" orientation="portrait" r:id="rId1"/>
  <headerFooter>
    <oddHeader>&amp;RNWN WUTC Advice 23-13
Exhibit A - Supporting Materials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2DC6D-31E9-48C7-9442-F4F28FC58B4B}">
  <dimension ref="A1:N88"/>
  <sheetViews>
    <sheetView view="pageLayout" topLeftCell="A54" zoomScaleNormal="100" workbookViewId="0">
      <selection sqref="A1:J90"/>
    </sheetView>
  </sheetViews>
  <sheetFormatPr defaultRowHeight="15" x14ac:dyDescent="0.25"/>
  <cols>
    <col min="1" max="1" width="12.42578125" customWidth="1"/>
    <col min="2" max="2" width="21.85546875" bestFit="1" customWidth="1"/>
    <col min="3" max="3" width="6.85546875" bestFit="1" customWidth="1"/>
    <col min="4" max="4" width="13.5703125" bestFit="1" customWidth="1"/>
    <col min="5" max="5" width="26.5703125" bestFit="1" customWidth="1"/>
    <col min="6" max="6" width="9.5703125" bestFit="1" customWidth="1"/>
    <col min="7" max="7" width="25.42578125" bestFit="1" customWidth="1"/>
    <col min="8" max="8" width="9.5703125" bestFit="1" customWidth="1"/>
    <col min="9" max="9" width="10.140625" bestFit="1" customWidth="1"/>
    <col min="10" max="10" width="25.42578125" bestFit="1" customWidth="1"/>
    <col min="11" max="12" width="9.5703125" bestFit="1" customWidth="1"/>
    <col min="13" max="13" width="25.42578125" bestFit="1" customWidth="1"/>
    <col min="14" max="14" width="9.5703125" bestFit="1" customWidth="1"/>
  </cols>
  <sheetData>
    <row r="1" spans="1:14" x14ac:dyDescent="0.25">
      <c r="A1" s="1" t="s">
        <v>0</v>
      </c>
      <c r="B1" s="2"/>
      <c r="C1" s="2"/>
      <c r="D1" s="3"/>
      <c r="E1" s="3"/>
      <c r="F1" s="3"/>
      <c r="G1" s="2"/>
      <c r="H1" s="2"/>
      <c r="I1" s="2"/>
      <c r="J1" s="2"/>
      <c r="K1" s="2"/>
      <c r="L1" s="2"/>
      <c r="M1" s="2"/>
      <c r="N1" s="2"/>
    </row>
    <row r="2" spans="1:14" x14ac:dyDescent="0.25">
      <c r="A2" s="1" t="s">
        <v>1</v>
      </c>
      <c r="B2" s="2"/>
      <c r="C2" s="2"/>
      <c r="D2" s="3"/>
      <c r="E2" s="3"/>
      <c r="F2" s="3"/>
      <c r="G2" s="2"/>
      <c r="H2" s="2"/>
      <c r="I2" s="2"/>
      <c r="J2" s="2"/>
      <c r="K2" s="2"/>
      <c r="L2" s="2"/>
      <c r="M2" s="2"/>
      <c r="N2" s="2"/>
    </row>
    <row r="3" spans="1:14" x14ac:dyDescent="0.25">
      <c r="A3" s="1" t="s">
        <v>2</v>
      </c>
      <c r="B3" s="2"/>
      <c r="C3" s="2"/>
      <c r="D3" s="3"/>
      <c r="E3" s="3"/>
      <c r="F3" s="3"/>
      <c r="G3" s="2"/>
      <c r="H3" s="2"/>
      <c r="I3" s="2"/>
      <c r="J3" s="2"/>
      <c r="K3" s="2"/>
      <c r="L3" s="2"/>
      <c r="M3" s="2"/>
      <c r="N3" s="2"/>
    </row>
    <row r="4" spans="1:14" x14ac:dyDescent="0.25">
      <c r="A4" s="1" t="s">
        <v>66</v>
      </c>
      <c r="B4" s="2"/>
      <c r="C4" s="2"/>
      <c r="D4" s="3"/>
      <c r="E4" s="3"/>
      <c r="F4" s="3"/>
      <c r="G4" s="2"/>
      <c r="H4" s="2"/>
      <c r="I4" s="2"/>
      <c r="J4" s="2"/>
      <c r="K4" s="2"/>
      <c r="L4" s="2"/>
      <c r="M4" s="2"/>
      <c r="N4" s="2"/>
    </row>
    <row r="5" spans="1:14" x14ac:dyDescent="0.25">
      <c r="A5" s="4"/>
      <c r="B5" s="4"/>
      <c r="C5" s="4"/>
      <c r="D5" s="4"/>
      <c r="E5" s="2"/>
      <c r="F5" s="34"/>
      <c r="G5" s="2"/>
      <c r="H5" s="2"/>
      <c r="I5" s="2"/>
      <c r="J5" s="2"/>
      <c r="K5" s="34"/>
      <c r="L5" s="2"/>
      <c r="M5" s="2"/>
      <c r="N5" s="2"/>
    </row>
    <row r="6" spans="1:14" x14ac:dyDescent="0.25">
      <c r="A6" s="2"/>
      <c r="B6" s="2"/>
      <c r="C6" s="2"/>
      <c r="D6" s="2"/>
      <c r="E6" s="3"/>
      <c r="F6" s="35"/>
      <c r="G6" s="2"/>
      <c r="H6" s="2"/>
      <c r="I6" s="2"/>
      <c r="J6" s="2"/>
      <c r="K6" s="2"/>
      <c r="L6" s="2"/>
      <c r="M6" s="2"/>
      <c r="N6" s="2"/>
    </row>
    <row r="7" spans="1:14" ht="15.75" thickBot="1" x14ac:dyDescent="0.3">
      <c r="A7" s="6">
        <v>1</v>
      </c>
      <c r="B7" s="2"/>
      <c r="C7" s="2"/>
      <c r="D7" s="6" t="s">
        <v>67</v>
      </c>
      <c r="E7" s="1"/>
      <c r="F7" s="36" t="s">
        <v>9</v>
      </c>
      <c r="G7" s="37"/>
      <c r="H7" s="38"/>
      <c r="I7" s="36" t="s">
        <v>68</v>
      </c>
      <c r="J7" s="37"/>
      <c r="K7" s="38"/>
      <c r="L7" s="36" t="s">
        <v>69</v>
      </c>
      <c r="M7" s="37"/>
      <c r="N7" s="38"/>
    </row>
    <row r="8" spans="1:14" ht="15.75" thickBot="1" x14ac:dyDescent="0.3">
      <c r="A8" s="6">
        <v>2</v>
      </c>
      <c r="B8" s="2"/>
      <c r="C8" s="2"/>
      <c r="D8" s="6" t="s">
        <v>70</v>
      </c>
      <c r="E8" s="39" t="s">
        <v>71</v>
      </c>
      <c r="F8" s="40">
        <v>504205</v>
      </c>
      <c r="G8" s="28" t="s">
        <v>72</v>
      </c>
      <c r="H8" s="41"/>
      <c r="I8" s="40">
        <v>-3865912</v>
      </c>
      <c r="J8" s="28" t="s">
        <v>72</v>
      </c>
      <c r="K8" s="41"/>
      <c r="L8" s="40">
        <v>-45835</v>
      </c>
      <c r="M8" s="28" t="s">
        <v>72</v>
      </c>
      <c r="N8" s="41"/>
    </row>
    <row r="9" spans="1:14" ht="15.75" thickBot="1" x14ac:dyDescent="0.3">
      <c r="A9" s="6">
        <v>3</v>
      </c>
      <c r="B9" s="2"/>
      <c r="C9" s="2"/>
      <c r="D9" s="6" t="s">
        <v>73</v>
      </c>
      <c r="E9" s="39" t="s">
        <v>74</v>
      </c>
      <c r="F9" s="42">
        <v>4.3568999999999997E-2</v>
      </c>
      <c r="G9" s="28" t="s">
        <v>75</v>
      </c>
      <c r="H9" s="41"/>
      <c r="I9" s="42">
        <v>4.3568999999999997E-2</v>
      </c>
      <c r="J9" s="28" t="s">
        <v>75</v>
      </c>
      <c r="K9" s="41"/>
      <c r="L9" s="42">
        <v>4.3568999999999997E-2</v>
      </c>
      <c r="M9" s="28" t="s">
        <v>75</v>
      </c>
      <c r="N9" s="41"/>
    </row>
    <row r="10" spans="1:14" ht="15.75" thickBot="1" x14ac:dyDescent="0.3">
      <c r="A10" s="6">
        <v>4</v>
      </c>
      <c r="B10" s="2"/>
      <c r="C10" s="2"/>
      <c r="D10" s="43" t="s">
        <v>76</v>
      </c>
      <c r="E10" s="44" t="s">
        <v>77</v>
      </c>
      <c r="F10" s="40">
        <v>527173</v>
      </c>
      <c r="G10" s="45" t="s">
        <v>78</v>
      </c>
      <c r="H10" s="46"/>
      <c r="I10" s="40">
        <v>-4042019</v>
      </c>
      <c r="J10" s="45" t="s">
        <v>79</v>
      </c>
      <c r="K10" s="46"/>
      <c r="L10" s="40">
        <v>-47923</v>
      </c>
      <c r="M10" s="45" t="s">
        <v>80</v>
      </c>
      <c r="N10" s="46"/>
    </row>
    <row r="11" spans="1:14" x14ac:dyDescent="0.25">
      <c r="A11" s="6">
        <v>5</v>
      </c>
      <c r="B11" s="2"/>
      <c r="C11" s="2"/>
      <c r="D11" s="10"/>
      <c r="E11" s="47"/>
      <c r="F11" s="48" t="s">
        <v>81</v>
      </c>
      <c r="G11" s="8" t="s">
        <v>82</v>
      </c>
      <c r="H11" s="49" t="s">
        <v>83</v>
      </c>
      <c r="I11" s="48" t="s">
        <v>81</v>
      </c>
      <c r="J11" s="8" t="s">
        <v>82</v>
      </c>
      <c r="K11" s="49" t="s">
        <v>83</v>
      </c>
      <c r="L11" s="48" t="s">
        <v>81</v>
      </c>
      <c r="M11" s="8" t="s">
        <v>82</v>
      </c>
      <c r="N11" s="49" t="s">
        <v>83</v>
      </c>
    </row>
    <row r="12" spans="1:14" x14ac:dyDescent="0.25">
      <c r="A12" s="6">
        <v>6</v>
      </c>
      <c r="B12" s="11" t="s">
        <v>16</v>
      </c>
      <c r="C12" s="11" t="s">
        <v>17</v>
      </c>
      <c r="D12" s="12" t="s">
        <v>18</v>
      </c>
      <c r="E12" s="50"/>
      <c r="F12" s="51" t="s">
        <v>19</v>
      </c>
      <c r="G12" s="12" t="s">
        <v>20</v>
      </c>
      <c r="H12" s="52" t="s">
        <v>21</v>
      </c>
      <c r="I12" s="51" t="s">
        <v>22</v>
      </c>
      <c r="J12" s="12" t="s">
        <v>23</v>
      </c>
      <c r="K12" s="52" t="s">
        <v>24</v>
      </c>
      <c r="L12" s="51" t="s">
        <v>84</v>
      </c>
      <c r="M12" s="12" t="s">
        <v>85</v>
      </c>
      <c r="N12" s="52" t="s">
        <v>86</v>
      </c>
    </row>
    <row r="13" spans="1:14" x14ac:dyDescent="0.25">
      <c r="A13" s="6">
        <v>7</v>
      </c>
      <c r="B13" s="13" t="s">
        <v>25</v>
      </c>
      <c r="C13" s="13"/>
      <c r="D13" s="53">
        <v>318916</v>
      </c>
      <c r="E13" s="54"/>
      <c r="F13" s="55">
        <v>1</v>
      </c>
      <c r="G13" s="53">
        <v>318916</v>
      </c>
      <c r="H13" s="56">
        <v>5.7800000000000004E-3</v>
      </c>
      <c r="I13" s="55">
        <v>1</v>
      </c>
      <c r="J13" s="53">
        <v>318916</v>
      </c>
      <c r="K13" s="56">
        <v>-4.4900000000000002E-2</v>
      </c>
      <c r="L13" s="55">
        <v>0</v>
      </c>
      <c r="M13" s="53">
        <v>0</v>
      </c>
      <c r="N13" s="56">
        <v>0</v>
      </c>
    </row>
    <row r="14" spans="1:14" x14ac:dyDescent="0.25">
      <c r="A14" s="6">
        <v>8</v>
      </c>
      <c r="B14" s="13" t="s">
        <v>26</v>
      </c>
      <c r="C14" s="13"/>
      <c r="D14" s="53">
        <v>22569.3</v>
      </c>
      <c r="E14" s="54"/>
      <c r="F14" s="55">
        <v>1</v>
      </c>
      <c r="G14" s="53">
        <v>22569.3</v>
      </c>
      <c r="H14" s="56">
        <v>5.7800000000000004E-3</v>
      </c>
      <c r="I14" s="55">
        <v>1</v>
      </c>
      <c r="J14" s="53">
        <v>22569.3</v>
      </c>
      <c r="K14" s="56">
        <v>-4.4900000000000002E-2</v>
      </c>
      <c r="L14" s="55">
        <v>0</v>
      </c>
      <c r="M14" s="53">
        <v>0</v>
      </c>
      <c r="N14" s="56">
        <v>0</v>
      </c>
    </row>
    <row r="15" spans="1:14" x14ac:dyDescent="0.25">
      <c r="A15" s="6">
        <v>9</v>
      </c>
      <c r="B15" s="13" t="s">
        <v>27</v>
      </c>
      <c r="C15" s="13"/>
      <c r="D15" s="53">
        <v>60471175.100000001</v>
      </c>
      <c r="E15" s="54"/>
      <c r="F15" s="55">
        <v>1</v>
      </c>
      <c r="G15" s="53">
        <v>60471175.100000001</v>
      </c>
      <c r="H15" s="56">
        <v>5.7800000000000004E-3</v>
      </c>
      <c r="I15" s="55">
        <v>1</v>
      </c>
      <c r="J15" s="53">
        <v>60471175.100000001</v>
      </c>
      <c r="K15" s="56">
        <v>-4.4900000000000002E-2</v>
      </c>
      <c r="L15" s="55">
        <v>0</v>
      </c>
      <c r="M15" s="53">
        <v>0</v>
      </c>
      <c r="N15" s="56">
        <v>0</v>
      </c>
    </row>
    <row r="16" spans="1:14" x14ac:dyDescent="0.25">
      <c r="A16" s="6">
        <v>10</v>
      </c>
      <c r="B16" s="13" t="s">
        <v>28</v>
      </c>
      <c r="C16" s="13"/>
      <c r="D16" s="53">
        <v>19986400</v>
      </c>
      <c r="E16" s="54"/>
      <c r="F16" s="55">
        <v>1</v>
      </c>
      <c r="G16" s="53">
        <v>19986400</v>
      </c>
      <c r="H16" s="56">
        <v>5.7800000000000004E-3</v>
      </c>
      <c r="I16" s="55">
        <v>1</v>
      </c>
      <c r="J16" s="53">
        <v>19986400</v>
      </c>
      <c r="K16" s="56">
        <v>-4.4900000000000002E-2</v>
      </c>
      <c r="L16" s="55">
        <v>0</v>
      </c>
      <c r="M16" s="53">
        <v>0</v>
      </c>
      <c r="N16" s="56">
        <v>0</v>
      </c>
    </row>
    <row r="17" spans="1:14" x14ac:dyDescent="0.25">
      <c r="A17" s="6">
        <v>11</v>
      </c>
      <c r="B17" s="13" t="s">
        <v>29</v>
      </c>
      <c r="C17" s="13"/>
      <c r="D17" s="53">
        <v>277642.16352</v>
      </c>
      <c r="E17" s="54"/>
      <c r="F17" s="55">
        <v>1</v>
      </c>
      <c r="G17" s="53">
        <v>277642.16352</v>
      </c>
      <c r="H17" s="56">
        <v>5.7800000000000004E-3</v>
      </c>
      <c r="I17" s="55">
        <v>1</v>
      </c>
      <c r="J17" s="53">
        <v>277642.16352</v>
      </c>
      <c r="K17" s="56">
        <v>-4.4900000000000002E-2</v>
      </c>
      <c r="L17" s="55">
        <v>0</v>
      </c>
      <c r="M17" s="53">
        <v>0</v>
      </c>
      <c r="N17" s="56">
        <v>0</v>
      </c>
    </row>
    <row r="18" spans="1:14" x14ac:dyDescent="0.25">
      <c r="A18" s="6">
        <v>12</v>
      </c>
      <c r="B18" s="17">
        <v>27</v>
      </c>
      <c r="C18" s="17"/>
      <c r="D18" s="53">
        <v>80869.600000000006</v>
      </c>
      <c r="E18" s="54"/>
      <c r="F18" s="55">
        <v>1</v>
      </c>
      <c r="G18" s="53">
        <v>80869.600000000006</v>
      </c>
      <c r="H18" s="56">
        <v>5.7800000000000004E-3</v>
      </c>
      <c r="I18" s="55">
        <v>1</v>
      </c>
      <c r="J18" s="53">
        <v>80869.600000000006</v>
      </c>
      <c r="K18" s="56">
        <v>-4.4900000000000002E-2</v>
      </c>
      <c r="L18" s="55">
        <v>0</v>
      </c>
      <c r="M18" s="53">
        <v>0</v>
      </c>
      <c r="N18" s="56">
        <v>0</v>
      </c>
    </row>
    <row r="19" spans="1:14" x14ac:dyDescent="0.25">
      <c r="A19" s="6">
        <v>13</v>
      </c>
      <c r="B19" s="6" t="s">
        <v>30</v>
      </c>
      <c r="C19" s="18" t="s">
        <v>31</v>
      </c>
      <c r="D19" s="34">
        <v>1570103</v>
      </c>
      <c r="E19" s="57"/>
      <c r="F19" s="58">
        <v>1</v>
      </c>
      <c r="G19" s="34">
        <v>1570103</v>
      </c>
      <c r="H19" s="59">
        <v>5.7800000000000004E-3</v>
      </c>
      <c r="I19" s="58">
        <v>1</v>
      </c>
      <c r="J19" s="34">
        <v>1570103</v>
      </c>
      <c r="K19" s="59">
        <v>-4.4900000000000002E-2</v>
      </c>
      <c r="L19" s="58">
        <v>0</v>
      </c>
      <c r="M19" s="34">
        <v>0</v>
      </c>
      <c r="N19" s="59">
        <v>0</v>
      </c>
    </row>
    <row r="20" spans="1:14" x14ac:dyDescent="0.25">
      <c r="A20" s="6">
        <v>14</v>
      </c>
      <c r="B20" s="17"/>
      <c r="C20" s="20" t="s">
        <v>32</v>
      </c>
      <c r="D20" s="53">
        <v>2126826.5</v>
      </c>
      <c r="E20" s="54"/>
      <c r="F20" s="55">
        <v>1</v>
      </c>
      <c r="G20" s="53">
        <v>2126826.5</v>
      </c>
      <c r="H20" s="56">
        <v>5.7800000000000004E-3</v>
      </c>
      <c r="I20" s="55">
        <v>1</v>
      </c>
      <c r="J20" s="53">
        <v>2126826.5</v>
      </c>
      <c r="K20" s="56">
        <v>-4.4900000000000002E-2</v>
      </c>
      <c r="L20" s="55">
        <v>0</v>
      </c>
      <c r="M20" s="53">
        <v>0</v>
      </c>
      <c r="N20" s="56">
        <v>0</v>
      </c>
    </row>
    <row r="21" spans="1:14" x14ac:dyDescent="0.25">
      <c r="A21" s="6">
        <v>15</v>
      </c>
      <c r="B21" s="6" t="s">
        <v>33</v>
      </c>
      <c r="C21" s="18" t="s">
        <v>31</v>
      </c>
      <c r="D21" s="34">
        <v>405389.26339126914</v>
      </c>
      <c r="E21" s="57"/>
      <c r="F21" s="58">
        <v>1</v>
      </c>
      <c r="G21" s="34">
        <v>405389.26339126914</v>
      </c>
      <c r="H21" s="59">
        <v>5.7800000000000004E-3</v>
      </c>
      <c r="I21" s="58">
        <v>1</v>
      </c>
      <c r="J21" s="34">
        <v>405389.26339126914</v>
      </c>
      <c r="K21" s="59">
        <v>-4.4900000000000002E-2</v>
      </c>
      <c r="L21" s="58">
        <v>0</v>
      </c>
      <c r="M21" s="34">
        <v>0</v>
      </c>
      <c r="N21" s="59">
        <v>0</v>
      </c>
    </row>
    <row r="22" spans="1:14" x14ac:dyDescent="0.25">
      <c r="A22" s="6">
        <v>16</v>
      </c>
      <c r="B22" s="17"/>
      <c r="C22" s="20" t="s">
        <v>32</v>
      </c>
      <c r="D22" s="53">
        <v>803152.63660873112</v>
      </c>
      <c r="E22" s="54"/>
      <c r="F22" s="55">
        <v>1</v>
      </c>
      <c r="G22" s="53">
        <v>803152.63660873112</v>
      </c>
      <c r="H22" s="56">
        <v>5.7800000000000004E-3</v>
      </c>
      <c r="I22" s="55">
        <v>1</v>
      </c>
      <c r="J22" s="53">
        <v>803152.63660873112</v>
      </c>
      <c r="K22" s="56">
        <v>-4.4900000000000002E-2</v>
      </c>
      <c r="L22" s="55">
        <v>0</v>
      </c>
      <c r="M22" s="53">
        <v>0</v>
      </c>
      <c r="N22" s="56">
        <v>0</v>
      </c>
    </row>
    <row r="23" spans="1:14" x14ac:dyDescent="0.25">
      <c r="A23" s="6">
        <v>17</v>
      </c>
      <c r="B23" s="6" t="s">
        <v>34</v>
      </c>
      <c r="C23" s="18" t="s">
        <v>31</v>
      </c>
      <c r="D23" s="34">
        <v>0</v>
      </c>
      <c r="E23" s="57"/>
      <c r="F23" s="58">
        <v>1</v>
      </c>
      <c r="G23" s="34">
        <v>0</v>
      </c>
      <c r="H23" s="59">
        <v>5.7800000000000004E-3</v>
      </c>
      <c r="I23" s="58">
        <v>0</v>
      </c>
      <c r="J23" s="34">
        <v>0</v>
      </c>
      <c r="K23" s="59">
        <v>0</v>
      </c>
      <c r="L23" s="58">
        <v>1</v>
      </c>
      <c r="M23" s="34">
        <v>0</v>
      </c>
      <c r="N23" s="59">
        <v>-4.1309999999999999E-2</v>
      </c>
    </row>
    <row r="24" spans="1:14" x14ac:dyDescent="0.25">
      <c r="A24" s="6">
        <v>18</v>
      </c>
      <c r="B24" s="17"/>
      <c r="C24" s="20" t="s">
        <v>32</v>
      </c>
      <c r="D24" s="53">
        <v>0</v>
      </c>
      <c r="E24" s="54"/>
      <c r="F24" s="55">
        <v>1</v>
      </c>
      <c r="G24" s="53">
        <v>0</v>
      </c>
      <c r="H24" s="56">
        <v>5.7800000000000004E-3</v>
      </c>
      <c r="I24" s="55">
        <v>0</v>
      </c>
      <c r="J24" s="53">
        <v>0</v>
      </c>
      <c r="K24" s="56">
        <v>0</v>
      </c>
      <c r="L24" s="55">
        <v>1</v>
      </c>
      <c r="M24" s="53">
        <v>0</v>
      </c>
      <c r="N24" s="56">
        <v>-4.1309999999999999E-2</v>
      </c>
    </row>
    <row r="25" spans="1:14" x14ac:dyDescent="0.25">
      <c r="A25" s="6">
        <v>19</v>
      </c>
      <c r="B25" s="6" t="s">
        <v>35</v>
      </c>
      <c r="C25" s="18" t="s">
        <v>31</v>
      </c>
      <c r="D25" s="34">
        <v>0</v>
      </c>
      <c r="E25" s="57"/>
      <c r="F25" s="58">
        <v>1</v>
      </c>
      <c r="G25" s="34">
        <v>0</v>
      </c>
      <c r="H25" s="59">
        <v>5.7800000000000004E-3</v>
      </c>
      <c r="I25" s="58">
        <v>0</v>
      </c>
      <c r="J25" s="34">
        <v>0</v>
      </c>
      <c r="K25" s="59">
        <v>0</v>
      </c>
      <c r="L25" s="58">
        <v>1</v>
      </c>
      <c r="M25" s="34">
        <v>0</v>
      </c>
      <c r="N25" s="59">
        <v>-4.1309999999999999E-2</v>
      </c>
    </row>
    <row r="26" spans="1:14" x14ac:dyDescent="0.25">
      <c r="A26" s="6">
        <v>20</v>
      </c>
      <c r="B26" s="17"/>
      <c r="C26" s="20" t="s">
        <v>32</v>
      </c>
      <c r="D26" s="60">
        <v>0</v>
      </c>
      <c r="E26" s="54"/>
      <c r="F26" s="55">
        <v>1</v>
      </c>
      <c r="G26" s="53">
        <v>0</v>
      </c>
      <c r="H26" s="56">
        <v>5.7800000000000004E-3</v>
      </c>
      <c r="I26" s="55">
        <v>0</v>
      </c>
      <c r="J26" s="53">
        <v>0</v>
      </c>
      <c r="K26" s="56">
        <v>0</v>
      </c>
      <c r="L26" s="55">
        <v>1</v>
      </c>
      <c r="M26" s="53">
        <v>0</v>
      </c>
      <c r="N26" s="56">
        <v>-4.1309999999999999E-2</v>
      </c>
    </row>
    <row r="27" spans="1:14" x14ac:dyDescent="0.25">
      <c r="A27" s="6">
        <v>21</v>
      </c>
      <c r="B27" s="6" t="s">
        <v>36</v>
      </c>
      <c r="C27" s="18" t="s">
        <v>31</v>
      </c>
      <c r="D27" s="34">
        <v>148852.71949366332</v>
      </c>
      <c r="E27" s="57"/>
      <c r="F27" s="58">
        <v>0</v>
      </c>
      <c r="G27" s="34">
        <v>0</v>
      </c>
      <c r="H27" s="59">
        <v>0</v>
      </c>
      <c r="I27" s="58">
        <v>0</v>
      </c>
      <c r="J27" s="34">
        <v>0</v>
      </c>
      <c r="K27" s="59">
        <v>0</v>
      </c>
      <c r="L27" s="58">
        <v>0</v>
      </c>
      <c r="M27" s="34">
        <v>0</v>
      </c>
      <c r="N27" s="59">
        <v>0</v>
      </c>
    </row>
    <row r="28" spans="1:14" x14ac:dyDescent="0.25">
      <c r="A28" s="6">
        <v>22</v>
      </c>
      <c r="B28" s="17"/>
      <c r="C28" s="20" t="s">
        <v>32</v>
      </c>
      <c r="D28" s="53">
        <v>298848.4950063366</v>
      </c>
      <c r="E28" s="54"/>
      <c r="F28" s="55">
        <v>0</v>
      </c>
      <c r="G28" s="53">
        <v>0</v>
      </c>
      <c r="H28" s="56">
        <v>0</v>
      </c>
      <c r="I28" s="55">
        <v>0</v>
      </c>
      <c r="J28" s="53">
        <v>0</v>
      </c>
      <c r="K28" s="56">
        <v>0</v>
      </c>
      <c r="L28" s="55">
        <v>0</v>
      </c>
      <c r="M28" s="53">
        <v>0</v>
      </c>
      <c r="N28" s="56">
        <v>0</v>
      </c>
    </row>
    <row r="29" spans="1:14" x14ac:dyDescent="0.25">
      <c r="A29" s="6">
        <v>23</v>
      </c>
      <c r="B29" s="6" t="s">
        <v>87</v>
      </c>
      <c r="C29" s="18" t="s">
        <v>31</v>
      </c>
      <c r="D29" s="61">
        <v>0</v>
      </c>
      <c r="E29" s="62"/>
      <c r="F29" s="63">
        <v>0</v>
      </c>
      <c r="G29" s="61">
        <v>0</v>
      </c>
      <c r="H29" s="64">
        <v>0</v>
      </c>
      <c r="I29" s="63">
        <v>0</v>
      </c>
      <c r="J29" s="61">
        <v>0</v>
      </c>
      <c r="K29" s="64">
        <v>0</v>
      </c>
      <c r="L29" s="63">
        <v>0</v>
      </c>
      <c r="M29" s="61">
        <v>0</v>
      </c>
      <c r="N29" s="64">
        <v>0</v>
      </c>
    </row>
    <row r="30" spans="1:14" x14ac:dyDescent="0.25">
      <c r="A30" s="6">
        <v>24</v>
      </c>
      <c r="B30" s="6"/>
      <c r="C30" s="20" t="s">
        <v>32</v>
      </c>
      <c r="D30" s="53">
        <v>0</v>
      </c>
      <c r="E30" s="54"/>
      <c r="F30" s="55">
        <v>0</v>
      </c>
      <c r="G30" s="53">
        <v>0</v>
      </c>
      <c r="H30" s="56">
        <v>0</v>
      </c>
      <c r="I30" s="55">
        <v>0</v>
      </c>
      <c r="J30" s="53">
        <v>0</v>
      </c>
      <c r="K30" s="56">
        <v>0</v>
      </c>
      <c r="L30" s="55">
        <v>0</v>
      </c>
      <c r="M30" s="53">
        <v>0</v>
      </c>
      <c r="N30" s="56">
        <v>0</v>
      </c>
    </row>
    <row r="31" spans="1:14" x14ac:dyDescent="0.25">
      <c r="A31" s="6">
        <v>25</v>
      </c>
      <c r="B31" s="6" t="s">
        <v>38</v>
      </c>
      <c r="C31" s="18" t="s">
        <v>31</v>
      </c>
      <c r="D31" s="34">
        <v>701174.7</v>
      </c>
      <c r="E31" s="57"/>
      <c r="F31" s="58">
        <v>1</v>
      </c>
      <c r="G31" s="34">
        <v>701174.7</v>
      </c>
      <c r="H31" s="59">
        <v>5.7800000000000004E-3</v>
      </c>
      <c r="I31" s="58">
        <v>1</v>
      </c>
      <c r="J31" s="34">
        <v>701174.7</v>
      </c>
      <c r="K31" s="59">
        <v>-4.4900000000000002E-2</v>
      </c>
      <c r="L31" s="58">
        <v>0</v>
      </c>
      <c r="M31" s="34">
        <v>0</v>
      </c>
      <c r="N31" s="59">
        <v>0</v>
      </c>
    </row>
    <row r="32" spans="1:14" x14ac:dyDescent="0.25">
      <c r="A32" s="6">
        <v>26</v>
      </c>
      <c r="B32" s="6"/>
      <c r="C32" s="18" t="s">
        <v>32</v>
      </c>
      <c r="D32" s="34">
        <v>698883.6</v>
      </c>
      <c r="E32" s="57"/>
      <c r="F32" s="58">
        <v>1</v>
      </c>
      <c r="G32" s="34">
        <v>698883.6</v>
      </c>
      <c r="H32" s="59">
        <v>5.7800000000000004E-3</v>
      </c>
      <c r="I32" s="58">
        <v>1</v>
      </c>
      <c r="J32" s="34">
        <v>698883.6</v>
      </c>
      <c r="K32" s="59">
        <v>-4.4900000000000002E-2</v>
      </c>
      <c r="L32" s="58">
        <v>0</v>
      </c>
      <c r="M32" s="34">
        <v>0</v>
      </c>
      <c r="N32" s="59">
        <v>0</v>
      </c>
    </row>
    <row r="33" spans="1:14" x14ac:dyDescent="0.25">
      <c r="A33" s="6">
        <v>27</v>
      </c>
      <c r="B33" s="6"/>
      <c r="C33" s="18" t="s">
        <v>39</v>
      </c>
      <c r="D33" s="34">
        <v>213653.7</v>
      </c>
      <c r="E33" s="57"/>
      <c r="F33" s="58">
        <v>1</v>
      </c>
      <c r="G33" s="34">
        <v>213653.7</v>
      </c>
      <c r="H33" s="59">
        <v>5.7800000000000004E-3</v>
      </c>
      <c r="I33" s="58">
        <v>1</v>
      </c>
      <c r="J33" s="34">
        <v>213653.7</v>
      </c>
      <c r="K33" s="59">
        <v>-4.4900000000000002E-2</v>
      </c>
      <c r="L33" s="58">
        <v>0</v>
      </c>
      <c r="M33" s="34">
        <v>0</v>
      </c>
      <c r="N33" s="59">
        <v>0</v>
      </c>
    </row>
    <row r="34" spans="1:14" x14ac:dyDescent="0.25">
      <c r="A34" s="6">
        <v>28</v>
      </c>
      <c r="B34" s="6"/>
      <c r="C34" s="18" t="s">
        <v>40</v>
      </c>
      <c r="D34" s="34">
        <v>43633.5</v>
      </c>
      <c r="E34" s="57"/>
      <c r="F34" s="58">
        <v>1</v>
      </c>
      <c r="G34" s="34">
        <v>43633.5</v>
      </c>
      <c r="H34" s="59">
        <v>5.7800000000000004E-3</v>
      </c>
      <c r="I34" s="58">
        <v>1</v>
      </c>
      <c r="J34" s="34">
        <v>43633.5</v>
      </c>
      <c r="K34" s="59">
        <v>-4.4900000000000002E-2</v>
      </c>
      <c r="L34" s="58">
        <v>0</v>
      </c>
      <c r="M34" s="34">
        <v>0</v>
      </c>
      <c r="N34" s="59">
        <v>0</v>
      </c>
    </row>
    <row r="35" spans="1:14" x14ac:dyDescent="0.25">
      <c r="A35" s="6">
        <v>29</v>
      </c>
      <c r="B35" s="6"/>
      <c r="C35" s="18" t="s">
        <v>41</v>
      </c>
      <c r="D35" s="34">
        <v>0</v>
      </c>
      <c r="E35" s="57"/>
      <c r="F35" s="58">
        <v>1</v>
      </c>
      <c r="G35" s="34">
        <v>0</v>
      </c>
      <c r="H35" s="59">
        <v>5.7800000000000004E-3</v>
      </c>
      <c r="I35" s="58">
        <v>1</v>
      </c>
      <c r="J35" s="34">
        <v>0</v>
      </c>
      <c r="K35" s="59">
        <v>-4.4900000000000002E-2</v>
      </c>
      <c r="L35" s="58">
        <v>0</v>
      </c>
      <c r="M35" s="34">
        <v>0</v>
      </c>
      <c r="N35" s="59">
        <v>0</v>
      </c>
    </row>
    <row r="36" spans="1:14" x14ac:dyDescent="0.25">
      <c r="A36" s="6">
        <v>30</v>
      </c>
      <c r="B36" s="17"/>
      <c r="C36" s="20" t="s">
        <v>42</v>
      </c>
      <c r="D36" s="53">
        <v>0</v>
      </c>
      <c r="E36" s="54"/>
      <c r="F36" s="55">
        <v>1</v>
      </c>
      <c r="G36" s="53">
        <v>0</v>
      </c>
      <c r="H36" s="56">
        <v>5.7800000000000004E-3</v>
      </c>
      <c r="I36" s="55">
        <v>1</v>
      </c>
      <c r="J36" s="53">
        <v>0</v>
      </c>
      <c r="K36" s="56">
        <v>-4.4900000000000002E-2</v>
      </c>
      <c r="L36" s="55">
        <v>0</v>
      </c>
      <c r="M36" s="53">
        <v>0</v>
      </c>
      <c r="N36" s="56">
        <v>0</v>
      </c>
    </row>
    <row r="37" spans="1:14" x14ac:dyDescent="0.25">
      <c r="A37" s="6">
        <v>31</v>
      </c>
      <c r="B37" s="6" t="s">
        <v>43</v>
      </c>
      <c r="C37" s="18" t="s">
        <v>31</v>
      </c>
      <c r="D37" s="34">
        <v>1266148.1421839348</v>
      </c>
      <c r="E37" s="57"/>
      <c r="F37" s="58">
        <v>1</v>
      </c>
      <c r="G37" s="34">
        <v>1266148.1421839348</v>
      </c>
      <c r="H37" s="59">
        <v>5.7800000000000004E-3</v>
      </c>
      <c r="I37" s="58">
        <v>1</v>
      </c>
      <c r="J37" s="34">
        <v>1266148.1421839348</v>
      </c>
      <c r="K37" s="59">
        <v>-4.4900000000000002E-2</v>
      </c>
      <c r="L37" s="58">
        <v>0</v>
      </c>
      <c r="M37" s="34">
        <v>0</v>
      </c>
      <c r="N37" s="59">
        <v>0</v>
      </c>
    </row>
    <row r="38" spans="1:14" x14ac:dyDescent="0.25">
      <c r="A38" s="6">
        <v>32</v>
      </c>
      <c r="B38" s="6"/>
      <c r="C38" s="18" t="s">
        <v>32</v>
      </c>
      <c r="D38" s="34">
        <v>871827.239127715</v>
      </c>
      <c r="E38" s="57"/>
      <c r="F38" s="58">
        <v>1</v>
      </c>
      <c r="G38" s="34">
        <v>871827.239127715</v>
      </c>
      <c r="H38" s="59">
        <v>5.7800000000000004E-3</v>
      </c>
      <c r="I38" s="58">
        <v>1</v>
      </c>
      <c r="J38" s="34">
        <v>871827.239127715</v>
      </c>
      <c r="K38" s="59">
        <v>-4.4900000000000002E-2</v>
      </c>
      <c r="L38" s="58">
        <v>0</v>
      </c>
      <c r="M38" s="34">
        <v>0</v>
      </c>
      <c r="N38" s="59">
        <v>0</v>
      </c>
    </row>
    <row r="39" spans="1:14" x14ac:dyDescent="0.25">
      <c r="A39" s="6">
        <v>33</v>
      </c>
      <c r="B39" s="6"/>
      <c r="C39" s="18" t="s">
        <v>39</v>
      </c>
      <c r="D39" s="34">
        <v>146522.52953330288</v>
      </c>
      <c r="E39" s="57"/>
      <c r="F39" s="58">
        <v>1</v>
      </c>
      <c r="G39" s="34">
        <v>146522.52953330288</v>
      </c>
      <c r="H39" s="59">
        <v>5.7800000000000004E-3</v>
      </c>
      <c r="I39" s="58">
        <v>1</v>
      </c>
      <c r="J39" s="34">
        <v>146522.52953330288</v>
      </c>
      <c r="K39" s="59">
        <v>-4.4900000000000002E-2</v>
      </c>
      <c r="L39" s="58">
        <v>0</v>
      </c>
      <c r="M39" s="34">
        <v>0</v>
      </c>
      <c r="N39" s="59">
        <v>0</v>
      </c>
    </row>
    <row r="40" spans="1:14" x14ac:dyDescent="0.25">
      <c r="A40" s="6">
        <v>34</v>
      </c>
      <c r="B40" s="6"/>
      <c r="C40" s="18" t="s">
        <v>40</v>
      </c>
      <c r="D40" s="34">
        <v>10866.561995046666</v>
      </c>
      <c r="E40" s="57"/>
      <c r="F40" s="58">
        <v>1</v>
      </c>
      <c r="G40" s="34">
        <v>10866.561995046666</v>
      </c>
      <c r="H40" s="59">
        <v>5.7800000000000004E-3</v>
      </c>
      <c r="I40" s="58">
        <v>1</v>
      </c>
      <c r="J40" s="34">
        <v>10866.561995046666</v>
      </c>
      <c r="K40" s="59">
        <v>-4.4900000000000002E-2</v>
      </c>
      <c r="L40" s="58">
        <v>0</v>
      </c>
      <c r="M40" s="34">
        <v>0</v>
      </c>
      <c r="N40" s="59">
        <v>0</v>
      </c>
    </row>
    <row r="41" spans="1:14" x14ac:dyDescent="0.25">
      <c r="A41" s="6">
        <v>35</v>
      </c>
      <c r="B41" s="6"/>
      <c r="C41" s="18" t="s">
        <v>41</v>
      </c>
      <c r="D41" s="34">
        <v>0</v>
      </c>
      <c r="E41" s="57"/>
      <c r="F41" s="58">
        <v>1</v>
      </c>
      <c r="G41" s="34">
        <v>0</v>
      </c>
      <c r="H41" s="59">
        <v>5.7800000000000004E-3</v>
      </c>
      <c r="I41" s="58">
        <v>1</v>
      </c>
      <c r="J41" s="34">
        <v>0</v>
      </c>
      <c r="K41" s="59">
        <v>-4.4900000000000002E-2</v>
      </c>
      <c r="L41" s="58">
        <v>0</v>
      </c>
      <c r="M41" s="34">
        <v>0</v>
      </c>
      <c r="N41" s="59">
        <v>0</v>
      </c>
    </row>
    <row r="42" spans="1:14" x14ac:dyDescent="0.25">
      <c r="A42" s="6">
        <v>36</v>
      </c>
      <c r="B42" s="17"/>
      <c r="C42" s="20" t="s">
        <v>42</v>
      </c>
      <c r="D42" s="53">
        <v>0</v>
      </c>
      <c r="E42" s="54"/>
      <c r="F42" s="55">
        <v>1</v>
      </c>
      <c r="G42" s="53">
        <v>0</v>
      </c>
      <c r="H42" s="56">
        <v>5.7800000000000004E-3</v>
      </c>
      <c r="I42" s="55">
        <v>1</v>
      </c>
      <c r="J42" s="34">
        <v>0</v>
      </c>
      <c r="K42" s="56">
        <v>-4.4900000000000002E-2</v>
      </c>
      <c r="L42" s="55">
        <v>0</v>
      </c>
      <c r="M42" s="53">
        <v>0</v>
      </c>
      <c r="N42" s="56">
        <v>0</v>
      </c>
    </row>
    <row r="43" spans="1:14" x14ac:dyDescent="0.25">
      <c r="A43" s="6">
        <v>37</v>
      </c>
      <c r="B43" s="6" t="s">
        <v>44</v>
      </c>
      <c r="C43" s="18" t="s">
        <v>31</v>
      </c>
      <c r="D43" s="34">
        <v>217852.64307951118</v>
      </c>
      <c r="E43" s="57"/>
      <c r="F43" s="58">
        <v>0</v>
      </c>
      <c r="G43" s="34">
        <v>0</v>
      </c>
      <c r="H43" s="59">
        <v>0</v>
      </c>
      <c r="I43" s="58">
        <v>0</v>
      </c>
      <c r="J43" s="34">
        <v>0</v>
      </c>
      <c r="K43" s="59">
        <v>0</v>
      </c>
      <c r="L43" s="58">
        <v>0</v>
      </c>
      <c r="M43" s="34">
        <v>0</v>
      </c>
      <c r="N43" s="59">
        <v>0</v>
      </c>
    </row>
    <row r="44" spans="1:14" x14ac:dyDescent="0.25">
      <c r="A44" s="6">
        <v>38</v>
      </c>
      <c r="B44" s="6"/>
      <c r="C44" s="18" t="s">
        <v>32</v>
      </c>
      <c r="D44" s="34">
        <v>435705.28615902236</v>
      </c>
      <c r="E44" s="57"/>
      <c r="F44" s="58">
        <v>0</v>
      </c>
      <c r="G44" s="34">
        <v>0</v>
      </c>
      <c r="H44" s="59">
        <v>0</v>
      </c>
      <c r="I44" s="58">
        <v>0</v>
      </c>
      <c r="J44" s="34">
        <v>0</v>
      </c>
      <c r="K44" s="59">
        <v>0</v>
      </c>
      <c r="L44" s="58">
        <v>0</v>
      </c>
      <c r="M44" s="34">
        <v>0</v>
      </c>
      <c r="N44" s="59">
        <v>0</v>
      </c>
    </row>
    <row r="45" spans="1:14" x14ac:dyDescent="0.25">
      <c r="A45" s="6">
        <v>39</v>
      </c>
      <c r="B45" s="6"/>
      <c r="C45" s="18" t="s">
        <v>39</v>
      </c>
      <c r="D45" s="34">
        <v>435705.28615902236</v>
      </c>
      <c r="E45" s="57"/>
      <c r="F45" s="58">
        <v>0</v>
      </c>
      <c r="G45" s="34">
        <v>0</v>
      </c>
      <c r="H45" s="59">
        <v>0</v>
      </c>
      <c r="I45" s="58">
        <v>0</v>
      </c>
      <c r="J45" s="34">
        <v>0</v>
      </c>
      <c r="K45" s="59">
        <v>0</v>
      </c>
      <c r="L45" s="58">
        <v>0</v>
      </c>
      <c r="M45" s="34">
        <v>0</v>
      </c>
      <c r="N45" s="59">
        <v>0</v>
      </c>
    </row>
    <row r="46" spans="1:14" x14ac:dyDescent="0.25">
      <c r="A46" s="6">
        <v>40</v>
      </c>
      <c r="B46" s="6"/>
      <c r="C46" s="18" t="s">
        <v>40</v>
      </c>
      <c r="D46" s="34">
        <v>665436.34460244386</v>
      </c>
      <c r="E46" s="57"/>
      <c r="F46" s="58">
        <v>0</v>
      </c>
      <c r="G46" s="34">
        <v>0</v>
      </c>
      <c r="H46" s="59">
        <v>0</v>
      </c>
      <c r="I46" s="58">
        <v>0</v>
      </c>
      <c r="J46" s="34">
        <v>0</v>
      </c>
      <c r="K46" s="59">
        <v>0</v>
      </c>
      <c r="L46" s="58">
        <v>0</v>
      </c>
      <c r="M46" s="34">
        <v>0</v>
      </c>
      <c r="N46" s="59">
        <v>0</v>
      </c>
    </row>
    <row r="47" spans="1:14" x14ac:dyDescent="0.25">
      <c r="A47" s="6">
        <v>41</v>
      </c>
      <c r="B47" s="6"/>
      <c r="C47" s="18" t="s">
        <v>41</v>
      </c>
      <c r="D47" s="34">
        <v>0</v>
      </c>
      <c r="E47" s="57"/>
      <c r="F47" s="58">
        <v>0</v>
      </c>
      <c r="G47" s="34">
        <v>0</v>
      </c>
      <c r="H47" s="59">
        <v>0</v>
      </c>
      <c r="I47" s="58">
        <v>0</v>
      </c>
      <c r="J47" s="34">
        <v>0</v>
      </c>
      <c r="K47" s="59">
        <v>0</v>
      </c>
      <c r="L47" s="58">
        <v>0</v>
      </c>
      <c r="M47" s="34">
        <v>0</v>
      </c>
      <c r="N47" s="59">
        <v>0</v>
      </c>
    </row>
    <row r="48" spans="1:14" x14ac:dyDescent="0.25">
      <c r="A48" s="6">
        <v>42</v>
      </c>
      <c r="B48" s="17"/>
      <c r="C48" s="20" t="s">
        <v>42</v>
      </c>
      <c r="D48" s="53">
        <v>0</v>
      </c>
      <c r="E48" s="54"/>
      <c r="F48" s="55">
        <v>0</v>
      </c>
      <c r="G48" s="53">
        <v>0</v>
      </c>
      <c r="H48" s="56">
        <v>0</v>
      </c>
      <c r="I48" s="55">
        <v>0</v>
      </c>
      <c r="J48" s="53">
        <v>0</v>
      </c>
      <c r="K48" s="56">
        <v>0</v>
      </c>
      <c r="L48" s="55">
        <v>0</v>
      </c>
      <c r="M48" s="53">
        <v>0</v>
      </c>
      <c r="N48" s="56">
        <v>0</v>
      </c>
    </row>
    <row r="49" spans="1:14" x14ac:dyDescent="0.25">
      <c r="A49" s="6">
        <v>43</v>
      </c>
      <c r="B49" s="6" t="s">
        <v>45</v>
      </c>
      <c r="C49" s="18" t="s">
        <v>31</v>
      </c>
      <c r="D49" s="34">
        <v>840318.28913812735</v>
      </c>
      <c r="E49" s="57"/>
      <c r="F49" s="58">
        <v>0</v>
      </c>
      <c r="G49" s="34">
        <v>0</v>
      </c>
      <c r="H49" s="59">
        <v>0</v>
      </c>
      <c r="I49" s="58">
        <v>0</v>
      </c>
      <c r="J49" s="34">
        <v>0</v>
      </c>
      <c r="K49" s="59">
        <v>0</v>
      </c>
      <c r="L49" s="58">
        <v>0</v>
      </c>
      <c r="M49" s="34">
        <v>0</v>
      </c>
      <c r="N49" s="59">
        <v>0</v>
      </c>
    </row>
    <row r="50" spans="1:14" x14ac:dyDescent="0.25">
      <c r="A50" s="6">
        <v>44</v>
      </c>
      <c r="B50" s="6"/>
      <c r="C50" s="18" t="s">
        <v>32</v>
      </c>
      <c r="D50" s="34">
        <v>1062417.1455207404</v>
      </c>
      <c r="E50" s="57"/>
      <c r="F50" s="58">
        <v>0</v>
      </c>
      <c r="G50" s="34">
        <v>0</v>
      </c>
      <c r="H50" s="59">
        <v>0</v>
      </c>
      <c r="I50" s="58">
        <v>0</v>
      </c>
      <c r="J50" s="34">
        <v>0</v>
      </c>
      <c r="K50" s="59">
        <v>0</v>
      </c>
      <c r="L50" s="58">
        <v>0</v>
      </c>
      <c r="M50" s="34">
        <v>0</v>
      </c>
      <c r="N50" s="59">
        <v>0</v>
      </c>
    </row>
    <row r="51" spans="1:14" x14ac:dyDescent="0.25">
      <c r="A51" s="6">
        <v>45</v>
      </c>
      <c r="B51" s="6"/>
      <c r="C51" s="18" t="s">
        <v>39</v>
      </c>
      <c r="D51" s="34">
        <v>936547.2792859514</v>
      </c>
      <c r="E51" s="57"/>
      <c r="F51" s="58">
        <v>0</v>
      </c>
      <c r="G51" s="34">
        <v>0</v>
      </c>
      <c r="H51" s="59">
        <v>0</v>
      </c>
      <c r="I51" s="58">
        <v>0</v>
      </c>
      <c r="J51" s="34">
        <v>0</v>
      </c>
      <c r="K51" s="59">
        <v>0</v>
      </c>
      <c r="L51" s="58">
        <v>0</v>
      </c>
      <c r="M51" s="34">
        <v>0</v>
      </c>
      <c r="N51" s="59">
        <v>0</v>
      </c>
    </row>
    <row r="52" spans="1:14" x14ac:dyDescent="0.25">
      <c r="A52" s="6">
        <v>46</v>
      </c>
      <c r="B52" s="6"/>
      <c r="C52" s="18" t="s">
        <v>40</v>
      </c>
      <c r="D52" s="34">
        <v>2527102.6120563564</v>
      </c>
      <c r="E52" s="57"/>
      <c r="F52" s="58">
        <v>0</v>
      </c>
      <c r="G52" s="34">
        <v>0</v>
      </c>
      <c r="H52" s="59">
        <v>0</v>
      </c>
      <c r="I52" s="58">
        <v>0</v>
      </c>
      <c r="J52" s="34">
        <v>0</v>
      </c>
      <c r="K52" s="59">
        <v>0</v>
      </c>
      <c r="L52" s="58">
        <v>0</v>
      </c>
      <c r="M52" s="34">
        <v>0</v>
      </c>
      <c r="N52" s="59">
        <v>0</v>
      </c>
    </row>
    <row r="53" spans="1:14" x14ac:dyDescent="0.25">
      <c r="A53" s="6">
        <v>47</v>
      </c>
      <c r="B53" s="6"/>
      <c r="C53" s="18" t="s">
        <v>41</v>
      </c>
      <c r="D53" s="34">
        <v>1239685.5839988254</v>
      </c>
      <c r="E53" s="57"/>
      <c r="F53" s="58">
        <v>0</v>
      </c>
      <c r="G53" s="34">
        <v>0</v>
      </c>
      <c r="H53" s="59">
        <v>0</v>
      </c>
      <c r="I53" s="58">
        <v>0</v>
      </c>
      <c r="J53" s="34">
        <v>0</v>
      </c>
      <c r="K53" s="59">
        <v>0</v>
      </c>
      <c r="L53" s="58">
        <v>0</v>
      </c>
      <c r="M53" s="34">
        <v>0</v>
      </c>
      <c r="N53" s="59">
        <v>0</v>
      </c>
    </row>
    <row r="54" spans="1:14" x14ac:dyDescent="0.25">
      <c r="A54" s="6">
        <v>48</v>
      </c>
      <c r="B54" s="17"/>
      <c r="C54" s="20" t="s">
        <v>42</v>
      </c>
      <c r="D54" s="60">
        <v>0</v>
      </c>
      <c r="E54" s="54"/>
      <c r="F54" s="55">
        <v>0</v>
      </c>
      <c r="G54" s="53">
        <v>0</v>
      </c>
      <c r="H54" s="56">
        <v>0</v>
      </c>
      <c r="I54" s="55">
        <v>0</v>
      </c>
      <c r="J54" s="53">
        <v>0</v>
      </c>
      <c r="K54" s="56">
        <v>0</v>
      </c>
      <c r="L54" s="55">
        <v>0</v>
      </c>
      <c r="M54" s="53">
        <v>0</v>
      </c>
      <c r="N54" s="56">
        <v>0</v>
      </c>
    </row>
    <row r="55" spans="1:14" x14ac:dyDescent="0.25">
      <c r="A55" s="6">
        <v>49</v>
      </c>
      <c r="B55" s="6" t="s">
        <v>46</v>
      </c>
      <c r="C55" s="18" t="s">
        <v>31</v>
      </c>
      <c r="D55" s="34">
        <v>226931.87075753463</v>
      </c>
      <c r="E55" s="57"/>
      <c r="F55" s="58">
        <v>1</v>
      </c>
      <c r="G55" s="34">
        <v>226931.87075753463</v>
      </c>
      <c r="H55" s="59">
        <v>5.7800000000000004E-3</v>
      </c>
      <c r="I55" s="58">
        <v>0</v>
      </c>
      <c r="J55" s="34">
        <v>0</v>
      </c>
      <c r="K55" s="59">
        <v>0</v>
      </c>
      <c r="L55" s="58">
        <v>1</v>
      </c>
      <c r="M55" s="34">
        <v>226931.87075753463</v>
      </c>
      <c r="N55" s="59">
        <v>-4.1309999999999999E-2</v>
      </c>
    </row>
    <row r="56" spans="1:14" x14ac:dyDescent="0.25">
      <c r="A56" s="6">
        <v>50</v>
      </c>
      <c r="B56" s="6"/>
      <c r="C56" s="18" t="s">
        <v>32</v>
      </c>
      <c r="D56" s="34">
        <v>425616.39690252516</v>
      </c>
      <c r="E56" s="57"/>
      <c r="F56" s="58">
        <v>1</v>
      </c>
      <c r="G56" s="34">
        <v>425616.39690252516</v>
      </c>
      <c r="H56" s="59">
        <v>5.7800000000000004E-3</v>
      </c>
      <c r="I56" s="58">
        <v>0</v>
      </c>
      <c r="J56" s="34">
        <v>0</v>
      </c>
      <c r="K56" s="59">
        <v>0</v>
      </c>
      <c r="L56" s="58">
        <v>1</v>
      </c>
      <c r="M56" s="34">
        <v>425616.39690252516</v>
      </c>
      <c r="N56" s="59">
        <v>-4.1309999999999999E-2</v>
      </c>
    </row>
    <row r="57" spans="1:14" x14ac:dyDescent="0.25">
      <c r="A57" s="6">
        <v>51</v>
      </c>
      <c r="B57" s="6"/>
      <c r="C57" s="18" t="s">
        <v>39</v>
      </c>
      <c r="D57" s="34">
        <v>194048.49713530636</v>
      </c>
      <c r="E57" s="57"/>
      <c r="F57" s="58">
        <v>1</v>
      </c>
      <c r="G57" s="34">
        <v>194048.49713530636</v>
      </c>
      <c r="H57" s="59">
        <v>5.7800000000000004E-3</v>
      </c>
      <c r="I57" s="58">
        <v>0</v>
      </c>
      <c r="J57" s="34">
        <v>0</v>
      </c>
      <c r="K57" s="59">
        <v>0</v>
      </c>
      <c r="L57" s="58">
        <v>1</v>
      </c>
      <c r="M57" s="34">
        <v>194048.49713530636</v>
      </c>
      <c r="N57" s="59">
        <v>-4.1309999999999999E-2</v>
      </c>
    </row>
    <row r="58" spans="1:14" x14ac:dyDescent="0.25">
      <c r="A58" s="6">
        <v>52</v>
      </c>
      <c r="B58" s="6"/>
      <c r="C58" s="18" t="s">
        <v>40</v>
      </c>
      <c r="D58" s="34">
        <v>93667.075204633904</v>
      </c>
      <c r="E58" s="57"/>
      <c r="F58" s="58">
        <v>1</v>
      </c>
      <c r="G58" s="34">
        <v>93667.075204633904</v>
      </c>
      <c r="H58" s="59">
        <v>5.7800000000000004E-3</v>
      </c>
      <c r="I58" s="58">
        <v>0</v>
      </c>
      <c r="J58" s="34">
        <v>0</v>
      </c>
      <c r="K58" s="59">
        <v>0</v>
      </c>
      <c r="L58" s="58">
        <v>1</v>
      </c>
      <c r="M58" s="34">
        <v>93667.075204633904</v>
      </c>
      <c r="N58" s="59">
        <v>-4.1309999999999999E-2</v>
      </c>
    </row>
    <row r="59" spans="1:14" x14ac:dyDescent="0.25">
      <c r="A59" s="6">
        <v>53</v>
      </c>
      <c r="B59" s="6"/>
      <c r="C59" s="18" t="s">
        <v>41</v>
      </c>
      <c r="D59" s="34">
        <v>0</v>
      </c>
      <c r="E59" s="57"/>
      <c r="F59" s="58">
        <v>1</v>
      </c>
      <c r="G59" s="34">
        <v>0</v>
      </c>
      <c r="H59" s="59">
        <v>5.7800000000000004E-3</v>
      </c>
      <c r="I59" s="58">
        <v>0</v>
      </c>
      <c r="J59" s="34">
        <v>0</v>
      </c>
      <c r="K59" s="59">
        <v>0</v>
      </c>
      <c r="L59" s="58">
        <v>1</v>
      </c>
      <c r="M59" s="34">
        <v>0</v>
      </c>
      <c r="N59" s="59">
        <v>-4.1309999999999999E-2</v>
      </c>
    </row>
    <row r="60" spans="1:14" x14ac:dyDescent="0.25">
      <c r="A60" s="6">
        <v>54</v>
      </c>
      <c r="B60" s="17"/>
      <c r="C60" s="20" t="s">
        <v>42</v>
      </c>
      <c r="D60" s="53">
        <v>0</v>
      </c>
      <c r="E60" s="54"/>
      <c r="F60" s="55">
        <v>1</v>
      </c>
      <c r="G60" s="53">
        <v>0</v>
      </c>
      <c r="H60" s="56">
        <v>5.7800000000000004E-3</v>
      </c>
      <c r="I60" s="55">
        <v>0</v>
      </c>
      <c r="J60" s="53">
        <v>0</v>
      </c>
      <c r="K60" s="56">
        <v>0</v>
      </c>
      <c r="L60" s="55">
        <v>1</v>
      </c>
      <c r="M60" s="53">
        <v>0</v>
      </c>
      <c r="N60" s="56">
        <v>-4.1309999999999999E-2</v>
      </c>
    </row>
    <row r="61" spans="1:14" x14ac:dyDescent="0.25">
      <c r="A61" s="6">
        <v>55</v>
      </c>
      <c r="B61" s="6" t="s">
        <v>47</v>
      </c>
      <c r="C61" s="18" t="s">
        <v>31</v>
      </c>
      <c r="D61" s="34">
        <v>128853.19376431129</v>
      </c>
      <c r="E61" s="57"/>
      <c r="F61" s="58">
        <v>1</v>
      </c>
      <c r="G61" s="34">
        <v>128853.19376431129</v>
      </c>
      <c r="H61" s="59">
        <v>5.7800000000000004E-3</v>
      </c>
      <c r="I61" s="58">
        <v>0</v>
      </c>
      <c r="J61" s="34">
        <v>0</v>
      </c>
      <c r="K61" s="59">
        <v>0</v>
      </c>
      <c r="L61" s="58">
        <v>1</v>
      </c>
      <c r="M61" s="34">
        <v>128853.19376431129</v>
      </c>
      <c r="N61" s="59">
        <v>-4.1309999999999999E-2</v>
      </c>
    </row>
    <row r="62" spans="1:14" x14ac:dyDescent="0.25">
      <c r="A62" s="6">
        <v>56</v>
      </c>
      <c r="B62" s="6"/>
      <c r="C62" s="18" t="s">
        <v>32</v>
      </c>
      <c r="D62" s="34">
        <v>91078.806235688724</v>
      </c>
      <c r="E62" s="57"/>
      <c r="F62" s="58">
        <v>1</v>
      </c>
      <c r="G62" s="34">
        <v>91078.806235688724</v>
      </c>
      <c r="H62" s="59">
        <v>5.7800000000000004E-3</v>
      </c>
      <c r="I62" s="58">
        <v>0</v>
      </c>
      <c r="J62" s="34">
        <v>0</v>
      </c>
      <c r="K62" s="59">
        <v>0</v>
      </c>
      <c r="L62" s="58">
        <v>1</v>
      </c>
      <c r="M62" s="34">
        <v>91078.806235688724</v>
      </c>
      <c r="N62" s="59">
        <v>-4.1309999999999999E-2</v>
      </c>
    </row>
    <row r="63" spans="1:14" x14ac:dyDescent="0.25">
      <c r="A63" s="6">
        <v>57</v>
      </c>
      <c r="B63" s="6"/>
      <c r="C63" s="18" t="s">
        <v>39</v>
      </c>
      <c r="D63" s="34">
        <v>0</v>
      </c>
      <c r="E63" s="57"/>
      <c r="F63" s="58">
        <v>1</v>
      </c>
      <c r="G63" s="34">
        <v>0</v>
      </c>
      <c r="H63" s="59">
        <v>5.7800000000000004E-3</v>
      </c>
      <c r="I63" s="58">
        <v>0</v>
      </c>
      <c r="J63" s="34">
        <v>0</v>
      </c>
      <c r="K63" s="59">
        <v>0</v>
      </c>
      <c r="L63" s="58">
        <v>1</v>
      </c>
      <c r="M63" s="34">
        <v>0</v>
      </c>
      <c r="N63" s="59">
        <v>-4.1309999999999999E-2</v>
      </c>
    </row>
    <row r="64" spans="1:14" x14ac:dyDescent="0.25">
      <c r="A64" s="6">
        <v>58</v>
      </c>
      <c r="B64" s="6"/>
      <c r="C64" s="18" t="s">
        <v>40</v>
      </c>
      <c r="D64" s="34">
        <v>0</v>
      </c>
      <c r="E64" s="57"/>
      <c r="F64" s="58">
        <v>1</v>
      </c>
      <c r="G64" s="34">
        <v>0</v>
      </c>
      <c r="H64" s="59">
        <v>5.7800000000000004E-3</v>
      </c>
      <c r="I64" s="58">
        <v>0</v>
      </c>
      <c r="J64" s="34">
        <v>0</v>
      </c>
      <c r="K64" s="59">
        <v>0</v>
      </c>
      <c r="L64" s="58">
        <v>1</v>
      </c>
      <c r="M64" s="34">
        <v>0</v>
      </c>
      <c r="N64" s="59">
        <v>-4.1309999999999999E-2</v>
      </c>
    </row>
    <row r="65" spans="1:14" x14ac:dyDescent="0.25">
      <c r="A65" s="6">
        <v>59</v>
      </c>
      <c r="B65" s="6"/>
      <c r="C65" s="18" t="s">
        <v>41</v>
      </c>
      <c r="D65" s="34">
        <v>0</v>
      </c>
      <c r="E65" s="57"/>
      <c r="F65" s="58">
        <v>1</v>
      </c>
      <c r="G65" s="34">
        <v>0</v>
      </c>
      <c r="H65" s="59">
        <v>5.7800000000000004E-3</v>
      </c>
      <c r="I65" s="58">
        <v>0</v>
      </c>
      <c r="J65" s="34">
        <v>0</v>
      </c>
      <c r="K65" s="59">
        <v>0</v>
      </c>
      <c r="L65" s="58">
        <v>1</v>
      </c>
      <c r="M65" s="34">
        <v>0</v>
      </c>
      <c r="N65" s="59">
        <v>-4.1309999999999999E-2</v>
      </c>
    </row>
    <row r="66" spans="1:14" x14ac:dyDescent="0.25">
      <c r="A66" s="6">
        <v>60</v>
      </c>
      <c r="B66" s="17"/>
      <c r="C66" s="20" t="s">
        <v>42</v>
      </c>
      <c r="D66" s="53">
        <v>0</v>
      </c>
      <c r="E66" s="54"/>
      <c r="F66" s="55">
        <v>1</v>
      </c>
      <c r="G66" s="53">
        <v>0</v>
      </c>
      <c r="H66" s="56">
        <v>5.7800000000000004E-3</v>
      </c>
      <c r="I66" s="55">
        <v>0</v>
      </c>
      <c r="J66" s="53">
        <v>0</v>
      </c>
      <c r="K66" s="56">
        <v>0</v>
      </c>
      <c r="L66" s="55">
        <v>1</v>
      </c>
      <c r="M66" s="53">
        <v>0</v>
      </c>
      <c r="N66" s="56">
        <v>-4.1309999999999999E-2</v>
      </c>
    </row>
    <row r="67" spans="1:14" x14ac:dyDescent="0.25">
      <c r="A67" s="6">
        <v>61</v>
      </c>
      <c r="B67" s="6" t="s">
        <v>48</v>
      </c>
      <c r="C67" s="18" t="s">
        <v>31</v>
      </c>
      <c r="D67" s="34">
        <v>0</v>
      </c>
      <c r="E67" s="57"/>
      <c r="F67" s="58">
        <v>0</v>
      </c>
      <c r="G67" s="34">
        <v>0</v>
      </c>
      <c r="H67" s="59">
        <v>0</v>
      </c>
      <c r="I67" s="58">
        <v>0</v>
      </c>
      <c r="J67" s="34">
        <v>0</v>
      </c>
      <c r="K67" s="59">
        <v>0</v>
      </c>
      <c r="L67" s="58">
        <v>0</v>
      </c>
      <c r="M67" s="34">
        <v>0</v>
      </c>
      <c r="N67" s="59">
        <v>0</v>
      </c>
    </row>
    <row r="68" spans="1:14" x14ac:dyDescent="0.25">
      <c r="A68" s="6">
        <v>62</v>
      </c>
      <c r="B68" s="6"/>
      <c r="C68" s="18" t="s">
        <v>32</v>
      </c>
      <c r="D68" s="34">
        <v>0</v>
      </c>
      <c r="E68" s="57"/>
      <c r="F68" s="58">
        <v>0</v>
      </c>
      <c r="G68" s="34">
        <v>0</v>
      </c>
      <c r="H68" s="59">
        <v>0</v>
      </c>
      <c r="I68" s="58">
        <v>0</v>
      </c>
      <c r="J68" s="34">
        <v>0</v>
      </c>
      <c r="K68" s="59">
        <v>0</v>
      </c>
      <c r="L68" s="58">
        <v>0</v>
      </c>
      <c r="M68" s="34">
        <v>0</v>
      </c>
      <c r="N68" s="59">
        <v>0</v>
      </c>
    </row>
    <row r="69" spans="1:14" x14ac:dyDescent="0.25">
      <c r="A69" s="6">
        <v>63</v>
      </c>
      <c r="B69" s="6"/>
      <c r="C69" s="18" t="s">
        <v>39</v>
      </c>
      <c r="D69" s="34">
        <v>0</v>
      </c>
      <c r="E69" s="57"/>
      <c r="F69" s="58">
        <v>0</v>
      </c>
      <c r="G69" s="34">
        <v>0</v>
      </c>
      <c r="H69" s="59">
        <v>0</v>
      </c>
      <c r="I69" s="58">
        <v>0</v>
      </c>
      <c r="J69" s="34">
        <v>0</v>
      </c>
      <c r="K69" s="59">
        <v>0</v>
      </c>
      <c r="L69" s="58">
        <v>0</v>
      </c>
      <c r="M69" s="34">
        <v>0</v>
      </c>
      <c r="N69" s="59">
        <v>0</v>
      </c>
    </row>
    <row r="70" spans="1:14" x14ac:dyDescent="0.25">
      <c r="A70" s="6">
        <v>64</v>
      </c>
      <c r="B70" s="6"/>
      <c r="C70" s="18" t="s">
        <v>40</v>
      </c>
      <c r="D70" s="34">
        <v>0</v>
      </c>
      <c r="E70" s="57"/>
      <c r="F70" s="58">
        <v>0</v>
      </c>
      <c r="G70" s="34">
        <v>0</v>
      </c>
      <c r="H70" s="59">
        <v>0</v>
      </c>
      <c r="I70" s="58">
        <v>0</v>
      </c>
      <c r="J70" s="34">
        <v>0</v>
      </c>
      <c r="K70" s="59">
        <v>0</v>
      </c>
      <c r="L70" s="58">
        <v>0</v>
      </c>
      <c r="M70" s="34">
        <v>0</v>
      </c>
      <c r="N70" s="59">
        <v>0</v>
      </c>
    </row>
    <row r="71" spans="1:14" x14ac:dyDescent="0.25">
      <c r="A71" s="6">
        <v>65</v>
      </c>
      <c r="B71" s="6"/>
      <c r="C71" s="18" t="s">
        <v>41</v>
      </c>
      <c r="D71" s="34">
        <v>0</v>
      </c>
      <c r="E71" s="57"/>
      <c r="F71" s="58">
        <v>0</v>
      </c>
      <c r="G71" s="34">
        <v>0</v>
      </c>
      <c r="H71" s="59">
        <v>0</v>
      </c>
      <c r="I71" s="58">
        <v>0</v>
      </c>
      <c r="J71" s="34">
        <v>0</v>
      </c>
      <c r="K71" s="59">
        <v>0</v>
      </c>
      <c r="L71" s="58">
        <v>0</v>
      </c>
      <c r="M71" s="34">
        <v>0</v>
      </c>
      <c r="N71" s="59">
        <v>0</v>
      </c>
    </row>
    <row r="72" spans="1:14" x14ac:dyDescent="0.25">
      <c r="A72" s="6">
        <v>66</v>
      </c>
      <c r="B72" s="17"/>
      <c r="C72" s="20" t="s">
        <v>42</v>
      </c>
      <c r="D72" s="53">
        <v>0</v>
      </c>
      <c r="E72" s="54"/>
      <c r="F72" s="55">
        <v>0</v>
      </c>
      <c r="G72" s="53">
        <v>0</v>
      </c>
      <c r="H72" s="56">
        <v>0</v>
      </c>
      <c r="I72" s="55">
        <v>0</v>
      </c>
      <c r="J72" s="53">
        <v>0</v>
      </c>
      <c r="K72" s="56">
        <v>0</v>
      </c>
      <c r="L72" s="55">
        <v>0</v>
      </c>
      <c r="M72" s="53">
        <v>0</v>
      </c>
      <c r="N72" s="56">
        <v>0</v>
      </c>
    </row>
    <row r="73" spans="1:14" x14ac:dyDescent="0.25">
      <c r="A73" s="6">
        <v>67</v>
      </c>
      <c r="B73" s="6" t="s">
        <v>49</v>
      </c>
      <c r="C73" s="18" t="s">
        <v>31</v>
      </c>
      <c r="D73" s="34">
        <v>830412.691773167</v>
      </c>
      <c r="E73" s="57"/>
      <c r="F73" s="58">
        <v>0</v>
      </c>
      <c r="G73" s="34">
        <v>0</v>
      </c>
      <c r="H73" s="59">
        <v>0</v>
      </c>
      <c r="I73" s="58">
        <v>0</v>
      </c>
      <c r="J73" s="34">
        <v>0</v>
      </c>
      <c r="K73" s="59">
        <v>0</v>
      </c>
      <c r="L73" s="58">
        <v>0</v>
      </c>
      <c r="M73" s="34">
        <v>0</v>
      </c>
      <c r="N73" s="59">
        <v>0</v>
      </c>
    </row>
    <row r="74" spans="1:14" x14ac:dyDescent="0.25">
      <c r="A74" s="6">
        <v>68</v>
      </c>
      <c r="B74" s="6"/>
      <c r="C74" s="18" t="s">
        <v>32</v>
      </c>
      <c r="D74" s="34">
        <v>1522701.1145343112</v>
      </c>
      <c r="E74" s="57"/>
      <c r="F74" s="58">
        <v>0</v>
      </c>
      <c r="G74" s="34">
        <v>0</v>
      </c>
      <c r="H74" s="59">
        <v>0</v>
      </c>
      <c r="I74" s="58">
        <v>0</v>
      </c>
      <c r="J74" s="34">
        <v>0</v>
      </c>
      <c r="K74" s="59">
        <v>0</v>
      </c>
      <c r="L74" s="58">
        <v>0</v>
      </c>
      <c r="M74" s="34">
        <v>0</v>
      </c>
      <c r="N74" s="59">
        <v>0</v>
      </c>
    </row>
    <row r="75" spans="1:14" x14ac:dyDescent="0.25">
      <c r="A75" s="6">
        <v>69</v>
      </c>
      <c r="B75" s="6"/>
      <c r="C75" s="18" t="s">
        <v>39</v>
      </c>
      <c r="D75" s="34">
        <v>1166628.4258088893</v>
      </c>
      <c r="E75" s="57"/>
      <c r="F75" s="58">
        <v>0</v>
      </c>
      <c r="G75" s="34">
        <v>0</v>
      </c>
      <c r="H75" s="59">
        <v>0</v>
      </c>
      <c r="I75" s="58">
        <v>0</v>
      </c>
      <c r="J75" s="34">
        <v>0</v>
      </c>
      <c r="K75" s="59">
        <v>0</v>
      </c>
      <c r="L75" s="58">
        <v>0</v>
      </c>
      <c r="M75" s="34">
        <v>0</v>
      </c>
      <c r="N75" s="59">
        <v>0</v>
      </c>
    </row>
    <row r="76" spans="1:14" x14ac:dyDescent="0.25">
      <c r="A76" s="6">
        <v>70</v>
      </c>
      <c r="B76" s="6"/>
      <c r="C76" s="18" t="s">
        <v>40</v>
      </c>
      <c r="D76" s="34">
        <v>2984748.9545244905</v>
      </c>
      <c r="E76" s="57"/>
      <c r="F76" s="58">
        <v>0</v>
      </c>
      <c r="G76" s="34">
        <v>0</v>
      </c>
      <c r="H76" s="59">
        <v>0</v>
      </c>
      <c r="I76" s="58">
        <v>0</v>
      </c>
      <c r="J76" s="34">
        <v>0</v>
      </c>
      <c r="K76" s="59">
        <v>0</v>
      </c>
      <c r="L76" s="58">
        <v>0</v>
      </c>
      <c r="M76" s="34">
        <v>0</v>
      </c>
      <c r="N76" s="59">
        <v>0</v>
      </c>
    </row>
    <row r="77" spans="1:14" x14ac:dyDescent="0.25">
      <c r="A77" s="6">
        <v>71</v>
      </c>
      <c r="B77" s="6"/>
      <c r="C77" s="18" t="s">
        <v>41</v>
      </c>
      <c r="D77" s="34">
        <v>1303638.2052591417</v>
      </c>
      <c r="E77" s="57"/>
      <c r="F77" s="58">
        <v>0</v>
      </c>
      <c r="G77" s="34">
        <v>0</v>
      </c>
      <c r="H77" s="59">
        <v>0</v>
      </c>
      <c r="I77" s="58">
        <v>0</v>
      </c>
      <c r="J77" s="34">
        <v>0</v>
      </c>
      <c r="K77" s="59">
        <v>0</v>
      </c>
      <c r="L77" s="58">
        <v>0</v>
      </c>
      <c r="M77" s="34">
        <v>0</v>
      </c>
      <c r="N77" s="59">
        <v>0</v>
      </c>
    </row>
    <row r="78" spans="1:14" x14ac:dyDescent="0.25">
      <c r="A78" s="6">
        <v>72</v>
      </c>
      <c r="B78" s="17"/>
      <c r="C78" s="20" t="s">
        <v>42</v>
      </c>
      <c r="D78" s="53">
        <v>0</v>
      </c>
      <c r="E78" s="54"/>
      <c r="F78" s="55">
        <v>0</v>
      </c>
      <c r="G78" s="53">
        <v>0</v>
      </c>
      <c r="H78" s="56">
        <v>0</v>
      </c>
      <c r="I78" s="55">
        <v>0</v>
      </c>
      <c r="J78" s="53">
        <v>0</v>
      </c>
      <c r="K78" s="56">
        <v>0</v>
      </c>
      <c r="L78" s="55">
        <v>0</v>
      </c>
      <c r="M78" s="53">
        <v>0</v>
      </c>
      <c r="N78" s="56">
        <v>0</v>
      </c>
    </row>
    <row r="79" spans="1:14" x14ac:dyDescent="0.25">
      <c r="A79" s="6">
        <v>73</v>
      </c>
      <c r="B79" s="17" t="s">
        <v>50</v>
      </c>
      <c r="C79" s="17"/>
      <c r="D79" s="53">
        <v>0</v>
      </c>
      <c r="E79" s="54"/>
      <c r="F79" s="55">
        <v>0</v>
      </c>
      <c r="G79" s="53">
        <v>0</v>
      </c>
      <c r="H79" s="56">
        <v>0</v>
      </c>
      <c r="I79" s="55">
        <v>0</v>
      </c>
      <c r="J79" s="53">
        <v>0</v>
      </c>
      <c r="K79" s="56">
        <v>0</v>
      </c>
      <c r="L79" s="55">
        <v>0</v>
      </c>
      <c r="M79" s="53">
        <v>0</v>
      </c>
      <c r="N79" s="56">
        <v>0</v>
      </c>
    </row>
    <row r="80" spans="1:14" x14ac:dyDescent="0.25">
      <c r="A80" s="6">
        <v>74</v>
      </c>
      <c r="B80" s="13" t="s">
        <v>51</v>
      </c>
      <c r="C80" s="13"/>
      <c r="D80" s="53">
        <v>0</v>
      </c>
      <c r="E80" s="54"/>
      <c r="F80" s="55">
        <v>0</v>
      </c>
      <c r="G80" s="53">
        <v>0</v>
      </c>
      <c r="H80" s="56">
        <v>0</v>
      </c>
      <c r="I80" s="55">
        <v>0</v>
      </c>
      <c r="J80" s="53">
        <v>0</v>
      </c>
      <c r="K80" s="56">
        <v>0</v>
      </c>
      <c r="L80" s="55">
        <v>0</v>
      </c>
      <c r="M80" s="53">
        <v>0</v>
      </c>
      <c r="N80" s="56">
        <v>0</v>
      </c>
    </row>
    <row r="81" spans="1:14" x14ac:dyDescent="0.25">
      <c r="A81" s="6">
        <v>75</v>
      </c>
      <c r="B81" s="13" t="s">
        <v>52</v>
      </c>
      <c r="C81" s="13"/>
      <c r="D81" s="53"/>
      <c r="E81" s="54"/>
      <c r="F81" s="55"/>
      <c r="G81" s="53"/>
      <c r="H81" s="56"/>
      <c r="I81" s="55"/>
      <c r="J81" s="53"/>
      <c r="K81" s="56"/>
      <c r="L81" s="55"/>
      <c r="M81" s="53"/>
      <c r="N81" s="56"/>
    </row>
    <row r="82" spans="1:14" x14ac:dyDescent="0.25">
      <c r="A82" s="6">
        <v>76</v>
      </c>
      <c r="B82" s="2"/>
      <c r="C82" s="2"/>
      <c r="D82" s="3"/>
      <c r="E82" s="3"/>
      <c r="F82" s="65"/>
      <c r="G82" s="2"/>
      <c r="H82" s="66"/>
      <c r="I82" s="2"/>
      <c r="J82" s="2"/>
      <c r="K82" s="66"/>
      <c r="L82" s="2"/>
      <c r="M82" s="2"/>
      <c r="N82" s="66"/>
    </row>
    <row r="83" spans="1:14" x14ac:dyDescent="0.25">
      <c r="A83" s="6">
        <v>77</v>
      </c>
      <c r="B83" s="2" t="s">
        <v>88</v>
      </c>
      <c r="C83" s="2"/>
      <c r="D83" s="67">
        <v>107792550.45276001</v>
      </c>
      <c r="E83" s="3"/>
      <c r="F83" s="65"/>
      <c r="G83" s="67">
        <v>91175949.376359999</v>
      </c>
      <c r="H83" s="66">
        <v>5.7800000000000004E-3</v>
      </c>
      <c r="I83" s="2"/>
      <c r="J83" s="67">
        <v>90015753.536359981</v>
      </c>
      <c r="K83" s="66">
        <v>-4.4900000000000002E-2</v>
      </c>
      <c r="L83" s="2"/>
      <c r="M83" s="67">
        <v>1160195.8400000001</v>
      </c>
      <c r="N83" s="66">
        <v>-4.1309999999999999E-2</v>
      </c>
    </row>
    <row r="84" spans="1:14" x14ac:dyDescent="0.25">
      <c r="A84" s="6">
        <v>78</v>
      </c>
      <c r="B84" s="2"/>
      <c r="C84" s="2"/>
      <c r="D84" s="68">
        <v>0</v>
      </c>
      <c r="E84" s="3"/>
      <c r="F84" s="65"/>
      <c r="G84" s="2"/>
      <c r="H84" s="2"/>
      <c r="I84" s="2"/>
      <c r="J84" s="2"/>
      <c r="K84" s="2"/>
      <c r="L84" s="2"/>
      <c r="M84" s="2"/>
      <c r="N84" s="2"/>
    </row>
    <row r="85" spans="1:14" ht="15.75" thickBot="1" x14ac:dyDescent="0.3">
      <c r="A85" s="6">
        <v>79</v>
      </c>
      <c r="B85" s="26" t="s">
        <v>89</v>
      </c>
      <c r="C85" s="2"/>
      <c r="D85" s="3"/>
      <c r="E85" s="3"/>
      <c r="F85" s="65"/>
      <c r="G85" s="2"/>
      <c r="H85" s="2"/>
      <c r="I85" s="2"/>
      <c r="J85" s="2"/>
      <c r="K85" s="2"/>
      <c r="L85" s="2"/>
      <c r="M85" s="2"/>
      <c r="N85" s="2"/>
    </row>
    <row r="86" spans="1:14" ht="15.75" thickBot="1" x14ac:dyDescent="0.3">
      <c r="A86" s="6">
        <v>80</v>
      </c>
      <c r="B86" s="27" t="s">
        <v>90</v>
      </c>
      <c r="C86" s="28"/>
      <c r="D86" s="69"/>
      <c r="E86" s="69"/>
      <c r="F86" s="70" t="s">
        <v>91</v>
      </c>
      <c r="G86" s="31"/>
      <c r="H86" s="31"/>
      <c r="I86" s="70" t="s">
        <v>92</v>
      </c>
      <c r="J86" s="31"/>
      <c r="K86" s="31"/>
      <c r="L86" s="70" t="s">
        <v>93</v>
      </c>
      <c r="M86" s="31"/>
      <c r="N86" s="31"/>
    </row>
    <row r="87" spans="1:14" ht="15.75" thickBot="1" x14ac:dyDescent="0.3">
      <c r="A87" s="6">
        <v>81</v>
      </c>
      <c r="B87" s="26" t="s">
        <v>62</v>
      </c>
      <c r="C87" s="2"/>
      <c r="D87" s="3"/>
      <c r="E87" s="3"/>
      <c r="F87" s="65"/>
      <c r="G87" s="2"/>
      <c r="H87" s="2"/>
      <c r="I87" s="2"/>
      <c r="J87" s="2"/>
      <c r="K87" s="2"/>
      <c r="L87" s="2"/>
      <c r="M87" s="2"/>
      <c r="N87" s="2"/>
    </row>
    <row r="88" spans="1:14" ht="15.75" thickBot="1" x14ac:dyDescent="0.3">
      <c r="A88" s="6">
        <v>82</v>
      </c>
      <c r="B88" s="27" t="s">
        <v>63</v>
      </c>
      <c r="C88" s="28"/>
      <c r="D88" s="69"/>
      <c r="E88" s="69"/>
      <c r="F88" s="70" t="s">
        <v>64</v>
      </c>
      <c r="G88" s="31"/>
      <c r="H88" s="31"/>
      <c r="I88" s="70" t="s">
        <v>64</v>
      </c>
      <c r="J88" s="31"/>
      <c r="K88" s="31"/>
      <c r="L88" s="70" t="s">
        <v>64</v>
      </c>
      <c r="M88" s="31"/>
      <c r="N88" s="31"/>
    </row>
  </sheetData>
  <pageMargins left="0.7" right="0.7" top="0.75" bottom="0.75" header="0.3" footer="0.3"/>
  <pageSetup scale="50" orientation="portrait" r:id="rId1"/>
  <headerFooter>
    <oddHeader>&amp;RNWN WUTC Advice 23-13
Exhibit A - Supporting Materials
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6F2CE-6C3E-44A9-BBB9-D0A1619D34F8}">
  <dimension ref="A1:L105"/>
  <sheetViews>
    <sheetView view="pageLayout" topLeftCell="A68" zoomScaleNormal="100" workbookViewId="0">
      <selection sqref="A1:J90"/>
    </sheetView>
  </sheetViews>
  <sheetFormatPr defaultRowHeight="15" x14ac:dyDescent="0.25"/>
  <cols>
    <col min="1" max="1" width="13.140625" customWidth="1"/>
    <col min="2" max="2" width="17.140625" bestFit="1" customWidth="1"/>
    <col min="3" max="3" width="6.85546875" bestFit="1" customWidth="1"/>
    <col min="4" max="4" width="14.85546875" bestFit="1" customWidth="1"/>
    <col min="5" max="5" width="12" bestFit="1" customWidth="1"/>
    <col min="6" max="6" width="11.28515625" bestFit="1" customWidth="1"/>
    <col min="7" max="7" width="10.42578125" bestFit="1" customWidth="1"/>
    <col min="8" max="8" width="9.42578125" bestFit="1" customWidth="1"/>
    <col min="9" max="9" width="13.42578125" bestFit="1" customWidth="1"/>
    <col min="10" max="10" width="10.5703125" bestFit="1" customWidth="1"/>
    <col min="11" max="11" width="11" bestFit="1" customWidth="1"/>
    <col min="12" max="12" width="12.28515625" bestFit="1" customWidth="1"/>
  </cols>
  <sheetData>
    <row r="1" spans="1:12" x14ac:dyDescent="0.25">
      <c r="A1" s="1" t="s">
        <v>0</v>
      </c>
      <c r="B1" s="2"/>
      <c r="C1" s="2"/>
      <c r="D1" s="2"/>
      <c r="E1" s="2"/>
      <c r="F1" s="2"/>
      <c r="G1" s="2"/>
      <c r="H1" s="2"/>
      <c r="I1" s="2"/>
      <c r="J1" s="2"/>
      <c r="K1" s="71"/>
      <c r="L1" s="2"/>
    </row>
    <row r="2" spans="1:12" x14ac:dyDescent="0.25">
      <c r="A2" s="1" t="s">
        <v>1</v>
      </c>
      <c r="B2" s="2"/>
      <c r="C2" s="2"/>
      <c r="D2" s="2"/>
      <c r="E2" s="2"/>
      <c r="F2" s="2"/>
      <c r="G2" s="2"/>
      <c r="H2" s="2"/>
      <c r="I2" s="2"/>
      <c r="J2" s="2"/>
      <c r="K2" s="71"/>
      <c r="L2" s="73"/>
    </row>
    <row r="3" spans="1:12" x14ac:dyDescent="0.25">
      <c r="A3" s="1" t="s">
        <v>2</v>
      </c>
      <c r="B3" s="2"/>
      <c r="C3" s="2"/>
      <c r="D3" s="2"/>
      <c r="E3" s="2"/>
      <c r="F3" s="2"/>
      <c r="G3" s="2"/>
      <c r="H3" s="2"/>
      <c r="I3" s="73"/>
      <c r="J3" s="66"/>
      <c r="K3" s="71"/>
      <c r="L3" s="71"/>
    </row>
    <row r="4" spans="1:12" x14ac:dyDescent="0.25">
      <c r="A4" s="1" t="s">
        <v>94</v>
      </c>
      <c r="B4" s="2"/>
      <c r="C4" s="2"/>
      <c r="D4" s="2"/>
      <c r="E4" s="2"/>
      <c r="F4" s="2"/>
      <c r="G4" s="2"/>
      <c r="H4" s="2"/>
      <c r="I4" s="2"/>
      <c r="J4" s="2"/>
      <c r="K4" s="71"/>
      <c r="L4" s="2"/>
    </row>
    <row r="5" spans="1:12" x14ac:dyDescent="0.25">
      <c r="A5" s="74" t="s">
        <v>95</v>
      </c>
      <c r="B5" s="2"/>
      <c r="C5" s="2"/>
      <c r="D5" s="2"/>
      <c r="E5" s="2"/>
      <c r="F5" s="2"/>
      <c r="G5" s="75"/>
      <c r="H5" s="75"/>
      <c r="I5" s="75"/>
      <c r="J5" s="76"/>
      <c r="K5" s="77"/>
      <c r="L5" s="76"/>
    </row>
    <row r="6" spans="1:12" ht="15.75" thickBot="1" x14ac:dyDescent="0.3">
      <c r="A6" s="2"/>
      <c r="B6" s="2"/>
      <c r="C6" s="2"/>
      <c r="D6" s="2"/>
      <c r="E6" s="2"/>
      <c r="F6" s="2"/>
      <c r="G6" s="2"/>
      <c r="H6" s="2"/>
      <c r="I6" s="2"/>
      <c r="J6" s="76"/>
      <c r="K6" s="77"/>
      <c r="L6" s="76"/>
    </row>
    <row r="7" spans="1:12" x14ac:dyDescent="0.25">
      <c r="A7" s="6">
        <v>1</v>
      </c>
      <c r="B7" s="2"/>
      <c r="C7" s="2"/>
      <c r="D7" s="6" t="s">
        <v>67</v>
      </c>
      <c r="E7" s="2"/>
      <c r="F7" s="78" t="s">
        <v>96</v>
      </c>
      <c r="G7" s="2"/>
      <c r="H7" s="6" t="s">
        <v>97</v>
      </c>
      <c r="I7" s="78"/>
      <c r="J7" s="78" t="s">
        <v>98</v>
      </c>
      <c r="K7" s="78" t="s">
        <v>98</v>
      </c>
      <c r="L7" s="79" t="s">
        <v>98</v>
      </c>
    </row>
    <row r="8" spans="1:12" x14ac:dyDescent="0.25">
      <c r="A8" s="6">
        <v>2</v>
      </c>
      <c r="B8" s="2"/>
      <c r="C8" s="2"/>
      <c r="D8" s="6" t="s">
        <v>99</v>
      </c>
      <c r="E8" s="78"/>
      <c r="F8" s="78" t="s">
        <v>100</v>
      </c>
      <c r="G8" s="6" t="s">
        <v>101</v>
      </c>
      <c r="H8" s="80">
        <v>44866</v>
      </c>
      <c r="I8" s="78">
        <v>44866</v>
      </c>
      <c r="J8" s="78">
        <v>45231</v>
      </c>
      <c r="K8" s="78">
        <v>45231</v>
      </c>
      <c r="L8" s="81">
        <v>45231</v>
      </c>
    </row>
    <row r="9" spans="1:12" x14ac:dyDescent="0.25">
      <c r="A9" s="6">
        <v>3</v>
      </c>
      <c r="B9" s="2"/>
      <c r="C9" s="2"/>
      <c r="D9" s="6" t="s">
        <v>73</v>
      </c>
      <c r="E9" s="6" t="s">
        <v>102</v>
      </c>
      <c r="F9" s="6" t="s">
        <v>103</v>
      </c>
      <c r="G9" s="6" t="s">
        <v>103</v>
      </c>
      <c r="H9" s="6" t="s">
        <v>104</v>
      </c>
      <c r="I9" s="6" t="s">
        <v>97</v>
      </c>
      <c r="J9" s="6" t="s">
        <v>105</v>
      </c>
      <c r="K9" s="6" t="s">
        <v>105</v>
      </c>
      <c r="L9" s="82" t="s">
        <v>105</v>
      </c>
    </row>
    <row r="10" spans="1:12" ht="15.75" thickBot="1" x14ac:dyDescent="0.3">
      <c r="A10" s="6">
        <v>4</v>
      </c>
      <c r="B10" s="2"/>
      <c r="C10" s="2"/>
      <c r="D10" s="43" t="s">
        <v>106</v>
      </c>
      <c r="E10" s="43" t="s">
        <v>17</v>
      </c>
      <c r="F10" s="43" t="s">
        <v>107</v>
      </c>
      <c r="G10" s="43" t="s">
        <v>108</v>
      </c>
      <c r="H10" s="43" t="s">
        <v>109</v>
      </c>
      <c r="I10" s="43" t="s">
        <v>110</v>
      </c>
      <c r="J10" s="85" t="s">
        <v>109</v>
      </c>
      <c r="K10" s="43" t="s">
        <v>111</v>
      </c>
      <c r="L10" s="84" t="s">
        <v>112</v>
      </c>
    </row>
    <row r="11" spans="1:12" x14ac:dyDescent="0.25">
      <c r="A11" s="6">
        <v>5</v>
      </c>
      <c r="B11" s="2"/>
      <c r="C11" s="2"/>
      <c r="D11" s="10"/>
      <c r="E11" s="10"/>
      <c r="F11" s="10"/>
      <c r="G11" s="10"/>
      <c r="H11" s="10"/>
      <c r="I11" s="8" t="s">
        <v>113</v>
      </c>
      <c r="J11" s="8"/>
      <c r="K11" s="86" t="s">
        <v>114</v>
      </c>
      <c r="L11" s="87"/>
    </row>
    <row r="12" spans="1:12" x14ac:dyDescent="0.25">
      <c r="A12" s="6">
        <v>6</v>
      </c>
      <c r="B12" s="11" t="s">
        <v>16</v>
      </c>
      <c r="C12" s="11" t="s">
        <v>17</v>
      </c>
      <c r="D12" s="12" t="s">
        <v>18</v>
      </c>
      <c r="E12" s="12" t="s">
        <v>19</v>
      </c>
      <c r="F12" s="12" t="s">
        <v>20</v>
      </c>
      <c r="G12" s="12" t="s">
        <v>21</v>
      </c>
      <c r="H12" s="12" t="s">
        <v>22</v>
      </c>
      <c r="I12" s="12" t="s">
        <v>23</v>
      </c>
      <c r="J12" s="12" t="s">
        <v>115</v>
      </c>
      <c r="K12" s="12" t="s">
        <v>116</v>
      </c>
      <c r="L12" s="88" t="s">
        <v>117</v>
      </c>
    </row>
    <row r="13" spans="1:12" x14ac:dyDescent="0.25">
      <c r="A13" s="6">
        <v>7</v>
      </c>
      <c r="B13" s="13" t="s">
        <v>25</v>
      </c>
      <c r="C13" s="13"/>
      <c r="D13" s="53">
        <v>318916</v>
      </c>
      <c r="E13" s="89" t="s">
        <v>65</v>
      </c>
      <c r="F13" s="90">
        <v>16</v>
      </c>
      <c r="G13" s="91">
        <v>5.5</v>
      </c>
      <c r="H13" s="25">
        <v>1.5919000000000005</v>
      </c>
      <c r="I13" s="92">
        <v>30.97</v>
      </c>
      <c r="J13" s="25">
        <v>1.4518400000000007</v>
      </c>
      <c r="K13" s="92">
        <v>28.73</v>
      </c>
      <c r="L13" s="93">
        <v>-7.1999999999999995E-2</v>
      </c>
    </row>
    <row r="14" spans="1:12" x14ac:dyDescent="0.25">
      <c r="A14" s="6">
        <v>8</v>
      </c>
      <c r="B14" s="13" t="s">
        <v>26</v>
      </c>
      <c r="C14" s="13"/>
      <c r="D14" s="53">
        <v>22569.3</v>
      </c>
      <c r="E14" s="89" t="s">
        <v>65</v>
      </c>
      <c r="F14" s="90">
        <v>51</v>
      </c>
      <c r="G14" s="91">
        <v>7</v>
      </c>
      <c r="H14" s="25">
        <v>1.6060099999999995</v>
      </c>
      <c r="I14" s="92">
        <v>88.91</v>
      </c>
      <c r="J14" s="25">
        <v>1.4659499999999994</v>
      </c>
      <c r="K14" s="92">
        <v>81.760000000000005</v>
      </c>
      <c r="L14" s="93">
        <v>-0.08</v>
      </c>
    </row>
    <row r="15" spans="1:12" x14ac:dyDescent="0.25">
      <c r="A15" s="6">
        <v>9</v>
      </c>
      <c r="B15" s="13" t="s">
        <v>27</v>
      </c>
      <c r="C15" s="13"/>
      <c r="D15" s="53">
        <v>60471175.100000001</v>
      </c>
      <c r="E15" s="89" t="s">
        <v>65</v>
      </c>
      <c r="F15" s="90">
        <v>58</v>
      </c>
      <c r="G15" s="91">
        <v>8</v>
      </c>
      <c r="H15" s="25">
        <v>1.41591</v>
      </c>
      <c r="I15" s="92">
        <v>90.12</v>
      </c>
      <c r="J15" s="25">
        <v>1.2758500000000002</v>
      </c>
      <c r="K15" s="92">
        <v>82</v>
      </c>
      <c r="L15" s="94">
        <v>-0.09</v>
      </c>
    </row>
    <row r="16" spans="1:12" x14ac:dyDescent="0.25">
      <c r="A16" s="6">
        <v>10</v>
      </c>
      <c r="B16" s="13" t="s">
        <v>28</v>
      </c>
      <c r="C16" s="13"/>
      <c r="D16" s="53">
        <v>19986400</v>
      </c>
      <c r="E16" s="89" t="s">
        <v>65</v>
      </c>
      <c r="F16" s="90">
        <v>249</v>
      </c>
      <c r="G16" s="91">
        <v>22</v>
      </c>
      <c r="H16" s="25">
        <v>1.2503800000000003</v>
      </c>
      <c r="I16" s="92">
        <v>333.34</v>
      </c>
      <c r="J16" s="25">
        <v>1.1103200000000002</v>
      </c>
      <c r="K16" s="92">
        <v>298.47000000000003</v>
      </c>
      <c r="L16" s="93">
        <v>-0.105</v>
      </c>
    </row>
    <row r="17" spans="1:12" x14ac:dyDescent="0.25">
      <c r="A17" s="6">
        <v>11</v>
      </c>
      <c r="B17" s="13" t="s">
        <v>29</v>
      </c>
      <c r="C17" s="13"/>
      <c r="D17" s="53">
        <v>277642.16352</v>
      </c>
      <c r="E17" s="89" t="s">
        <v>65</v>
      </c>
      <c r="F17" s="90">
        <v>1218</v>
      </c>
      <c r="G17" s="91">
        <v>22</v>
      </c>
      <c r="H17" s="25">
        <v>1.2289899999999998</v>
      </c>
      <c r="I17" s="92">
        <v>1518.91</v>
      </c>
      <c r="J17" s="25">
        <v>1.08893</v>
      </c>
      <c r="K17" s="92">
        <v>1348.32</v>
      </c>
      <c r="L17" s="93">
        <v>-0.112</v>
      </c>
    </row>
    <row r="18" spans="1:12" x14ac:dyDescent="0.25">
      <c r="A18" s="6">
        <v>12</v>
      </c>
      <c r="B18" s="17">
        <v>27</v>
      </c>
      <c r="C18" s="17"/>
      <c r="D18" s="53">
        <v>80869.600000000006</v>
      </c>
      <c r="E18" s="89" t="s">
        <v>65</v>
      </c>
      <c r="F18" s="90">
        <v>23</v>
      </c>
      <c r="G18" s="91">
        <v>9</v>
      </c>
      <c r="H18" s="25">
        <v>1.0206200000000001</v>
      </c>
      <c r="I18" s="92">
        <v>32.47</v>
      </c>
      <c r="J18" s="25">
        <v>0.88056000000000012</v>
      </c>
      <c r="K18" s="92">
        <v>29.25</v>
      </c>
      <c r="L18" s="93">
        <v>-9.9000000000000005E-2</v>
      </c>
    </row>
    <row r="19" spans="1:12" x14ac:dyDescent="0.25">
      <c r="A19" s="6">
        <v>13</v>
      </c>
      <c r="B19" s="6" t="s">
        <v>30</v>
      </c>
      <c r="C19" s="18" t="s">
        <v>31</v>
      </c>
      <c r="D19" s="34">
        <v>1570103</v>
      </c>
      <c r="E19" s="95">
        <v>2000</v>
      </c>
      <c r="F19" s="96">
        <v>3712</v>
      </c>
      <c r="G19" s="97">
        <v>250</v>
      </c>
      <c r="H19" s="66">
        <v>1.03667</v>
      </c>
      <c r="I19" s="71"/>
      <c r="J19" s="25">
        <v>0.88191999999999993</v>
      </c>
      <c r="K19" s="71"/>
      <c r="L19" s="98"/>
    </row>
    <row r="20" spans="1:12" x14ac:dyDescent="0.25">
      <c r="A20" s="6">
        <v>14</v>
      </c>
      <c r="B20" s="6"/>
      <c r="C20" s="18" t="s">
        <v>32</v>
      </c>
      <c r="D20" s="34">
        <v>2126826.5</v>
      </c>
      <c r="E20" s="95" t="s">
        <v>118</v>
      </c>
      <c r="F20" s="96"/>
      <c r="G20" s="97"/>
      <c r="H20" s="66">
        <v>0.98319999999999985</v>
      </c>
      <c r="I20" s="71"/>
      <c r="J20" s="25">
        <v>0.8284499999999998</v>
      </c>
      <c r="K20" s="71"/>
      <c r="L20" s="98"/>
    </row>
    <row r="21" spans="1:12" x14ac:dyDescent="0.25">
      <c r="A21" s="6">
        <v>15</v>
      </c>
      <c r="B21" s="17"/>
      <c r="C21" s="100" t="s">
        <v>119</v>
      </c>
      <c r="D21" s="101"/>
      <c r="E21" s="102"/>
      <c r="F21" s="103"/>
      <c r="G21" s="104"/>
      <c r="H21" s="105"/>
      <c r="I21" s="106">
        <v>4006.58</v>
      </c>
      <c r="J21" s="105"/>
      <c r="K21" s="106">
        <v>3432.15</v>
      </c>
      <c r="L21" s="107">
        <v>-0.14299999999999999</v>
      </c>
    </row>
    <row r="22" spans="1:12" x14ac:dyDescent="0.25">
      <c r="A22" s="6">
        <v>16</v>
      </c>
      <c r="B22" s="6" t="s">
        <v>33</v>
      </c>
      <c r="C22" s="18" t="s">
        <v>31</v>
      </c>
      <c r="D22" s="34">
        <v>405389.26339126914</v>
      </c>
      <c r="E22" s="95">
        <v>2000</v>
      </c>
      <c r="F22" s="96">
        <v>4578</v>
      </c>
      <c r="G22" s="97">
        <v>250</v>
      </c>
      <c r="H22" s="66">
        <v>0.96687000000000034</v>
      </c>
      <c r="I22" s="71"/>
      <c r="J22" s="66">
        <v>0.80444000000000027</v>
      </c>
      <c r="K22" s="71"/>
      <c r="L22" s="98"/>
    </row>
    <row r="23" spans="1:12" x14ac:dyDescent="0.25">
      <c r="A23" s="6">
        <v>17</v>
      </c>
      <c r="B23" s="6"/>
      <c r="C23" s="18" t="s">
        <v>32</v>
      </c>
      <c r="D23" s="34">
        <v>803152.63660873112</v>
      </c>
      <c r="E23" s="95" t="s">
        <v>118</v>
      </c>
      <c r="F23" s="109"/>
      <c r="G23" s="110"/>
      <c r="H23" s="66">
        <v>0.92169999999999985</v>
      </c>
      <c r="I23" s="71"/>
      <c r="J23" s="66">
        <v>0.75926999999999978</v>
      </c>
      <c r="K23" s="71"/>
      <c r="L23" s="98"/>
    </row>
    <row r="24" spans="1:12" x14ac:dyDescent="0.25">
      <c r="A24" s="6">
        <v>18</v>
      </c>
      <c r="B24" s="17"/>
      <c r="C24" s="100" t="s">
        <v>119</v>
      </c>
      <c r="D24" s="101"/>
      <c r="E24" s="102"/>
      <c r="F24" s="103"/>
      <c r="G24" s="104"/>
      <c r="H24" s="105"/>
      <c r="I24" s="106">
        <v>4559.88</v>
      </c>
      <c r="J24" s="105"/>
      <c r="K24" s="106">
        <v>3816.28</v>
      </c>
      <c r="L24" s="108">
        <v>-0.16300000000000001</v>
      </c>
    </row>
    <row r="25" spans="1:12" x14ac:dyDescent="0.25">
      <c r="A25" s="6">
        <v>19</v>
      </c>
      <c r="B25" s="6" t="s">
        <v>34</v>
      </c>
      <c r="C25" s="18" t="s">
        <v>31</v>
      </c>
      <c r="D25" s="34">
        <v>0</v>
      </c>
      <c r="E25" s="95">
        <v>2000</v>
      </c>
      <c r="F25" s="96">
        <v>0</v>
      </c>
      <c r="G25" s="97">
        <v>250</v>
      </c>
      <c r="H25" s="66">
        <v>1.0149000000000001</v>
      </c>
      <c r="I25" s="71"/>
      <c r="J25" s="66">
        <v>0.98082000000000014</v>
      </c>
      <c r="K25" s="71"/>
      <c r="L25" s="98"/>
    </row>
    <row r="26" spans="1:12" x14ac:dyDescent="0.25">
      <c r="A26" s="6">
        <v>20</v>
      </c>
      <c r="B26" s="6"/>
      <c r="C26" s="18" t="s">
        <v>32</v>
      </c>
      <c r="D26" s="34">
        <v>0</v>
      </c>
      <c r="E26" s="95" t="s">
        <v>118</v>
      </c>
      <c r="F26" s="109"/>
      <c r="G26" s="110"/>
      <c r="H26" s="66">
        <v>0.96392999999999995</v>
      </c>
      <c r="I26" s="71"/>
      <c r="J26" s="66">
        <v>0.92984999999999995</v>
      </c>
      <c r="K26" s="71"/>
      <c r="L26" s="98"/>
    </row>
    <row r="27" spans="1:12" x14ac:dyDescent="0.25">
      <c r="A27" s="6">
        <v>21</v>
      </c>
      <c r="B27" s="17"/>
      <c r="C27" s="100" t="s">
        <v>119</v>
      </c>
      <c r="D27" s="101"/>
      <c r="E27" s="102"/>
      <c r="F27" s="103"/>
      <c r="G27" s="104"/>
      <c r="H27" s="105"/>
      <c r="I27" s="106">
        <v>250</v>
      </c>
      <c r="J27" s="105"/>
      <c r="K27" s="106">
        <v>250</v>
      </c>
      <c r="L27" s="108">
        <v>0</v>
      </c>
    </row>
    <row r="28" spans="1:12" x14ac:dyDescent="0.25">
      <c r="A28" s="6">
        <v>22</v>
      </c>
      <c r="B28" s="6" t="s">
        <v>35</v>
      </c>
      <c r="C28" s="18" t="s">
        <v>31</v>
      </c>
      <c r="D28" s="34">
        <v>0</v>
      </c>
      <c r="E28" s="95">
        <v>2000</v>
      </c>
      <c r="F28" s="96">
        <v>0</v>
      </c>
      <c r="G28" s="97">
        <v>250</v>
      </c>
      <c r="H28" s="66">
        <v>0.95740000000000003</v>
      </c>
      <c r="I28" s="71"/>
      <c r="J28" s="66">
        <v>0.92332000000000003</v>
      </c>
      <c r="K28" s="71"/>
      <c r="L28" s="98"/>
    </row>
    <row r="29" spans="1:12" x14ac:dyDescent="0.25">
      <c r="A29" s="6">
        <v>23</v>
      </c>
      <c r="B29" s="6"/>
      <c r="C29" s="18" t="s">
        <v>32</v>
      </c>
      <c r="D29" s="34">
        <v>0</v>
      </c>
      <c r="E29" s="95" t="s">
        <v>118</v>
      </c>
      <c r="F29" s="96"/>
      <c r="G29" s="97"/>
      <c r="H29" s="66">
        <v>0.91322999999999999</v>
      </c>
      <c r="I29" s="71"/>
      <c r="J29" s="66">
        <v>0.87914999999999999</v>
      </c>
      <c r="K29" s="71"/>
      <c r="L29" s="98"/>
    </row>
    <row r="30" spans="1:12" x14ac:dyDescent="0.25">
      <c r="A30" s="6">
        <v>24</v>
      </c>
      <c r="B30" s="17"/>
      <c r="C30" s="100" t="s">
        <v>119</v>
      </c>
      <c r="D30" s="101"/>
      <c r="E30" s="102"/>
      <c r="F30" s="103"/>
      <c r="G30" s="104"/>
      <c r="H30" s="105"/>
      <c r="I30" s="106">
        <v>250</v>
      </c>
      <c r="J30" s="105"/>
      <c r="K30" s="106">
        <v>250</v>
      </c>
      <c r="L30" s="108">
        <v>0</v>
      </c>
    </row>
    <row r="31" spans="1:12" x14ac:dyDescent="0.25">
      <c r="A31" s="6">
        <v>25</v>
      </c>
      <c r="B31" s="6" t="s">
        <v>36</v>
      </c>
      <c r="C31" s="18" t="s">
        <v>31</v>
      </c>
      <c r="D31" s="34">
        <v>148852.71949366332</v>
      </c>
      <c r="E31" s="95">
        <v>2000</v>
      </c>
      <c r="F31" s="96">
        <v>4664</v>
      </c>
      <c r="G31" s="97">
        <v>500</v>
      </c>
      <c r="H31" s="66">
        <v>0.38082999999999995</v>
      </c>
      <c r="I31" s="71"/>
      <c r="J31" s="66">
        <v>0.26374999999999993</v>
      </c>
      <c r="K31" s="71"/>
      <c r="L31" s="98"/>
    </row>
    <row r="32" spans="1:12" x14ac:dyDescent="0.25">
      <c r="A32" s="6">
        <v>26</v>
      </c>
      <c r="B32" s="6"/>
      <c r="C32" s="18" t="s">
        <v>32</v>
      </c>
      <c r="D32" s="34">
        <v>298848.4950063366</v>
      </c>
      <c r="E32" s="95" t="s">
        <v>118</v>
      </c>
      <c r="F32" s="96"/>
      <c r="G32" s="97"/>
      <c r="H32" s="66">
        <v>0.33552000000000004</v>
      </c>
      <c r="I32" s="71"/>
      <c r="J32" s="66">
        <v>0.21844000000000005</v>
      </c>
      <c r="K32" s="71"/>
      <c r="L32" s="98"/>
    </row>
    <row r="33" spans="1:12" x14ac:dyDescent="0.25">
      <c r="A33" s="6">
        <v>27</v>
      </c>
      <c r="B33" s="17"/>
      <c r="C33" s="100" t="s">
        <v>119</v>
      </c>
      <c r="D33" s="101"/>
      <c r="E33" s="102"/>
      <c r="F33" s="103"/>
      <c r="G33" s="104"/>
      <c r="H33" s="105"/>
      <c r="I33" s="106">
        <v>2155.4899999999998</v>
      </c>
      <c r="J33" s="105"/>
      <c r="K33" s="106">
        <v>1609.42</v>
      </c>
      <c r="L33" s="108">
        <v>-0.253</v>
      </c>
    </row>
    <row r="34" spans="1:12" x14ac:dyDescent="0.25">
      <c r="A34" s="6">
        <v>28</v>
      </c>
      <c r="B34" s="6" t="s">
        <v>37</v>
      </c>
      <c r="C34" s="18" t="s">
        <v>31</v>
      </c>
      <c r="D34" s="34">
        <v>0</v>
      </c>
      <c r="E34" s="95">
        <v>2000</v>
      </c>
      <c r="F34" s="96">
        <v>0</v>
      </c>
      <c r="G34" s="97">
        <v>500</v>
      </c>
      <c r="H34" s="66">
        <v>0.37098000000000003</v>
      </c>
      <c r="I34" s="71"/>
      <c r="J34" s="66">
        <v>0.37098000000000003</v>
      </c>
      <c r="K34" s="71"/>
      <c r="L34" s="98"/>
    </row>
    <row r="35" spans="1:12" x14ac:dyDescent="0.25">
      <c r="A35" s="6">
        <v>29</v>
      </c>
      <c r="B35" s="6"/>
      <c r="C35" s="18" t="s">
        <v>32</v>
      </c>
      <c r="D35" s="34">
        <v>0</v>
      </c>
      <c r="E35" s="95" t="s">
        <v>118</v>
      </c>
      <c r="F35" s="96"/>
      <c r="G35" s="97"/>
      <c r="H35" s="66">
        <v>0.3268700000000001</v>
      </c>
      <c r="I35" s="71"/>
      <c r="J35" s="66">
        <v>0.3268700000000001</v>
      </c>
      <c r="K35" s="71"/>
      <c r="L35" s="98"/>
    </row>
    <row r="36" spans="1:12" x14ac:dyDescent="0.25">
      <c r="A36" s="6">
        <v>30</v>
      </c>
      <c r="B36" s="17"/>
      <c r="C36" s="100" t="s">
        <v>119</v>
      </c>
      <c r="D36" s="101"/>
      <c r="E36" s="102"/>
      <c r="F36" s="103"/>
      <c r="G36" s="104"/>
      <c r="H36" s="105"/>
      <c r="I36" s="106">
        <v>500</v>
      </c>
      <c r="J36" s="105"/>
      <c r="K36" s="106">
        <v>500</v>
      </c>
      <c r="L36" s="108">
        <v>0</v>
      </c>
    </row>
    <row r="37" spans="1:12" x14ac:dyDescent="0.25">
      <c r="A37" s="6">
        <v>31</v>
      </c>
      <c r="B37" s="6" t="s">
        <v>38</v>
      </c>
      <c r="C37" s="18" t="s">
        <v>31</v>
      </c>
      <c r="D37" s="34">
        <v>701174.7</v>
      </c>
      <c r="E37" s="34">
        <v>10000</v>
      </c>
      <c r="F37" s="96">
        <v>17264</v>
      </c>
      <c r="G37" s="97">
        <v>1300</v>
      </c>
      <c r="H37" s="66">
        <v>0.80749999999999977</v>
      </c>
      <c r="I37" s="71"/>
      <c r="J37" s="66">
        <v>0.65274999999999972</v>
      </c>
      <c r="K37" s="71"/>
      <c r="L37" s="98"/>
    </row>
    <row r="38" spans="1:12" x14ac:dyDescent="0.25">
      <c r="A38" s="6">
        <v>32</v>
      </c>
      <c r="B38" s="6"/>
      <c r="C38" s="18" t="s">
        <v>32</v>
      </c>
      <c r="D38" s="34">
        <v>698883.6</v>
      </c>
      <c r="E38" s="34">
        <v>20000</v>
      </c>
      <c r="F38" s="96"/>
      <c r="G38" s="97"/>
      <c r="H38" s="66">
        <v>0.78433999999999959</v>
      </c>
      <c r="I38" s="71"/>
      <c r="J38" s="66">
        <v>0.62958999999999954</v>
      </c>
      <c r="K38" s="71"/>
      <c r="L38" s="98"/>
    </row>
    <row r="39" spans="1:12" x14ac:dyDescent="0.25">
      <c r="A39" s="6">
        <v>33</v>
      </c>
      <c r="B39" s="6"/>
      <c r="C39" s="18" t="s">
        <v>39</v>
      </c>
      <c r="D39" s="34">
        <v>213653.7</v>
      </c>
      <c r="E39" s="34">
        <v>20000</v>
      </c>
      <c r="F39" s="96"/>
      <c r="G39" s="97"/>
      <c r="H39" s="66">
        <v>0.73830999999999991</v>
      </c>
      <c r="I39" s="71"/>
      <c r="J39" s="66">
        <v>0.58355999999999986</v>
      </c>
      <c r="K39" s="71"/>
      <c r="L39" s="98"/>
    </row>
    <row r="40" spans="1:12" x14ac:dyDescent="0.25">
      <c r="A40" s="6">
        <v>34</v>
      </c>
      <c r="B40" s="6"/>
      <c r="C40" s="18" t="s">
        <v>40</v>
      </c>
      <c r="D40" s="34">
        <v>43633.5</v>
      </c>
      <c r="E40" s="34">
        <v>100000</v>
      </c>
      <c r="F40" s="96"/>
      <c r="G40" s="97"/>
      <c r="H40" s="66">
        <v>0.70801000000000025</v>
      </c>
      <c r="I40" s="71"/>
      <c r="J40" s="66">
        <v>0.5532600000000002</v>
      </c>
      <c r="K40" s="71"/>
      <c r="L40" s="98"/>
    </row>
    <row r="41" spans="1:12" x14ac:dyDescent="0.25">
      <c r="A41" s="6">
        <v>35</v>
      </c>
      <c r="B41" s="6"/>
      <c r="C41" s="18" t="s">
        <v>41</v>
      </c>
      <c r="D41" s="34">
        <v>0</v>
      </c>
      <c r="E41" s="34">
        <v>600000</v>
      </c>
      <c r="F41" s="96"/>
      <c r="G41" s="97"/>
      <c r="H41" s="66">
        <v>0.66761000000000004</v>
      </c>
      <c r="I41" s="71"/>
      <c r="J41" s="66">
        <v>0.51285999999999998</v>
      </c>
      <c r="K41" s="71"/>
      <c r="L41" s="98"/>
    </row>
    <row r="42" spans="1:12" x14ac:dyDescent="0.25">
      <c r="A42" s="6">
        <v>36</v>
      </c>
      <c r="B42" s="6"/>
      <c r="C42" s="18" t="s">
        <v>42</v>
      </c>
      <c r="D42" s="34">
        <v>0</v>
      </c>
      <c r="E42" s="95" t="s">
        <v>118</v>
      </c>
      <c r="F42" s="96"/>
      <c r="G42" s="97"/>
      <c r="H42" s="66">
        <v>0.61709000000000014</v>
      </c>
      <c r="I42" s="71"/>
      <c r="J42" s="66">
        <v>0.46234000000000008</v>
      </c>
      <c r="K42" s="71"/>
      <c r="L42" s="98"/>
    </row>
    <row r="43" spans="1:12" x14ac:dyDescent="0.25">
      <c r="A43" s="6">
        <v>37</v>
      </c>
      <c r="B43" s="17"/>
      <c r="C43" s="100" t="s">
        <v>119</v>
      </c>
      <c r="D43" s="101"/>
      <c r="E43" s="102"/>
      <c r="F43" s="103"/>
      <c r="G43" s="104"/>
      <c r="H43" s="105"/>
      <c r="I43" s="106">
        <v>15072.45</v>
      </c>
      <c r="J43" s="105"/>
      <c r="K43" s="106">
        <v>12400.84</v>
      </c>
      <c r="L43" s="108">
        <v>-0.17699999999999999</v>
      </c>
    </row>
    <row r="44" spans="1:12" x14ac:dyDescent="0.25">
      <c r="A44" s="6">
        <v>38</v>
      </c>
      <c r="B44" s="6" t="s">
        <v>43</v>
      </c>
      <c r="C44" s="18" t="s">
        <v>31</v>
      </c>
      <c r="D44" s="34">
        <v>1266148.1421839348</v>
      </c>
      <c r="E44" s="34">
        <v>10000</v>
      </c>
      <c r="F44" s="96">
        <v>19128</v>
      </c>
      <c r="G44" s="97">
        <v>1300</v>
      </c>
      <c r="H44" s="66">
        <v>0.75461</v>
      </c>
      <c r="I44" s="71"/>
      <c r="J44" s="66">
        <v>0.59985999999999995</v>
      </c>
      <c r="K44" s="71"/>
      <c r="L44" s="98"/>
    </row>
    <row r="45" spans="1:12" x14ac:dyDescent="0.25">
      <c r="A45" s="6">
        <v>39</v>
      </c>
      <c r="B45" s="6"/>
      <c r="C45" s="18" t="s">
        <v>32</v>
      </c>
      <c r="D45" s="34">
        <v>871827.239127715</v>
      </c>
      <c r="E45" s="34">
        <v>20000</v>
      </c>
      <c r="F45" s="96"/>
      <c r="G45" s="97"/>
      <c r="H45" s="66">
        <v>0.7370000000000001</v>
      </c>
      <c r="I45" s="71"/>
      <c r="J45" s="66">
        <v>0.58225000000000005</v>
      </c>
      <c r="K45" s="71"/>
      <c r="L45" s="98"/>
    </row>
    <row r="46" spans="1:12" x14ac:dyDescent="0.25">
      <c r="A46" s="6">
        <v>40</v>
      </c>
      <c r="B46" s="6"/>
      <c r="C46" s="18" t="s">
        <v>39</v>
      </c>
      <c r="D46" s="34">
        <v>146522.52953330288</v>
      </c>
      <c r="E46" s="34">
        <v>20000</v>
      </c>
      <c r="F46" s="96"/>
      <c r="G46" s="97"/>
      <c r="H46" s="66">
        <v>0.70197999999999983</v>
      </c>
      <c r="I46" s="71"/>
      <c r="J46" s="66">
        <v>0.54722999999999977</v>
      </c>
      <c r="K46" s="71"/>
      <c r="L46" s="98"/>
    </row>
    <row r="47" spans="1:12" x14ac:dyDescent="0.25">
      <c r="A47" s="6">
        <v>41</v>
      </c>
      <c r="B47" s="6"/>
      <c r="C47" s="18" t="s">
        <v>40</v>
      </c>
      <c r="D47" s="34">
        <v>10866.561995046666</v>
      </c>
      <c r="E47" s="34">
        <v>100000</v>
      </c>
      <c r="F47" s="96"/>
      <c r="G47" s="97"/>
      <c r="H47" s="66">
        <v>0.67895000000000005</v>
      </c>
      <c r="I47" s="71"/>
      <c r="J47" s="66">
        <v>0.5242</v>
      </c>
      <c r="K47" s="71"/>
      <c r="L47" s="98"/>
    </row>
    <row r="48" spans="1:12" x14ac:dyDescent="0.25">
      <c r="A48" s="6">
        <v>42</v>
      </c>
      <c r="B48" s="6"/>
      <c r="C48" s="18" t="s">
        <v>41</v>
      </c>
      <c r="D48" s="34">
        <v>0</v>
      </c>
      <c r="E48" s="34">
        <v>600000</v>
      </c>
      <c r="F48" s="96"/>
      <c r="G48" s="97"/>
      <c r="H48" s="66">
        <v>0.64824000000000026</v>
      </c>
      <c r="I48" s="71"/>
      <c r="J48" s="66">
        <v>0.49349000000000021</v>
      </c>
      <c r="K48" s="71"/>
      <c r="L48" s="98"/>
    </row>
    <row r="49" spans="1:12" x14ac:dyDescent="0.25">
      <c r="A49" s="6">
        <v>43</v>
      </c>
      <c r="B49" s="6"/>
      <c r="C49" s="18" t="s">
        <v>42</v>
      </c>
      <c r="D49" s="34">
        <v>0</v>
      </c>
      <c r="E49" s="95" t="s">
        <v>118</v>
      </c>
      <c r="F49" s="96"/>
      <c r="G49" s="97"/>
      <c r="H49" s="66">
        <v>0.60981999999999992</v>
      </c>
      <c r="I49" s="71"/>
      <c r="J49" s="66">
        <v>0.45506999999999986</v>
      </c>
      <c r="K49" s="71"/>
      <c r="L49" s="98"/>
    </row>
    <row r="50" spans="1:12" x14ac:dyDescent="0.25">
      <c r="A50" s="6">
        <v>44</v>
      </c>
      <c r="B50" s="17"/>
      <c r="C50" s="100" t="s">
        <v>119</v>
      </c>
      <c r="D50" s="101"/>
      <c r="E50" s="102"/>
      <c r="F50" s="103"/>
      <c r="G50" s="104"/>
      <c r="H50" s="105"/>
      <c r="I50" s="106">
        <v>15573.44</v>
      </c>
      <c r="J50" s="105"/>
      <c r="K50" s="106">
        <v>12613.38</v>
      </c>
      <c r="L50" s="108">
        <v>-0.19</v>
      </c>
    </row>
    <row r="51" spans="1:12" x14ac:dyDescent="0.25">
      <c r="A51" s="6">
        <v>45</v>
      </c>
      <c r="B51" s="6" t="s">
        <v>44</v>
      </c>
      <c r="C51" s="18" t="s">
        <v>31</v>
      </c>
      <c r="D51" s="34">
        <v>217852.64307951118</v>
      </c>
      <c r="E51" s="34">
        <v>10000</v>
      </c>
      <c r="F51" s="96">
        <v>73112</v>
      </c>
      <c r="G51" s="97">
        <v>1550</v>
      </c>
      <c r="H51" s="66">
        <v>0.15375999999999998</v>
      </c>
      <c r="I51" s="71"/>
      <c r="J51" s="66">
        <v>0.15375999999999998</v>
      </c>
      <c r="K51" s="71"/>
      <c r="L51" s="98"/>
    </row>
    <row r="52" spans="1:12" x14ac:dyDescent="0.25">
      <c r="A52" s="6">
        <v>46</v>
      </c>
      <c r="B52" s="6"/>
      <c r="C52" s="18" t="s">
        <v>32</v>
      </c>
      <c r="D52" s="34">
        <v>435705.28615902236</v>
      </c>
      <c r="E52" s="34">
        <v>20000</v>
      </c>
      <c r="F52" s="96"/>
      <c r="G52" s="97"/>
      <c r="H52" s="66">
        <v>0.13764000000000001</v>
      </c>
      <c r="I52" s="71"/>
      <c r="J52" s="66">
        <v>0.13764000000000001</v>
      </c>
      <c r="K52" s="71"/>
      <c r="L52" s="98"/>
    </row>
    <row r="53" spans="1:12" x14ac:dyDescent="0.25">
      <c r="A53" s="6">
        <v>47</v>
      </c>
      <c r="B53" s="6"/>
      <c r="C53" s="18" t="s">
        <v>39</v>
      </c>
      <c r="D53" s="34">
        <v>435705.28615902236</v>
      </c>
      <c r="E53" s="34">
        <v>20000</v>
      </c>
      <c r="F53" s="96"/>
      <c r="G53" s="97"/>
      <c r="H53" s="66">
        <v>0.10553</v>
      </c>
      <c r="I53" s="71"/>
      <c r="J53" s="66">
        <v>0.10553</v>
      </c>
      <c r="K53" s="71"/>
      <c r="L53" s="98"/>
    </row>
    <row r="54" spans="1:12" x14ac:dyDescent="0.25">
      <c r="A54" s="6">
        <v>48</v>
      </c>
      <c r="B54" s="6"/>
      <c r="C54" s="18" t="s">
        <v>40</v>
      </c>
      <c r="D54" s="34">
        <v>665436.34460244386</v>
      </c>
      <c r="E54" s="34">
        <v>100000</v>
      </c>
      <c r="F54" s="96"/>
      <c r="G54" s="97"/>
      <c r="H54" s="66">
        <v>8.4450000000000011E-2</v>
      </c>
      <c r="I54" s="71"/>
      <c r="J54" s="66">
        <v>8.4450000000000011E-2</v>
      </c>
      <c r="K54" s="71"/>
      <c r="L54" s="98"/>
    </row>
    <row r="55" spans="1:12" x14ac:dyDescent="0.25">
      <c r="A55" s="6">
        <v>49</v>
      </c>
      <c r="B55" s="6"/>
      <c r="C55" s="18" t="s">
        <v>41</v>
      </c>
      <c r="D55" s="34">
        <v>0</v>
      </c>
      <c r="E55" s="34">
        <v>600000</v>
      </c>
      <c r="F55" s="96"/>
      <c r="G55" s="97"/>
      <c r="H55" s="66">
        <v>5.629E-2</v>
      </c>
      <c r="I55" s="71"/>
      <c r="J55" s="66">
        <v>5.629E-2</v>
      </c>
      <c r="K55" s="71"/>
      <c r="L55" s="98"/>
    </row>
    <row r="56" spans="1:12" x14ac:dyDescent="0.25">
      <c r="A56" s="6">
        <v>50</v>
      </c>
      <c r="B56" s="6"/>
      <c r="C56" s="18" t="s">
        <v>42</v>
      </c>
      <c r="D56" s="34">
        <v>0</v>
      </c>
      <c r="E56" s="95" t="s">
        <v>118</v>
      </c>
      <c r="F56" s="96"/>
      <c r="G56" s="97"/>
      <c r="H56" s="66">
        <v>2.111E-2</v>
      </c>
      <c r="I56" s="71"/>
      <c r="J56" s="66">
        <v>2.111E-2</v>
      </c>
      <c r="K56" s="71"/>
      <c r="L56" s="98"/>
    </row>
    <row r="57" spans="1:12" x14ac:dyDescent="0.25">
      <c r="A57" s="6">
        <v>51</v>
      </c>
      <c r="B57" s="17"/>
      <c r="C57" s="100" t="s">
        <v>119</v>
      </c>
      <c r="D57" s="101"/>
      <c r="E57" s="102"/>
      <c r="F57" s="103"/>
      <c r="G57" s="104"/>
      <c r="H57" s="105"/>
      <c r="I57" s="106">
        <v>9902.81</v>
      </c>
      <c r="J57" s="105"/>
      <c r="K57" s="106">
        <v>9902.81</v>
      </c>
      <c r="L57" s="108">
        <v>0</v>
      </c>
    </row>
    <row r="58" spans="1:12" x14ac:dyDescent="0.25">
      <c r="A58" s="6">
        <v>52</v>
      </c>
      <c r="B58" s="6" t="s">
        <v>45</v>
      </c>
      <c r="C58" s="18" t="s">
        <v>31</v>
      </c>
      <c r="D58" s="34">
        <v>840318.28913812735</v>
      </c>
      <c r="E58" s="34">
        <v>10000</v>
      </c>
      <c r="F58" s="96">
        <v>68813</v>
      </c>
      <c r="G58" s="97">
        <v>1550</v>
      </c>
      <c r="H58" s="66">
        <v>0.15086000000000002</v>
      </c>
      <c r="I58" s="71"/>
      <c r="J58" s="66">
        <v>0.15086000000000002</v>
      </c>
      <c r="K58" s="71"/>
      <c r="L58" s="99"/>
    </row>
    <row r="59" spans="1:12" x14ac:dyDescent="0.25">
      <c r="A59" s="6">
        <v>53</v>
      </c>
      <c r="B59" s="6"/>
      <c r="C59" s="18" t="s">
        <v>32</v>
      </c>
      <c r="D59" s="34">
        <v>1062417.1455207404</v>
      </c>
      <c r="E59" s="34">
        <v>20000</v>
      </c>
      <c r="F59" s="96"/>
      <c r="G59" s="97"/>
      <c r="H59" s="66">
        <v>0.13502999999999993</v>
      </c>
      <c r="I59" s="71"/>
      <c r="J59" s="66">
        <v>0.13502999999999993</v>
      </c>
      <c r="K59" s="71"/>
      <c r="L59" s="99"/>
    </row>
    <row r="60" spans="1:12" x14ac:dyDescent="0.25">
      <c r="A60" s="6">
        <v>54</v>
      </c>
      <c r="B60" s="6"/>
      <c r="C60" s="18" t="s">
        <v>39</v>
      </c>
      <c r="D60" s="34">
        <v>936547.2792859514</v>
      </c>
      <c r="E60" s="34">
        <v>20000</v>
      </c>
      <c r="F60" s="96"/>
      <c r="G60" s="97"/>
      <c r="H60" s="66">
        <v>0.10354000000000001</v>
      </c>
      <c r="I60" s="71"/>
      <c r="J60" s="66">
        <v>0.10354000000000001</v>
      </c>
      <c r="K60" s="71"/>
      <c r="L60" s="99"/>
    </row>
    <row r="61" spans="1:12" x14ac:dyDescent="0.25">
      <c r="A61" s="6">
        <v>55</v>
      </c>
      <c r="B61" s="6"/>
      <c r="C61" s="18" t="s">
        <v>40</v>
      </c>
      <c r="D61" s="34">
        <v>2527102.6120563564</v>
      </c>
      <c r="E61" s="34">
        <v>100000</v>
      </c>
      <c r="F61" s="96"/>
      <c r="G61" s="97"/>
      <c r="H61" s="66">
        <v>8.2830000000000029E-2</v>
      </c>
      <c r="I61" s="71"/>
      <c r="J61" s="66">
        <v>8.2830000000000029E-2</v>
      </c>
      <c r="K61" s="71"/>
      <c r="L61" s="99"/>
    </row>
    <row r="62" spans="1:12" x14ac:dyDescent="0.25">
      <c r="A62" s="6">
        <v>56</v>
      </c>
      <c r="B62" s="6"/>
      <c r="C62" s="18" t="s">
        <v>41</v>
      </c>
      <c r="D62" s="34">
        <v>1239685.5839988254</v>
      </c>
      <c r="E62" s="34">
        <v>600000</v>
      </c>
      <c r="F62" s="96"/>
      <c r="G62" s="97"/>
      <c r="H62" s="66">
        <v>5.5230000000000001E-2</v>
      </c>
      <c r="I62" s="71"/>
      <c r="J62" s="66">
        <v>5.5230000000000001E-2</v>
      </c>
      <c r="K62" s="71"/>
      <c r="L62" s="99"/>
    </row>
    <row r="63" spans="1:12" x14ac:dyDescent="0.25">
      <c r="A63" s="6">
        <v>57</v>
      </c>
      <c r="B63" s="6"/>
      <c r="C63" s="18" t="s">
        <v>42</v>
      </c>
      <c r="D63" s="34">
        <v>0</v>
      </c>
      <c r="E63" s="95" t="s">
        <v>118</v>
      </c>
      <c r="F63" s="96"/>
      <c r="G63" s="97"/>
      <c r="H63" s="66">
        <v>2.0709999999999999E-2</v>
      </c>
      <c r="I63" s="71"/>
      <c r="J63" s="66">
        <v>2.0709999999999999E-2</v>
      </c>
      <c r="K63" s="71"/>
      <c r="L63" s="99"/>
    </row>
    <row r="64" spans="1:12" x14ac:dyDescent="0.25">
      <c r="A64" s="6">
        <v>58</v>
      </c>
      <c r="B64" s="17"/>
      <c r="C64" s="100" t="s">
        <v>119</v>
      </c>
      <c r="D64" s="101"/>
      <c r="E64" s="102"/>
      <c r="F64" s="103"/>
      <c r="G64" s="104"/>
      <c r="H64" s="105"/>
      <c r="I64" s="106">
        <v>9388.2799999999988</v>
      </c>
      <c r="J64" s="105"/>
      <c r="K64" s="106">
        <v>9388.2799999999988</v>
      </c>
      <c r="L64" s="107">
        <v>0</v>
      </c>
    </row>
    <row r="65" spans="1:12" x14ac:dyDescent="0.25">
      <c r="A65" s="6">
        <v>59</v>
      </c>
      <c r="B65" s="6" t="s">
        <v>46</v>
      </c>
      <c r="C65" s="18" t="s">
        <v>31</v>
      </c>
      <c r="D65" s="34">
        <v>226931.87075753463</v>
      </c>
      <c r="E65" s="34">
        <v>10000</v>
      </c>
      <c r="F65" s="96">
        <v>39178</v>
      </c>
      <c r="G65" s="97">
        <v>1300</v>
      </c>
      <c r="H65" s="66">
        <v>0.76839000000000013</v>
      </c>
      <c r="I65" s="71"/>
      <c r="J65" s="66">
        <v>0.60955000000000004</v>
      </c>
      <c r="K65" s="71"/>
      <c r="L65" s="98"/>
    </row>
    <row r="66" spans="1:12" x14ac:dyDescent="0.25">
      <c r="A66" s="6">
        <v>60</v>
      </c>
      <c r="B66" s="6"/>
      <c r="C66" s="18" t="s">
        <v>32</v>
      </c>
      <c r="D66" s="34">
        <v>425616.39690252516</v>
      </c>
      <c r="E66" s="34">
        <v>20000</v>
      </c>
      <c r="F66" s="109"/>
      <c r="G66" s="110"/>
      <c r="H66" s="66">
        <v>0.74927999999999984</v>
      </c>
      <c r="I66" s="71"/>
      <c r="J66" s="66">
        <v>0.59043999999999985</v>
      </c>
      <c r="K66" s="71"/>
      <c r="L66" s="98"/>
    </row>
    <row r="67" spans="1:12" x14ac:dyDescent="0.25">
      <c r="A67" s="6">
        <v>61</v>
      </c>
      <c r="B67" s="6"/>
      <c r="C67" s="18" t="s">
        <v>39</v>
      </c>
      <c r="D67" s="34">
        <v>194048.49713530636</v>
      </c>
      <c r="E67" s="34">
        <v>20000</v>
      </c>
      <c r="F67" s="109"/>
      <c r="G67" s="110"/>
      <c r="H67" s="66">
        <v>0.71125000000000005</v>
      </c>
      <c r="I67" s="71"/>
      <c r="J67" s="66">
        <v>0.55241000000000007</v>
      </c>
      <c r="K67" s="71"/>
      <c r="L67" s="98"/>
    </row>
    <row r="68" spans="1:12" x14ac:dyDescent="0.25">
      <c r="A68" s="6">
        <v>62</v>
      </c>
      <c r="B68" s="6"/>
      <c r="C68" s="18" t="s">
        <v>40</v>
      </c>
      <c r="D68" s="34">
        <v>93667.075204633904</v>
      </c>
      <c r="E68" s="34">
        <v>100000</v>
      </c>
      <c r="F68" s="109"/>
      <c r="G68" s="110"/>
      <c r="H68" s="66">
        <v>0.68620999999999999</v>
      </c>
      <c r="I68" s="71"/>
      <c r="J68" s="66">
        <v>0.52736999999999989</v>
      </c>
      <c r="K68" s="71"/>
      <c r="L68" s="98"/>
    </row>
    <row r="69" spans="1:12" x14ac:dyDescent="0.25">
      <c r="A69" s="6">
        <v>63</v>
      </c>
      <c r="B69" s="6"/>
      <c r="C69" s="18" t="s">
        <v>41</v>
      </c>
      <c r="D69" s="34">
        <v>0</v>
      </c>
      <c r="E69" s="34">
        <v>600000</v>
      </c>
      <c r="F69" s="109"/>
      <c r="G69" s="110"/>
      <c r="H69" s="66">
        <v>0.65288000000000002</v>
      </c>
      <c r="I69" s="71"/>
      <c r="J69" s="66">
        <v>0.49403999999999998</v>
      </c>
      <c r="K69" s="71"/>
      <c r="L69" s="98"/>
    </row>
    <row r="70" spans="1:12" x14ac:dyDescent="0.25">
      <c r="A70" s="6">
        <v>64</v>
      </c>
      <c r="B70" s="6"/>
      <c r="C70" s="18" t="s">
        <v>42</v>
      </c>
      <c r="D70" s="34">
        <v>0</v>
      </c>
      <c r="E70" s="95" t="s">
        <v>118</v>
      </c>
      <c r="F70" s="109"/>
      <c r="G70" s="110"/>
      <c r="H70" s="66">
        <v>0.61117999999999995</v>
      </c>
      <c r="I70" s="71"/>
      <c r="J70" s="66">
        <v>0.45233999999999991</v>
      </c>
      <c r="K70" s="71"/>
      <c r="L70" s="98"/>
    </row>
    <row r="71" spans="1:12" x14ac:dyDescent="0.25">
      <c r="A71" s="6">
        <v>65</v>
      </c>
      <c r="B71" s="17"/>
      <c r="C71" s="100" t="s">
        <v>119</v>
      </c>
      <c r="D71" s="101"/>
      <c r="E71" s="102"/>
      <c r="F71" s="103"/>
      <c r="G71" s="104"/>
      <c r="H71" s="105"/>
      <c r="I71" s="106">
        <v>30497.35</v>
      </c>
      <c r="J71" s="105"/>
      <c r="K71" s="106">
        <v>24274.32</v>
      </c>
      <c r="L71" s="108">
        <v>-0.20399999999999999</v>
      </c>
    </row>
    <row r="72" spans="1:12" x14ac:dyDescent="0.25">
      <c r="A72" s="6">
        <v>66</v>
      </c>
      <c r="B72" s="6" t="s">
        <v>47</v>
      </c>
      <c r="C72" s="18" t="s">
        <v>31</v>
      </c>
      <c r="D72" s="34">
        <v>128853.19376431129</v>
      </c>
      <c r="E72" s="34">
        <v>10000</v>
      </c>
      <c r="F72" s="96">
        <v>18328</v>
      </c>
      <c r="G72" s="97">
        <v>1300</v>
      </c>
      <c r="H72" s="66">
        <v>0.75104999999999988</v>
      </c>
      <c r="I72" s="71"/>
      <c r="J72" s="66">
        <v>0.5922099999999999</v>
      </c>
      <c r="K72" s="71"/>
      <c r="L72" s="98"/>
    </row>
    <row r="73" spans="1:12" x14ac:dyDescent="0.25">
      <c r="A73" s="6">
        <v>67</v>
      </c>
      <c r="B73" s="6"/>
      <c r="C73" s="18" t="s">
        <v>32</v>
      </c>
      <c r="D73" s="34">
        <v>91078.806235688724</v>
      </c>
      <c r="E73" s="34">
        <v>20000</v>
      </c>
      <c r="F73" s="96"/>
      <c r="G73" s="97"/>
      <c r="H73" s="66">
        <v>0.73375999999999997</v>
      </c>
      <c r="I73" s="71"/>
      <c r="J73" s="66">
        <v>0.57491999999999988</v>
      </c>
      <c r="K73" s="71"/>
      <c r="L73" s="98"/>
    </row>
    <row r="74" spans="1:12" x14ac:dyDescent="0.25">
      <c r="A74" s="6">
        <v>68</v>
      </c>
      <c r="B74" s="6"/>
      <c r="C74" s="18" t="s">
        <v>39</v>
      </c>
      <c r="D74" s="34">
        <v>0</v>
      </c>
      <c r="E74" s="34">
        <v>20000</v>
      </c>
      <c r="F74" s="96"/>
      <c r="G74" s="97"/>
      <c r="H74" s="66">
        <v>0.69936000000000009</v>
      </c>
      <c r="I74" s="71"/>
      <c r="J74" s="66">
        <v>0.54052000000000011</v>
      </c>
      <c r="K74" s="71"/>
      <c r="L74" s="98"/>
    </row>
    <row r="75" spans="1:12" x14ac:dyDescent="0.25">
      <c r="A75" s="6">
        <v>69</v>
      </c>
      <c r="B75" s="6"/>
      <c r="C75" s="18" t="s">
        <v>40</v>
      </c>
      <c r="D75" s="34">
        <v>0</v>
      </c>
      <c r="E75" s="34">
        <v>100000</v>
      </c>
      <c r="F75" s="96"/>
      <c r="G75" s="97"/>
      <c r="H75" s="66">
        <v>0.6767099999999997</v>
      </c>
      <c r="I75" s="71"/>
      <c r="J75" s="66">
        <v>0.51786999999999961</v>
      </c>
      <c r="K75" s="71"/>
      <c r="L75" s="98"/>
    </row>
    <row r="76" spans="1:12" x14ac:dyDescent="0.25">
      <c r="A76" s="6">
        <v>70</v>
      </c>
      <c r="B76" s="6"/>
      <c r="C76" s="18" t="s">
        <v>41</v>
      </c>
      <c r="D76" s="34">
        <v>0</v>
      </c>
      <c r="E76" s="34">
        <v>600000</v>
      </c>
      <c r="F76" s="96"/>
      <c r="G76" s="97"/>
      <c r="H76" s="66">
        <v>0.64652000000000009</v>
      </c>
      <c r="I76" s="71"/>
      <c r="J76" s="66">
        <v>0.48768000000000006</v>
      </c>
      <c r="K76" s="71"/>
      <c r="L76" s="98"/>
    </row>
    <row r="77" spans="1:12" x14ac:dyDescent="0.25">
      <c r="A77" s="6">
        <v>71</v>
      </c>
      <c r="B77" s="6"/>
      <c r="C77" s="18" t="s">
        <v>42</v>
      </c>
      <c r="D77" s="34">
        <v>0</v>
      </c>
      <c r="E77" s="95" t="s">
        <v>118</v>
      </c>
      <c r="F77" s="96"/>
      <c r="G77" s="97"/>
      <c r="H77" s="66">
        <v>0.60878999999999994</v>
      </c>
      <c r="I77" s="71"/>
      <c r="J77" s="66">
        <v>0.44994999999999991</v>
      </c>
      <c r="K77" s="71"/>
      <c r="L77" s="98"/>
    </row>
    <row r="78" spans="1:12" x14ac:dyDescent="0.25">
      <c r="A78" s="6">
        <v>72</v>
      </c>
      <c r="B78" s="17"/>
      <c r="C78" s="100" t="s">
        <v>119</v>
      </c>
      <c r="D78" s="101"/>
      <c r="E78" s="102"/>
      <c r="F78" s="103"/>
      <c r="G78" s="104"/>
      <c r="H78" s="105"/>
      <c r="I78" s="106">
        <v>14921.25</v>
      </c>
      <c r="J78" s="105"/>
      <c r="K78" s="106">
        <v>12010.03</v>
      </c>
      <c r="L78" s="108">
        <v>-0.19500000000000001</v>
      </c>
    </row>
    <row r="79" spans="1:12" x14ac:dyDescent="0.25">
      <c r="A79" s="6">
        <v>73</v>
      </c>
      <c r="B79" s="6" t="s">
        <v>48</v>
      </c>
      <c r="C79" s="18" t="s">
        <v>31</v>
      </c>
      <c r="D79" s="34">
        <v>0</v>
      </c>
      <c r="E79" s="34">
        <v>10000</v>
      </c>
      <c r="F79" s="96">
        <v>0</v>
      </c>
      <c r="G79" s="97">
        <v>1550</v>
      </c>
      <c r="H79" s="66">
        <v>0.14294999999999999</v>
      </c>
      <c r="I79" s="71"/>
      <c r="J79" s="66">
        <v>0.14294999999999999</v>
      </c>
      <c r="K79" s="71"/>
      <c r="L79" s="98"/>
    </row>
    <row r="80" spans="1:12" x14ac:dyDescent="0.25">
      <c r="A80" s="6">
        <v>74</v>
      </c>
      <c r="B80" s="6"/>
      <c r="C80" s="18" t="s">
        <v>32</v>
      </c>
      <c r="D80" s="34">
        <v>0</v>
      </c>
      <c r="E80" s="34">
        <v>20000</v>
      </c>
      <c r="F80" s="96"/>
      <c r="G80" s="97"/>
      <c r="H80" s="66">
        <v>0.12797</v>
      </c>
      <c r="I80" s="71"/>
      <c r="J80" s="66">
        <v>0.12797</v>
      </c>
      <c r="K80" s="71"/>
      <c r="L80" s="98"/>
    </row>
    <row r="81" spans="1:12" x14ac:dyDescent="0.25">
      <c r="A81" s="6">
        <v>75</v>
      </c>
      <c r="B81" s="6"/>
      <c r="C81" s="18" t="s">
        <v>39</v>
      </c>
      <c r="D81" s="34">
        <v>0</v>
      </c>
      <c r="E81" s="34">
        <v>20000</v>
      </c>
      <c r="F81" s="96"/>
      <c r="G81" s="97"/>
      <c r="H81" s="66">
        <v>9.8129999999999995E-2</v>
      </c>
      <c r="I81" s="71"/>
      <c r="J81" s="66">
        <v>9.8129999999999995E-2</v>
      </c>
      <c r="K81" s="71"/>
      <c r="L81" s="98"/>
    </row>
    <row r="82" spans="1:12" x14ac:dyDescent="0.25">
      <c r="A82" s="6">
        <v>76</v>
      </c>
      <c r="B82" s="6"/>
      <c r="C82" s="18" t="s">
        <v>40</v>
      </c>
      <c r="D82" s="34">
        <v>0</v>
      </c>
      <c r="E82" s="34">
        <v>100000</v>
      </c>
      <c r="F82" s="96"/>
      <c r="G82" s="97"/>
      <c r="H82" s="66">
        <v>7.8509999999999996E-2</v>
      </c>
      <c r="I82" s="71"/>
      <c r="J82" s="66">
        <v>7.8509999999999996E-2</v>
      </c>
      <c r="K82" s="71"/>
      <c r="L82" s="98"/>
    </row>
    <row r="83" spans="1:12" x14ac:dyDescent="0.25">
      <c r="A83" s="6">
        <v>77</v>
      </c>
      <c r="B83" s="6"/>
      <c r="C83" s="18" t="s">
        <v>41</v>
      </c>
      <c r="D83" s="34">
        <v>0</v>
      </c>
      <c r="E83" s="34">
        <v>600000</v>
      </c>
      <c r="F83" s="96"/>
      <c r="G83" s="97"/>
      <c r="H83" s="66">
        <v>5.2350000000000001E-2</v>
      </c>
      <c r="I83" s="71"/>
      <c r="J83" s="66">
        <v>5.2350000000000001E-2</v>
      </c>
      <c r="K83" s="71"/>
      <c r="L83" s="98"/>
    </row>
    <row r="84" spans="1:12" x14ac:dyDescent="0.25">
      <c r="A84" s="6">
        <v>78</v>
      </c>
      <c r="B84" s="6"/>
      <c r="C84" s="18" t="s">
        <v>42</v>
      </c>
      <c r="D84" s="34">
        <v>0</v>
      </c>
      <c r="E84" s="95" t="s">
        <v>118</v>
      </c>
      <c r="F84" s="96"/>
      <c r="G84" s="97"/>
      <c r="H84" s="66">
        <v>1.9609999999999999E-2</v>
      </c>
      <c r="I84" s="71"/>
      <c r="J84" s="66">
        <v>1.9609999999999999E-2</v>
      </c>
      <c r="K84" s="71"/>
      <c r="L84" s="98"/>
    </row>
    <row r="85" spans="1:12" x14ac:dyDescent="0.25">
      <c r="A85" s="6">
        <v>79</v>
      </c>
      <c r="B85" s="17"/>
      <c r="C85" s="100" t="s">
        <v>119</v>
      </c>
      <c r="D85" s="101"/>
      <c r="E85" s="102"/>
      <c r="F85" s="103"/>
      <c r="G85" s="104"/>
      <c r="H85" s="105"/>
      <c r="I85" s="106">
        <v>1550</v>
      </c>
      <c r="J85" s="112"/>
      <c r="K85" s="106">
        <v>1550</v>
      </c>
      <c r="L85" s="111">
        <v>0</v>
      </c>
    </row>
    <row r="86" spans="1:12" x14ac:dyDescent="0.25">
      <c r="A86" s="6">
        <v>80</v>
      </c>
      <c r="B86" s="6" t="s">
        <v>49</v>
      </c>
      <c r="C86" s="18" t="s">
        <v>31</v>
      </c>
      <c r="D86" s="34">
        <v>830412.691773167</v>
      </c>
      <c r="E86" s="34">
        <v>10000</v>
      </c>
      <c r="F86" s="96">
        <v>0</v>
      </c>
      <c r="G86" s="97">
        <v>1550</v>
      </c>
      <c r="H86" s="66">
        <v>0.14371999999999999</v>
      </c>
      <c r="I86" s="71"/>
      <c r="J86" s="66">
        <v>0.14371999999999999</v>
      </c>
      <c r="K86" s="71"/>
      <c r="L86" s="98"/>
    </row>
    <row r="87" spans="1:12" x14ac:dyDescent="0.25">
      <c r="A87" s="6">
        <v>81</v>
      </c>
      <c r="B87" s="6"/>
      <c r="C87" s="18" t="s">
        <v>32</v>
      </c>
      <c r="D87" s="34">
        <v>1522701.1145343112</v>
      </c>
      <c r="E87" s="34">
        <v>20000</v>
      </c>
      <c r="F87" s="96"/>
      <c r="G87" s="97"/>
      <c r="H87" s="66">
        <v>0.12864999999999999</v>
      </c>
      <c r="I87" s="71"/>
      <c r="J87" s="66">
        <v>0.12864999999999999</v>
      </c>
      <c r="K87" s="71"/>
      <c r="L87" s="98"/>
    </row>
    <row r="88" spans="1:12" x14ac:dyDescent="0.25">
      <c r="A88" s="6">
        <v>82</v>
      </c>
      <c r="B88" s="6"/>
      <c r="C88" s="18" t="s">
        <v>39</v>
      </c>
      <c r="D88" s="34">
        <v>1166628.4258088893</v>
      </c>
      <c r="E88" s="34">
        <v>20000</v>
      </c>
      <c r="F88" s="96"/>
      <c r="G88" s="97"/>
      <c r="H88" s="66">
        <v>9.8649999999999988E-2</v>
      </c>
      <c r="I88" s="71"/>
      <c r="J88" s="66">
        <v>9.8649999999999988E-2</v>
      </c>
      <c r="K88" s="71"/>
      <c r="L88" s="98"/>
    </row>
    <row r="89" spans="1:12" x14ac:dyDescent="0.25">
      <c r="A89" s="6">
        <v>83</v>
      </c>
      <c r="B89" s="6"/>
      <c r="C89" s="18" t="s">
        <v>40</v>
      </c>
      <c r="D89" s="34">
        <v>2984748.9545244905</v>
      </c>
      <c r="E89" s="34">
        <v>100000</v>
      </c>
      <c r="F89" s="96"/>
      <c r="G89" s="97"/>
      <c r="H89" s="66">
        <v>7.8939999999999996E-2</v>
      </c>
      <c r="I89" s="71"/>
      <c r="J89" s="66">
        <v>7.8939999999999996E-2</v>
      </c>
      <c r="K89" s="71"/>
      <c r="L89" s="98"/>
    </row>
    <row r="90" spans="1:12" x14ac:dyDescent="0.25">
      <c r="A90" s="6">
        <v>84</v>
      </c>
      <c r="B90" s="6"/>
      <c r="C90" s="18" t="s">
        <v>41</v>
      </c>
      <c r="D90" s="34">
        <v>1303638.2052591417</v>
      </c>
      <c r="E90" s="34">
        <v>600000</v>
      </c>
      <c r="F90" s="96"/>
      <c r="G90" s="97"/>
      <c r="H90" s="66">
        <v>5.2629999999999996E-2</v>
      </c>
      <c r="I90" s="71"/>
      <c r="J90" s="66">
        <v>5.2629999999999996E-2</v>
      </c>
      <c r="K90" s="71"/>
      <c r="L90" s="98"/>
    </row>
    <row r="91" spans="1:12" x14ac:dyDescent="0.25">
      <c r="A91" s="6">
        <v>85</v>
      </c>
      <c r="B91" s="6"/>
      <c r="C91" s="18" t="s">
        <v>42</v>
      </c>
      <c r="D91" s="34">
        <v>0</v>
      </c>
      <c r="E91" s="95" t="s">
        <v>118</v>
      </c>
      <c r="F91" s="96"/>
      <c r="G91" s="97"/>
      <c r="H91" s="66">
        <v>1.9729999999999998E-2</v>
      </c>
      <c r="I91" s="71"/>
      <c r="J91" s="66">
        <v>1.9729999999999998E-2</v>
      </c>
      <c r="K91" s="71"/>
      <c r="L91" s="98"/>
    </row>
    <row r="92" spans="1:12" x14ac:dyDescent="0.25">
      <c r="A92" s="6">
        <v>86</v>
      </c>
      <c r="B92" s="17"/>
      <c r="C92" s="100" t="s">
        <v>119</v>
      </c>
      <c r="D92" s="101"/>
      <c r="E92" s="102"/>
      <c r="F92" s="103"/>
      <c r="G92" s="104"/>
      <c r="H92" s="105"/>
      <c r="I92" s="106">
        <v>1550</v>
      </c>
      <c r="J92" s="112"/>
      <c r="K92" s="106">
        <v>1550</v>
      </c>
      <c r="L92" s="111">
        <v>0</v>
      </c>
    </row>
    <row r="93" spans="1:12" x14ac:dyDescent="0.25">
      <c r="A93" s="6">
        <v>87</v>
      </c>
      <c r="B93" s="17" t="s">
        <v>50</v>
      </c>
      <c r="C93" s="17"/>
      <c r="D93" s="113">
        <v>0</v>
      </c>
      <c r="E93" s="114" t="s">
        <v>65</v>
      </c>
      <c r="F93" s="115">
        <v>0</v>
      </c>
      <c r="G93" s="116">
        <v>38000</v>
      </c>
      <c r="H93" s="117">
        <v>5.7799999999999995E-3</v>
      </c>
      <c r="I93" s="92">
        <v>38000</v>
      </c>
      <c r="J93" s="117">
        <v>5.7799999999999995E-3</v>
      </c>
      <c r="K93" s="92">
        <v>38000</v>
      </c>
      <c r="L93" s="118">
        <v>0</v>
      </c>
    </row>
    <row r="94" spans="1:12" x14ac:dyDescent="0.25">
      <c r="A94" s="6">
        <v>88</v>
      </c>
      <c r="B94" s="13" t="s">
        <v>51</v>
      </c>
      <c r="C94" s="13"/>
      <c r="D94" s="53">
        <v>0</v>
      </c>
      <c r="E94" s="114" t="s">
        <v>65</v>
      </c>
      <c r="F94" s="90">
        <v>0</v>
      </c>
      <c r="G94" s="116">
        <v>38000</v>
      </c>
      <c r="H94" s="25">
        <v>5.2099999999999994E-3</v>
      </c>
      <c r="I94" s="92">
        <v>38000</v>
      </c>
      <c r="J94" s="117">
        <v>5.2099999999999994E-3</v>
      </c>
      <c r="K94" s="92">
        <v>38000</v>
      </c>
      <c r="L94" s="93">
        <v>0</v>
      </c>
    </row>
    <row r="95" spans="1:12" ht="15.75" thickBot="1" x14ac:dyDescent="0.3">
      <c r="A95" s="6">
        <v>89</v>
      </c>
      <c r="B95" s="13" t="s">
        <v>52</v>
      </c>
      <c r="C95" s="13"/>
      <c r="D95" s="53"/>
      <c r="E95" s="114"/>
      <c r="F95" s="90"/>
      <c r="G95" s="119"/>
      <c r="H95" s="16"/>
      <c r="I95" s="120"/>
      <c r="J95" s="120"/>
      <c r="K95" s="120"/>
      <c r="L95" s="121"/>
    </row>
    <row r="96" spans="1:12" x14ac:dyDescent="0.25">
      <c r="A96" s="6">
        <v>90</v>
      </c>
      <c r="B96" s="294" t="s">
        <v>120</v>
      </c>
      <c r="C96" s="295"/>
      <c r="D96" s="295"/>
      <c r="E96" s="295"/>
      <c r="F96" s="295"/>
      <c r="G96" s="295"/>
      <c r="H96" s="295"/>
      <c r="I96" s="295"/>
      <c r="J96" s="2"/>
      <c r="K96" s="2"/>
      <c r="L96" s="2"/>
    </row>
    <row r="97" spans="1:12" x14ac:dyDescent="0.25">
      <c r="A97" s="6">
        <v>91</v>
      </c>
      <c r="B97" s="295"/>
      <c r="C97" s="295"/>
      <c r="D97" s="295"/>
      <c r="E97" s="295"/>
      <c r="F97" s="295"/>
      <c r="G97" s="295"/>
      <c r="H97" s="295"/>
      <c r="I97" s="295"/>
      <c r="J97" s="2"/>
      <c r="K97" s="2"/>
      <c r="L97" s="2"/>
    </row>
    <row r="98" spans="1:12" x14ac:dyDescent="0.25">
      <c r="A98" s="6">
        <v>92</v>
      </c>
      <c r="B98" s="296" t="s">
        <v>121</v>
      </c>
      <c r="C98" s="296"/>
      <c r="D98" s="296"/>
      <c r="E98" s="296"/>
      <c r="F98" s="296"/>
      <c r="G98" s="296"/>
      <c r="H98" s="296"/>
      <c r="I98" s="296"/>
      <c r="J98" s="2"/>
      <c r="K98" s="2"/>
      <c r="L98" s="2"/>
    </row>
    <row r="99" spans="1:12" x14ac:dyDescent="0.25">
      <c r="A99" s="6">
        <v>93</v>
      </c>
      <c r="B99" s="297" t="s">
        <v>122</v>
      </c>
      <c r="C99" s="295"/>
      <c r="D99" s="295"/>
      <c r="E99" s="295"/>
      <c r="F99" s="295"/>
      <c r="G99" s="295"/>
      <c r="H99" s="295"/>
      <c r="I99" s="295"/>
      <c r="J99" s="73"/>
      <c r="K99" s="73"/>
      <c r="L99" s="73"/>
    </row>
    <row r="100" spans="1:12" x14ac:dyDescent="0.25">
      <c r="A100" s="6">
        <v>94</v>
      </c>
      <c r="B100" s="295"/>
      <c r="C100" s="295"/>
      <c r="D100" s="295"/>
      <c r="E100" s="295"/>
      <c r="F100" s="295"/>
      <c r="G100" s="295"/>
      <c r="H100" s="295"/>
      <c r="I100" s="295"/>
      <c r="J100" s="2"/>
      <c r="K100" s="2"/>
      <c r="L100" s="2"/>
    </row>
    <row r="101" spans="1:12" x14ac:dyDescent="0.25">
      <c r="A101" s="6">
        <v>95</v>
      </c>
      <c r="B101" s="295"/>
      <c r="C101" s="295"/>
      <c r="D101" s="295"/>
      <c r="E101" s="295"/>
      <c r="F101" s="295"/>
      <c r="G101" s="295"/>
      <c r="H101" s="295"/>
      <c r="I101" s="295"/>
      <c r="J101" s="2"/>
      <c r="K101" s="2"/>
      <c r="L101" s="2"/>
    </row>
    <row r="102" spans="1:12" ht="15.75" thickBot="1" x14ac:dyDescent="0.3">
      <c r="A102" s="6">
        <v>96</v>
      </c>
      <c r="B102" s="26" t="s">
        <v>53</v>
      </c>
      <c r="C102" s="2"/>
      <c r="D102" s="2"/>
      <c r="E102" s="2"/>
      <c r="F102" s="2"/>
      <c r="G102" s="2"/>
      <c r="H102" s="2"/>
      <c r="I102" s="2"/>
      <c r="J102" s="2"/>
      <c r="K102" s="2"/>
      <c r="L102" s="2"/>
    </row>
    <row r="103" spans="1:12" ht="15.75" thickBot="1" x14ac:dyDescent="0.3">
      <c r="A103" s="6">
        <v>97</v>
      </c>
      <c r="B103" s="122" t="s">
        <v>54</v>
      </c>
      <c r="C103" s="28"/>
      <c r="D103" s="123"/>
      <c r="E103" s="32" t="s">
        <v>123</v>
      </c>
      <c r="F103" s="123"/>
      <c r="G103" s="32" t="s">
        <v>123</v>
      </c>
      <c r="H103" s="123"/>
      <c r="I103" s="123"/>
      <c r="J103" s="124"/>
      <c r="K103" s="124"/>
      <c r="L103" s="123"/>
    </row>
    <row r="104" spans="1:12" ht="15.75" thickBot="1" x14ac:dyDescent="0.3">
      <c r="A104" s="6">
        <v>98</v>
      </c>
      <c r="B104" s="2"/>
      <c r="C104" s="2"/>
      <c r="D104" s="2"/>
      <c r="E104" s="2"/>
      <c r="F104" s="2"/>
      <c r="G104" s="2"/>
      <c r="H104" s="2"/>
      <c r="I104" s="2"/>
      <c r="J104" s="2"/>
      <c r="K104" s="2"/>
      <c r="L104" s="2"/>
    </row>
    <row r="105" spans="1:12" ht="15.75" thickBot="1" x14ac:dyDescent="0.3">
      <c r="A105" s="6">
        <v>99</v>
      </c>
      <c r="B105" s="122" t="s">
        <v>124</v>
      </c>
      <c r="C105" s="28"/>
      <c r="D105" s="31"/>
      <c r="E105" s="125"/>
      <c r="F105" s="125"/>
      <c r="G105" s="31"/>
      <c r="H105" s="32" t="s">
        <v>125</v>
      </c>
      <c r="I105" s="31"/>
      <c r="J105" s="126"/>
      <c r="K105" s="31"/>
      <c r="L105" s="31"/>
    </row>
  </sheetData>
  <mergeCells count="3">
    <mergeCell ref="B96:I97"/>
    <mergeCell ref="B98:I98"/>
    <mergeCell ref="B99:I101"/>
  </mergeCells>
  <pageMargins left="0.7" right="0.7" top="0.75" bottom="0.75" header="0.3" footer="0.3"/>
  <pageSetup scale="50" orientation="portrait" r:id="rId1"/>
  <headerFooter>
    <oddHeader>&amp;RNWN WUTC Advice 23-13
Exhibit A - Supporting Materials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628EC-0DE6-432B-BA4C-E21C9BD120DE}">
  <dimension ref="A1:J21"/>
  <sheetViews>
    <sheetView view="pageLayout" zoomScaleNormal="100" workbookViewId="0">
      <selection sqref="A1:J90"/>
    </sheetView>
  </sheetViews>
  <sheetFormatPr defaultRowHeight="15" x14ac:dyDescent="0.25"/>
  <cols>
    <col min="1" max="1" width="15.5703125" customWidth="1"/>
    <col min="2" max="2" width="37.140625" bestFit="1" customWidth="1"/>
    <col min="3" max="3" width="11.42578125" bestFit="1" customWidth="1"/>
    <col min="4" max="4" width="10.42578125" bestFit="1" customWidth="1"/>
    <col min="5" max="5" width="8.42578125" bestFit="1" customWidth="1"/>
    <col min="6" max="6" width="12.5703125" bestFit="1" customWidth="1"/>
    <col min="7" max="7" width="12.85546875" bestFit="1" customWidth="1"/>
    <col min="8" max="8" width="11.85546875" bestFit="1" customWidth="1"/>
    <col min="9" max="9" width="14.42578125" bestFit="1" customWidth="1"/>
    <col min="10" max="10" width="11.5703125" bestFit="1" customWidth="1"/>
  </cols>
  <sheetData>
    <row r="1" spans="1:10" x14ac:dyDescent="0.25">
      <c r="A1" s="127" t="s">
        <v>0</v>
      </c>
      <c r="B1" s="128"/>
      <c r="C1" s="128"/>
      <c r="D1" s="129"/>
      <c r="E1" s="129"/>
      <c r="F1" s="129"/>
      <c r="G1" s="129"/>
      <c r="H1" s="129"/>
      <c r="I1" s="129"/>
      <c r="J1" s="129"/>
    </row>
    <row r="2" spans="1:10" x14ac:dyDescent="0.25">
      <c r="A2" s="127" t="s">
        <v>1</v>
      </c>
      <c r="B2" s="128"/>
      <c r="C2" s="128"/>
      <c r="D2" s="129"/>
      <c r="E2" s="129"/>
      <c r="F2" s="129"/>
      <c r="G2" s="129"/>
      <c r="H2" s="129"/>
      <c r="I2" s="129"/>
      <c r="J2" s="129"/>
    </row>
    <row r="3" spans="1:10" x14ac:dyDescent="0.25">
      <c r="A3" s="127" t="s">
        <v>2</v>
      </c>
      <c r="B3" s="128"/>
      <c r="C3" s="128"/>
      <c r="D3" s="129"/>
      <c r="E3" s="129"/>
      <c r="F3" s="129"/>
      <c r="G3" s="129"/>
      <c r="H3" s="129"/>
      <c r="I3" s="129"/>
      <c r="J3" s="129"/>
    </row>
    <row r="4" spans="1:10" x14ac:dyDescent="0.25">
      <c r="A4" s="127" t="s">
        <v>126</v>
      </c>
      <c r="B4" s="128"/>
      <c r="C4" s="128"/>
      <c r="D4" s="129"/>
      <c r="E4" s="129"/>
      <c r="F4" s="129"/>
      <c r="G4" s="129"/>
      <c r="H4" s="129"/>
      <c r="I4" s="129"/>
      <c r="J4" s="129"/>
    </row>
    <row r="5" spans="1:10" x14ac:dyDescent="0.25">
      <c r="A5" s="129"/>
      <c r="B5" s="130"/>
      <c r="C5" s="128"/>
      <c r="D5" s="129"/>
      <c r="E5" s="129"/>
      <c r="F5" s="129"/>
      <c r="G5" s="131"/>
      <c r="H5" s="132" t="s">
        <v>127</v>
      </c>
      <c r="I5" s="132"/>
      <c r="J5" s="132"/>
    </row>
    <row r="6" spans="1:10" x14ac:dyDescent="0.25">
      <c r="A6" s="129"/>
      <c r="B6" s="133"/>
      <c r="C6" s="128"/>
      <c r="D6" s="132"/>
      <c r="E6" s="129"/>
      <c r="F6" s="129"/>
      <c r="G6" s="132" t="s">
        <v>128</v>
      </c>
      <c r="H6" s="132" t="s">
        <v>128</v>
      </c>
      <c r="I6" s="132"/>
      <c r="J6" s="132"/>
    </row>
    <row r="7" spans="1:10" x14ac:dyDescent="0.25">
      <c r="A7" s="129"/>
      <c r="B7" s="133"/>
      <c r="C7" s="128"/>
      <c r="D7" s="134" t="s">
        <v>129</v>
      </c>
      <c r="E7" s="134"/>
      <c r="F7" s="132" t="s">
        <v>128</v>
      </c>
      <c r="G7" s="132" t="s">
        <v>130</v>
      </c>
      <c r="H7" s="132" t="s">
        <v>131</v>
      </c>
      <c r="I7" s="132" t="s">
        <v>132</v>
      </c>
      <c r="J7" s="132" t="s">
        <v>132</v>
      </c>
    </row>
    <row r="8" spans="1:10" x14ac:dyDescent="0.25">
      <c r="A8" s="129"/>
      <c r="B8" s="128"/>
      <c r="C8" s="132" t="s">
        <v>133</v>
      </c>
      <c r="D8" s="132" t="s">
        <v>128</v>
      </c>
      <c r="E8" s="134" t="s">
        <v>129</v>
      </c>
      <c r="F8" s="132" t="s">
        <v>133</v>
      </c>
      <c r="G8" s="132" t="s">
        <v>134</v>
      </c>
      <c r="H8" s="132" t="s">
        <v>135</v>
      </c>
      <c r="I8" s="132" t="s">
        <v>136</v>
      </c>
      <c r="J8" s="132" t="s">
        <v>137</v>
      </c>
    </row>
    <row r="9" spans="1:10" x14ac:dyDescent="0.25">
      <c r="A9" s="129"/>
      <c r="B9" s="135" t="s">
        <v>138</v>
      </c>
      <c r="C9" s="136">
        <v>45169</v>
      </c>
      <c r="D9" s="135" t="s">
        <v>139</v>
      </c>
      <c r="E9" s="135" t="s">
        <v>130</v>
      </c>
      <c r="F9" s="137">
        <v>45230</v>
      </c>
      <c r="G9" s="135" t="s">
        <v>140</v>
      </c>
      <c r="H9" s="135" t="s">
        <v>141</v>
      </c>
      <c r="I9" s="135" t="s">
        <v>142</v>
      </c>
      <c r="J9" s="135" t="s">
        <v>142</v>
      </c>
    </row>
    <row r="10" spans="1:10" x14ac:dyDescent="0.25">
      <c r="A10" s="138"/>
      <c r="B10" s="132" t="s">
        <v>18</v>
      </c>
      <c r="C10" s="139" t="s">
        <v>19</v>
      </c>
      <c r="D10" s="139" t="s">
        <v>20</v>
      </c>
      <c r="E10" s="139" t="s">
        <v>21</v>
      </c>
      <c r="F10" s="139" t="s">
        <v>22</v>
      </c>
      <c r="G10" s="139" t="s">
        <v>23</v>
      </c>
      <c r="H10" s="139" t="s">
        <v>24</v>
      </c>
      <c r="I10" s="139" t="s">
        <v>84</v>
      </c>
      <c r="J10" s="139" t="s">
        <v>85</v>
      </c>
    </row>
    <row r="11" spans="1:10" x14ac:dyDescent="0.25">
      <c r="A11" s="138"/>
      <c r="B11" s="132"/>
      <c r="C11" s="139"/>
      <c r="D11" s="129"/>
      <c r="E11" s="129"/>
      <c r="F11" s="140" t="s">
        <v>143</v>
      </c>
      <c r="G11" s="141">
        <v>8.0199999999999994E-2</v>
      </c>
      <c r="H11" s="140" t="s">
        <v>144</v>
      </c>
      <c r="I11" s="140"/>
      <c r="J11" s="140"/>
    </row>
    <row r="12" spans="1:10" x14ac:dyDescent="0.25">
      <c r="A12" s="142">
        <v>1</v>
      </c>
      <c r="B12" s="132"/>
      <c r="C12" s="138"/>
      <c r="D12" s="138"/>
      <c r="E12" s="138"/>
      <c r="F12" s="138"/>
      <c r="G12" s="138"/>
      <c r="H12" s="140" t="s">
        <v>145</v>
      </c>
      <c r="I12" s="140"/>
      <c r="J12" s="140"/>
    </row>
    <row r="13" spans="1:10" x14ac:dyDescent="0.25">
      <c r="A13" s="142">
        <v>18</v>
      </c>
      <c r="B13" s="143" t="s">
        <v>146</v>
      </c>
      <c r="C13" s="144"/>
      <c r="D13" s="138"/>
      <c r="E13" s="138"/>
      <c r="F13" s="138"/>
      <c r="G13" s="138"/>
      <c r="H13" s="138"/>
      <c r="I13" s="138"/>
      <c r="J13" s="138"/>
    </row>
    <row r="14" spans="1:10" x14ac:dyDescent="0.25">
      <c r="A14" s="142">
        <v>19</v>
      </c>
      <c r="B14" s="129" t="s">
        <v>147</v>
      </c>
      <c r="C14" s="145">
        <v>783976.19283155038</v>
      </c>
      <c r="D14" s="146">
        <v>0</v>
      </c>
      <c r="E14" s="147">
        <v>14868.7</v>
      </c>
      <c r="F14" s="145">
        <v>798844.89283155033</v>
      </c>
      <c r="G14" s="138"/>
      <c r="H14" s="138"/>
      <c r="I14" s="138"/>
      <c r="J14" s="138"/>
    </row>
    <row r="15" spans="1:10" x14ac:dyDescent="0.25">
      <c r="A15" s="142">
        <v>20</v>
      </c>
      <c r="B15" s="129" t="s">
        <v>148</v>
      </c>
      <c r="C15" s="148">
        <v>680851.36518941098</v>
      </c>
      <c r="D15" s="149">
        <v>-1000286.8999999999</v>
      </c>
      <c r="E15" s="149">
        <v>3558.98</v>
      </c>
      <c r="F15" s="148">
        <v>-315876.55481058895</v>
      </c>
      <c r="G15" s="150"/>
      <c r="H15" s="150"/>
      <c r="I15" s="138"/>
      <c r="J15" s="138"/>
    </row>
    <row r="16" spans="1:10" x14ac:dyDescent="0.25">
      <c r="A16" s="142">
        <v>21</v>
      </c>
      <c r="B16" s="151"/>
      <c r="C16" s="138">
        <v>1464827.5580209615</v>
      </c>
      <c r="D16" s="138">
        <v>-1000286.8999999999</v>
      </c>
      <c r="E16" s="138">
        <v>18427.68</v>
      </c>
      <c r="F16" s="138">
        <v>482968.33802096138</v>
      </c>
      <c r="G16" s="152">
        <v>21237</v>
      </c>
      <c r="H16" s="138">
        <v>504205</v>
      </c>
      <c r="I16" s="138"/>
      <c r="J16" s="138">
        <v>504205</v>
      </c>
    </row>
    <row r="17" spans="1:10" x14ac:dyDescent="0.25">
      <c r="A17" s="142">
        <v>22</v>
      </c>
      <c r="B17" s="129"/>
      <c r="C17" s="138"/>
      <c r="D17" s="138"/>
      <c r="E17" s="138"/>
      <c r="F17" s="138"/>
      <c r="G17" s="138"/>
      <c r="H17" s="138"/>
      <c r="I17" s="138"/>
      <c r="J17" s="138"/>
    </row>
    <row r="18" spans="1:10" x14ac:dyDescent="0.25">
      <c r="A18" s="142">
        <v>23</v>
      </c>
      <c r="B18" s="129" t="s">
        <v>149</v>
      </c>
      <c r="C18" s="145">
        <v>-580323.77783094766</v>
      </c>
      <c r="D18" s="146">
        <v>0</v>
      </c>
      <c r="E18" s="147">
        <v>-7782.92</v>
      </c>
      <c r="F18" s="145">
        <v>-588106.6978309477</v>
      </c>
      <c r="G18" s="153"/>
      <c r="H18" s="138"/>
      <c r="I18" s="138"/>
      <c r="J18" s="138"/>
    </row>
    <row r="19" spans="1:10" x14ac:dyDescent="0.25">
      <c r="A19" s="142">
        <v>24</v>
      </c>
      <c r="B19" s="129" t="s">
        <v>150</v>
      </c>
      <c r="C19" s="145">
        <v>-1426766.407668602</v>
      </c>
      <c r="D19" s="147">
        <v>60438.819999999992</v>
      </c>
      <c r="E19" s="147">
        <v>-18799.04</v>
      </c>
      <c r="F19" s="145">
        <v>-1385126.6276686019</v>
      </c>
      <c r="G19" s="138"/>
      <c r="H19" s="138"/>
      <c r="I19" s="138"/>
      <c r="J19" s="138"/>
    </row>
    <row r="20" spans="1:10" x14ac:dyDescent="0.25">
      <c r="A20" s="142">
        <v>25</v>
      </c>
      <c r="B20" s="129" t="s">
        <v>151</v>
      </c>
      <c r="C20" s="148">
        <v>-1773751.0099999988</v>
      </c>
      <c r="D20" s="154">
        <v>0</v>
      </c>
      <c r="E20" s="154">
        <v>0</v>
      </c>
      <c r="F20" s="148">
        <v>-1773751.0099999988</v>
      </c>
      <c r="G20" s="150"/>
      <c r="H20" s="150"/>
      <c r="I20" s="138"/>
      <c r="J20" s="138"/>
    </row>
    <row r="21" spans="1:10" x14ac:dyDescent="0.25">
      <c r="A21" s="142">
        <v>26</v>
      </c>
      <c r="B21" s="151"/>
      <c r="C21" s="138">
        <v>-3780841.1954995487</v>
      </c>
      <c r="D21" s="138">
        <v>60438.819999999992</v>
      </c>
      <c r="E21" s="138">
        <v>-26581.96</v>
      </c>
      <c r="F21" s="138">
        <v>-3746984.3354995484</v>
      </c>
      <c r="G21" s="152">
        <v>-164763</v>
      </c>
      <c r="H21" s="138">
        <v>-3911747</v>
      </c>
      <c r="I21" s="138"/>
      <c r="J21" s="138">
        <v>-3911747</v>
      </c>
    </row>
  </sheetData>
  <pageMargins left="0.7" right="0.7" top="0.75" bottom="0.75" header="0.3" footer="0.3"/>
  <pageSetup scale="50" orientation="landscape" r:id="rId1"/>
  <headerFooter>
    <oddHeader>&amp;RNWN WUTC Advice 23-13
Exhibit A - Supporting Materials
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C6186-F2DD-4D62-B888-7FA030BA5FC6}">
  <dimension ref="A1:I30"/>
  <sheetViews>
    <sheetView view="pageLayout" zoomScaleNormal="100" workbookViewId="0">
      <selection sqref="A1:J90"/>
    </sheetView>
  </sheetViews>
  <sheetFormatPr defaultRowHeight="15" x14ac:dyDescent="0.25"/>
  <cols>
    <col min="1" max="1" width="3.85546875" bestFit="1" customWidth="1"/>
    <col min="2" max="2" width="15.28515625" customWidth="1"/>
    <col min="3" max="3" width="4.5703125" bestFit="1" customWidth="1"/>
    <col min="4" max="4" width="24.7109375" customWidth="1"/>
    <col min="5" max="5" width="14.7109375" bestFit="1" customWidth="1"/>
    <col min="6" max="6" width="11.42578125" bestFit="1" customWidth="1"/>
    <col min="7" max="7" width="9.5703125" bestFit="1" customWidth="1"/>
    <col min="8" max="8" width="14" bestFit="1" customWidth="1"/>
    <col min="9" max="9" width="12.140625" bestFit="1" customWidth="1"/>
  </cols>
  <sheetData>
    <row r="1" spans="1:9" x14ac:dyDescent="0.25">
      <c r="A1" s="155"/>
      <c r="B1" s="156" t="s">
        <v>152</v>
      </c>
      <c r="C1" s="156"/>
      <c r="D1" s="157" t="s">
        <v>153</v>
      </c>
      <c r="E1" s="157"/>
      <c r="F1" s="157"/>
      <c r="G1" s="157"/>
      <c r="H1" s="157"/>
      <c r="I1" s="157"/>
    </row>
    <row r="2" spans="1:9" x14ac:dyDescent="0.25">
      <c r="A2" s="155"/>
      <c r="B2" s="156" t="s">
        <v>154</v>
      </c>
      <c r="C2" s="156"/>
      <c r="D2" s="157" t="s">
        <v>67</v>
      </c>
      <c r="E2" s="157"/>
      <c r="F2" s="157"/>
      <c r="G2" s="157"/>
      <c r="H2" s="157"/>
      <c r="I2" s="157"/>
    </row>
    <row r="3" spans="1:9" x14ac:dyDescent="0.25">
      <c r="A3" s="155"/>
      <c r="B3" s="156" t="s">
        <v>155</v>
      </c>
      <c r="C3" s="156"/>
      <c r="D3" s="158" t="s">
        <v>156</v>
      </c>
      <c r="E3" s="157"/>
      <c r="F3" s="157"/>
      <c r="G3" s="157"/>
      <c r="H3" s="157"/>
      <c r="I3" s="157"/>
    </row>
    <row r="4" spans="1:9" x14ac:dyDescent="0.25">
      <c r="A4" s="155"/>
      <c r="B4" s="156" t="s">
        <v>157</v>
      </c>
      <c r="C4" s="156"/>
      <c r="D4" s="159">
        <v>151540</v>
      </c>
      <c r="E4" s="157"/>
      <c r="F4" s="157"/>
      <c r="G4" s="157"/>
      <c r="H4" s="157"/>
      <c r="I4" s="157"/>
    </row>
    <row r="5" spans="1:9" x14ac:dyDescent="0.25">
      <c r="A5" s="155"/>
      <c r="B5" s="156"/>
      <c r="C5" s="156"/>
      <c r="D5" s="156" t="s">
        <v>158</v>
      </c>
      <c r="E5" s="157"/>
      <c r="F5" s="157"/>
      <c r="G5" s="157"/>
      <c r="H5" s="157"/>
      <c r="I5" s="157"/>
    </row>
    <row r="6" spans="1:9" x14ac:dyDescent="0.25">
      <c r="A6" s="155"/>
      <c r="B6" s="156"/>
      <c r="C6" s="156"/>
      <c r="D6" s="156" t="s">
        <v>159</v>
      </c>
      <c r="E6" s="157"/>
      <c r="F6" s="157"/>
      <c r="G6" s="157"/>
      <c r="H6" s="157"/>
      <c r="I6" s="157"/>
    </row>
    <row r="7" spans="1:9" x14ac:dyDescent="0.25">
      <c r="A7" s="155"/>
      <c r="B7" s="156"/>
      <c r="C7" s="156"/>
      <c r="D7" s="157"/>
      <c r="E7" s="157"/>
      <c r="F7" s="157"/>
      <c r="G7" s="157"/>
      <c r="H7" s="157"/>
      <c r="I7" s="157"/>
    </row>
    <row r="8" spans="1:9" x14ac:dyDescent="0.25">
      <c r="A8" s="160">
        <v>1</v>
      </c>
      <c r="B8" s="156" t="s">
        <v>160</v>
      </c>
      <c r="C8" s="156"/>
      <c r="D8" s="157"/>
      <c r="E8" s="157"/>
      <c r="F8" s="157"/>
      <c r="G8" s="161"/>
      <c r="H8" s="157"/>
      <c r="I8" s="157"/>
    </row>
    <row r="9" spans="1:9" x14ac:dyDescent="0.25">
      <c r="A9" s="160">
        <v>2</v>
      </c>
      <c r="B9" s="156"/>
      <c r="C9" s="156"/>
      <c r="D9" s="157"/>
      <c r="E9" s="157"/>
      <c r="F9" s="157"/>
      <c r="G9" s="161"/>
      <c r="H9" s="157"/>
      <c r="I9" s="157"/>
    </row>
    <row r="10" spans="1:9" x14ac:dyDescent="0.25">
      <c r="A10" s="160">
        <v>3</v>
      </c>
      <c r="B10" s="162"/>
      <c r="C10" s="162"/>
      <c r="D10" s="161"/>
      <c r="E10" s="161"/>
      <c r="F10" s="161"/>
      <c r="G10" s="161"/>
      <c r="H10" s="161"/>
      <c r="I10" s="161"/>
    </row>
    <row r="11" spans="1:9" x14ac:dyDescent="0.25">
      <c r="A11" s="160">
        <v>4</v>
      </c>
      <c r="B11" s="163" t="s">
        <v>161</v>
      </c>
      <c r="C11" s="163" t="s">
        <v>162</v>
      </c>
      <c r="D11" s="164" t="s">
        <v>163</v>
      </c>
      <c r="E11" s="164" t="s">
        <v>164</v>
      </c>
      <c r="F11" s="164" t="s">
        <v>165</v>
      </c>
      <c r="G11" s="164" t="s">
        <v>130</v>
      </c>
      <c r="H11" s="164" t="s">
        <v>139</v>
      </c>
      <c r="I11" s="164" t="s">
        <v>133</v>
      </c>
    </row>
    <row r="12" spans="1:9" x14ac:dyDescent="0.25">
      <c r="A12" s="160">
        <v>5</v>
      </c>
      <c r="B12" s="162" t="s">
        <v>166</v>
      </c>
      <c r="C12" s="162" t="s">
        <v>167</v>
      </c>
      <c r="D12" s="161" t="s">
        <v>168</v>
      </c>
      <c r="E12" s="161" t="s">
        <v>169</v>
      </c>
      <c r="F12" s="161" t="s">
        <v>170</v>
      </c>
      <c r="G12" s="161" t="s">
        <v>171</v>
      </c>
      <c r="H12" s="161" t="s">
        <v>172</v>
      </c>
      <c r="I12" s="161" t="s">
        <v>173</v>
      </c>
    </row>
    <row r="13" spans="1:9" x14ac:dyDescent="0.25">
      <c r="A13" s="160">
        <v>6</v>
      </c>
      <c r="B13" s="156"/>
      <c r="C13" s="156"/>
      <c r="D13" s="157"/>
      <c r="E13" s="157"/>
      <c r="F13" s="157"/>
      <c r="G13" s="161"/>
      <c r="H13" s="157"/>
      <c r="I13" s="157"/>
    </row>
    <row r="14" spans="1:9" x14ac:dyDescent="0.25">
      <c r="A14" s="160">
        <v>202</v>
      </c>
      <c r="B14" s="165">
        <v>44882</v>
      </c>
      <c r="C14" s="166"/>
      <c r="D14" s="167">
        <v>563593.16729187686</v>
      </c>
      <c r="E14" s="168">
        <v>-10877470.65</v>
      </c>
      <c r="F14" s="169">
        <v>4.9099999999999998E-2</v>
      </c>
      <c r="G14" s="170">
        <v>4384.45</v>
      </c>
      <c r="H14" s="157">
        <v>-10309493.032708123</v>
      </c>
      <c r="I14" s="171">
        <v>1357736.3096115384</v>
      </c>
    </row>
    <row r="15" spans="1:9" x14ac:dyDescent="0.25">
      <c r="A15" s="160">
        <v>203</v>
      </c>
      <c r="B15" s="165">
        <v>44914</v>
      </c>
      <c r="C15" s="166"/>
      <c r="D15" s="167">
        <v>2585838.7805864597</v>
      </c>
      <c r="E15" s="172"/>
      <c r="F15" s="169">
        <v>4.9099999999999998E-2</v>
      </c>
      <c r="G15" s="170">
        <v>10845.6</v>
      </c>
      <c r="H15" s="157">
        <v>2596684.3805864598</v>
      </c>
      <c r="I15" s="171">
        <v>3954420.6901979982</v>
      </c>
    </row>
    <row r="16" spans="1:9" x14ac:dyDescent="0.25">
      <c r="A16" s="160">
        <v>204</v>
      </c>
      <c r="B16" s="165">
        <v>44946</v>
      </c>
      <c r="C16" s="166"/>
      <c r="D16" s="167">
        <v>67205.903326556087</v>
      </c>
      <c r="E16" s="172"/>
      <c r="F16" s="169">
        <v>6.3100000000000003E-2</v>
      </c>
      <c r="G16" s="170">
        <v>20970.36</v>
      </c>
      <c r="H16" s="157">
        <v>88176.263326556087</v>
      </c>
      <c r="I16" s="171">
        <v>4042596.9535245541</v>
      </c>
    </row>
    <row r="17" spans="1:9" x14ac:dyDescent="0.25">
      <c r="A17" s="160">
        <v>205</v>
      </c>
      <c r="B17" s="165">
        <v>44978</v>
      </c>
      <c r="C17" s="166"/>
      <c r="D17" s="167">
        <v>-418371.07190227881</v>
      </c>
      <c r="E17" s="172"/>
      <c r="F17" s="169">
        <v>6.3100000000000003E-2</v>
      </c>
      <c r="G17" s="170">
        <v>20157.36</v>
      </c>
      <c r="H17" s="157">
        <v>-398213.71190227882</v>
      </c>
      <c r="I17" s="171">
        <v>3644383.2416222752</v>
      </c>
    </row>
    <row r="18" spans="1:9" x14ac:dyDescent="0.25">
      <c r="A18" s="160">
        <v>206</v>
      </c>
      <c r="B18" s="165">
        <v>45010</v>
      </c>
      <c r="C18" s="166"/>
      <c r="D18" s="167">
        <v>-713533.21110613272</v>
      </c>
      <c r="E18" s="172"/>
      <c r="F18" s="169">
        <v>6.3100000000000003E-2</v>
      </c>
      <c r="G18" s="170">
        <v>17287.38</v>
      </c>
      <c r="H18" s="157">
        <v>-696245.83110613271</v>
      </c>
      <c r="I18" s="171">
        <v>2948137.4105161424</v>
      </c>
    </row>
    <row r="19" spans="1:9" x14ac:dyDescent="0.25">
      <c r="A19" s="160">
        <v>207</v>
      </c>
      <c r="B19" s="165">
        <v>45042</v>
      </c>
      <c r="C19" s="166"/>
      <c r="D19" s="167">
        <v>-673838.54837079626</v>
      </c>
      <c r="E19" s="172"/>
      <c r="F19" s="169">
        <v>7.4999999999999997E-2</v>
      </c>
      <c r="G19" s="170">
        <v>16320.11</v>
      </c>
      <c r="H19" s="157">
        <v>-657518.43837079627</v>
      </c>
      <c r="I19" s="171">
        <v>2290618.972145346</v>
      </c>
    </row>
    <row r="20" spans="1:9" x14ac:dyDescent="0.25">
      <c r="A20" s="160">
        <v>208</v>
      </c>
      <c r="B20" s="165">
        <v>45074</v>
      </c>
      <c r="C20" s="166"/>
      <c r="D20" s="167">
        <v>-454705.92808457301</v>
      </c>
      <c r="E20" s="172"/>
      <c r="F20" s="169">
        <v>7.4999999999999997E-2</v>
      </c>
      <c r="G20" s="170">
        <v>12895.41</v>
      </c>
      <c r="H20" s="157">
        <v>-441810.51808457304</v>
      </c>
      <c r="I20" s="171">
        <v>1848808.4540607729</v>
      </c>
    </row>
    <row r="21" spans="1:9" x14ac:dyDescent="0.25">
      <c r="A21" s="160">
        <v>209</v>
      </c>
      <c r="B21" s="165">
        <v>45106</v>
      </c>
      <c r="C21" s="166"/>
      <c r="D21" s="167">
        <v>-394677.98855997878</v>
      </c>
      <c r="E21" s="172"/>
      <c r="F21" s="169">
        <v>7.4999999999999997E-2</v>
      </c>
      <c r="G21" s="170">
        <v>10321.68</v>
      </c>
      <c r="H21" s="157">
        <v>-384356.30855997879</v>
      </c>
      <c r="I21" s="171">
        <v>1464452.1455007941</v>
      </c>
    </row>
    <row r="22" spans="1:9" x14ac:dyDescent="0.25">
      <c r="A22" s="160">
        <v>210</v>
      </c>
      <c r="B22" s="165">
        <v>45138</v>
      </c>
      <c r="C22" s="166"/>
      <c r="D22" s="167">
        <v>-364354.5617606559</v>
      </c>
      <c r="E22" s="172"/>
      <c r="F22" s="169">
        <v>8.0199999999999994E-2</v>
      </c>
      <c r="G22" s="170">
        <v>8569.8700000000008</v>
      </c>
      <c r="H22" s="157">
        <v>-355784.6917606559</v>
      </c>
      <c r="I22" s="171">
        <v>1108667.4537401381</v>
      </c>
    </row>
    <row r="23" spans="1:9" x14ac:dyDescent="0.25">
      <c r="A23" s="160">
        <v>211</v>
      </c>
      <c r="B23" s="165">
        <v>45139</v>
      </c>
      <c r="C23" s="166"/>
      <c r="D23" s="167">
        <v>-330994.78090858774</v>
      </c>
      <c r="E23" s="172"/>
      <c r="F23" s="169">
        <v>8.0199999999999994E-2</v>
      </c>
      <c r="G23" s="170">
        <v>6303.52</v>
      </c>
      <c r="H23" s="157">
        <v>-324691.26090858772</v>
      </c>
      <c r="I23" s="171">
        <v>783976.19283155038</v>
      </c>
    </row>
    <row r="24" spans="1:9" x14ac:dyDescent="0.25">
      <c r="A24" s="160">
        <v>212</v>
      </c>
      <c r="B24" s="165">
        <v>45170</v>
      </c>
      <c r="C24" s="166"/>
      <c r="D24" s="167"/>
      <c r="E24" s="172"/>
      <c r="F24" s="169">
        <v>8.0199999999999994E-2</v>
      </c>
      <c r="G24" s="170">
        <v>7409.59</v>
      </c>
      <c r="H24" s="157">
        <v>7409.59</v>
      </c>
      <c r="I24" s="171">
        <v>1116077.0437401382</v>
      </c>
    </row>
    <row r="25" spans="1:9" x14ac:dyDescent="0.25">
      <c r="A25" s="160">
        <v>213</v>
      </c>
      <c r="B25" s="165">
        <v>45202</v>
      </c>
      <c r="C25" s="166"/>
      <c r="D25" s="167"/>
      <c r="E25" s="172"/>
      <c r="F25" s="169">
        <v>8.0199999999999994E-2</v>
      </c>
      <c r="G25" s="170">
        <v>7459.11</v>
      </c>
      <c r="H25" s="157">
        <v>7459.11</v>
      </c>
      <c r="I25" s="171">
        <v>1123536.1537401383</v>
      </c>
    </row>
    <row r="26" spans="1:9" x14ac:dyDescent="0.25">
      <c r="A26" s="160">
        <v>214</v>
      </c>
      <c r="B26" s="156"/>
      <c r="C26" s="156"/>
      <c r="D26" s="167"/>
      <c r="E26" s="156"/>
      <c r="F26" s="173"/>
      <c r="G26" s="170"/>
      <c r="H26" s="157"/>
      <c r="I26" s="171"/>
    </row>
    <row r="27" spans="1:9" x14ac:dyDescent="0.25">
      <c r="A27" s="160">
        <v>215</v>
      </c>
      <c r="B27" s="174" t="s">
        <v>174</v>
      </c>
      <c r="C27" s="156"/>
      <c r="D27" s="157"/>
      <c r="E27" s="157"/>
      <c r="F27" s="157"/>
      <c r="G27" s="157"/>
      <c r="H27" s="157"/>
      <c r="I27" s="157"/>
    </row>
    <row r="28" spans="1:9" x14ac:dyDescent="0.25">
      <c r="A28" s="160">
        <v>216</v>
      </c>
      <c r="B28" s="175"/>
      <c r="C28" s="156"/>
      <c r="D28" s="157"/>
      <c r="E28" s="157"/>
      <c r="F28" s="157"/>
      <c r="G28" s="157"/>
      <c r="H28" s="157"/>
      <c r="I28" s="157"/>
    </row>
    <row r="29" spans="1:9" x14ac:dyDescent="0.25">
      <c r="A29" s="160">
        <v>217</v>
      </c>
      <c r="B29" s="176" t="s">
        <v>175</v>
      </c>
      <c r="C29" s="156"/>
      <c r="D29" s="157"/>
      <c r="E29" s="157"/>
      <c r="F29" s="157"/>
      <c r="G29" s="157"/>
      <c r="H29" s="157"/>
      <c r="I29" s="157"/>
    </row>
    <row r="30" spans="1:9" x14ac:dyDescent="0.25">
      <c r="A30" s="160">
        <v>218</v>
      </c>
      <c r="B30" s="177" t="s">
        <v>176</v>
      </c>
      <c r="C30" s="156"/>
      <c r="D30" s="157"/>
      <c r="E30" s="157"/>
      <c r="F30" s="157"/>
      <c r="G30" s="157"/>
      <c r="H30" s="157"/>
      <c r="I30" s="157"/>
    </row>
  </sheetData>
  <pageMargins left="0.7" right="0.7" top="0.75" bottom="0.75" header="0.3" footer="0.3"/>
  <pageSetup scale="50" orientation="landscape" r:id="rId1"/>
  <headerFooter>
    <oddHeader>&amp;RNWN WUTC Advice 23-13
Exhibit A - Supporting Materials
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B2A68-3DF2-4815-A835-757E9696EDFA}">
  <dimension ref="A1:I29"/>
  <sheetViews>
    <sheetView view="pageLayout" zoomScaleNormal="100" workbookViewId="0">
      <selection sqref="A1:J90"/>
    </sheetView>
  </sheetViews>
  <sheetFormatPr defaultRowHeight="15" x14ac:dyDescent="0.25"/>
  <cols>
    <col min="1" max="1" width="3.85546875" bestFit="1" customWidth="1"/>
    <col min="2" max="2" width="17.5703125" customWidth="1"/>
    <col min="3" max="3" width="10" bestFit="1" customWidth="1"/>
    <col min="4" max="4" width="31.28515625" bestFit="1" customWidth="1"/>
    <col min="5" max="5" width="14" bestFit="1" customWidth="1"/>
    <col min="6" max="6" width="11.42578125" bestFit="1" customWidth="1"/>
    <col min="7" max="7" width="9.5703125" bestFit="1" customWidth="1"/>
    <col min="8" max="8" width="13.28515625" bestFit="1" customWidth="1"/>
    <col min="9" max="9" width="12.140625" bestFit="1" customWidth="1"/>
  </cols>
  <sheetData>
    <row r="1" spans="1:9" x14ac:dyDescent="0.25">
      <c r="A1" s="155"/>
      <c r="B1" s="156" t="s">
        <v>152</v>
      </c>
      <c r="C1" s="156"/>
      <c r="D1" s="156" t="s">
        <v>153</v>
      </c>
      <c r="E1" s="156"/>
      <c r="F1" s="156"/>
      <c r="G1" s="156"/>
      <c r="H1" s="156"/>
      <c r="I1" s="156"/>
    </row>
    <row r="2" spans="1:9" x14ac:dyDescent="0.25">
      <c r="A2" s="155"/>
      <c r="B2" s="156" t="s">
        <v>154</v>
      </c>
      <c r="C2" s="156"/>
      <c r="D2" s="156" t="s">
        <v>67</v>
      </c>
      <c r="E2" s="156"/>
      <c r="F2" s="156"/>
      <c r="G2" s="156"/>
      <c r="H2" s="156"/>
      <c r="I2" s="156"/>
    </row>
    <row r="3" spans="1:9" x14ac:dyDescent="0.25">
      <c r="A3" s="155"/>
      <c r="B3" s="156" t="s">
        <v>155</v>
      </c>
      <c r="C3" s="156"/>
      <c r="D3" s="177" t="s">
        <v>177</v>
      </c>
      <c r="E3" s="156"/>
      <c r="F3" s="156"/>
      <c r="G3" s="156"/>
      <c r="H3" s="156"/>
      <c r="I3" s="156"/>
    </row>
    <row r="4" spans="1:9" x14ac:dyDescent="0.25">
      <c r="A4" s="155"/>
      <c r="B4" s="156" t="s">
        <v>157</v>
      </c>
      <c r="C4" s="156"/>
      <c r="D4" s="178">
        <v>151545</v>
      </c>
      <c r="E4" s="156"/>
      <c r="F4" s="156"/>
      <c r="G4" s="156"/>
      <c r="H4" s="179"/>
      <c r="I4" s="156"/>
    </row>
    <row r="5" spans="1:9" x14ac:dyDescent="0.25">
      <c r="A5" s="155"/>
      <c r="B5" s="156"/>
      <c r="C5" s="156"/>
      <c r="D5" s="156" t="s">
        <v>158</v>
      </c>
      <c r="E5" s="156"/>
      <c r="F5" s="156"/>
      <c r="G5" s="156"/>
      <c r="H5" s="156"/>
      <c r="I5" s="156"/>
    </row>
    <row r="6" spans="1:9" x14ac:dyDescent="0.25">
      <c r="A6" s="155"/>
      <c r="B6" s="156"/>
      <c r="C6" s="156"/>
      <c r="D6" s="156" t="s">
        <v>159</v>
      </c>
      <c r="E6" s="156"/>
      <c r="F6" s="156"/>
      <c r="G6" s="156"/>
      <c r="H6" s="156"/>
      <c r="I6" s="156"/>
    </row>
    <row r="7" spans="1:9" x14ac:dyDescent="0.25">
      <c r="A7" s="155"/>
      <c r="B7" s="156"/>
      <c r="C7" s="156"/>
      <c r="D7" s="156"/>
      <c r="E7" s="156"/>
      <c r="F7" s="156"/>
      <c r="G7" s="156"/>
      <c r="H7" s="156"/>
      <c r="I7" s="156"/>
    </row>
    <row r="8" spans="1:9" x14ac:dyDescent="0.25">
      <c r="A8" s="160">
        <v>1</v>
      </c>
      <c r="B8" s="156" t="s">
        <v>160</v>
      </c>
      <c r="C8" s="156"/>
      <c r="D8" s="156"/>
      <c r="E8" s="156"/>
      <c r="F8" s="156"/>
      <c r="G8" s="162"/>
      <c r="H8" s="156"/>
      <c r="I8" s="156"/>
    </row>
    <row r="9" spans="1:9" x14ac:dyDescent="0.25">
      <c r="A9" s="160">
        <v>2</v>
      </c>
      <c r="B9" s="156"/>
      <c r="C9" s="156"/>
      <c r="D9" s="156"/>
      <c r="E9" s="156"/>
      <c r="F9" s="156"/>
      <c r="G9" s="162"/>
      <c r="H9" s="156"/>
      <c r="I9" s="156"/>
    </row>
    <row r="10" spans="1:9" x14ac:dyDescent="0.25">
      <c r="A10" s="160">
        <v>3</v>
      </c>
      <c r="B10" s="162"/>
      <c r="C10" s="162"/>
      <c r="D10" s="162"/>
      <c r="E10" s="162"/>
      <c r="F10" s="162"/>
      <c r="G10" s="162"/>
      <c r="H10" s="162"/>
      <c r="I10" s="162"/>
    </row>
    <row r="11" spans="1:9" x14ac:dyDescent="0.25">
      <c r="A11" s="160">
        <v>4</v>
      </c>
      <c r="B11" s="163" t="s">
        <v>161</v>
      </c>
      <c r="C11" s="163" t="s">
        <v>162</v>
      </c>
      <c r="D11" s="163" t="s">
        <v>140</v>
      </c>
      <c r="E11" s="163" t="s">
        <v>164</v>
      </c>
      <c r="F11" s="164" t="s">
        <v>165</v>
      </c>
      <c r="G11" s="164" t="s">
        <v>130</v>
      </c>
      <c r="H11" s="164" t="s">
        <v>139</v>
      </c>
      <c r="I11" s="164" t="s">
        <v>133</v>
      </c>
    </row>
    <row r="12" spans="1:9" x14ac:dyDescent="0.25">
      <c r="A12" s="160">
        <v>5</v>
      </c>
      <c r="B12" s="162" t="s">
        <v>166</v>
      </c>
      <c r="C12" s="162" t="s">
        <v>167</v>
      </c>
      <c r="D12" s="162" t="s">
        <v>168</v>
      </c>
      <c r="E12" s="162" t="s">
        <v>169</v>
      </c>
      <c r="F12" s="161" t="s">
        <v>170</v>
      </c>
      <c r="G12" s="161" t="s">
        <v>171</v>
      </c>
      <c r="H12" s="161" t="s">
        <v>172</v>
      </c>
      <c r="I12" s="161" t="s">
        <v>173</v>
      </c>
    </row>
    <row r="13" spans="1:9" x14ac:dyDescent="0.25">
      <c r="A13" s="160">
        <v>217</v>
      </c>
      <c r="B13" s="165">
        <v>44866</v>
      </c>
      <c r="C13" s="180" t="s">
        <v>178</v>
      </c>
      <c r="D13" s="181">
        <v>-479527.20000000007</v>
      </c>
      <c r="E13" s="168">
        <v>10877470.65</v>
      </c>
      <c r="F13" s="182">
        <v>4.9099999999999998E-2</v>
      </c>
      <c r="G13" s="183">
        <v>43525.95</v>
      </c>
      <c r="H13" s="184">
        <v>10441469.4</v>
      </c>
      <c r="I13" s="185">
        <v>9911384.8851894103</v>
      </c>
    </row>
    <row r="14" spans="1:9" x14ac:dyDescent="0.25">
      <c r="A14" s="160">
        <v>218</v>
      </c>
      <c r="B14" s="165">
        <v>44896</v>
      </c>
      <c r="C14" s="180"/>
      <c r="D14" s="181">
        <v>-1752529</v>
      </c>
      <c r="E14" s="168"/>
      <c r="F14" s="182">
        <v>4.9099999999999998E-2</v>
      </c>
      <c r="G14" s="183">
        <v>36968.699999999997</v>
      </c>
      <c r="H14" s="184">
        <v>-1715560.3</v>
      </c>
      <c r="I14" s="185">
        <v>8195824.5851894105</v>
      </c>
    </row>
    <row r="15" spans="1:9" x14ac:dyDescent="0.25">
      <c r="A15" s="160">
        <v>219</v>
      </c>
      <c r="B15" s="165">
        <v>44927</v>
      </c>
      <c r="C15" s="180"/>
      <c r="D15" s="181">
        <v>-1784679.2099999997</v>
      </c>
      <c r="E15" s="168"/>
      <c r="F15" s="182">
        <v>6.3100000000000003E-2</v>
      </c>
      <c r="G15" s="183">
        <v>38404.160000000003</v>
      </c>
      <c r="H15" s="184">
        <v>-1746275.0499999998</v>
      </c>
      <c r="I15" s="185">
        <v>6449549.5351894107</v>
      </c>
    </row>
    <row r="16" spans="1:9" x14ac:dyDescent="0.25">
      <c r="A16" s="160">
        <v>220</v>
      </c>
      <c r="B16" s="165">
        <v>44958</v>
      </c>
      <c r="C16" s="180"/>
      <c r="D16" s="181">
        <v>-1561125.17</v>
      </c>
      <c r="E16" s="168"/>
      <c r="F16" s="182">
        <v>6.3100000000000003E-2</v>
      </c>
      <c r="G16" s="183">
        <v>29809.42</v>
      </c>
      <c r="H16" s="184">
        <v>-1531315.75</v>
      </c>
      <c r="I16" s="185">
        <v>4918233.7851894107</v>
      </c>
    </row>
    <row r="17" spans="1:9" x14ac:dyDescent="0.25">
      <c r="A17" s="160">
        <v>221</v>
      </c>
      <c r="B17" s="165">
        <v>44986</v>
      </c>
      <c r="C17" s="180"/>
      <c r="D17" s="181">
        <v>-1564839.54</v>
      </c>
      <c r="E17" s="168"/>
      <c r="F17" s="182">
        <v>6.3100000000000003E-2</v>
      </c>
      <c r="G17" s="183">
        <v>21747.49</v>
      </c>
      <c r="H17" s="184">
        <v>-1543092.05</v>
      </c>
      <c r="I17" s="185">
        <v>3375141.7351894109</v>
      </c>
    </row>
    <row r="18" spans="1:9" x14ac:dyDescent="0.25">
      <c r="A18" s="160">
        <v>222</v>
      </c>
      <c r="B18" s="165">
        <v>45017</v>
      </c>
      <c r="C18" s="180"/>
      <c r="D18" s="181">
        <v>-1148662.6199999999</v>
      </c>
      <c r="E18" s="168"/>
      <c r="F18" s="182">
        <v>7.4999999999999997E-2</v>
      </c>
      <c r="G18" s="183">
        <v>17505.07</v>
      </c>
      <c r="H18" s="184">
        <v>-1131157.5499999998</v>
      </c>
      <c r="I18" s="185">
        <v>2243984.185189411</v>
      </c>
    </row>
    <row r="19" spans="1:9" x14ac:dyDescent="0.25">
      <c r="A19" s="160">
        <v>223</v>
      </c>
      <c r="B19" s="165">
        <v>45047</v>
      </c>
      <c r="C19" s="180"/>
      <c r="D19" s="181">
        <v>-653569.74</v>
      </c>
      <c r="E19" s="168"/>
      <c r="F19" s="182">
        <v>7.4999999999999997E-2</v>
      </c>
      <c r="G19" s="183">
        <v>11982.5</v>
      </c>
      <c r="H19" s="184">
        <v>-641587.24</v>
      </c>
      <c r="I19" s="185">
        <v>1602396.9451894111</v>
      </c>
    </row>
    <row r="20" spans="1:9" x14ac:dyDescent="0.25">
      <c r="A20" s="160">
        <v>224</v>
      </c>
      <c r="B20" s="165">
        <v>45078</v>
      </c>
      <c r="C20" s="180"/>
      <c r="D20" s="181">
        <v>-375984.87000000017</v>
      </c>
      <c r="E20" s="168"/>
      <c r="F20" s="182">
        <v>7.4999999999999997E-2</v>
      </c>
      <c r="G20" s="183">
        <v>8840.0300000000007</v>
      </c>
      <c r="H20" s="184">
        <v>-367144.84000000014</v>
      </c>
      <c r="I20" s="185">
        <v>1235252.105189411</v>
      </c>
    </row>
    <row r="21" spans="1:9" x14ac:dyDescent="0.25">
      <c r="A21" s="160">
        <v>225</v>
      </c>
      <c r="B21" s="165">
        <v>45108</v>
      </c>
      <c r="C21" s="180"/>
      <c r="D21" s="181">
        <v>-305543.11000000004</v>
      </c>
      <c r="E21" s="168"/>
      <c r="F21" s="182">
        <v>8.0199999999999994E-2</v>
      </c>
      <c r="G21" s="183">
        <v>7234.58</v>
      </c>
      <c r="H21" s="184">
        <v>-298308.53000000003</v>
      </c>
      <c r="I21" s="185">
        <v>936943.57518941094</v>
      </c>
    </row>
    <row r="22" spans="1:9" x14ac:dyDescent="0.25">
      <c r="A22" s="160">
        <v>226</v>
      </c>
      <c r="B22" s="165">
        <v>45139</v>
      </c>
      <c r="C22" s="186"/>
      <c r="D22" s="181">
        <v>-261480.33999999994</v>
      </c>
      <c r="E22" s="168"/>
      <c r="F22" s="182">
        <v>8.0199999999999994E-2</v>
      </c>
      <c r="G22" s="183">
        <v>5388.13</v>
      </c>
      <c r="H22" s="184">
        <v>-256092.20999999993</v>
      </c>
      <c r="I22" s="185">
        <v>680851.36518941098</v>
      </c>
    </row>
    <row r="23" spans="1:9" x14ac:dyDescent="0.25">
      <c r="A23" s="160">
        <v>227</v>
      </c>
      <c r="B23" s="165">
        <v>45170</v>
      </c>
      <c r="C23" s="186" t="s">
        <v>179</v>
      </c>
      <c r="D23" s="187">
        <v>-332482.36000000004</v>
      </c>
      <c r="E23" s="168"/>
      <c r="F23" s="182">
        <v>8.0199999999999994E-2</v>
      </c>
      <c r="G23" s="183">
        <v>3439.31</v>
      </c>
      <c r="H23" s="184">
        <v>-329043.05000000005</v>
      </c>
      <c r="I23" s="185">
        <v>351808.31518941093</v>
      </c>
    </row>
    <row r="24" spans="1:9" x14ac:dyDescent="0.25">
      <c r="A24" s="160">
        <v>228</v>
      </c>
      <c r="B24" s="165">
        <v>45200</v>
      </c>
      <c r="C24" s="186" t="s">
        <v>179</v>
      </c>
      <c r="D24" s="187">
        <v>-667804.53999999992</v>
      </c>
      <c r="E24" s="168"/>
      <c r="F24" s="182">
        <v>8.0199999999999994E-2</v>
      </c>
      <c r="G24" s="183">
        <v>119.67</v>
      </c>
      <c r="H24" s="184">
        <v>-667684.86999999988</v>
      </c>
      <c r="I24" s="185">
        <v>-315876.55481058895</v>
      </c>
    </row>
    <row r="25" spans="1:9" x14ac:dyDescent="0.25">
      <c r="A25" s="160">
        <v>229</v>
      </c>
      <c r="B25" s="156"/>
      <c r="C25" s="188"/>
      <c r="D25" s="167"/>
      <c r="E25" s="157"/>
      <c r="F25" s="189"/>
      <c r="G25" s="190"/>
      <c r="H25" s="157"/>
      <c r="I25" s="171"/>
    </row>
    <row r="26" spans="1:9" x14ac:dyDescent="0.25">
      <c r="A26" s="160">
        <v>230</v>
      </c>
      <c r="B26" s="191" t="s">
        <v>174</v>
      </c>
      <c r="C26" s="156"/>
      <c r="D26" s="192"/>
      <c r="E26" s="193"/>
      <c r="F26" s="157"/>
      <c r="G26" s="194"/>
      <c r="H26" s="156"/>
      <c r="I26" s="185"/>
    </row>
    <row r="27" spans="1:9" x14ac:dyDescent="0.25">
      <c r="A27" s="160">
        <v>231</v>
      </c>
      <c r="B27" s="175"/>
      <c r="C27" s="156"/>
      <c r="D27" s="192"/>
      <c r="E27" s="157"/>
      <c r="F27" s="157"/>
      <c r="G27" s="189"/>
      <c r="H27" s="156"/>
      <c r="I27" s="195"/>
    </row>
    <row r="28" spans="1:9" x14ac:dyDescent="0.25">
      <c r="A28" s="160">
        <v>232</v>
      </c>
      <c r="B28" s="176" t="s">
        <v>175</v>
      </c>
      <c r="C28" s="156"/>
      <c r="D28" s="156"/>
      <c r="E28" s="194"/>
      <c r="F28" s="157"/>
      <c r="G28" s="194"/>
      <c r="H28" s="156"/>
      <c r="I28" s="156"/>
    </row>
    <row r="29" spans="1:9" x14ac:dyDescent="0.25">
      <c r="A29" s="160">
        <v>233</v>
      </c>
      <c r="B29" s="156" t="s">
        <v>180</v>
      </c>
      <c r="C29" s="156"/>
      <c r="D29" s="156"/>
      <c r="E29" s="156"/>
      <c r="F29" s="156"/>
      <c r="G29" s="156"/>
      <c r="H29" s="156"/>
      <c r="I29" s="156"/>
    </row>
  </sheetData>
  <pageMargins left="0.7" right="0.7" top="0.75" bottom="0.75" header="0.3" footer="0.3"/>
  <pageSetup scale="50" orientation="landscape" r:id="rId1"/>
  <headerFooter>
    <oddHeader>&amp;RNWN WUTC Advice 23-13
Exhibit A - Supporting Materials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EA1AC-E067-4BFE-8FA2-72D2B932C665}">
  <dimension ref="A1:I43"/>
  <sheetViews>
    <sheetView view="pageLayout" zoomScaleNormal="100" workbookViewId="0">
      <selection sqref="A1:J90"/>
    </sheetView>
  </sheetViews>
  <sheetFormatPr defaultRowHeight="15" x14ac:dyDescent="0.25"/>
  <cols>
    <col min="1" max="1" width="3.85546875" bestFit="1" customWidth="1"/>
    <col min="2" max="2" width="16.140625" customWidth="1"/>
    <col min="3" max="3" width="4.5703125" bestFit="1" customWidth="1"/>
    <col min="4" max="4" width="24.140625" customWidth="1"/>
    <col min="5" max="6" width="11.42578125" bestFit="1" customWidth="1"/>
    <col min="7" max="7" width="10.42578125" bestFit="1" customWidth="1"/>
    <col min="8" max="9" width="13" bestFit="1" customWidth="1"/>
  </cols>
  <sheetData>
    <row r="1" spans="1:9" x14ac:dyDescent="0.25">
      <c r="A1" s="155"/>
      <c r="B1" s="156" t="s">
        <v>152</v>
      </c>
      <c r="C1" s="156"/>
      <c r="D1" s="157" t="s">
        <v>153</v>
      </c>
      <c r="E1" s="157"/>
      <c r="F1" s="157"/>
      <c r="G1" s="157"/>
      <c r="H1" s="157"/>
      <c r="I1" s="157"/>
    </row>
    <row r="2" spans="1:9" x14ac:dyDescent="0.25">
      <c r="A2" s="155"/>
      <c r="B2" s="156" t="s">
        <v>154</v>
      </c>
      <c r="C2" s="156"/>
      <c r="D2" s="157" t="s">
        <v>67</v>
      </c>
      <c r="E2" s="157"/>
      <c r="F2" s="157"/>
      <c r="G2" s="157"/>
      <c r="H2" s="157"/>
      <c r="I2" s="157"/>
    </row>
    <row r="3" spans="1:9" x14ac:dyDescent="0.25">
      <c r="A3" s="155"/>
      <c r="B3" s="156" t="s">
        <v>155</v>
      </c>
      <c r="C3" s="156"/>
      <c r="D3" s="158" t="s">
        <v>181</v>
      </c>
      <c r="E3" s="157"/>
      <c r="F3" s="157"/>
      <c r="G3" s="157"/>
      <c r="H3" s="157"/>
      <c r="I3" s="157"/>
    </row>
    <row r="4" spans="1:9" x14ac:dyDescent="0.25">
      <c r="A4" s="155"/>
      <c r="B4" s="156" t="s">
        <v>157</v>
      </c>
      <c r="C4" s="156"/>
      <c r="D4" s="159">
        <v>151550</v>
      </c>
      <c r="E4" s="157"/>
      <c r="F4" s="157"/>
      <c r="G4" s="157"/>
      <c r="H4" s="157"/>
      <c r="I4" s="157"/>
    </row>
    <row r="5" spans="1:9" x14ac:dyDescent="0.25">
      <c r="A5" s="155"/>
      <c r="B5" s="156"/>
      <c r="C5" s="156"/>
      <c r="D5" s="156" t="s">
        <v>158</v>
      </c>
      <c r="E5" s="157"/>
      <c r="F5" s="157"/>
      <c r="G5" s="157"/>
      <c r="H5" s="157"/>
      <c r="I5" s="157"/>
    </row>
    <row r="6" spans="1:9" x14ac:dyDescent="0.25">
      <c r="A6" s="155"/>
      <c r="B6" s="156"/>
      <c r="C6" s="156"/>
      <c r="D6" s="156" t="s">
        <v>159</v>
      </c>
      <c r="E6" s="157"/>
      <c r="F6" s="157"/>
      <c r="G6" s="157"/>
      <c r="H6" s="157"/>
      <c r="I6" s="157"/>
    </row>
    <row r="7" spans="1:9" x14ac:dyDescent="0.25">
      <c r="A7" s="155"/>
      <c r="B7" s="156"/>
      <c r="C7" s="156"/>
      <c r="D7" s="157"/>
      <c r="E7" s="157"/>
      <c r="F7" s="157"/>
      <c r="G7" s="157"/>
      <c r="H7" s="157"/>
      <c r="I7" s="157"/>
    </row>
    <row r="8" spans="1:9" x14ac:dyDescent="0.25">
      <c r="A8" s="160">
        <v>1</v>
      </c>
      <c r="B8" s="156" t="s">
        <v>160</v>
      </c>
      <c r="C8" s="156"/>
      <c r="D8" s="157"/>
      <c r="E8" s="157"/>
      <c r="F8" s="157"/>
      <c r="G8" s="161"/>
      <c r="H8" s="157"/>
      <c r="I8" s="157"/>
    </row>
    <row r="9" spans="1:9" x14ac:dyDescent="0.25">
      <c r="A9" s="160">
        <v>2</v>
      </c>
      <c r="B9" s="156"/>
      <c r="C9" s="156"/>
      <c r="D9" s="157"/>
      <c r="E9" s="157"/>
      <c r="F9" s="157"/>
      <c r="G9" s="161"/>
      <c r="H9" s="157"/>
      <c r="I9" s="157"/>
    </row>
    <row r="10" spans="1:9" x14ac:dyDescent="0.25">
      <c r="A10" s="160">
        <v>3</v>
      </c>
      <c r="B10" s="162"/>
      <c r="C10" s="162"/>
      <c r="D10" s="161"/>
      <c r="E10" s="161"/>
      <c r="F10" s="161"/>
      <c r="G10" s="161"/>
      <c r="H10" s="161"/>
      <c r="I10" s="161"/>
    </row>
    <row r="11" spans="1:9" x14ac:dyDescent="0.25">
      <c r="A11" s="160">
        <v>4</v>
      </c>
      <c r="B11" s="163" t="s">
        <v>161</v>
      </c>
      <c r="C11" s="163" t="s">
        <v>162</v>
      </c>
      <c r="D11" s="164" t="s">
        <v>163</v>
      </c>
      <c r="E11" s="164" t="s">
        <v>164</v>
      </c>
      <c r="F11" s="164" t="s">
        <v>165</v>
      </c>
      <c r="G11" s="164" t="s">
        <v>130</v>
      </c>
      <c r="H11" s="164" t="s">
        <v>139</v>
      </c>
      <c r="I11" s="164" t="s">
        <v>133</v>
      </c>
    </row>
    <row r="12" spans="1:9" x14ac:dyDescent="0.25">
      <c r="A12" s="160">
        <v>5</v>
      </c>
      <c r="B12" s="162" t="s">
        <v>166</v>
      </c>
      <c r="C12" s="162" t="s">
        <v>167</v>
      </c>
      <c r="D12" s="161" t="s">
        <v>168</v>
      </c>
      <c r="E12" s="161" t="s">
        <v>169</v>
      </c>
      <c r="F12" s="161" t="s">
        <v>170</v>
      </c>
      <c r="G12" s="161" t="s">
        <v>171</v>
      </c>
      <c r="H12" s="161" t="s">
        <v>172</v>
      </c>
      <c r="I12" s="161" t="s">
        <v>173</v>
      </c>
    </row>
    <row r="13" spans="1:9" x14ac:dyDescent="0.25">
      <c r="A13" s="160">
        <v>6</v>
      </c>
      <c r="B13" s="156"/>
      <c r="C13" s="156"/>
      <c r="D13" s="157"/>
      <c r="E13" s="157"/>
      <c r="F13" s="157"/>
      <c r="G13" s="161"/>
      <c r="H13" s="157"/>
      <c r="I13" s="157"/>
    </row>
    <row r="14" spans="1:9" x14ac:dyDescent="0.25">
      <c r="A14" s="160">
        <v>7</v>
      </c>
      <c r="B14" s="177" t="s">
        <v>182</v>
      </c>
      <c r="C14" s="156"/>
      <c r="D14" s="157"/>
      <c r="E14" s="157"/>
      <c r="F14" s="157"/>
      <c r="G14" s="157"/>
      <c r="H14" s="157"/>
      <c r="I14" s="157"/>
    </row>
    <row r="15" spans="1:9" x14ac:dyDescent="0.25">
      <c r="A15" s="160">
        <v>190</v>
      </c>
      <c r="B15" s="165">
        <v>44521</v>
      </c>
      <c r="C15" s="166" t="s">
        <v>183</v>
      </c>
      <c r="D15" s="167">
        <v>-128604.43</v>
      </c>
      <c r="E15" s="194">
        <v>-304778.69602219778</v>
      </c>
      <c r="F15" s="169">
        <v>3.2500000000000001E-2</v>
      </c>
      <c r="G15" s="170">
        <v>1140.3800000000001</v>
      </c>
      <c r="H15" s="157">
        <v>-432242.74602219777</v>
      </c>
      <c r="I15" s="171">
        <v>357902.50961339951</v>
      </c>
    </row>
    <row r="16" spans="1:9" x14ac:dyDescent="0.25">
      <c r="A16" s="160">
        <v>191</v>
      </c>
      <c r="B16" s="165">
        <v>44561</v>
      </c>
      <c r="C16" s="156"/>
      <c r="D16" s="167">
        <v>-678688.7</v>
      </c>
      <c r="E16" s="194"/>
      <c r="F16" s="169">
        <v>3.2500000000000001E-2</v>
      </c>
      <c r="G16" s="170">
        <v>50.26</v>
      </c>
      <c r="H16" s="157">
        <v>-678638.44</v>
      </c>
      <c r="I16" s="171">
        <v>-320735.93038660043</v>
      </c>
    </row>
    <row r="17" spans="1:9" x14ac:dyDescent="0.25">
      <c r="A17" s="160">
        <v>192</v>
      </c>
      <c r="B17" s="165">
        <v>44562</v>
      </c>
      <c r="C17" s="156"/>
      <c r="D17" s="167">
        <v>-637677.3553980001</v>
      </c>
      <c r="E17" s="194"/>
      <c r="F17" s="169">
        <v>3.2500000000000001E-2</v>
      </c>
      <c r="G17" s="170">
        <v>-1732.18</v>
      </c>
      <c r="H17" s="157">
        <v>-639409.53539800015</v>
      </c>
      <c r="I17" s="171">
        <v>-960145.46578460059</v>
      </c>
    </row>
    <row r="18" spans="1:9" x14ac:dyDescent="0.25">
      <c r="A18" s="160">
        <v>193</v>
      </c>
      <c r="B18" s="165">
        <v>44593</v>
      </c>
      <c r="C18" s="156"/>
      <c r="D18" s="167">
        <v>-438762.10469259974</v>
      </c>
      <c r="E18" s="194"/>
      <c r="F18" s="169">
        <v>3.2500000000000001E-2</v>
      </c>
      <c r="G18" s="170">
        <v>-3194.55</v>
      </c>
      <c r="H18" s="157">
        <v>-441956.65469259972</v>
      </c>
      <c r="I18" s="171">
        <v>-1402102.1204772003</v>
      </c>
    </row>
    <row r="19" spans="1:9" x14ac:dyDescent="0.25">
      <c r="A19" s="160">
        <v>194</v>
      </c>
      <c r="B19" s="165">
        <v>44621</v>
      </c>
      <c r="C19" s="156"/>
      <c r="D19" s="167">
        <v>-130502.47979999997</v>
      </c>
      <c r="E19" s="194"/>
      <c r="F19" s="169">
        <v>3.2500000000000001E-2</v>
      </c>
      <c r="G19" s="170">
        <v>-3974.08</v>
      </c>
      <c r="H19" s="157">
        <v>-134476.55979999996</v>
      </c>
      <c r="I19" s="171">
        <v>-1536578.6802772002</v>
      </c>
    </row>
    <row r="20" spans="1:9" x14ac:dyDescent="0.25">
      <c r="A20" s="160">
        <v>195</v>
      </c>
      <c r="B20" s="165">
        <v>44652</v>
      </c>
      <c r="C20" s="156"/>
      <c r="D20" s="167">
        <v>-116061.29160099989</v>
      </c>
      <c r="E20" s="194"/>
      <c r="F20" s="169">
        <v>3.2500000000000001E-2</v>
      </c>
      <c r="G20" s="170">
        <v>-4318.7299999999996</v>
      </c>
      <c r="H20" s="157">
        <v>-120380.02160099988</v>
      </c>
      <c r="I20" s="171">
        <v>-1656958.7018782001</v>
      </c>
    </row>
    <row r="21" spans="1:9" x14ac:dyDescent="0.25">
      <c r="A21" s="160">
        <v>196</v>
      </c>
      <c r="B21" s="165">
        <v>44682</v>
      </c>
      <c r="C21" s="156"/>
      <c r="D21" s="167">
        <v>207744.60292540025</v>
      </c>
      <c r="E21" s="194"/>
      <c r="F21" s="169">
        <v>3.2500000000000001E-2</v>
      </c>
      <c r="G21" s="170">
        <v>-4206.28</v>
      </c>
      <c r="H21" s="157">
        <v>203538.32292540025</v>
      </c>
      <c r="I21" s="171">
        <v>-1453420.3789527998</v>
      </c>
    </row>
    <row r="22" spans="1:9" x14ac:dyDescent="0.25">
      <c r="A22" s="160">
        <v>197</v>
      </c>
      <c r="B22" s="165">
        <v>44713</v>
      </c>
      <c r="C22" s="156"/>
      <c r="D22" s="167">
        <v>424476.19296080008</v>
      </c>
      <c r="E22" s="194"/>
      <c r="F22" s="169">
        <v>3.2500000000000001E-2</v>
      </c>
      <c r="G22" s="170">
        <v>-3361.54</v>
      </c>
      <c r="H22" s="157">
        <v>421114.6529608001</v>
      </c>
      <c r="I22" s="171">
        <v>-1032305.7259919997</v>
      </c>
    </row>
    <row r="23" spans="1:9" x14ac:dyDescent="0.25">
      <c r="A23" s="160">
        <v>198</v>
      </c>
      <c r="B23" s="165">
        <v>44743</v>
      </c>
      <c r="C23" s="156"/>
      <c r="D23" s="167">
        <v>523042.79432320013</v>
      </c>
      <c r="E23" s="194"/>
      <c r="F23" s="169">
        <v>3.5999999999999997E-2</v>
      </c>
      <c r="G23" s="170">
        <v>-2312.35</v>
      </c>
      <c r="H23" s="157">
        <v>520730.44432320015</v>
      </c>
      <c r="I23" s="171">
        <v>-511575.28166879958</v>
      </c>
    </row>
    <row r="24" spans="1:9" x14ac:dyDescent="0.25">
      <c r="A24" s="160">
        <v>199</v>
      </c>
      <c r="B24" s="165">
        <v>44774</v>
      </c>
      <c r="C24" s="156"/>
      <c r="D24" s="167">
        <v>531440.50038240035</v>
      </c>
      <c r="E24" s="194"/>
      <c r="F24" s="169">
        <v>3.5999999999999997E-2</v>
      </c>
      <c r="G24" s="170">
        <v>-737.57</v>
      </c>
      <c r="H24" s="157">
        <v>530702.9303824004</v>
      </c>
      <c r="I24" s="171">
        <v>19127.648713600822</v>
      </c>
    </row>
    <row r="25" spans="1:9" x14ac:dyDescent="0.25">
      <c r="A25" s="160">
        <v>200</v>
      </c>
      <c r="B25" s="165">
        <v>44805</v>
      </c>
      <c r="C25" s="156"/>
      <c r="D25" s="167">
        <v>486317.7114066002</v>
      </c>
      <c r="E25" s="194"/>
      <c r="F25" s="169">
        <v>3.5999999999999997E-2</v>
      </c>
      <c r="G25" s="170">
        <v>786.86</v>
      </c>
      <c r="H25" s="157">
        <v>487104.57140660018</v>
      </c>
      <c r="I25" s="171">
        <v>506232.220120201</v>
      </c>
    </row>
    <row r="26" spans="1:9" x14ac:dyDescent="0.25">
      <c r="A26" s="160">
        <v>201</v>
      </c>
      <c r="B26" s="165">
        <v>44835</v>
      </c>
      <c r="C26" s="156"/>
      <c r="D26" s="167">
        <v>334628.92896980006</v>
      </c>
      <c r="E26" s="194"/>
      <c r="F26" s="169">
        <v>4.9099999999999998E-2</v>
      </c>
      <c r="G26" s="170">
        <v>2755.93</v>
      </c>
      <c r="H26" s="157">
        <v>337384.85896980006</v>
      </c>
      <c r="I26" s="171">
        <v>843617.07909000106</v>
      </c>
    </row>
    <row r="27" spans="1:9" x14ac:dyDescent="0.25">
      <c r="A27" s="160">
        <v>202</v>
      </c>
      <c r="B27" s="165">
        <v>44866</v>
      </c>
      <c r="C27" s="156"/>
      <c r="D27" s="167">
        <v>-2111410.9197881995</v>
      </c>
      <c r="E27" s="184">
        <v>-19242.59</v>
      </c>
      <c r="F27" s="169">
        <v>4.9099999999999998E-2</v>
      </c>
      <c r="G27" s="170">
        <v>-946.53</v>
      </c>
      <c r="H27" s="157">
        <v>-2131600.0397881991</v>
      </c>
      <c r="I27" s="171">
        <v>-1287982.9606981981</v>
      </c>
    </row>
    <row r="28" spans="1:9" x14ac:dyDescent="0.25">
      <c r="A28" s="160">
        <v>203</v>
      </c>
      <c r="B28" s="165">
        <v>44896</v>
      </c>
      <c r="C28" s="156"/>
      <c r="D28" s="167">
        <v>-453605.35018700024</v>
      </c>
      <c r="E28" s="194"/>
      <c r="F28" s="169">
        <v>4.9099999999999998E-2</v>
      </c>
      <c r="G28" s="170">
        <v>-6198</v>
      </c>
      <c r="H28" s="157">
        <v>-459803.35018700024</v>
      </c>
      <c r="I28" s="171">
        <v>-1747786.3108851984</v>
      </c>
    </row>
    <row r="29" spans="1:9" x14ac:dyDescent="0.25">
      <c r="A29" s="160">
        <v>204</v>
      </c>
      <c r="B29" s="165">
        <v>44927</v>
      </c>
      <c r="C29" s="156"/>
      <c r="D29" s="167">
        <v>-348080.40431719995</v>
      </c>
      <c r="E29" s="194"/>
      <c r="F29" s="169">
        <v>6.3100000000000003E-2</v>
      </c>
      <c r="G29" s="170">
        <v>-10105.6</v>
      </c>
      <c r="H29" s="157">
        <v>-358186.00431719993</v>
      </c>
      <c r="I29" s="171">
        <v>-2105972.3152023982</v>
      </c>
    </row>
    <row r="30" spans="1:9" x14ac:dyDescent="0.25">
      <c r="A30" s="160">
        <v>205</v>
      </c>
      <c r="B30" s="165">
        <v>44958</v>
      </c>
      <c r="C30" s="156"/>
      <c r="D30" s="167">
        <v>-341755.77540215</v>
      </c>
      <c r="E30" s="194"/>
      <c r="F30" s="169">
        <v>6.3100000000000003E-2</v>
      </c>
      <c r="G30" s="170">
        <v>-11972.44</v>
      </c>
      <c r="H30" s="157">
        <v>-353728.21540215</v>
      </c>
      <c r="I30" s="171">
        <v>-2459700.5306045483</v>
      </c>
    </row>
    <row r="31" spans="1:9" x14ac:dyDescent="0.25">
      <c r="A31" s="160">
        <v>206</v>
      </c>
      <c r="B31" s="165">
        <v>44986</v>
      </c>
      <c r="C31" s="156"/>
      <c r="D31" s="167">
        <v>-195464.15292800043</v>
      </c>
      <c r="E31" s="194"/>
      <c r="F31" s="169">
        <v>6.3100000000000003E-2</v>
      </c>
      <c r="G31" s="170">
        <v>-13447.83</v>
      </c>
      <c r="H31" s="157">
        <v>-208911.98292800042</v>
      </c>
      <c r="I31" s="171">
        <v>-2668612.5135325487</v>
      </c>
    </row>
    <row r="32" spans="1:9" x14ac:dyDescent="0.25">
      <c r="A32" s="160">
        <v>207</v>
      </c>
      <c r="B32" s="165">
        <v>45017</v>
      </c>
      <c r="C32" s="156"/>
      <c r="D32" s="167">
        <v>69037.130753599922</v>
      </c>
      <c r="E32" s="194"/>
      <c r="F32" s="169">
        <v>7.4999999999999997E-2</v>
      </c>
      <c r="G32" s="170">
        <v>-16463.09</v>
      </c>
      <c r="H32" s="157">
        <v>52574.040753599926</v>
      </c>
      <c r="I32" s="171">
        <v>-2616038.472778949</v>
      </c>
    </row>
    <row r="33" spans="1:9" x14ac:dyDescent="0.25">
      <c r="A33" s="160">
        <v>208</v>
      </c>
      <c r="B33" s="165">
        <v>45047</v>
      </c>
      <c r="C33" s="156"/>
      <c r="D33" s="167">
        <v>455725.03046820097</v>
      </c>
      <c r="E33" s="194"/>
      <c r="F33" s="169">
        <v>7.4999999999999997E-2</v>
      </c>
      <c r="G33" s="170">
        <v>-14926.1</v>
      </c>
      <c r="H33" s="157">
        <v>440798.930468201</v>
      </c>
      <c r="I33" s="171">
        <v>-2175239.5423107478</v>
      </c>
    </row>
    <row r="34" spans="1:9" x14ac:dyDescent="0.25">
      <c r="A34" s="160">
        <v>209</v>
      </c>
      <c r="B34" s="165">
        <v>45078</v>
      </c>
      <c r="C34" s="156"/>
      <c r="D34" s="167">
        <v>508417.19351539988</v>
      </c>
      <c r="E34" s="194"/>
      <c r="F34" s="169">
        <v>7.4999999999999997E-2</v>
      </c>
      <c r="G34" s="170">
        <v>-12006.44</v>
      </c>
      <c r="H34" s="157">
        <v>496410.75351539988</v>
      </c>
      <c r="I34" s="171">
        <v>-1678828.7887953478</v>
      </c>
    </row>
    <row r="35" spans="1:9" x14ac:dyDescent="0.25">
      <c r="A35" s="160">
        <v>210</v>
      </c>
      <c r="B35" s="165">
        <v>45108</v>
      </c>
      <c r="C35" s="156"/>
      <c r="D35" s="167">
        <v>558256.9254786002</v>
      </c>
      <c r="E35" s="194"/>
      <c r="F35" s="169">
        <v>8.0199999999999994E-2</v>
      </c>
      <c r="G35" s="170">
        <v>-9354.66</v>
      </c>
      <c r="H35" s="157">
        <v>548902.26547860017</v>
      </c>
      <c r="I35" s="171">
        <v>-1129926.5233167475</v>
      </c>
    </row>
    <row r="36" spans="1:9" x14ac:dyDescent="0.25">
      <c r="A36" s="160">
        <v>211</v>
      </c>
      <c r="B36" s="165">
        <v>45139</v>
      </c>
      <c r="C36" s="156"/>
      <c r="D36" s="167">
        <v>555298.7954857999</v>
      </c>
      <c r="E36" s="194"/>
      <c r="F36" s="169">
        <v>8.0199999999999994E-2</v>
      </c>
      <c r="G36" s="170">
        <v>-5696.05</v>
      </c>
      <c r="H36" s="157">
        <v>549602.74548579985</v>
      </c>
      <c r="I36" s="171">
        <v>-580323.77783094766</v>
      </c>
    </row>
    <row r="37" spans="1:9" x14ac:dyDescent="0.25">
      <c r="A37" s="160">
        <v>212</v>
      </c>
      <c r="B37" s="165">
        <v>45170</v>
      </c>
      <c r="C37" s="156"/>
      <c r="D37" s="167"/>
      <c r="E37" s="194"/>
      <c r="F37" s="169">
        <v>8.0199999999999994E-2</v>
      </c>
      <c r="G37" s="170">
        <v>-3878.5</v>
      </c>
      <c r="H37" s="157">
        <v>-3878.5</v>
      </c>
      <c r="I37" s="171">
        <v>-584202.27783094766</v>
      </c>
    </row>
    <row r="38" spans="1:9" x14ac:dyDescent="0.25">
      <c r="A38" s="160">
        <v>213</v>
      </c>
      <c r="B38" s="165">
        <v>45200</v>
      </c>
      <c r="C38" s="156"/>
      <c r="D38" s="167"/>
      <c r="E38" s="194"/>
      <c r="F38" s="169">
        <v>8.0199999999999994E-2</v>
      </c>
      <c r="G38" s="170">
        <v>-3904.42</v>
      </c>
      <c r="H38" s="157">
        <v>-3904.42</v>
      </c>
      <c r="I38" s="171">
        <v>-588106.6978309477</v>
      </c>
    </row>
    <row r="39" spans="1:9" x14ac:dyDescent="0.25">
      <c r="A39" s="160">
        <v>214</v>
      </c>
      <c r="B39" s="165"/>
      <c r="C39" s="156"/>
      <c r="D39" s="167"/>
      <c r="E39" s="194"/>
      <c r="F39" s="173"/>
      <c r="G39" s="170"/>
      <c r="H39" s="157"/>
      <c r="I39" s="171"/>
    </row>
    <row r="40" spans="1:9" x14ac:dyDescent="0.25">
      <c r="A40" s="160">
        <v>215</v>
      </c>
      <c r="B40" s="174" t="s">
        <v>174</v>
      </c>
      <c r="C40" s="156"/>
      <c r="D40" s="167"/>
      <c r="E40" s="194"/>
      <c r="F40" s="194"/>
      <c r="G40" s="170"/>
      <c r="H40" s="157"/>
      <c r="I40" s="171"/>
    </row>
    <row r="41" spans="1:9" x14ac:dyDescent="0.25">
      <c r="A41" s="160">
        <v>216</v>
      </c>
      <c r="B41" s="175"/>
      <c r="C41" s="156"/>
      <c r="D41" s="167"/>
      <c r="E41" s="194"/>
      <c r="F41" s="194"/>
      <c r="G41" s="170"/>
      <c r="H41" s="170"/>
      <c r="I41" s="157"/>
    </row>
    <row r="42" spans="1:9" x14ac:dyDescent="0.25">
      <c r="A42" s="160">
        <v>217</v>
      </c>
      <c r="B42" s="176" t="s">
        <v>175</v>
      </c>
      <c r="C42" s="156"/>
      <c r="D42" s="157"/>
      <c r="E42" s="194"/>
      <c r="F42" s="194"/>
      <c r="G42" s="194"/>
      <c r="H42" s="194"/>
      <c r="I42" s="194"/>
    </row>
    <row r="43" spans="1:9" x14ac:dyDescent="0.25">
      <c r="A43" s="160">
        <v>218</v>
      </c>
      <c r="B43" s="177" t="s">
        <v>184</v>
      </c>
      <c r="C43" s="156"/>
      <c r="D43" s="157"/>
      <c r="E43" s="194"/>
      <c r="F43" s="194"/>
      <c r="G43" s="194"/>
      <c r="H43" s="194"/>
      <c r="I43" s="194"/>
    </row>
  </sheetData>
  <pageMargins left="0.7" right="0.7" top="0.75" bottom="0.75" header="0.3" footer="0.3"/>
  <pageSetup scale="50" orientation="landscape" r:id="rId1"/>
  <headerFooter>
    <oddHeader>&amp;RNWN WUTC Advice 23-13
Exhibit A - Supporting Materials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BF351-A1A1-458B-9651-FBCF262FE391}">
  <dimension ref="A1:I33"/>
  <sheetViews>
    <sheetView view="pageLayout" zoomScaleNormal="100" workbookViewId="0">
      <selection sqref="A1:J90"/>
    </sheetView>
  </sheetViews>
  <sheetFormatPr defaultRowHeight="15" x14ac:dyDescent="0.25"/>
  <cols>
    <col min="1" max="1" width="3.85546875" bestFit="1" customWidth="1"/>
    <col min="2" max="2" width="11" customWidth="1"/>
    <col min="3" max="3" width="10.140625" customWidth="1"/>
    <col min="4" max="4" width="31.28515625" bestFit="1" customWidth="1"/>
    <col min="5" max="5" width="13" bestFit="1" customWidth="1"/>
    <col min="6" max="6" width="11.42578125" bestFit="1" customWidth="1"/>
    <col min="7" max="7" width="9.42578125" bestFit="1" customWidth="1"/>
    <col min="8" max="9" width="13" bestFit="1" customWidth="1"/>
  </cols>
  <sheetData>
    <row r="1" spans="1:9" x14ac:dyDescent="0.25">
      <c r="A1" s="155"/>
      <c r="B1" s="156" t="s">
        <v>152</v>
      </c>
      <c r="C1" s="156"/>
      <c r="D1" s="157" t="s">
        <v>153</v>
      </c>
      <c r="E1" s="157"/>
      <c r="F1" s="157"/>
      <c r="G1" s="157"/>
      <c r="H1" s="157"/>
      <c r="I1" s="157"/>
    </row>
    <row r="2" spans="1:9" x14ac:dyDescent="0.25">
      <c r="A2" s="155"/>
      <c r="B2" s="156" t="s">
        <v>154</v>
      </c>
      <c r="C2" s="156"/>
      <c r="D2" s="157" t="s">
        <v>67</v>
      </c>
      <c r="E2" s="157"/>
      <c r="F2" s="157"/>
      <c r="G2" s="157"/>
      <c r="H2" s="157"/>
      <c r="I2" s="157"/>
    </row>
    <row r="3" spans="1:9" x14ac:dyDescent="0.25">
      <c r="A3" s="155"/>
      <c r="B3" s="156" t="s">
        <v>155</v>
      </c>
      <c r="C3" s="156"/>
      <c r="D3" s="158" t="s">
        <v>185</v>
      </c>
      <c r="E3" s="157"/>
      <c r="F3" s="157"/>
      <c r="G3" s="157"/>
      <c r="H3" s="157"/>
      <c r="I3" s="157"/>
    </row>
    <row r="4" spans="1:9" x14ac:dyDescent="0.25">
      <c r="A4" s="155"/>
      <c r="B4" s="156" t="s">
        <v>157</v>
      </c>
      <c r="C4" s="156"/>
      <c r="D4" s="159">
        <v>151555</v>
      </c>
      <c r="E4" s="157"/>
      <c r="F4" s="157"/>
      <c r="G4" s="157"/>
      <c r="H4" s="157"/>
      <c r="I4" s="157"/>
    </row>
    <row r="5" spans="1:9" x14ac:dyDescent="0.25">
      <c r="A5" s="155"/>
      <c r="B5" s="156"/>
      <c r="C5" s="156"/>
      <c r="D5" s="156" t="s">
        <v>158</v>
      </c>
      <c r="E5" s="157"/>
      <c r="F5" s="157"/>
      <c r="G5" s="157"/>
      <c r="H5" s="157"/>
      <c r="I5" s="157"/>
    </row>
    <row r="6" spans="1:9" x14ac:dyDescent="0.25">
      <c r="A6" s="155"/>
      <c r="B6" s="156"/>
      <c r="C6" s="156"/>
      <c r="D6" s="156" t="s">
        <v>159</v>
      </c>
      <c r="E6" s="157"/>
      <c r="F6" s="157"/>
      <c r="G6" s="157"/>
      <c r="H6" s="157"/>
      <c r="I6" s="157"/>
    </row>
    <row r="7" spans="1:9" x14ac:dyDescent="0.25">
      <c r="A7" s="155"/>
      <c r="B7" s="156"/>
      <c r="C7" s="156"/>
      <c r="D7" s="157"/>
      <c r="E7" s="157"/>
      <c r="F7" s="157"/>
      <c r="G7" s="157"/>
      <c r="H7" s="157"/>
      <c r="I7" s="157"/>
    </row>
    <row r="8" spans="1:9" x14ac:dyDescent="0.25">
      <c r="A8" s="160">
        <v>1</v>
      </c>
      <c r="B8" s="156" t="s">
        <v>160</v>
      </c>
      <c r="C8" s="156"/>
      <c r="D8" s="157"/>
      <c r="E8" s="157"/>
      <c r="F8" s="157"/>
      <c r="G8" s="161"/>
      <c r="H8" s="157"/>
      <c r="I8" s="157"/>
    </row>
    <row r="9" spans="1:9" x14ac:dyDescent="0.25">
      <c r="A9" s="160">
        <v>2</v>
      </c>
      <c r="B9" s="156"/>
      <c r="C9" s="156"/>
      <c r="D9" s="157"/>
      <c r="E9" s="157"/>
      <c r="F9" s="157"/>
      <c r="G9" s="161"/>
      <c r="H9" s="157"/>
      <c r="I9" s="157"/>
    </row>
    <row r="10" spans="1:9" x14ac:dyDescent="0.25">
      <c r="A10" s="160">
        <v>3</v>
      </c>
      <c r="B10" s="162"/>
      <c r="C10" s="162"/>
      <c r="D10" s="161"/>
      <c r="E10" s="161"/>
      <c r="F10" s="161"/>
      <c r="G10" s="161"/>
      <c r="H10" s="161"/>
      <c r="I10" s="161"/>
    </row>
    <row r="11" spans="1:9" x14ac:dyDescent="0.25">
      <c r="A11" s="160">
        <v>4</v>
      </c>
      <c r="B11" s="163" t="s">
        <v>161</v>
      </c>
      <c r="C11" s="163" t="s">
        <v>162</v>
      </c>
      <c r="D11" s="164" t="s">
        <v>140</v>
      </c>
      <c r="E11" s="164" t="s">
        <v>164</v>
      </c>
      <c r="F11" s="164" t="s">
        <v>165</v>
      </c>
      <c r="G11" s="164" t="s">
        <v>130</v>
      </c>
      <c r="H11" s="164" t="s">
        <v>139</v>
      </c>
      <c r="I11" s="164" t="s">
        <v>133</v>
      </c>
    </row>
    <row r="12" spans="1:9" x14ac:dyDescent="0.25">
      <c r="A12" s="160">
        <v>5</v>
      </c>
      <c r="B12" s="162" t="s">
        <v>166</v>
      </c>
      <c r="C12" s="162" t="s">
        <v>167</v>
      </c>
      <c r="D12" s="161" t="s">
        <v>168</v>
      </c>
      <c r="E12" s="161" t="s">
        <v>169</v>
      </c>
      <c r="F12" s="161" t="s">
        <v>186</v>
      </c>
      <c r="G12" s="161" t="s">
        <v>172</v>
      </c>
      <c r="H12" s="161" t="s">
        <v>173</v>
      </c>
      <c r="I12" s="161" t="s">
        <v>187</v>
      </c>
    </row>
    <row r="13" spans="1:9" x14ac:dyDescent="0.25">
      <c r="A13" s="160">
        <v>6</v>
      </c>
      <c r="B13" s="156"/>
      <c r="C13" s="156"/>
      <c r="D13" s="157"/>
      <c r="E13" s="157"/>
      <c r="F13" s="157"/>
      <c r="G13" s="161"/>
      <c r="H13" s="157"/>
      <c r="I13" s="157"/>
    </row>
    <row r="14" spans="1:9" x14ac:dyDescent="0.25">
      <c r="A14" s="160">
        <v>217</v>
      </c>
      <c r="B14" s="165">
        <v>44866</v>
      </c>
      <c r="C14" s="156" t="s">
        <v>178</v>
      </c>
      <c r="D14" s="167">
        <v>29619.11</v>
      </c>
      <c r="E14" s="184">
        <v>19242.59</v>
      </c>
      <c r="F14" s="182">
        <v>4.9099999999999998E-2</v>
      </c>
      <c r="G14" s="184">
        <v>139.33000000000001</v>
      </c>
      <c r="H14" s="184">
        <v>49001.03</v>
      </c>
      <c r="I14" s="184">
        <v>889675.46233139781</v>
      </c>
    </row>
    <row r="15" spans="1:9" x14ac:dyDescent="0.25">
      <c r="A15" s="160">
        <v>218</v>
      </c>
      <c r="B15" s="165">
        <v>44896</v>
      </c>
      <c r="C15" s="156"/>
      <c r="D15" s="167">
        <v>108030.43000000001</v>
      </c>
      <c r="E15" s="184"/>
      <c r="F15" s="182">
        <v>4.9099999999999998E-2</v>
      </c>
      <c r="G15" s="184">
        <v>3861.27</v>
      </c>
      <c r="H15" s="184">
        <v>111891.70000000001</v>
      </c>
      <c r="I15" s="184">
        <v>1001567.1623313979</v>
      </c>
    </row>
    <row r="16" spans="1:9" x14ac:dyDescent="0.25">
      <c r="A16" s="160">
        <v>219</v>
      </c>
      <c r="B16" s="165">
        <v>44927</v>
      </c>
      <c r="C16" s="156"/>
      <c r="D16" s="167">
        <v>110015.07999999999</v>
      </c>
      <c r="E16" s="184">
        <v>-2827158.73</v>
      </c>
      <c r="F16" s="182">
        <v>6.3100000000000003E-2</v>
      </c>
      <c r="G16" s="184">
        <v>-9310.32</v>
      </c>
      <c r="H16" s="184">
        <v>-2726453.9699999997</v>
      </c>
      <c r="I16" s="184">
        <v>-1724886.8076686019</v>
      </c>
    </row>
    <row r="17" spans="1:9" x14ac:dyDescent="0.25">
      <c r="A17" s="160">
        <v>220</v>
      </c>
      <c r="B17" s="165">
        <v>44958</v>
      </c>
      <c r="C17" s="156"/>
      <c r="D17" s="167">
        <v>96238.750000000015</v>
      </c>
      <c r="E17" s="184"/>
      <c r="F17" s="182">
        <v>6.3100000000000003E-2</v>
      </c>
      <c r="G17" s="184">
        <v>-8817</v>
      </c>
      <c r="H17" s="184">
        <v>87421.750000000015</v>
      </c>
      <c r="I17" s="184">
        <v>-1637465.0576686019</v>
      </c>
    </row>
    <row r="18" spans="1:9" x14ac:dyDescent="0.25">
      <c r="A18" s="160">
        <v>221</v>
      </c>
      <c r="B18" s="165">
        <v>44986</v>
      </c>
      <c r="C18" s="156"/>
      <c r="D18" s="167">
        <v>96471.849999999991</v>
      </c>
      <c r="E18" s="184"/>
      <c r="F18" s="182">
        <v>6.3100000000000003E-2</v>
      </c>
      <c r="G18" s="184">
        <v>-8356.7000000000007</v>
      </c>
      <c r="H18" s="184">
        <v>88115.15</v>
      </c>
      <c r="I18" s="184">
        <v>-1549349.907668602</v>
      </c>
    </row>
    <row r="19" spans="1:9" x14ac:dyDescent="0.25">
      <c r="A19" s="160">
        <v>222</v>
      </c>
      <c r="B19" s="165">
        <v>45017</v>
      </c>
      <c r="C19" s="156"/>
      <c r="D19" s="167">
        <v>70821.81</v>
      </c>
      <c r="E19" s="184"/>
      <c r="F19" s="182">
        <v>7.4999999999999997E-2</v>
      </c>
      <c r="G19" s="184">
        <v>-9462.1200000000008</v>
      </c>
      <c r="H19" s="184">
        <v>61359.689999999995</v>
      </c>
      <c r="I19" s="184">
        <v>-1487990.217668602</v>
      </c>
    </row>
    <row r="20" spans="1:9" x14ac:dyDescent="0.25">
      <c r="A20" s="160">
        <v>223</v>
      </c>
      <c r="B20" s="165">
        <v>45047</v>
      </c>
      <c r="C20" s="156"/>
      <c r="D20" s="167">
        <v>40314.680000000008</v>
      </c>
      <c r="E20" s="184"/>
      <c r="F20" s="182">
        <v>7.4999999999999997E-2</v>
      </c>
      <c r="G20" s="184">
        <v>-9173.9599999999991</v>
      </c>
      <c r="H20" s="184">
        <v>31140.720000000008</v>
      </c>
      <c r="I20" s="184">
        <v>-1456849.497668602</v>
      </c>
    </row>
    <row r="21" spans="1:9" x14ac:dyDescent="0.25">
      <c r="A21" s="160">
        <v>224</v>
      </c>
      <c r="B21" s="165">
        <v>45078</v>
      </c>
      <c r="C21" s="156"/>
      <c r="D21" s="167">
        <v>23206.399999999998</v>
      </c>
      <c r="E21" s="184"/>
      <c r="F21" s="182">
        <v>7.4999999999999997E-2</v>
      </c>
      <c r="G21" s="184">
        <v>-9032.7900000000009</v>
      </c>
      <c r="H21" s="184">
        <v>14173.609999999997</v>
      </c>
      <c r="I21" s="184">
        <v>-1442675.8876686019</v>
      </c>
    </row>
    <row r="22" spans="1:9" x14ac:dyDescent="0.25">
      <c r="A22" s="160">
        <v>225</v>
      </c>
      <c r="B22" s="165">
        <v>45108</v>
      </c>
      <c r="C22" s="156"/>
      <c r="D22" s="167">
        <v>18863.93</v>
      </c>
      <c r="E22" s="184"/>
      <c r="F22" s="182">
        <v>8.0199999999999994E-2</v>
      </c>
      <c r="G22" s="184">
        <v>-9578.85</v>
      </c>
      <c r="H22" s="184">
        <v>9285.08</v>
      </c>
      <c r="I22" s="184">
        <v>-1433390.8076686019</v>
      </c>
    </row>
    <row r="23" spans="1:9" x14ac:dyDescent="0.25">
      <c r="A23" s="160">
        <v>226</v>
      </c>
      <c r="B23" s="165">
        <v>45139</v>
      </c>
      <c r="C23" s="156"/>
      <c r="D23" s="167">
        <v>16150.259999999998</v>
      </c>
      <c r="E23" s="184"/>
      <c r="F23" s="182">
        <v>8.0199999999999994E-2</v>
      </c>
      <c r="G23" s="184">
        <v>-9525.86</v>
      </c>
      <c r="H23" s="184">
        <v>6624.3999999999978</v>
      </c>
      <c r="I23" s="184">
        <v>-1426766.407668602</v>
      </c>
    </row>
    <row r="24" spans="1:9" x14ac:dyDescent="0.25">
      <c r="A24" s="160">
        <v>227</v>
      </c>
      <c r="B24" s="165">
        <v>45170</v>
      </c>
      <c r="C24" s="196" t="s">
        <v>179</v>
      </c>
      <c r="D24" s="197">
        <v>19957.990000000002</v>
      </c>
      <c r="E24" s="184"/>
      <c r="F24" s="182">
        <v>8.0199999999999994E-2</v>
      </c>
      <c r="G24" s="184">
        <v>-9468.86</v>
      </c>
      <c r="H24" s="184">
        <v>10489.130000000001</v>
      </c>
      <c r="I24" s="184">
        <v>-1416277.2776686021</v>
      </c>
    </row>
    <row r="25" spans="1:9" x14ac:dyDescent="0.25">
      <c r="A25" s="160">
        <v>228</v>
      </c>
      <c r="B25" s="165">
        <v>45200</v>
      </c>
      <c r="C25" s="196" t="s">
        <v>179</v>
      </c>
      <c r="D25" s="197">
        <v>40480.829999999994</v>
      </c>
      <c r="E25" s="167"/>
      <c r="F25" s="182">
        <v>8.0199999999999994E-2</v>
      </c>
      <c r="G25" s="184">
        <v>-9330.18</v>
      </c>
      <c r="H25" s="184">
        <v>31150.649999999994</v>
      </c>
      <c r="I25" s="184">
        <v>-1385126.6276686022</v>
      </c>
    </row>
    <row r="26" spans="1:9" x14ac:dyDescent="0.25">
      <c r="A26" s="160">
        <v>229</v>
      </c>
      <c r="B26" s="165"/>
      <c r="C26" s="196"/>
      <c r="D26" s="197"/>
      <c r="E26" s="167"/>
      <c r="F26" s="182"/>
      <c r="G26" s="184"/>
      <c r="H26" s="184"/>
      <c r="I26" s="184"/>
    </row>
    <row r="27" spans="1:9" x14ac:dyDescent="0.25">
      <c r="A27" s="160">
        <v>230</v>
      </c>
      <c r="B27" s="156"/>
      <c r="C27" s="156"/>
      <c r="D27" s="198"/>
      <c r="E27" s="167"/>
      <c r="F27" s="189"/>
      <c r="G27" s="190"/>
      <c r="H27" s="157"/>
      <c r="I27" s="199"/>
    </row>
    <row r="28" spans="1:9" x14ac:dyDescent="0.25">
      <c r="A28" s="160">
        <v>231</v>
      </c>
      <c r="B28" s="174" t="s">
        <v>174</v>
      </c>
      <c r="C28" s="156"/>
      <c r="D28" s="167"/>
      <c r="E28" s="157"/>
      <c r="F28" s="173"/>
      <c r="G28" s="190"/>
      <c r="H28" s="157"/>
      <c r="I28" s="199"/>
    </row>
    <row r="29" spans="1:9" x14ac:dyDescent="0.25">
      <c r="A29" s="160">
        <v>232</v>
      </c>
      <c r="B29" s="175"/>
      <c r="C29" s="156"/>
      <c r="D29" s="167"/>
      <c r="E29" s="157"/>
      <c r="F29" s="173"/>
      <c r="G29" s="190"/>
      <c r="H29" s="157"/>
      <c r="I29" s="199"/>
    </row>
    <row r="30" spans="1:9" x14ac:dyDescent="0.25">
      <c r="A30" s="160">
        <v>233</v>
      </c>
      <c r="B30" s="176" t="s">
        <v>175</v>
      </c>
      <c r="C30" s="156"/>
      <c r="D30" s="167"/>
      <c r="E30" s="157"/>
      <c r="F30" s="173"/>
      <c r="G30" s="190"/>
      <c r="H30" s="157"/>
      <c r="I30" s="171"/>
    </row>
    <row r="31" spans="1:9" x14ac:dyDescent="0.25">
      <c r="A31" s="160">
        <v>234</v>
      </c>
      <c r="B31" s="156" t="s">
        <v>188</v>
      </c>
      <c r="C31" s="156"/>
      <c r="D31" s="167"/>
      <c r="E31" s="157"/>
      <c r="F31" s="173"/>
      <c r="G31" s="190"/>
      <c r="H31" s="157"/>
      <c r="I31" s="199"/>
    </row>
    <row r="32" spans="1:9" x14ac:dyDescent="0.25">
      <c r="A32" s="160">
        <v>235</v>
      </c>
      <c r="B32" s="200" t="s">
        <v>189</v>
      </c>
      <c r="C32" s="156"/>
      <c r="D32" s="167"/>
      <c r="E32" s="157"/>
      <c r="F32" s="173"/>
      <c r="G32" s="190"/>
      <c r="H32" s="157"/>
      <c r="I32" s="199"/>
    </row>
    <row r="33" spans="1:9" x14ac:dyDescent="0.25">
      <c r="A33" s="160"/>
      <c r="B33" s="156"/>
      <c r="C33" s="156"/>
      <c r="D33" s="157"/>
      <c r="E33" s="157"/>
      <c r="F33" s="157"/>
      <c r="G33" s="157"/>
      <c r="H33" s="157"/>
      <c r="I33" s="157"/>
    </row>
  </sheetData>
  <pageMargins left="0.7" right="0.7" top="0.75" bottom="0.75" header="0.3" footer="0.3"/>
  <pageSetup scale="50" orientation="landscape" r:id="rId1"/>
  <headerFooter>
    <oddHeader>&amp;RNWN WUTC Advice 23-13
Exhibit A - Supporting Materials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029E2-C8E5-4684-A2E2-88E8B6E2C98E}">
  <dimension ref="A1:G31"/>
  <sheetViews>
    <sheetView view="pageLayout" zoomScaleNormal="100" workbookViewId="0">
      <selection sqref="A1:J90"/>
    </sheetView>
  </sheetViews>
  <sheetFormatPr defaultRowHeight="15" x14ac:dyDescent="0.25"/>
  <cols>
    <col min="1" max="1" width="3.85546875" bestFit="1" customWidth="1"/>
    <col min="2" max="2" width="18" customWidth="1"/>
    <col min="3" max="3" width="4.5703125" bestFit="1" customWidth="1"/>
    <col min="4" max="4" width="31.28515625" bestFit="1" customWidth="1"/>
    <col min="5" max="6" width="12.140625" bestFit="1" customWidth="1"/>
    <col min="7" max="7" width="13" bestFit="1" customWidth="1"/>
  </cols>
  <sheetData>
    <row r="1" spans="1:7" x14ac:dyDescent="0.25">
      <c r="A1" s="155"/>
      <c r="B1" s="156" t="s">
        <v>152</v>
      </c>
      <c r="C1" s="156"/>
      <c r="D1" s="157" t="s">
        <v>153</v>
      </c>
      <c r="E1" s="157"/>
      <c r="F1" s="157"/>
      <c r="G1" s="157"/>
    </row>
    <row r="2" spans="1:7" x14ac:dyDescent="0.25">
      <c r="A2" s="155"/>
      <c r="B2" s="156" t="s">
        <v>154</v>
      </c>
      <c r="C2" s="156"/>
      <c r="D2" s="157" t="s">
        <v>67</v>
      </c>
      <c r="E2" s="157"/>
      <c r="F2" s="157"/>
      <c r="G2" s="157"/>
    </row>
    <row r="3" spans="1:7" x14ac:dyDescent="0.25">
      <c r="A3" s="155"/>
      <c r="B3" s="156" t="s">
        <v>155</v>
      </c>
      <c r="C3" s="156"/>
      <c r="D3" s="158" t="s">
        <v>190</v>
      </c>
      <c r="E3" s="157"/>
      <c r="F3" s="157"/>
      <c r="G3" s="157"/>
    </row>
    <row r="4" spans="1:7" x14ac:dyDescent="0.25">
      <c r="A4" s="155"/>
      <c r="B4" s="156" t="s">
        <v>157</v>
      </c>
      <c r="C4" s="156"/>
      <c r="D4" s="201" t="s">
        <v>191</v>
      </c>
      <c r="E4" s="157"/>
      <c r="F4" s="157"/>
      <c r="G4" s="157"/>
    </row>
    <row r="5" spans="1:7" x14ac:dyDescent="0.25">
      <c r="A5" s="155"/>
      <c r="B5" s="156"/>
      <c r="C5" s="156"/>
      <c r="D5" s="156" t="s">
        <v>192</v>
      </c>
      <c r="E5" s="157"/>
      <c r="F5" s="157"/>
      <c r="G5" s="157"/>
    </row>
    <row r="6" spans="1:7" x14ac:dyDescent="0.25">
      <c r="A6" s="155"/>
      <c r="B6" s="156"/>
      <c r="C6" s="156"/>
      <c r="D6" s="156"/>
      <c r="E6" s="157"/>
      <c r="F6" s="157"/>
      <c r="G6" s="157"/>
    </row>
    <row r="7" spans="1:7" x14ac:dyDescent="0.25">
      <c r="A7" s="155"/>
      <c r="B7" s="156"/>
      <c r="C7" s="156"/>
      <c r="D7" s="157"/>
      <c r="E7" s="157"/>
      <c r="F7" s="157"/>
      <c r="G7" s="157"/>
    </row>
    <row r="8" spans="1:7" x14ac:dyDescent="0.25">
      <c r="A8" s="160">
        <v>1</v>
      </c>
      <c r="B8" s="156" t="s">
        <v>160</v>
      </c>
      <c r="C8" s="156"/>
      <c r="D8" s="157"/>
      <c r="E8" s="157"/>
      <c r="F8" s="157"/>
      <c r="G8" s="157"/>
    </row>
    <row r="9" spans="1:7" x14ac:dyDescent="0.25">
      <c r="A9" s="160">
        <v>2</v>
      </c>
      <c r="B9" s="156"/>
      <c r="C9" s="156"/>
      <c r="D9" s="157"/>
      <c r="E9" s="157"/>
      <c r="F9" s="157"/>
      <c r="G9" s="157"/>
    </row>
    <row r="10" spans="1:7" x14ac:dyDescent="0.25">
      <c r="A10" s="160">
        <v>3</v>
      </c>
      <c r="B10" s="162"/>
      <c r="C10" s="162"/>
      <c r="D10" s="161"/>
      <c r="E10" s="161"/>
      <c r="F10" s="161"/>
      <c r="G10" s="161"/>
    </row>
    <row r="11" spans="1:7" x14ac:dyDescent="0.25">
      <c r="A11" s="160">
        <v>4</v>
      </c>
      <c r="B11" s="163" t="s">
        <v>161</v>
      </c>
      <c r="C11" s="163" t="s">
        <v>162</v>
      </c>
      <c r="D11" s="164" t="s">
        <v>163</v>
      </c>
      <c r="E11" s="164" t="s">
        <v>164</v>
      </c>
      <c r="F11" s="164" t="s">
        <v>139</v>
      </c>
      <c r="G11" s="164" t="s">
        <v>133</v>
      </c>
    </row>
    <row r="12" spans="1:7" x14ac:dyDescent="0.25">
      <c r="A12" s="160">
        <v>5</v>
      </c>
      <c r="B12" s="162" t="s">
        <v>166</v>
      </c>
      <c r="C12" s="162" t="s">
        <v>167</v>
      </c>
      <c r="D12" s="161" t="s">
        <v>168</v>
      </c>
      <c r="E12" s="161" t="s">
        <v>169</v>
      </c>
      <c r="F12" s="161" t="s">
        <v>186</v>
      </c>
      <c r="G12" s="161" t="s">
        <v>172</v>
      </c>
    </row>
    <row r="13" spans="1:7" x14ac:dyDescent="0.25">
      <c r="A13" s="160">
        <v>6</v>
      </c>
      <c r="B13" s="156"/>
      <c r="C13" s="156"/>
      <c r="D13" s="157"/>
      <c r="E13" s="157"/>
      <c r="F13" s="157"/>
      <c r="G13" s="157"/>
    </row>
    <row r="14" spans="1:7" x14ac:dyDescent="0.25">
      <c r="A14" s="160">
        <v>201</v>
      </c>
      <c r="B14" s="156">
        <v>44866</v>
      </c>
      <c r="C14" s="200"/>
      <c r="D14" s="202">
        <v>-153636.87</v>
      </c>
      <c r="E14" s="194"/>
      <c r="F14" s="194">
        <v>-153636.87</v>
      </c>
      <c r="G14" s="171">
        <v>-2221353.4799999991</v>
      </c>
    </row>
    <row r="15" spans="1:7" x14ac:dyDescent="0.25">
      <c r="A15" s="160">
        <v>202</v>
      </c>
      <c r="B15" s="156">
        <v>44896</v>
      </c>
      <c r="C15" s="200"/>
      <c r="D15" s="202">
        <v>-605805.25</v>
      </c>
      <c r="E15" s="194"/>
      <c r="F15" s="194">
        <v>-605805.25</v>
      </c>
      <c r="G15" s="171">
        <v>-2827158.7299999991</v>
      </c>
    </row>
    <row r="16" spans="1:7" x14ac:dyDescent="0.25">
      <c r="A16" s="160">
        <v>203</v>
      </c>
      <c r="B16" s="156">
        <v>44927</v>
      </c>
      <c r="C16" s="203" t="s">
        <v>183</v>
      </c>
      <c r="D16" s="202">
        <v>-195023.05</v>
      </c>
      <c r="E16" s="194">
        <v>2827158.73</v>
      </c>
      <c r="F16" s="194">
        <v>2632135.6800000002</v>
      </c>
      <c r="G16" s="171">
        <v>-195023.04999999888</v>
      </c>
    </row>
    <row r="17" spans="1:7" x14ac:dyDescent="0.25">
      <c r="A17" s="160">
        <v>204</v>
      </c>
      <c r="B17" s="156">
        <v>44958</v>
      </c>
      <c r="C17" s="200"/>
      <c r="D17" s="202">
        <v>-319378.34000000003</v>
      </c>
      <c r="E17" s="194"/>
      <c r="F17" s="194">
        <v>-319378.34000000003</v>
      </c>
      <c r="G17" s="171">
        <v>-514401.38999999891</v>
      </c>
    </row>
    <row r="18" spans="1:7" x14ac:dyDescent="0.25">
      <c r="A18" s="160">
        <v>205</v>
      </c>
      <c r="B18" s="156">
        <v>44986</v>
      </c>
      <c r="C18" s="200"/>
      <c r="D18" s="202">
        <v>-245670.55</v>
      </c>
      <c r="E18" s="194"/>
      <c r="F18" s="194">
        <v>-245670.55</v>
      </c>
      <c r="G18" s="171">
        <v>-760071.9399999989</v>
      </c>
    </row>
    <row r="19" spans="1:7" x14ac:dyDescent="0.25">
      <c r="A19" s="160">
        <v>206</v>
      </c>
      <c r="B19" s="156">
        <v>45017</v>
      </c>
      <c r="C19" s="200"/>
      <c r="D19" s="202">
        <v>-203273.4</v>
      </c>
      <c r="E19" s="194"/>
      <c r="F19" s="194">
        <v>-203273.4</v>
      </c>
      <c r="G19" s="171">
        <v>-963345.33999999892</v>
      </c>
    </row>
    <row r="20" spans="1:7" x14ac:dyDescent="0.25">
      <c r="A20" s="160">
        <v>207</v>
      </c>
      <c r="B20" s="156">
        <v>45047</v>
      </c>
      <c r="C20" s="200"/>
      <c r="D20" s="202">
        <v>-147450.76</v>
      </c>
      <c r="E20" s="194"/>
      <c r="F20" s="194">
        <v>-147450.76</v>
      </c>
      <c r="G20" s="171">
        <v>-1110796.0999999989</v>
      </c>
    </row>
    <row r="21" spans="1:7" x14ac:dyDescent="0.25">
      <c r="A21" s="160">
        <v>208</v>
      </c>
      <c r="B21" s="156">
        <v>45078</v>
      </c>
      <c r="C21" s="200"/>
      <c r="D21" s="202">
        <v>-146901.29</v>
      </c>
      <c r="E21" s="194"/>
      <c r="F21" s="194">
        <v>-146901.29</v>
      </c>
      <c r="G21" s="171">
        <v>-1257697.389999999</v>
      </c>
    </row>
    <row r="22" spans="1:7" x14ac:dyDescent="0.25">
      <c r="A22" s="160">
        <v>209</v>
      </c>
      <c r="B22" s="156">
        <v>45108</v>
      </c>
      <c r="C22" s="200"/>
      <c r="D22" s="202">
        <v>-251617.27</v>
      </c>
      <c r="E22" s="194"/>
      <c r="F22" s="194">
        <v>-251617.27</v>
      </c>
      <c r="G22" s="171">
        <v>-1509314.659999999</v>
      </c>
    </row>
    <row r="23" spans="1:7" x14ac:dyDescent="0.25">
      <c r="A23" s="160">
        <v>210</v>
      </c>
      <c r="B23" s="156">
        <v>45139</v>
      </c>
      <c r="C23" s="200"/>
      <c r="D23" s="202">
        <v>-264436.34999999998</v>
      </c>
      <c r="E23" s="194"/>
      <c r="F23" s="194">
        <v>-264436.34999999998</v>
      </c>
      <c r="G23" s="171">
        <v>-1773751.0099999988</v>
      </c>
    </row>
    <row r="24" spans="1:7" x14ac:dyDescent="0.25">
      <c r="A24" s="160">
        <v>211</v>
      </c>
      <c r="B24" s="156">
        <v>45170</v>
      </c>
      <c r="C24" s="200"/>
      <c r="D24" s="202"/>
      <c r="E24" s="194"/>
      <c r="F24" s="194">
        <v>0</v>
      </c>
      <c r="G24" s="171">
        <v>-1773751.0099999988</v>
      </c>
    </row>
    <row r="25" spans="1:7" x14ac:dyDescent="0.25">
      <c r="A25" s="160">
        <v>212</v>
      </c>
      <c r="B25" s="156">
        <v>45200</v>
      </c>
      <c r="C25" s="200"/>
      <c r="D25" s="202"/>
      <c r="E25" s="194"/>
      <c r="F25" s="194">
        <v>0</v>
      </c>
      <c r="G25" s="171">
        <v>-1773751.0099999988</v>
      </c>
    </row>
    <row r="26" spans="1:7" x14ac:dyDescent="0.25">
      <c r="A26" s="160">
        <v>213</v>
      </c>
      <c r="B26" s="156"/>
      <c r="C26" s="200"/>
      <c r="D26" s="202"/>
      <c r="E26" s="194"/>
      <c r="F26" s="194"/>
      <c r="G26" s="194"/>
    </row>
    <row r="27" spans="1:7" x14ac:dyDescent="0.25">
      <c r="A27" s="160">
        <v>214</v>
      </c>
      <c r="B27" s="156"/>
      <c r="C27" s="200"/>
      <c r="D27" s="202"/>
      <c r="E27" s="194"/>
      <c r="F27" s="194"/>
      <c r="G27" s="194"/>
    </row>
    <row r="28" spans="1:7" x14ac:dyDescent="0.25">
      <c r="A28" s="160">
        <v>215</v>
      </c>
      <c r="B28" s="174" t="s">
        <v>174</v>
      </c>
      <c r="C28" s="200"/>
      <c r="D28" s="202"/>
      <c r="E28" s="194"/>
      <c r="F28" s="194"/>
      <c r="G28" s="194"/>
    </row>
    <row r="29" spans="1:7" x14ac:dyDescent="0.25">
      <c r="A29" s="160">
        <v>216</v>
      </c>
      <c r="B29" s="175"/>
      <c r="C29" s="200"/>
      <c r="D29" s="194"/>
      <c r="E29" s="194"/>
      <c r="F29" s="194"/>
      <c r="G29" s="194"/>
    </row>
    <row r="30" spans="1:7" x14ac:dyDescent="0.25">
      <c r="A30" s="160">
        <v>217</v>
      </c>
      <c r="B30" s="176" t="s">
        <v>175</v>
      </c>
      <c r="C30" s="200"/>
      <c r="D30" s="194"/>
      <c r="E30" s="194"/>
      <c r="F30" s="194"/>
      <c r="G30" s="194"/>
    </row>
    <row r="31" spans="1:7" x14ac:dyDescent="0.25">
      <c r="A31" s="160">
        <v>218</v>
      </c>
      <c r="B31" s="200" t="s">
        <v>193</v>
      </c>
      <c r="C31" s="200"/>
      <c r="D31" s="194"/>
      <c r="E31" s="194"/>
      <c r="F31" s="194"/>
      <c r="G31" s="194"/>
    </row>
  </sheetData>
  <pageMargins left="0.7" right="0.7" top="0.75" bottom="0.75" header="0.3" footer="0.3"/>
  <pageSetup scale="50" orientation="landscape" r:id="rId1"/>
  <headerFooter>
    <oddHeader>&amp;RNWN WUTC Advice 23-13
Exhibit A - Supporting Materials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87585CEDB99084FAC620AF83917FCE1" ma:contentTypeVersion="24" ma:contentTypeDescription="" ma:contentTypeScope="" ma:versionID="5ec4e67ace261a0f72e034a3f798ca1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2023-09-15T07:00:00+00:00</OpenedDate>
    <SignificantOrder xmlns="dc463f71-b30c-4ab2-9473-d307f9d35888">false</SignificantOrder>
    <Date1 xmlns="dc463f71-b30c-4ab2-9473-d307f9d35888">2023-09-15T07:00:00+00:00</Date1>
    <IsDocumentOrder xmlns="dc463f71-b30c-4ab2-9473-d307f9d35888">false</IsDocumentOrder>
    <IsHighlyConfidential xmlns="dc463f71-b30c-4ab2-9473-d307f9d35888">false</IsHighlyConfidential>
    <CaseCompanyNames xmlns="dc463f71-b30c-4ab2-9473-d307f9d35888">Northwest Natural Gas Company</CaseCompanyNames>
    <Nickname xmlns="http://schemas.microsoft.com/sharepoint/v3" xsi:nil="true"/>
    <DocketNumber xmlns="dc463f71-b30c-4ab2-9473-d307f9d35888">230763</DocketNumber>
    <DelegatedOrder xmlns="dc463f71-b30c-4ab2-9473-d307f9d35888">false</DelegatedOrder>
  </documentManagement>
</p:properties>
</file>

<file path=customXml/itemProps1.xml><?xml version="1.0" encoding="utf-8"?>
<ds:datastoreItem xmlns:ds="http://schemas.openxmlformats.org/officeDocument/2006/customXml" ds:itemID="{65001EE3-99DF-4F1E-A5A5-43A532ADD626}"/>
</file>

<file path=customXml/itemProps2.xml><?xml version="1.0" encoding="utf-8"?>
<ds:datastoreItem xmlns:ds="http://schemas.openxmlformats.org/officeDocument/2006/customXml" ds:itemID="{5DB8AA1A-DDBA-4E62-92EA-F564ED68F946}"/>
</file>

<file path=customXml/itemProps3.xml><?xml version="1.0" encoding="utf-8"?>
<ds:datastoreItem xmlns:ds="http://schemas.openxmlformats.org/officeDocument/2006/customXml" ds:itemID="{12561B73-9ACE-4A71-B9AD-F8AA2861C56C}"/>
</file>

<file path=customXml/itemProps4.xml><?xml version="1.0" encoding="utf-8"?>
<ds:datastoreItem xmlns:ds="http://schemas.openxmlformats.org/officeDocument/2006/customXml" ds:itemID="{CA9706B8-A6B7-4642-9BF0-4502D650DC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Summary of Temp Rates</vt:lpstr>
      <vt:lpstr>Equal cent per therm</vt:lpstr>
      <vt:lpstr>Aver Bill</vt:lpstr>
      <vt:lpstr>Summary of Deferred Accounts</vt:lpstr>
      <vt:lpstr>151540</vt:lpstr>
      <vt:lpstr>151545</vt:lpstr>
      <vt:lpstr>151550</vt:lpstr>
      <vt:lpstr>151555</vt:lpstr>
      <vt:lpstr>232035</vt:lpstr>
      <vt:lpstr>Summary of Commodity Costs</vt:lpstr>
      <vt:lpstr>WACOG Calc</vt:lpstr>
      <vt:lpstr>Demand Charges</vt:lpstr>
      <vt:lpstr>Demand Increments</vt:lpstr>
      <vt:lpstr>Winter WACOG</vt:lpstr>
      <vt:lpstr>Effects on Revenue</vt:lpstr>
      <vt:lpstr>'151540'!Print_Area</vt:lpstr>
      <vt:lpstr>'151545'!Print_Area</vt:lpstr>
      <vt:lpstr>'151550'!Print_Area</vt:lpstr>
      <vt:lpstr>'151555'!Print_Area</vt:lpstr>
      <vt:lpstr>'232035'!Print_Area</vt:lpstr>
      <vt:lpstr>'Demand Charges'!Print_Area</vt:lpstr>
      <vt:lpstr>'Demand Increments'!Print_Area</vt:lpstr>
      <vt:lpstr>'Effects on Revenue'!Print_Area</vt:lpstr>
      <vt:lpstr>'Summary of Commodity Costs'!Print_Area</vt:lpstr>
      <vt:lpstr>'Summary of Deferred Accounts'!Print_Area</vt:lpstr>
      <vt:lpstr>'WACOG Calc'!Print_Area</vt:lpstr>
      <vt:lpstr>'Winter WACOG'!Print_Area</vt:lpstr>
    </vt:vector>
  </TitlesOfParts>
  <Company>NW Natural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Bourdo, Lora</dc:creator>
  <cp:lastModifiedBy>Stevens, Maddie</cp:lastModifiedBy>
  <cp:lastPrinted>2023-09-15T02:19:31Z</cp:lastPrinted>
  <dcterms:created xsi:type="dcterms:W3CDTF">2023-09-15T01:52:26Z</dcterms:created>
  <dcterms:modified xsi:type="dcterms:W3CDTF">2023-09-15T19:33:42Z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0x0101006E56B4D1795A2E4DB2F0B01679ED314A00187585CEDB99084FAC620AF83917FCE1</vt:lpwstr>
  </property>
  <property fmtid="{D5CDD505-2E9C-101B-9397-08002B2CF9AE}" pid="3" name="_docset_NoMedatataSyncRequired">
    <vt:lpwstr>False</vt:lpwstr>
  </property>
</Properties>
</file>