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2384" windowHeight="7212" activeTab="0"/>
  </bookViews>
  <sheets>
    <sheet name="Item 100, pg 21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<sst xmlns="http://schemas.openxmlformats.org/spreadsheetml/2006/main" count="156" uniqueCount="62">
  <si>
    <t>Tariff No.</t>
  </si>
  <si>
    <t>10th</t>
  </si>
  <si>
    <t>Revised Page No.</t>
  </si>
  <si>
    <t>Cancels</t>
  </si>
  <si>
    <t>Company Name/Permit Number:</t>
  </si>
  <si>
    <t>9th</t>
  </si>
  <si>
    <t>(C)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</si>
  <si>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</si>
  <si>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</si>
  <si>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</si>
  <si>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</si>
  <si>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</si>
  <si>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</si>
  <si>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</si>
  <si>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</si>
  <si>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</si>
  <si>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</si>
  <si>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</si>
  <si>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</si>
  <si>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</si>
  <si>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</si>
  <si>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</si>
  <si>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</si>
  <si>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***</t>
  </si>
  <si>
    <t>Units or Type</t>
  </si>
  <si>
    <t>of</t>
  </si>
  <si>
    <t>Service</t>
  </si>
  <si>
    <t>of Containers</t>
  </si>
  <si>
    <t>Rate</t>
  </si>
  <si>
    <t>WG</t>
  </si>
  <si>
    <t>(A)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</si>
  <si>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</si>
  <si>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</si>
  <si>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</si>
  <si>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</si>
  <si>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</si>
  <si>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</si>
  <si>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</si>
  <si>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</si>
  <si>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</si>
  <si>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</si>
  <si>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</si>
  <si>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</si>
  <si>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</si>
  <si>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</si>
  <si>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t>Note 3:  Notes for this item are continued on next page.</t>
  </si>
  <si>
    <t xml:space="preserve">adjustment will be adjusted annually using the deferred accounting method. </t>
  </si>
  <si>
    <t>Recycling service rates on this page expire on: October 31, 2012</t>
  </si>
  <si>
    <t>Issued By:</t>
  </si>
  <si>
    <t>Issue Date:</t>
  </si>
  <si>
    <t>Effective Date:  January 1, 2012</t>
  </si>
  <si>
    <t>Effective Date:</t>
  </si>
  <si>
    <t>(For Official Use Only)</t>
  </si>
  <si>
    <t>Docket No. TG-_________________________  Date: _______________________  By: ___________________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</si>
  <si>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</si>
  <si>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</si>
  <si>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>Mason County Garbage Co., Inc G-88</t>
  </si>
  <si>
    <t>Mason County Garbage Inc</t>
  </si>
  <si>
    <t>Irmgard R Wilcox</t>
  </si>
  <si>
    <t>NOTE:  The Commission authorized the company to file this page pursuant to Order 04 issued in Docket TG-111681.(C)</t>
  </si>
  <si>
    <t>**Suspended and allowed to become effective on a temporary basis, subject to refund, pursuant to Order 04 issued in Docket TG-111681.(C)</t>
  </si>
  <si>
    <t>Customers receiving service will receive a commodity price adjustment of $2.39** credit per month.  The commodity price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</si>
</sst>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  <numFmt numFmtId="172" formatCode="&quot;$&quot;#,##0.00000_);[Red]\(&quot;$&quot;#,##0.00000\)"/>
    <numFmt numFmtId="173" formatCode="_(&quot;$&quot;* #,##0.00000_);_(&quot;$&quot;* \(#,##0.00000\);_(&quot;$&quot;* &quot;-&quot;?????_);_(@_)"/>
    <numFmt numFmtId="174" formatCode="0.0000"/>
    <numFmt numFmtId="175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left" indent="2"/>
    </xf>
    <xf numFmtId="0" fontId="2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21" xfId="0" applyFont="1" applyBorder="1" applyAlignment="1">
      <alignment/>
    </xf>
    <xf numFmtId="44" fontId="0" fillId="0" borderId="21" xfId="44" applyFont="1" applyBorder="1" applyAlignment="1">
      <alignment/>
    </xf>
    <xf numFmtId="8" fontId="0" fillId="0" borderId="21" xfId="0" applyNumberFormat="1" applyFont="1" applyBorder="1" applyAlignment="1">
      <alignment horizontal="right"/>
    </xf>
    <xf numFmtId="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left"/>
    </xf>
    <xf numFmtId="7" fontId="0" fillId="0" borderId="21" xfId="44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7" fontId="0" fillId="0" borderId="21" xfId="0" applyNumberFormat="1" applyFont="1" applyBorder="1" applyAlignment="1">
      <alignment horizontal="right"/>
    </xf>
    <xf numFmtId="44" fontId="0" fillId="0" borderId="21" xfId="44" applyFont="1" applyBorder="1" applyAlignment="1">
      <alignment horizontal="right"/>
    </xf>
    <xf numFmtId="8" fontId="0" fillId="0" borderId="21" xfId="0" applyNumberFormat="1" applyBorder="1" applyAlignment="1">
      <alignment/>
    </xf>
    <xf numFmtId="44" fontId="0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67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dspet\Local%20Settings\Temporary%20Internet%20Files\Content.Outlook\RVOAONOH\Mason%20Tariff%201-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me 120,130,150, page 28"/>
      <sheetName val="Item 207, page 32"/>
      <sheetName val="Item 230, page 34"/>
      <sheetName val="Item 240, page 35"/>
      <sheetName val="Item 245, page 36"/>
    </sheetNames>
    <sheetDataSet>
      <sheetData sheetId="1">
        <row r="48">
          <cell r="J48">
            <v>40909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11.421875" style="0" customWidth="1"/>
    <col min="2" max="2" width="18.00390625" style="0" bestFit="1" customWidth="1"/>
    <col min="3" max="3" width="8.28125" style="0" customWidth="1"/>
    <col min="4" max="4" width="3.7109375" style="0" customWidth="1"/>
    <col min="5" max="5" width="8.140625" style="0" customWidth="1"/>
    <col min="6" max="6" width="8.00390625" style="0" customWidth="1"/>
    <col min="7" max="7" width="4.00390625" style="0" customWidth="1"/>
    <col min="8" max="8" width="13.8515625" style="0" customWidth="1"/>
    <col min="10" max="10" width="8.421875" style="0" customWidth="1"/>
    <col min="11" max="11" width="3.8515625" style="0" customWidth="1"/>
    <col min="12" max="12" width="7.8515625" style="0" customWidth="1"/>
    <col min="13" max="13" width="8.00390625" style="54" customWidth="1"/>
    <col min="14" max="14" width="9.71093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7" t="s">
        <v>1</v>
      </c>
      <c r="K2" s="8"/>
      <c r="L2" s="9" t="s">
        <v>2</v>
      </c>
      <c r="M2" s="8"/>
      <c r="N2" s="10">
        <v>21</v>
      </c>
    </row>
    <row r="3" spans="1:14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3</v>
      </c>
      <c r="M3" s="6"/>
      <c r="N3" s="11"/>
    </row>
    <row r="4" spans="1:14" ht="12.75">
      <c r="A4" s="4" t="s">
        <v>4</v>
      </c>
      <c r="B4" s="6"/>
      <c r="C4" s="12" t="s">
        <v>56</v>
      </c>
      <c r="D4" s="12"/>
      <c r="E4" s="12"/>
      <c r="F4" s="12"/>
      <c r="G4" s="12"/>
      <c r="H4" s="12"/>
      <c r="I4" s="6"/>
      <c r="J4" s="7" t="s">
        <v>5</v>
      </c>
      <c r="K4" s="8" t="s">
        <v>6</v>
      </c>
      <c r="L4" s="9" t="s">
        <v>2</v>
      </c>
      <c r="M4" s="8"/>
      <c r="N4" s="10">
        <v>21</v>
      </c>
    </row>
    <row r="5" spans="1:14" ht="12.75">
      <c r="A5" s="13" t="s">
        <v>7</v>
      </c>
      <c r="B5" s="14"/>
      <c r="C5" s="14" t="s">
        <v>57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12.75">
      <c r="A6" s="56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1"/>
    </row>
    <row r="7" spans="1:14" ht="12.75">
      <c r="A7" s="18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1"/>
    </row>
    <row r="8" spans="1:14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</row>
    <row r="9" spans="1:14" ht="12.75">
      <c r="A9" s="1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"/>
    </row>
    <row r="10" spans="1:14" ht="12.75">
      <c r="A10" s="19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1"/>
    </row>
    <row r="11" spans="1:14" ht="12.75">
      <c r="A11" s="19" t="s">
        <v>12</v>
      </c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ht="12.75">
      <c r="A12" s="21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"/>
    </row>
    <row r="13" spans="1:14" ht="12.75">
      <c r="A13" s="19" t="s">
        <v>14</v>
      </c>
      <c r="B13" s="22"/>
      <c r="C13" s="8"/>
      <c r="D13" s="8"/>
      <c r="E13" s="6"/>
      <c r="F13" s="22"/>
      <c r="G13" s="22"/>
      <c r="H13" s="8"/>
      <c r="I13" s="6"/>
      <c r="J13" s="22"/>
      <c r="K13" s="22"/>
      <c r="L13" s="8"/>
      <c r="M13" s="6"/>
      <c r="N13" s="11"/>
    </row>
    <row r="14" spans="1:14" ht="12.75">
      <c r="A14" s="23" t="s">
        <v>54</v>
      </c>
      <c r="B14" s="22"/>
      <c r="C14" s="8"/>
      <c r="D14" s="8"/>
      <c r="E14" s="6"/>
      <c r="F14" s="22"/>
      <c r="G14" s="22"/>
      <c r="H14" s="8"/>
      <c r="I14" s="6"/>
      <c r="J14" s="22"/>
      <c r="K14" s="22"/>
      <c r="L14" s="8"/>
      <c r="M14" s="6"/>
      <c r="N14" s="11"/>
    </row>
    <row r="15" spans="1:14" ht="12.75">
      <c r="A15" s="23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/>
    </row>
    <row r="16" spans="1:14" ht="12.75">
      <c r="A16" s="1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1"/>
    </row>
    <row r="17" spans="1:14" ht="12.75">
      <c r="A17" s="4" t="s">
        <v>16</v>
      </c>
      <c r="B17" s="6"/>
      <c r="C17" s="6"/>
      <c r="D17" s="6"/>
      <c r="E17" s="6"/>
      <c r="F17" s="12" t="s">
        <v>17</v>
      </c>
      <c r="G17" s="12"/>
      <c r="H17" s="12"/>
      <c r="I17" s="6"/>
      <c r="J17" s="6"/>
      <c r="K17" s="6"/>
      <c r="L17" s="6"/>
      <c r="M17" s="6"/>
      <c r="N17" s="11"/>
    </row>
    <row r="18" spans="1:14" ht="12.75">
      <c r="A18" s="16"/>
      <c r="B18" s="17"/>
      <c r="C18" s="17"/>
      <c r="D18" s="17"/>
      <c r="E18" s="17"/>
      <c r="F18" s="24"/>
      <c r="G18" s="17"/>
      <c r="H18" s="17"/>
      <c r="I18" s="17"/>
      <c r="J18" s="17"/>
      <c r="K18" s="17"/>
      <c r="L18" s="17"/>
      <c r="M18" s="24"/>
      <c r="N18" s="11"/>
    </row>
    <row r="19" spans="1:14" ht="12.75">
      <c r="A19" s="25" t="s">
        <v>18</v>
      </c>
      <c r="B19" s="25" t="s">
        <v>19</v>
      </c>
      <c r="C19" s="25" t="s">
        <v>20</v>
      </c>
      <c r="D19" s="25"/>
      <c r="E19" s="25" t="s">
        <v>21</v>
      </c>
      <c r="F19" s="26" t="s">
        <v>22</v>
      </c>
      <c r="G19" s="8"/>
      <c r="H19" s="25" t="s">
        <v>18</v>
      </c>
      <c r="I19" s="25" t="s">
        <v>19</v>
      </c>
      <c r="J19" s="25" t="s">
        <v>20</v>
      </c>
      <c r="K19" s="25"/>
      <c r="L19" s="25" t="s">
        <v>21</v>
      </c>
      <c r="M19" s="26" t="s">
        <v>22</v>
      </c>
      <c r="N19" s="27" t="s">
        <v>23</v>
      </c>
    </row>
    <row r="20" spans="1:14" ht="12.75">
      <c r="A20" s="28" t="s">
        <v>24</v>
      </c>
      <c r="B20" s="28" t="s">
        <v>25</v>
      </c>
      <c r="C20" s="28" t="s">
        <v>26</v>
      </c>
      <c r="D20" s="28"/>
      <c r="E20" s="28" t="s">
        <v>26</v>
      </c>
      <c r="F20" s="26" t="s">
        <v>21</v>
      </c>
      <c r="G20" s="8"/>
      <c r="H20" s="28" t="s">
        <v>24</v>
      </c>
      <c r="I20" s="28" t="s">
        <v>25</v>
      </c>
      <c r="J20" s="28" t="s">
        <v>26</v>
      </c>
      <c r="K20" s="28"/>
      <c r="L20" s="28" t="s">
        <v>26</v>
      </c>
      <c r="M20" s="26" t="s">
        <v>21</v>
      </c>
      <c r="N20" s="29"/>
    </row>
    <row r="21" spans="1:14" ht="12.75">
      <c r="A21" s="30" t="s">
        <v>27</v>
      </c>
      <c r="B21" s="30" t="s">
        <v>26</v>
      </c>
      <c r="C21" s="30" t="s">
        <v>28</v>
      </c>
      <c r="D21" s="30"/>
      <c r="E21" s="30" t="s">
        <v>28</v>
      </c>
      <c r="F21" s="31" t="s">
        <v>28</v>
      </c>
      <c r="G21" s="8"/>
      <c r="H21" s="30" t="s">
        <v>27</v>
      </c>
      <c r="I21" s="30" t="s">
        <v>26</v>
      </c>
      <c r="J21" s="30" t="s">
        <v>28</v>
      </c>
      <c r="K21" s="30"/>
      <c r="L21" s="30" t="s">
        <v>28</v>
      </c>
      <c r="M21" s="31" t="s">
        <v>28</v>
      </c>
      <c r="N21" s="32"/>
    </row>
    <row r="22" spans="1:14" ht="12.75">
      <c r="A22" s="33">
        <v>1</v>
      </c>
      <c r="B22" s="33" t="s">
        <v>29</v>
      </c>
      <c r="C22" s="34">
        <v>14.82</v>
      </c>
      <c r="D22" s="34" t="s">
        <v>30</v>
      </c>
      <c r="E22" s="35">
        <v>8.82</v>
      </c>
      <c r="F22" s="36">
        <f aca="true" t="shared" si="0" ref="F22:F32">C22+8.82</f>
        <v>23.64</v>
      </c>
      <c r="G22" s="34" t="s">
        <v>30</v>
      </c>
      <c r="H22" s="33" t="s">
        <v>31</v>
      </c>
      <c r="I22" s="33"/>
      <c r="J22" s="33"/>
      <c r="K22" s="37"/>
      <c r="L22" s="37"/>
      <c r="M22" s="33"/>
      <c r="N22" s="38"/>
    </row>
    <row r="23" spans="1:14" ht="12.75">
      <c r="A23" s="33">
        <v>2</v>
      </c>
      <c r="B23" s="33" t="s">
        <v>29</v>
      </c>
      <c r="C23" s="34">
        <v>22.27</v>
      </c>
      <c r="D23" s="34" t="s">
        <v>30</v>
      </c>
      <c r="E23" s="35">
        <v>8.82</v>
      </c>
      <c r="F23" s="36">
        <f t="shared" si="0"/>
        <v>31.09</v>
      </c>
      <c r="G23" s="34" t="s">
        <v>30</v>
      </c>
      <c r="H23" s="39" t="s">
        <v>32</v>
      </c>
      <c r="I23" s="33" t="s">
        <v>29</v>
      </c>
      <c r="J23" s="40">
        <v>17.04</v>
      </c>
      <c r="K23" s="34" t="s">
        <v>30</v>
      </c>
      <c r="L23" s="35">
        <v>8.82</v>
      </c>
      <c r="M23" s="36">
        <f aca="true" t="shared" si="1" ref="M23:M34">J23+8.82</f>
        <v>25.86</v>
      </c>
      <c r="N23" s="34" t="s">
        <v>30</v>
      </c>
    </row>
    <row r="24" spans="1:14" ht="12.75">
      <c r="A24" s="33">
        <v>3</v>
      </c>
      <c r="B24" s="33" t="s">
        <v>29</v>
      </c>
      <c r="C24" s="34">
        <v>29.9</v>
      </c>
      <c r="D24" s="34" t="s">
        <v>30</v>
      </c>
      <c r="E24" s="35">
        <v>8.82</v>
      </c>
      <c r="F24" s="36">
        <f t="shared" si="0"/>
        <v>38.72</v>
      </c>
      <c r="G24" s="34" t="s">
        <v>30</v>
      </c>
      <c r="H24" s="39" t="s">
        <v>33</v>
      </c>
      <c r="I24" s="33" t="s">
        <v>29</v>
      </c>
      <c r="J24" s="40">
        <v>21.75</v>
      </c>
      <c r="K24" s="34" t="s">
        <v>30</v>
      </c>
      <c r="L24" s="35">
        <v>8.82</v>
      </c>
      <c r="M24" s="36">
        <f t="shared" si="1"/>
        <v>30.57</v>
      </c>
      <c r="N24" s="34" t="s">
        <v>30</v>
      </c>
    </row>
    <row r="25" spans="1:14" ht="12.75">
      <c r="A25" s="33">
        <v>4</v>
      </c>
      <c r="B25" s="33" t="s">
        <v>29</v>
      </c>
      <c r="C25" s="34">
        <v>38.38</v>
      </c>
      <c r="D25" s="34" t="s">
        <v>30</v>
      </c>
      <c r="E25" s="35">
        <v>8.82</v>
      </c>
      <c r="F25" s="36">
        <f t="shared" si="0"/>
        <v>47.2</v>
      </c>
      <c r="G25" s="34" t="s">
        <v>30</v>
      </c>
      <c r="H25" s="39" t="s">
        <v>34</v>
      </c>
      <c r="I25" s="33" t="s">
        <v>29</v>
      </c>
      <c r="J25" s="36">
        <v>26.24</v>
      </c>
      <c r="K25" s="34" t="s">
        <v>30</v>
      </c>
      <c r="L25" s="35">
        <v>8.82</v>
      </c>
      <c r="M25" s="36">
        <f t="shared" si="1"/>
        <v>35.06</v>
      </c>
      <c r="N25" s="34" t="s">
        <v>30</v>
      </c>
    </row>
    <row r="26" spans="1:14" ht="12.75">
      <c r="A26" s="33">
        <v>5</v>
      </c>
      <c r="B26" s="33" t="s">
        <v>29</v>
      </c>
      <c r="C26" s="34">
        <v>45.87</v>
      </c>
      <c r="D26" s="34" t="s">
        <v>30</v>
      </c>
      <c r="E26" s="35">
        <v>8.82</v>
      </c>
      <c r="F26" s="36">
        <f t="shared" si="0"/>
        <v>54.69</v>
      </c>
      <c r="G26" s="34" t="s">
        <v>30</v>
      </c>
      <c r="H26" s="39" t="s">
        <v>35</v>
      </c>
      <c r="I26" s="33" t="s">
        <v>29</v>
      </c>
      <c r="J26" s="36">
        <v>33.13</v>
      </c>
      <c r="K26" s="34" t="s">
        <v>30</v>
      </c>
      <c r="L26" s="35">
        <v>8.82</v>
      </c>
      <c r="M26" s="36">
        <f t="shared" si="1"/>
        <v>41.95</v>
      </c>
      <c r="N26" s="34" t="s">
        <v>30</v>
      </c>
    </row>
    <row r="27" spans="1:14" ht="12.75">
      <c r="A27" s="33">
        <v>6</v>
      </c>
      <c r="B27" s="33" t="s">
        <v>29</v>
      </c>
      <c r="C27" s="34">
        <v>53.09</v>
      </c>
      <c r="D27" s="34" t="s">
        <v>30</v>
      </c>
      <c r="E27" s="35">
        <v>8.82</v>
      </c>
      <c r="F27" s="36">
        <f t="shared" si="0"/>
        <v>61.910000000000004</v>
      </c>
      <c r="G27" s="34" t="s">
        <v>30</v>
      </c>
      <c r="H27" s="39" t="s">
        <v>32</v>
      </c>
      <c r="I27" s="33" t="s">
        <v>36</v>
      </c>
      <c r="J27" s="36">
        <v>10.26</v>
      </c>
      <c r="K27" s="34" t="s">
        <v>30</v>
      </c>
      <c r="L27" s="35">
        <v>8.82</v>
      </c>
      <c r="M27" s="36">
        <f t="shared" si="1"/>
        <v>19.08</v>
      </c>
      <c r="N27" s="34" t="s">
        <v>30</v>
      </c>
    </row>
    <row r="28" spans="1:14" ht="12.75">
      <c r="A28" s="41" t="s">
        <v>37</v>
      </c>
      <c r="B28" s="33" t="s">
        <v>29</v>
      </c>
      <c r="C28" s="34">
        <v>19.94</v>
      </c>
      <c r="D28" s="34" t="s">
        <v>30</v>
      </c>
      <c r="E28" s="35">
        <v>8.82</v>
      </c>
      <c r="F28" s="36">
        <f t="shared" si="0"/>
        <v>28.76</v>
      </c>
      <c r="G28" s="34" t="s">
        <v>30</v>
      </c>
      <c r="H28" s="39" t="s">
        <v>33</v>
      </c>
      <c r="I28" s="33" t="s">
        <v>36</v>
      </c>
      <c r="J28" s="36">
        <v>13.59</v>
      </c>
      <c r="K28" s="34" t="s">
        <v>30</v>
      </c>
      <c r="L28" s="35">
        <v>8.82</v>
      </c>
      <c r="M28" s="36">
        <f t="shared" si="1"/>
        <v>22.41</v>
      </c>
      <c r="N28" s="34" t="s">
        <v>30</v>
      </c>
    </row>
    <row r="29" spans="1:14" ht="12.75">
      <c r="A29" s="33">
        <v>1</v>
      </c>
      <c r="B29" s="33" t="s">
        <v>36</v>
      </c>
      <c r="C29" s="34">
        <v>8.56</v>
      </c>
      <c r="D29" s="34" t="s">
        <v>30</v>
      </c>
      <c r="E29" s="35">
        <v>8.82</v>
      </c>
      <c r="F29" s="36">
        <f t="shared" si="0"/>
        <v>17.380000000000003</v>
      </c>
      <c r="G29" s="34" t="s">
        <v>30</v>
      </c>
      <c r="H29" s="39" t="s">
        <v>34</v>
      </c>
      <c r="I29" s="33" t="s">
        <v>36</v>
      </c>
      <c r="J29" s="36">
        <v>16.31</v>
      </c>
      <c r="K29" s="34" t="s">
        <v>30</v>
      </c>
      <c r="L29" s="35">
        <v>8.82</v>
      </c>
      <c r="M29" s="36">
        <f t="shared" si="1"/>
        <v>25.13</v>
      </c>
      <c r="N29" s="34" t="s">
        <v>30</v>
      </c>
    </row>
    <row r="30" spans="1:14" ht="12.75">
      <c r="A30" s="33">
        <v>2</v>
      </c>
      <c r="B30" s="33" t="s">
        <v>36</v>
      </c>
      <c r="C30" s="34">
        <v>13.79</v>
      </c>
      <c r="D30" s="34" t="s">
        <v>30</v>
      </c>
      <c r="E30" s="35">
        <v>8.82</v>
      </c>
      <c r="F30" s="36">
        <f t="shared" si="0"/>
        <v>22.61</v>
      </c>
      <c r="G30" s="34" t="s">
        <v>30</v>
      </c>
      <c r="H30" s="39" t="s">
        <v>35</v>
      </c>
      <c r="I30" s="33" t="s">
        <v>36</v>
      </c>
      <c r="J30" s="36">
        <v>20.3</v>
      </c>
      <c r="K30" s="34" t="s">
        <v>30</v>
      </c>
      <c r="L30" s="35">
        <v>8.82</v>
      </c>
      <c r="M30" s="36">
        <f t="shared" si="1"/>
        <v>29.12</v>
      </c>
      <c r="N30" s="34" t="s">
        <v>30</v>
      </c>
    </row>
    <row r="31" spans="1:14" ht="12.75">
      <c r="A31" s="33">
        <v>1</v>
      </c>
      <c r="B31" s="33" t="s">
        <v>38</v>
      </c>
      <c r="C31" s="34">
        <v>4.76</v>
      </c>
      <c r="D31" s="34" t="s">
        <v>30</v>
      </c>
      <c r="E31" s="35">
        <v>8.82</v>
      </c>
      <c r="F31" s="36">
        <f t="shared" si="0"/>
        <v>13.58</v>
      </c>
      <c r="G31" s="34" t="s">
        <v>30</v>
      </c>
      <c r="H31" s="39" t="s">
        <v>32</v>
      </c>
      <c r="I31" s="33" t="s">
        <v>38</v>
      </c>
      <c r="J31" s="42">
        <v>6.16</v>
      </c>
      <c r="K31" s="34" t="s">
        <v>30</v>
      </c>
      <c r="L31" s="35">
        <v>8.82</v>
      </c>
      <c r="M31" s="36">
        <f t="shared" si="1"/>
        <v>14.98</v>
      </c>
      <c r="N31" s="34" t="s">
        <v>30</v>
      </c>
    </row>
    <row r="32" spans="1:14" ht="12.75">
      <c r="A32" s="41" t="s">
        <v>39</v>
      </c>
      <c r="B32" s="39" t="s">
        <v>29</v>
      </c>
      <c r="C32" s="43">
        <v>12.71</v>
      </c>
      <c r="D32" s="34" t="s">
        <v>30</v>
      </c>
      <c r="E32" s="35">
        <v>8.82</v>
      </c>
      <c r="F32" s="36">
        <f t="shared" si="0"/>
        <v>21.53</v>
      </c>
      <c r="G32" s="34" t="s">
        <v>30</v>
      </c>
      <c r="H32" s="39" t="s">
        <v>33</v>
      </c>
      <c r="I32" s="33" t="s">
        <v>38</v>
      </c>
      <c r="J32" s="36">
        <v>7.71</v>
      </c>
      <c r="K32" s="34" t="s">
        <v>30</v>
      </c>
      <c r="L32" s="35">
        <v>8.82</v>
      </c>
      <c r="M32" s="36">
        <f t="shared" si="1"/>
        <v>16.53</v>
      </c>
      <c r="N32" s="34" t="s">
        <v>30</v>
      </c>
    </row>
    <row r="33" spans="1:14" ht="12.75">
      <c r="A33" s="41" t="s">
        <v>40</v>
      </c>
      <c r="B33" s="33" t="s">
        <v>41</v>
      </c>
      <c r="C33" s="33"/>
      <c r="D33" s="33"/>
      <c r="E33" s="44">
        <v>9.82</v>
      </c>
      <c r="F33" s="45"/>
      <c r="G33" s="33"/>
      <c r="H33" s="39" t="s">
        <v>34</v>
      </c>
      <c r="I33" s="33" t="s">
        <v>38</v>
      </c>
      <c r="J33" s="36">
        <v>9.13</v>
      </c>
      <c r="K33" s="34" t="s">
        <v>30</v>
      </c>
      <c r="L33" s="35">
        <v>8.82</v>
      </c>
      <c r="M33" s="36">
        <f t="shared" si="1"/>
        <v>17.950000000000003</v>
      </c>
      <c r="N33" s="34" t="s">
        <v>30</v>
      </c>
    </row>
    <row r="34" spans="1:14" ht="12.75">
      <c r="A34" s="46"/>
      <c r="B34" s="46"/>
      <c r="C34" s="46"/>
      <c r="D34" s="46"/>
      <c r="E34" s="46"/>
      <c r="F34" s="46"/>
      <c r="G34" s="46"/>
      <c r="H34" s="39" t="s">
        <v>35</v>
      </c>
      <c r="I34" s="33" t="s">
        <v>38</v>
      </c>
      <c r="J34" s="36">
        <v>11.2</v>
      </c>
      <c r="K34" s="34" t="s">
        <v>30</v>
      </c>
      <c r="L34" s="35">
        <v>8.82</v>
      </c>
      <c r="M34" s="36">
        <f t="shared" si="1"/>
        <v>20.02</v>
      </c>
      <c r="N34" s="34" t="s">
        <v>30</v>
      </c>
    </row>
    <row r="35" spans="1:14" ht="12.75">
      <c r="A35" s="4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1"/>
    </row>
    <row r="36" spans="1:14" ht="12.75">
      <c r="A36" s="4"/>
      <c r="B36" s="6"/>
      <c r="C36" s="6" t="s">
        <v>43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1"/>
    </row>
    <row r="37" spans="1:14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</row>
    <row r="38" spans="1:14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</row>
    <row r="39" spans="1:14" ht="12.75">
      <c r="A39" s="4" t="s">
        <v>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/>
    </row>
    <row r="40" spans="1:14" ht="12.75">
      <c r="A40" s="18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/>
    </row>
    <row r="41" spans="1:14" ht="12.75">
      <c r="A41" s="4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</row>
    <row r="42" spans="1:14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"/>
    </row>
    <row r="43" spans="1:14" s="48" customFormat="1" ht="12.75">
      <c r="A43" s="4" t="s">
        <v>61</v>
      </c>
      <c r="B43" s="6"/>
      <c r="C43" s="6"/>
      <c r="D43" s="6"/>
      <c r="E43" s="17"/>
      <c r="F43" s="17"/>
      <c r="G43" s="17"/>
      <c r="H43" s="17"/>
      <c r="I43" s="17"/>
      <c r="J43" s="6"/>
      <c r="K43" s="6"/>
      <c r="L43" s="6"/>
      <c r="M43" s="6"/>
      <c r="N43" s="47"/>
    </row>
    <row r="44" spans="1:14" ht="12.75">
      <c r="A44" s="4" t="s">
        <v>46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1"/>
    </row>
    <row r="45" spans="1:14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1"/>
    </row>
    <row r="46" spans="1:14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1"/>
    </row>
    <row r="47" spans="1:14" ht="12.75">
      <c r="A47" s="4" t="s">
        <v>60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5"/>
    </row>
    <row r="48" spans="1:14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1"/>
    </row>
    <row r="49" spans="1:14" ht="12.75">
      <c r="A49" s="4"/>
      <c r="B49" s="6"/>
      <c r="C49" s="6"/>
      <c r="D49" s="6"/>
      <c r="E49" s="6"/>
      <c r="F49" s="49"/>
      <c r="G49" s="49"/>
      <c r="H49" s="50" t="s">
        <v>47</v>
      </c>
      <c r="I49" s="49"/>
      <c r="J49" s="49"/>
      <c r="K49" s="49"/>
      <c r="L49" s="49"/>
      <c r="M49" s="51"/>
      <c r="N49" s="11"/>
    </row>
    <row r="50" spans="1:14" ht="12.75">
      <c r="A50" s="4"/>
      <c r="B50" s="6"/>
      <c r="C50" s="6"/>
      <c r="D50" s="6"/>
      <c r="E50" s="6"/>
      <c r="F50" s="49"/>
      <c r="G50" s="49"/>
      <c r="H50" s="50"/>
      <c r="I50" s="49"/>
      <c r="J50" s="49"/>
      <c r="K50" s="49"/>
      <c r="L50" s="49"/>
      <c r="M50" s="51"/>
      <c r="N50" s="11"/>
    </row>
    <row r="51" spans="1:14" ht="12.75">
      <c r="A51" s="4" t="s">
        <v>59</v>
      </c>
      <c r="B51" s="6"/>
      <c r="C51" s="6"/>
      <c r="D51" s="6"/>
      <c r="E51" s="6"/>
      <c r="F51" s="49"/>
      <c r="G51" s="49"/>
      <c r="H51" s="50"/>
      <c r="I51" s="49"/>
      <c r="J51" s="49"/>
      <c r="K51" s="49"/>
      <c r="L51" s="9"/>
      <c r="M51" s="51"/>
      <c r="N51" s="11"/>
    </row>
    <row r="52" spans="1:14" ht="12.7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.75">
      <c r="A53" s="4" t="s">
        <v>48</v>
      </c>
      <c r="B53" s="6" t="s">
        <v>58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1"/>
    </row>
    <row r="54" spans="1:14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1"/>
    </row>
    <row r="55" spans="1:14" ht="12.75">
      <c r="A55" s="13" t="s">
        <v>49</v>
      </c>
      <c r="B55" s="52">
        <v>40856</v>
      </c>
      <c r="C55" s="14"/>
      <c r="D55" s="14"/>
      <c r="E55" s="14"/>
      <c r="F55" s="14"/>
      <c r="G55" s="14"/>
      <c r="H55" s="14"/>
      <c r="I55" s="14"/>
      <c r="J55" s="53"/>
      <c r="K55" t="s">
        <v>50</v>
      </c>
      <c r="L55" s="53" t="s">
        <v>51</v>
      </c>
      <c r="M55" s="60">
        <f>'[1]Item 55,60, page 16'!J48</f>
        <v>40909</v>
      </c>
      <c r="N55" s="61"/>
    </row>
    <row r="56" spans="1:14" ht="12.75">
      <c r="A56" s="58" t="s">
        <v>52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3"/>
    </row>
    <row r="57" spans="1:14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1"/>
    </row>
    <row r="58" spans="1:14" ht="12.75">
      <c r="A58" s="4" t="s">
        <v>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1"/>
    </row>
    <row r="59" spans="1:14" ht="12.7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</sheetData>
  <sheetProtection/>
  <mergeCells count="3">
    <mergeCell ref="A6:M6"/>
    <mergeCell ref="A56:M56"/>
    <mergeCell ref="M55:N55"/>
  </mergeCells>
  <printOptions/>
  <pageMargins left="0.75" right="0.75" top="1" bottom="1" header="0.5" footer="0.5"/>
  <pageSetup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2011-12-16T22:07:31Z</cp:lastPrinted>
  <dcterms:created xsi:type="dcterms:W3CDTF">2011-12-16T22:05:26Z</dcterms:created>
  <dcterms:modified xsi:type="dcterms:W3CDTF">2011-12-17T00:08:50Z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111949</vt:lpwstr>
  </property>
  <property fmtid="{D5CDD505-2E9C-101B-9397-08002B2CF9AE}" pid="6" name="IsConfidenti">
    <vt:lpwstr>0</vt:lpwstr>
  </property>
  <property fmtid="{D5CDD505-2E9C-101B-9397-08002B2CF9AE}" pid="7" name="Dat">
    <vt:lpwstr>2011-12-16T00:00:00Z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2011-11-09T00:00:00Z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