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12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<sst xmlns="http://schemas.openxmlformats.org/spreadsheetml/2006/main" count="8" uniqueCount="8">
  <si>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 Prepayments</t>
  </si>
  <si>
    <r>
      <t xml:space="preserve">1 </t>
    </r>
    <r>
      <rPr>
        <sz val="10"/>
        <rFont val="Arial"/>
        <family val="0"/>
      </rPr>
      <t>Payment schedule as reflected in Appendix B of the 10TX-14570 Central Ferry Large Generator Interconnection Agreement, for the total estimated costs of the Network Upgrades and Interconnection Facilities associated with the construction of Central Ferry Substation.</t>
    </r>
  </si>
  <si>
    <r>
      <t>August 15, 2008</t>
    </r>
    <r>
      <rPr>
        <vertAlign val="superscript"/>
        <sz val="10"/>
        <rFont val="Arial"/>
        <family val="2"/>
      </rPr>
      <t>2</t>
    </r>
  </si>
  <si>
    <r>
      <t>February 23, 2009</t>
    </r>
    <r>
      <rPr>
        <vertAlign val="superscript"/>
        <sz val="10"/>
        <rFont val="Arial"/>
        <family val="2"/>
      </rPr>
      <t>2</t>
    </r>
  </si>
  <si>
    <r>
      <t>June 4, 2009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</si>
  <si>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0"/>
      </rPr>
      <t xml:space="preserve">Prior to PSE's purchase of the remaining 50% interest in the Lower Snake River Wind Project development rights in August 2009, RES paid to BPA RES's portion of the prepayments for the Network Upgrades and Interconnection Facilities totaling $8.85 million. Similarly, PSE paid to BPA $8.35 million for PSE's portion of the prepayments for the Network Upgrades and Interconnection Facilities. PSE reimbursed RES for $8.35 million of these prepayments at the time of the 100% interest purchase. </t>
    </r>
  </si>
  <si>
    <r>
      <t>10TX-14570 Central Ferry Large Generator Interconnection Agreement Payment Timeline</t>
    </r>
    <r>
      <rPr>
        <b/>
        <vertAlign val="superscript"/>
        <sz val="10"/>
        <rFont val="Arial"/>
        <family val="2"/>
      </rPr>
      <t>1</t>
    </r>
  </si>
  <si>
    <t>EXHIBIT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</si>
</sst>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0" fillId="33" borderId="10" xfId="0" applyNumberFormat="1" applyFill="1" applyBorder="1" applyAlignment="1">
      <alignment horizontal="left" indent="1"/>
    </xf>
    <xf numFmtId="165" fontId="0" fillId="33" borderId="11" xfId="42" applyNumberFormat="1" applyFont="1" applyFill="1" applyBorder="1" applyAlignment="1">
      <alignment/>
    </xf>
    <xf numFmtId="164" fontId="0" fillId="0" borderId="12" xfId="0" applyNumberFormat="1" applyFill="1" applyBorder="1" applyAlignment="1">
      <alignment horizontal="left" indent="1"/>
    </xf>
    <xf numFmtId="165" fontId="0" fillId="0" borderId="13" xfId="42" applyNumberFormat="1" applyFont="1" applyFill="1" applyBorder="1" applyAlignment="1">
      <alignment/>
    </xf>
    <xf numFmtId="164" fontId="0" fillId="0" borderId="14" xfId="0" applyNumberFormat="1" applyFill="1" applyBorder="1" applyAlignment="1">
      <alignment horizontal="left" indent="1"/>
    </xf>
    <xf numFmtId="165" fontId="0" fillId="0" borderId="15" xfId="42" applyNumberFormat="1" applyFont="1" applyFill="1" applyBorder="1" applyAlignment="1">
      <alignment/>
    </xf>
    <xf numFmtId="164" fontId="0" fillId="0" borderId="16" xfId="0" applyNumberFormat="1" applyFill="1" applyBorder="1" applyAlignment="1">
      <alignment horizontal="left" indent="1"/>
    </xf>
    <xf numFmtId="165" fontId="0" fillId="0" borderId="17" xfId="42" applyNumberFormat="1" applyFont="1" applyFill="1" applyBorder="1" applyAlignment="1">
      <alignment/>
    </xf>
    <xf numFmtId="164" fontId="0" fillId="33" borderId="12" xfId="0" applyNumberFormat="1" applyFill="1" applyBorder="1" applyAlignment="1">
      <alignment horizontal="left" indent="1"/>
    </xf>
    <xf numFmtId="165" fontId="0" fillId="33" borderId="13" xfId="42" applyNumberFormat="1" applyFont="1" applyFill="1" applyBorder="1" applyAlignment="1">
      <alignment/>
    </xf>
    <xf numFmtId="164" fontId="0" fillId="33" borderId="14" xfId="0" applyNumberFormat="1" applyFill="1" applyBorder="1" applyAlignment="1">
      <alignment horizontal="left" indent="1"/>
    </xf>
    <xf numFmtId="165" fontId="0" fillId="33" borderId="15" xfId="42" applyNumberFormat="1" applyFont="1" applyFill="1" applyBorder="1" applyAlignment="1">
      <alignment/>
    </xf>
    <xf numFmtId="164" fontId="0" fillId="33" borderId="16" xfId="0" applyNumberFormat="1" applyFill="1" applyBorder="1" applyAlignment="1">
      <alignment horizontal="left" indent="1"/>
    </xf>
    <xf numFmtId="165" fontId="0" fillId="33" borderId="17" xfId="42" applyNumberFormat="1" applyFont="1" applyFill="1" applyBorder="1" applyAlignment="1">
      <alignment/>
    </xf>
    <xf numFmtId="164" fontId="0" fillId="0" borderId="12" xfId="0" applyNumberFormat="1" applyBorder="1" applyAlignment="1">
      <alignment horizontal="left" indent="1"/>
    </xf>
    <xf numFmtId="165" fontId="0" fillId="0" borderId="13" xfId="42" applyNumberFormat="1" applyFont="1" applyBorder="1" applyAlignment="1">
      <alignment/>
    </xf>
    <xf numFmtId="164" fontId="0" fillId="0" borderId="18" xfId="0" applyNumberFormat="1" applyBorder="1" applyAlignment="1">
      <alignment horizontal="left" indent="1"/>
    </xf>
    <xf numFmtId="165" fontId="0" fillId="0" borderId="19" xfId="42" applyNumberFormat="1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1" xfId="0" applyNumberFormat="1" applyFont="1" applyBorder="1" applyAlignment="1">
      <alignment/>
    </xf>
    <xf numFmtId="0" fontId="0" fillId="0" borderId="0" xfId="0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4.140625" style="0" customWidth="1"/>
    <col min="2" max="2" width="15.00390625" style="0" customWidth="1"/>
  </cols>
  <sheetData>
    <row r="1" spans="1:2" ht="12.75">
      <c r="A1" s="29" t="s">
        <v>7</v>
      </c>
      <c r="B1" s="29"/>
    </row>
    <row r="2" spans="1:8" ht="27" customHeight="1">
      <c r="A2" s="26" t="s">
        <v>6</v>
      </c>
      <c r="B2" s="26"/>
      <c r="C2" s="27"/>
      <c r="D2" s="27"/>
      <c r="E2" s="27"/>
      <c r="F2" s="27"/>
      <c r="G2" s="27"/>
      <c r="H2" s="27"/>
    </row>
    <row r="3" spans="1:2" ht="15">
      <c r="A3" s="1" t="s">
        <v>2</v>
      </c>
      <c r="B3" s="2">
        <v>500000</v>
      </c>
    </row>
    <row r="4" spans="1:2" ht="15">
      <c r="A4" s="3" t="s">
        <v>3</v>
      </c>
      <c r="B4" s="4">
        <v>13200000</v>
      </c>
    </row>
    <row r="5" spans="1:2" ht="15">
      <c r="A5" s="5" t="s">
        <v>4</v>
      </c>
      <c r="B5" s="6">
        <v>3500000</v>
      </c>
    </row>
    <row r="6" spans="1:2" ht="12.75">
      <c r="A6" s="5">
        <v>40056</v>
      </c>
      <c r="B6" s="6">
        <v>10500000</v>
      </c>
    </row>
    <row r="7" spans="1:2" ht="12.75">
      <c r="A7" s="7">
        <v>40086</v>
      </c>
      <c r="B7" s="8">
        <v>10500000</v>
      </c>
    </row>
    <row r="8" spans="1:2" ht="12.75">
      <c r="A8" s="9">
        <v>40330</v>
      </c>
      <c r="B8" s="10">
        <v>10000000</v>
      </c>
    </row>
    <row r="9" spans="1:2" ht="12.75">
      <c r="A9" s="11">
        <v>40389</v>
      </c>
      <c r="B9" s="12">
        <v>10000000</v>
      </c>
    </row>
    <row r="10" spans="1:2" ht="12.75">
      <c r="A10" s="13">
        <v>40481</v>
      </c>
      <c r="B10" s="14">
        <v>15000000</v>
      </c>
    </row>
    <row r="11" spans="1:2" ht="12.75">
      <c r="A11" s="15">
        <v>40617</v>
      </c>
      <c r="B11" s="16">
        <v>20000000</v>
      </c>
    </row>
    <row r="12" spans="1:2" ht="12.75">
      <c r="A12" s="17">
        <v>40756</v>
      </c>
      <c r="B12" s="18">
        <v>9000000</v>
      </c>
    </row>
    <row r="13" spans="1:2" ht="13.5" thickBot="1">
      <c r="A13" s="19" t="s">
        <v>0</v>
      </c>
      <c r="B13" s="20">
        <f>SUM(B3:B12)</f>
        <v>102200000</v>
      </c>
    </row>
    <row r="14" spans="1:2" s="23" customFormat="1" ht="6.75" customHeight="1" thickTop="1">
      <c r="A14" s="21"/>
      <c r="B14" s="22"/>
    </row>
    <row r="15" spans="1:9" s="23" customFormat="1" ht="31.5" customHeight="1">
      <c r="A15" s="28" t="s">
        <v>1</v>
      </c>
      <c r="B15" s="28"/>
      <c r="C15" s="28"/>
      <c r="D15" s="28"/>
      <c r="E15" s="28"/>
      <c r="F15" s="28"/>
      <c r="G15" s="28"/>
      <c r="H15" s="28"/>
      <c r="I15" s="28"/>
    </row>
    <row r="16" spans="1:9" s="23" customFormat="1" ht="56.25" customHeight="1">
      <c r="A16" s="28" t="s">
        <v>5</v>
      </c>
      <c r="B16" s="28"/>
      <c r="C16" s="28"/>
      <c r="D16" s="28"/>
      <c r="E16" s="28"/>
      <c r="F16" s="28"/>
      <c r="G16" s="28"/>
      <c r="H16" s="28"/>
      <c r="I16" s="28"/>
    </row>
    <row r="17" spans="1:2" s="23" customFormat="1" ht="12.75">
      <c r="A17" s="21"/>
      <c r="B17" s="22"/>
    </row>
    <row r="18" spans="1:2" s="23" customFormat="1" ht="12.75">
      <c r="A18" s="24"/>
      <c r="B18" s="25"/>
    </row>
    <row r="19" spans="1:2" s="23" customFormat="1" ht="12.75">
      <c r="A19" s="24"/>
      <c r="B19" s="24"/>
    </row>
    <row r="20" spans="1:2" s="23" customFormat="1" ht="12.75">
      <c r="A20" s="24"/>
      <c r="B20" s="24"/>
    </row>
    <row r="21" spans="1:2" s="23" customFormat="1" ht="12.75">
      <c r="A21" s="24"/>
      <c r="B21" s="24"/>
    </row>
    <row r="22" spans="1:2" s="23" customFormat="1" ht="12.75">
      <c r="A22" s="24"/>
      <c r="B22" s="25"/>
    </row>
  </sheetData>
  <sheetProtection/>
  <mergeCells count="3">
    <mergeCell ref="A15:I15"/>
    <mergeCell ref="A16:I16"/>
    <mergeCell ref="A1:B1"/>
  </mergeCells>
  <printOptions/>
  <pageMargins left="0.75" right="0.75" top="1" bottom="1" header="0.5" footer="0.5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Peterman</dc:creator>
  <cp:keywords/>
  <dc:description/>
  <cp:lastModifiedBy>Catherine Hudspeth</cp:lastModifiedBy>
  <cp:lastPrinted>2010-05-19T21:53:42Z</cp:lastPrinted>
  <dcterms:created xsi:type="dcterms:W3CDTF">2010-05-19T18:29:44Z</dcterms:created>
  <dcterms:modified xsi:type="dcterms:W3CDTF">2010-05-24T20:30:05Z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100882</vt:lpwstr>
  </property>
  <property fmtid="{D5CDD505-2E9C-101B-9397-08002B2CF9AE}" pid="6" name="IsConfidenti">
    <vt:lpwstr>0</vt:lpwstr>
  </property>
  <property fmtid="{D5CDD505-2E9C-101B-9397-08002B2CF9AE}" pid="7" name="Dat">
    <vt:lpwstr>2010-05-20T00:00:00Z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2010-05-20T00:00:00Z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