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OneDrive - Perkins Coie LLP\Dates\2020\2020.12.02\"/>
    </mc:Choice>
  </mc:AlternateContent>
  <xr:revisionPtr revIDLastSave="2" documentId="13_ncr:1_{C9F9FEF6-5B5C-4E8B-9251-501D5246BFEB}" xr6:coauthVersionLast="41" xr6:coauthVersionMax="41" xr10:uidLastSave="{D45B33BF-73A1-43AE-8977-2384E702B350}"/>
  <bookViews>
    <workbookView xWindow="-108" yWindow="-108" windowWidth="23256" windowHeight="12576" tabRatio="783" xr2:uid="{00000000-000D-0000-FFFF-FFFF00000000}"/>
  </bookViews>
  <sheets>
    <sheet name="REDACTED" sheetId="8" r:id="rId1"/>
    <sheet name="Exh. RJR-11C (R)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www1" localSheetId="1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1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1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1" hidden="1">[3]Quant!#REF!</definedName>
    <definedName name="_2__123Graph_ABUDG6_Dtons_inv" hidden="1">[3]Quant!#REF!</definedName>
    <definedName name="_3__123Graph_ABUDG6_Dtons_inv" localSheetId="1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1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1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1" hidden="1">'[5]Area D 2011'!#REF!</definedName>
    <definedName name="_7__123Graph_CBUDG6_D_ESCRPR" hidden="1">'[5]Area D 2011'!#REF!</definedName>
    <definedName name="_7__123Graph_DBUDG6_D_ESCRPR" localSheetId="1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1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In" localSheetId="1" hidden="1">#REF!</definedName>
    <definedName name="_Parse_In" hidden="1">#REF!</definedName>
    <definedName name="_Regression_Int" hidden="1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1">'Exh. RJR-11C (R)'!$A$1:$E$30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1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7" l="1"/>
  <c r="C21" i="7"/>
</calcChain>
</file>

<file path=xl/sharedStrings.xml><?xml version="1.0" encoding="utf-8"?>
<sst xmlns="http://schemas.openxmlformats.org/spreadsheetml/2006/main" count="55" uniqueCount="19">
  <si>
    <t>Colstrip 1&amp;2</t>
  </si>
  <si>
    <t>Colstrip 3&amp;4</t>
  </si>
  <si>
    <t>Encogen</t>
  </si>
  <si>
    <t>Ferndale</t>
  </si>
  <si>
    <t>Freddie 1</t>
  </si>
  <si>
    <t>Fredonia 1-4</t>
  </si>
  <si>
    <t>Goldendale</t>
  </si>
  <si>
    <t>Mint Farm</t>
  </si>
  <si>
    <t>Sumas</t>
  </si>
  <si>
    <t>Whitehorn 2/3</t>
  </si>
  <si>
    <t>Plant</t>
  </si>
  <si>
    <t>2020 PCORC Rate Year Amort</t>
  </si>
  <si>
    <t>2019 GRC Rate Year Amort.</t>
  </si>
  <si>
    <t>Change 2020 PCORC vs. 2019 GRC</t>
  </si>
  <si>
    <t>Frederickson</t>
  </si>
  <si>
    <t>Line</t>
  </si>
  <si>
    <t>Comparison of Amortization of Major Maintenance Associated with PSE’s Share of Colstrip and PSE's Owned and Jointly-Owned Simple and Combined Cycle Combustion Turbine Facilities Included in this Proceeding to the 2019 GRC</t>
  </si>
  <si>
    <t>$XXXXXX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</si>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</sst>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8"/>
      <color theme="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medium">
        <color rgb="FFFFFF00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rgb="FFFFFF00"/>
      </top>
      <bottom style="thin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horizontal="center" wrapText="1"/>
    </xf>
    <xf numFmtId="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12" xfId="7" applyFont="1" applyBorder="1" applyAlignment="1">
      <alignment horizontal="left" wrapText="1"/>
    </xf>
    <xf numFmtId="0" fontId="7" fillId="0" borderId="9" xfId="7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3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6" fontId="7" fillId="2" borderId="4" xfId="7" applyNumberFormat="1" applyFont="1" applyFill="1" applyBorder="1" applyAlignment="1">
      <alignment horizontal="right"/>
    </xf>
    <xf numFmtId="5" fontId="7" fillId="2" borderId="5" xfId="7" applyNumberFormat="1" applyFont="1" applyFill="1" applyBorder="1" applyAlignment="1">
      <alignment horizontal="right"/>
    </xf>
    <xf numFmtId="6" fontId="7" fillId="2" borderId="6" xfId="0" applyNumberFormat="1" applyFont="1" applyFill="1" applyBorder="1" applyAlignment="1">
      <alignment horizontal="right"/>
    </xf>
    <xf numFmtId="6" fontId="7" fillId="2" borderId="10" xfId="7" applyNumberFormat="1" applyFont="1" applyFill="1" applyBorder="1" applyAlignment="1">
      <alignment horizontal="right"/>
    </xf>
    <xf numFmtId="5" fontId="7" fillId="2" borderId="2" xfId="7" applyNumberFormat="1" applyFont="1" applyFill="1" applyBorder="1" applyAlignment="1">
      <alignment horizontal="right"/>
    </xf>
    <xf numFmtId="6" fontId="7" fillId="2" borderId="11" xfId="0" applyNumberFormat="1" applyFont="1" applyFill="1" applyBorder="1" applyAlignment="1">
      <alignment horizontal="right"/>
    </xf>
    <xf numFmtId="6" fontId="7" fillId="2" borderId="7" xfId="7" applyNumberFormat="1" applyFont="1" applyFill="1" applyBorder="1" applyAlignment="1">
      <alignment horizontal="right"/>
    </xf>
    <xf numFmtId="5" fontId="7" fillId="2" borderId="1" xfId="7" applyNumberFormat="1" applyFont="1" applyFill="1" applyBorder="1" applyAlignment="1">
      <alignment horizontal="right"/>
    </xf>
    <xf numFmtId="6" fontId="7" fillId="2" borderId="8" xfId="0" applyNumberFormat="1" applyFont="1" applyFill="1" applyBorder="1" applyAlignment="1">
      <alignment horizontal="right"/>
    </xf>
    <xf numFmtId="6" fontId="7" fillId="0" borderId="14" xfId="7" applyNumberFormat="1" applyFont="1" applyFill="1" applyBorder="1"/>
    <xf numFmtId="6" fontId="7" fillId="0" borderId="15" xfId="7" applyNumberFormat="1" applyFont="1" applyFill="1" applyBorder="1"/>
    <xf numFmtId="6" fontId="7" fillId="0" borderId="16" xfId="7" applyNumberFormat="1" applyFont="1" applyFill="1" applyBorder="1"/>
    <xf numFmtId="0" fontId="4" fillId="3" borderId="0" xfId="0" applyFont="1" applyFill="1"/>
    <xf numFmtId="0" fontId="0" fillId="3" borderId="0" xfId="0" applyFill="1"/>
    <xf numFmtId="0" fontId="4" fillId="0" borderId="0" xfId="0" applyFont="1" applyBorder="1" applyAlignment="1">
      <alignment horizontal="center" wrapText="1"/>
    </xf>
  </cellXfs>
  <cellStyles count="9">
    <cellStyle name="Comma 10 2 2 2" xfId="4" xr:uid="{00000000-0005-0000-0000-000001000000}"/>
    <cellStyle name="Currency 2" xfId="6" xr:uid="{00000000-0005-0000-0000-000002000000}"/>
    <cellStyle name="Normal" xfId="0" builtinId="0"/>
    <cellStyle name="Normal 154" xfId="5" xr:uid="{00000000-0005-0000-0000-000004000000}"/>
    <cellStyle name="Normal 155" xfId="1" xr:uid="{00000000-0005-0000-0000-000005000000}"/>
    <cellStyle name="Normal 157" xfId="2" xr:uid="{00000000-0005-0000-0000-000006000000}"/>
    <cellStyle name="Normal 160" xfId="3" xr:uid="{00000000-0005-0000-0000-000007000000}"/>
    <cellStyle name="Normal 201" xfId="8" xr:uid="{00000000-0005-0000-0000-000008000000}"/>
    <cellStyle name="Normal 3 2 8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25</xdr:row>
      <xdr:rowOff>49530</xdr:rowOff>
    </xdr:from>
    <xdr:to>
      <xdr:col>4</xdr:col>
      <xdr:colOff>193291</xdr:colOff>
      <xdr:row>29</xdr:row>
      <xdr:rowOff>12021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1B37F5-F77E-429B-9ADF-0AD0B2CE606F}"/>
            </a:ext>
          </a:extLst>
        </xdr:cNvPr>
        <xdr:cNvGrpSpPr>
          <a:grpSpLocks/>
        </xdr:cNvGrpSpPr>
      </xdr:nvGrpSpPr>
      <xdr:grpSpPr bwMode="auto">
        <a:xfrm>
          <a:off x="935355" y="6297930"/>
          <a:ext cx="3029836" cy="633051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CDC6C53-FCFD-444F-8061-10525DB63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26D5B4CB-495C-4AC4-9AF6-A90A4CE1C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20_PCORC\RJR_WP_C_2020_PCORC_Production_O&amp;M%20(C)_19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ul'19-Jun'20 (C)"/>
      <sheetName val="Major Maintenance (C) "/>
      <sheetName val="Test Year Amortization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  <sheetName val="Exhibit_Prod O&amp;M"/>
      <sheetName val="Exhibit_Test Yr Adjustments"/>
      <sheetName val="Exhibit_Test Yr by FERC"/>
      <sheetName val="Exhibit_Amort Comparison (C)"/>
      <sheetName val="Exhibit_Wx Comparison (C)"/>
    </sheetNames>
    <sheetDataSet>
      <sheetData sheetId="0"/>
      <sheetData sheetId="1">
        <row r="3">
          <cell r="B3">
            <v>15360708.629999999</v>
          </cell>
        </row>
      </sheetData>
      <sheetData sheetId="2">
        <row r="5">
          <cell r="H5" t="str">
            <v>June 2021 - May 2022</v>
          </cell>
        </row>
      </sheetData>
      <sheetData sheetId="3"/>
      <sheetData sheetId="4">
        <row r="3">
          <cell r="C3">
            <v>85941</v>
          </cell>
        </row>
        <row r="14">
          <cell r="C14">
            <v>5051022.2822781773</v>
          </cell>
          <cell r="G14">
            <v>6676589.2822781764</v>
          </cell>
        </row>
      </sheetData>
      <sheetData sheetId="5"/>
      <sheetData sheetId="6"/>
      <sheetData sheetId="7"/>
      <sheetData sheetId="8"/>
      <sheetData sheetId="9">
        <row r="13">
          <cell r="G13">
            <v>3113902.7630642215</v>
          </cell>
        </row>
      </sheetData>
      <sheetData sheetId="10">
        <row r="44">
          <cell r="F44">
            <v>10182573.077518379</v>
          </cell>
        </row>
      </sheetData>
      <sheetData sheetId="11"/>
      <sheetData sheetId="12">
        <row r="18">
          <cell r="H18">
            <v>920915.86619353469</v>
          </cell>
        </row>
      </sheetData>
      <sheetData sheetId="13">
        <row r="43">
          <cell r="F43">
            <v>6011827.9269009661</v>
          </cell>
        </row>
      </sheetData>
      <sheetData sheetId="14">
        <row r="34">
          <cell r="Y34">
            <v>3428727.198543624</v>
          </cell>
        </row>
      </sheetData>
      <sheetData sheetId="15">
        <row r="37">
          <cell r="G37">
            <v>10491409.045177493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53BB-5599-470F-9562-B4E995D763DC}">
  <dimension ref="A10"/>
  <sheetViews>
    <sheetView tabSelected="1" workbookViewId="0">
      <selection activeCell="F12" sqref="F12"/>
    </sheetView>
  </sheetViews>
  <sheetFormatPr defaultRowHeight="13.2" x14ac:dyDescent="0.25"/>
  <cols>
    <col min="1" max="16384" width="8.88671875" style="25"/>
  </cols>
  <sheetData>
    <row r="10" spans="1:1" ht="15.6" x14ac:dyDescent="0.3">
      <c r="A10" s="2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F51E-0B3F-4DAB-A9C6-3217DE3AAF01}">
  <dimension ref="A1:E21"/>
  <sheetViews>
    <sheetView topLeftCell="A2" workbookViewId="0">
      <selection activeCell="I12" sqref="I12"/>
    </sheetView>
  </sheetViews>
  <sheetFormatPr defaultRowHeight="13.2" x14ac:dyDescent="0.25"/>
  <cols>
    <col min="1" max="1" width="4.88671875" style="1" bestFit="1" customWidth="1"/>
    <col min="2" max="2" width="20.5546875" style="1" customWidth="1"/>
    <col min="3" max="5" width="14.77734375" style="1" customWidth="1"/>
    <col min="6" max="16384" width="8.88671875" style="1"/>
  </cols>
  <sheetData>
    <row r="1" spans="1:5" ht="64.8" customHeight="1" x14ac:dyDescent="0.3">
      <c r="A1" s="26" t="s">
        <v>16</v>
      </c>
      <c r="B1" s="26"/>
      <c r="C1" s="26"/>
      <c r="D1" s="26"/>
      <c r="E1" s="26"/>
    </row>
    <row r="2" spans="1:5" ht="13.2" customHeight="1" x14ac:dyDescent="0.3">
      <c r="B2" s="2"/>
      <c r="C2" s="2"/>
      <c r="D2" s="2"/>
      <c r="E2" s="2"/>
    </row>
    <row r="3" spans="1:5" ht="49.95" customHeight="1" thickBot="1" x14ac:dyDescent="0.35">
      <c r="A3" s="4" t="s">
        <v>15</v>
      </c>
      <c r="B3" s="7" t="s">
        <v>10</v>
      </c>
      <c r="C3" s="8" t="s">
        <v>11</v>
      </c>
      <c r="D3" s="8" t="s">
        <v>12</v>
      </c>
      <c r="E3" s="9" t="s">
        <v>13</v>
      </c>
    </row>
    <row r="4" spans="1:5" ht="15.6" x14ac:dyDescent="0.3">
      <c r="A4" s="4">
        <v>1</v>
      </c>
      <c r="B4" s="10" t="s">
        <v>0</v>
      </c>
      <c r="C4" s="12" t="s">
        <v>17</v>
      </c>
      <c r="D4" s="13" t="s">
        <v>17</v>
      </c>
      <c r="E4" s="14" t="s">
        <v>17</v>
      </c>
    </row>
    <row r="5" spans="1:5" ht="16.2" thickBot="1" x14ac:dyDescent="0.35">
      <c r="A5" s="4">
        <v>2</v>
      </c>
      <c r="B5" s="10" t="s">
        <v>1</v>
      </c>
      <c r="C5" s="15" t="s">
        <v>17</v>
      </c>
      <c r="D5" s="16" t="s">
        <v>17</v>
      </c>
      <c r="E5" s="17" t="s">
        <v>17</v>
      </c>
    </row>
    <row r="6" spans="1:5" ht="15.6" x14ac:dyDescent="0.3">
      <c r="A6" s="4">
        <v>3</v>
      </c>
      <c r="B6" s="6"/>
      <c r="C6" s="21">
        <v>85941</v>
      </c>
      <c r="D6" s="22">
        <v>1677800</v>
      </c>
      <c r="E6" s="23">
        <v>-1591859</v>
      </c>
    </row>
    <row r="7" spans="1:5" ht="15.6" x14ac:dyDescent="0.3">
      <c r="A7" s="4"/>
      <c r="B7" s="6"/>
      <c r="C7" s="6"/>
      <c r="D7" s="6"/>
      <c r="E7" s="6"/>
    </row>
    <row r="8" spans="1:5" ht="15.6" x14ac:dyDescent="0.3">
      <c r="A8" s="4"/>
      <c r="B8" s="6"/>
      <c r="C8" s="6"/>
      <c r="D8" s="6"/>
      <c r="E8" s="6"/>
    </row>
    <row r="9" spans="1:5" ht="49.95" customHeight="1" thickBot="1" x14ac:dyDescent="0.35">
      <c r="A9" s="4" t="s">
        <v>15</v>
      </c>
      <c r="B9" s="6"/>
      <c r="C9" s="8" t="s">
        <v>11</v>
      </c>
      <c r="D9" s="8" t="s">
        <v>12</v>
      </c>
      <c r="E9" s="5" t="s">
        <v>13</v>
      </c>
    </row>
    <row r="10" spans="1:5" ht="15.6" x14ac:dyDescent="0.3">
      <c r="A10" s="4">
        <v>4</v>
      </c>
      <c r="B10" s="10" t="s">
        <v>2</v>
      </c>
      <c r="C10" s="12" t="s">
        <v>17</v>
      </c>
      <c r="D10" s="13" t="s">
        <v>17</v>
      </c>
      <c r="E10" s="14" t="s">
        <v>17</v>
      </c>
    </row>
    <row r="11" spans="1:5" ht="15.6" x14ac:dyDescent="0.3">
      <c r="A11" s="4">
        <v>5</v>
      </c>
      <c r="B11" s="10" t="s">
        <v>3</v>
      </c>
      <c r="C11" s="18" t="s">
        <v>17</v>
      </c>
      <c r="D11" s="19" t="s">
        <v>17</v>
      </c>
      <c r="E11" s="20" t="s">
        <v>17</v>
      </c>
    </row>
    <row r="12" spans="1:5" ht="15.6" x14ac:dyDescent="0.3">
      <c r="A12" s="4">
        <v>6</v>
      </c>
      <c r="B12" s="10" t="s">
        <v>4</v>
      </c>
      <c r="C12" s="18" t="s">
        <v>17</v>
      </c>
      <c r="D12" s="19" t="s">
        <v>17</v>
      </c>
      <c r="E12" s="20" t="s">
        <v>17</v>
      </c>
    </row>
    <row r="13" spans="1:5" ht="15.6" x14ac:dyDescent="0.3">
      <c r="A13" s="4">
        <v>7</v>
      </c>
      <c r="B13" s="10" t="s">
        <v>14</v>
      </c>
      <c r="C13" s="18" t="s">
        <v>17</v>
      </c>
      <c r="D13" s="19" t="s">
        <v>17</v>
      </c>
      <c r="E13" s="20" t="s">
        <v>17</v>
      </c>
    </row>
    <row r="14" spans="1:5" ht="15.6" x14ac:dyDescent="0.3">
      <c r="A14" s="4">
        <v>8</v>
      </c>
      <c r="B14" s="10" t="s">
        <v>5</v>
      </c>
      <c r="C14" s="18" t="s">
        <v>17</v>
      </c>
      <c r="D14" s="19" t="s">
        <v>17</v>
      </c>
      <c r="E14" s="20" t="s">
        <v>17</v>
      </c>
    </row>
    <row r="15" spans="1:5" ht="15.6" x14ac:dyDescent="0.3">
      <c r="A15" s="4">
        <v>9</v>
      </c>
      <c r="B15" s="10" t="s">
        <v>6</v>
      </c>
      <c r="C15" s="18" t="s">
        <v>17</v>
      </c>
      <c r="D15" s="19" t="s">
        <v>17</v>
      </c>
      <c r="E15" s="20" t="s">
        <v>17</v>
      </c>
    </row>
    <row r="16" spans="1:5" ht="15.6" x14ac:dyDescent="0.3">
      <c r="A16" s="4">
        <v>10</v>
      </c>
      <c r="B16" s="10" t="s">
        <v>7</v>
      </c>
      <c r="C16" s="18" t="s">
        <v>17</v>
      </c>
      <c r="D16" s="19" t="s">
        <v>17</v>
      </c>
      <c r="E16" s="20" t="s">
        <v>17</v>
      </c>
    </row>
    <row r="17" spans="1:5" ht="15.6" x14ac:dyDescent="0.3">
      <c r="A17" s="4">
        <v>11</v>
      </c>
      <c r="B17" s="10" t="s">
        <v>8</v>
      </c>
      <c r="C17" s="18" t="s">
        <v>17</v>
      </c>
      <c r="D17" s="19" t="s">
        <v>17</v>
      </c>
      <c r="E17" s="20" t="s">
        <v>17</v>
      </c>
    </row>
    <row r="18" spans="1:5" ht="16.2" thickBot="1" x14ac:dyDescent="0.35">
      <c r="A18" s="4">
        <v>12</v>
      </c>
      <c r="B18" s="10" t="s">
        <v>9</v>
      </c>
      <c r="C18" s="15" t="s">
        <v>17</v>
      </c>
      <c r="D18" s="16" t="s">
        <v>17</v>
      </c>
      <c r="E18" s="17" t="s">
        <v>17</v>
      </c>
    </row>
    <row r="19" spans="1:5" ht="15.6" x14ac:dyDescent="0.3">
      <c r="A19" s="4">
        <v>13</v>
      </c>
      <c r="B19" s="11"/>
      <c r="C19" s="21">
        <v>4965081.2822781773</v>
      </c>
      <c r="D19" s="22">
        <v>4998789.2822781773</v>
      </c>
      <c r="E19" s="23">
        <v>-33708</v>
      </c>
    </row>
    <row r="21" spans="1:5" x14ac:dyDescent="0.25">
      <c r="C21" s="3">
        <f>C6+C19-'[7]Major Maintenance (C) '!C14</f>
        <v>0</v>
      </c>
      <c r="D21" s="3">
        <f>D6+D19-'[7]Major Maintenance (C) '!G14</f>
        <v>0</v>
      </c>
    </row>
  </sheetData>
  <mergeCells count="1">
    <mergeCell ref="A1:E1"/>
  </mergeCells>
  <printOptions horizontalCentered="1"/>
  <pageMargins left="0.7" right="0.7" top="1.5" bottom="0.75" header="0.3" footer="0.3"/>
  <pageSetup orientation="portrait" r:id="rId1"/>
  <headerFooter scaleWithDoc="0" alignWithMargins="0">
    <oddFooter>&amp;R&amp;"Times New Roman,Regular"&amp;12Exh. RJR-11C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264EBE-E465-43A4-96C6-9D4CEB7D82EA}"/>
</file>

<file path=customXml/itemProps2.xml><?xml version="1.0" encoding="utf-8"?>
<ds:datastoreItem xmlns:ds="http://schemas.openxmlformats.org/officeDocument/2006/customXml" ds:itemID="{C89EA3C3-22D3-4B23-86B9-69493A244704}"/>
</file>

<file path=customXml/itemProps3.xml><?xml version="1.0" encoding="utf-8"?>
<ds:datastoreItem xmlns:ds="http://schemas.openxmlformats.org/officeDocument/2006/customXml" ds:itemID="{324C31B6-E76C-4FBC-9F1D-C0A42046538D}"/>
</file>

<file path=customXml/itemProps4.xml><?xml version="1.0" encoding="utf-8"?>
<ds:datastoreItem xmlns:ds="http://schemas.openxmlformats.org/officeDocument/2006/customXml" ds:itemID="{DE8D45CD-FE8A-4B76-AC35-6EE754C95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REDACTED</vt:lpstr>
      <vt:lpstr>Exh. RJR-11C (R)</vt:lpstr>
      <vt:lpstr>'Exh. RJR-11C (R)'!Print_Area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Kuzma, Jason (BEL)</cp:lastModifiedBy>
  <dcterms:modified xsi:type="dcterms:W3CDTF">2020-12-02T22:15:04Z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