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17\2017_ WA Elec and Gas GRC\Rebuttal Testimony &amp; Exhibits\Thies\"/>
    </mc:Choice>
  </mc:AlternateContent>
  <bookViews>
    <workbookView xWindow="0" yWindow="0" windowWidth="25200" windowHeight="104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13" i="1"/>
  <c r="N12" i="1"/>
  <c r="M14" i="1"/>
  <c r="M13" i="1"/>
  <c r="M12" i="1"/>
  <c r="N9" i="1" l="1"/>
  <c r="M11" i="1"/>
  <c r="N11" i="1" s="1"/>
  <c r="M10" i="1"/>
  <c r="N10" i="1" s="1"/>
  <c r="M9" i="1"/>
  <c r="M8" i="1"/>
  <c r="N8" i="1" s="1"/>
  <c r="M7" i="1"/>
  <c r="N7" i="1" s="1"/>
  <c r="M6" i="1"/>
  <c r="N6" i="1" s="1"/>
</calcChain>
</file>

<file path=xl/sharedStrings.xml><?xml version="1.0" encoding="utf-8"?>
<sst xmlns="http://schemas.openxmlformats.org/spreadsheetml/2006/main" count="5" uniqueCount="5">
  <si>
    <t>Year</t>
  </si>
  <si>
    <t>Requested</t>
  </si>
  <si>
    <t>Approved</t>
  </si>
  <si>
    <t>Delayed</t>
  </si>
  <si>
    <t>% Capital Delayed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</si>
</sst>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9" fontId="3" fillId="0" borderId="1" xfId="2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5:N16"/>
  <sheetViews>
    <sheetView tabSelected="1" workbookViewId="0">
      <selection activeCell="J5" sqref="J5:N14"/>
    </sheetView>
  </sheetViews>
  <sheetFormatPr defaultRowHeight="15" x14ac:dyDescent="0.25"/>
  <cols>
    <col min="10" max="13" width="13.42578125" style="1" customWidth="1"/>
    <col min="14" max="14" width="20.28515625" style="1" customWidth="1"/>
  </cols>
  <sheetData>
    <row r="5" spans="10:14" ht="19.5" customHeight="1" x14ac:dyDescent="0.25">
      <c r="J5" s="2" t="s">
        <v>0</v>
      </c>
      <c r="K5" s="2" t="s">
        <v>1</v>
      </c>
      <c r="L5" s="2" t="s">
        <v>2</v>
      </c>
      <c r="M5" s="2" t="s">
        <v>3</v>
      </c>
      <c r="N5" s="2" t="s">
        <v>4</v>
      </c>
    </row>
    <row r="6" spans="10:14" ht="19.5" customHeight="1" x14ac:dyDescent="0.25">
      <c r="J6" s="3">
        <v>2012</v>
      </c>
      <c r="K6" s="5">
        <v>269</v>
      </c>
      <c r="L6" s="5">
        <v>250</v>
      </c>
      <c r="M6" s="5">
        <f>K6-L6</f>
        <v>19</v>
      </c>
      <c r="N6" s="4">
        <f>M6/L6</f>
        <v>7.5999999999999998E-2</v>
      </c>
    </row>
    <row r="7" spans="10:14" ht="19.5" customHeight="1" x14ac:dyDescent="0.25">
      <c r="J7" s="3">
        <v>2013</v>
      </c>
      <c r="K7" s="5">
        <v>320</v>
      </c>
      <c r="L7" s="5">
        <v>250</v>
      </c>
      <c r="M7" s="5">
        <f t="shared" ref="M7:M16" si="0">K7-L7</f>
        <v>70</v>
      </c>
      <c r="N7" s="4">
        <f t="shared" ref="N7:N16" si="1">M7/L7</f>
        <v>0.28000000000000003</v>
      </c>
    </row>
    <row r="8" spans="10:14" ht="19.5" customHeight="1" x14ac:dyDescent="0.25">
      <c r="J8" s="3">
        <v>2014</v>
      </c>
      <c r="K8" s="5">
        <v>386</v>
      </c>
      <c r="L8" s="5">
        <v>331</v>
      </c>
      <c r="M8" s="5">
        <f t="shared" si="0"/>
        <v>55</v>
      </c>
      <c r="N8" s="4">
        <f t="shared" si="1"/>
        <v>0.16616314199395771</v>
      </c>
    </row>
    <row r="9" spans="10:14" ht="19.5" customHeight="1" x14ac:dyDescent="0.25">
      <c r="J9" s="3">
        <v>2015</v>
      </c>
      <c r="K9" s="5">
        <v>404</v>
      </c>
      <c r="L9" s="5">
        <v>355</v>
      </c>
      <c r="M9" s="5">
        <f t="shared" si="0"/>
        <v>49</v>
      </c>
      <c r="N9" s="4">
        <f t="shared" si="1"/>
        <v>0.13802816901408452</v>
      </c>
    </row>
    <row r="10" spans="10:14" ht="19.5" customHeight="1" x14ac:dyDescent="0.25">
      <c r="J10" s="3">
        <v>2016</v>
      </c>
      <c r="K10" s="5">
        <v>451</v>
      </c>
      <c r="L10" s="5">
        <v>375</v>
      </c>
      <c r="M10" s="5">
        <f t="shared" si="0"/>
        <v>76</v>
      </c>
      <c r="N10" s="4">
        <f t="shared" si="1"/>
        <v>0.20266666666666666</v>
      </c>
    </row>
    <row r="11" spans="10:14" ht="19.5" customHeight="1" x14ac:dyDescent="0.25">
      <c r="J11" s="3">
        <v>2017</v>
      </c>
      <c r="K11" s="5">
        <v>461</v>
      </c>
      <c r="L11" s="5">
        <v>405</v>
      </c>
      <c r="M11" s="5">
        <f t="shared" si="0"/>
        <v>56</v>
      </c>
      <c r="N11" s="4">
        <f t="shared" si="1"/>
        <v>0.13827160493827159</v>
      </c>
    </row>
    <row r="12" spans="10:14" ht="19.5" customHeight="1" x14ac:dyDescent="0.25">
      <c r="J12" s="3">
        <v>2018</v>
      </c>
      <c r="K12" s="5">
        <v>455</v>
      </c>
      <c r="L12" s="5">
        <v>405</v>
      </c>
      <c r="M12" s="5">
        <f t="shared" si="0"/>
        <v>50</v>
      </c>
      <c r="N12" s="4">
        <f t="shared" si="1"/>
        <v>0.12345679012345678</v>
      </c>
    </row>
    <row r="13" spans="10:14" ht="19.5" customHeight="1" x14ac:dyDescent="0.25">
      <c r="J13" s="3">
        <v>2019</v>
      </c>
      <c r="K13" s="5">
        <v>531</v>
      </c>
      <c r="L13" s="5">
        <v>405</v>
      </c>
      <c r="M13" s="5">
        <f t="shared" si="0"/>
        <v>126</v>
      </c>
      <c r="N13" s="4">
        <f t="shared" si="1"/>
        <v>0.31111111111111112</v>
      </c>
    </row>
    <row r="14" spans="10:14" ht="19.5" customHeight="1" x14ac:dyDescent="0.25">
      <c r="J14" s="3">
        <v>2020</v>
      </c>
      <c r="K14" s="5">
        <v>556</v>
      </c>
      <c r="L14" s="5">
        <v>405</v>
      </c>
      <c r="M14" s="5">
        <f t="shared" si="0"/>
        <v>151</v>
      </c>
      <c r="N14" s="4">
        <f t="shared" si="1"/>
        <v>0.37283950617283951</v>
      </c>
    </row>
    <row r="15" spans="10:14" ht="19.5" customHeight="1" x14ac:dyDescent="0.25">
      <c r="J15"/>
      <c r="K15"/>
      <c r="L15"/>
      <c r="M15"/>
      <c r="N15"/>
    </row>
    <row r="16" spans="10:14" ht="19.5" customHeight="1" x14ac:dyDescent="0.25">
      <c r="J16"/>
      <c r="K16"/>
      <c r="L16"/>
      <c r="M16"/>
      <c r="N1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2017-12-04T08:00:00+00:00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B4F409B-8D0F-4132-BAC1-8BD15EA96903}"/>
</file>

<file path=customXml/itemProps2.xml><?xml version="1.0" encoding="utf-8"?>
<ds:datastoreItem xmlns:ds="http://schemas.openxmlformats.org/officeDocument/2006/customXml" ds:itemID="{B74DCE21-E872-4E4A-8B41-225F8EEDBC9D}"/>
</file>

<file path=customXml/itemProps3.xml><?xml version="1.0" encoding="utf-8"?>
<ds:datastoreItem xmlns:ds="http://schemas.openxmlformats.org/officeDocument/2006/customXml" ds:itemID="{33E8EE6F-F164-4D96-A888-14C499A348B1}"/>
</file>

<file path=customXml/itemProps4.xml><?xml version="1.0" encoding="utf-8"?>
<ds:datastoreItem xmlns:ds="http://schemas.openxmlformats.org/officeDocument/2006/customXml" ds:itemID="{9AEC252E-CB1C-4D4F-ABD9-CF348A3147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Ehrbar</dc:creator>
  <cp:lastModifiedBy>David Machado</cp:lastModifiedBy>
  <dcterms:created xsi:type="dcterms:W3CDTF">2017-11-20T15:40:08Z</dcterms:created>
  <dcterms:modified xsi:type="dcterms:W3CDTF">2017-11-29T00:21:34Z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