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ivision\Accounting II\WUTC Filings\Other Rate Cases\2020 Hazardous Waste Fee Increase\"/>
    </mc:Choice>
  </mc:AlternateContent>
  <xr:revisionPtr revIDLastSave="0" documentId="13_ncr:1_{3E774F41-0240-4E46-8550-C2DF5A9987C3}" xr6:coauthVersionLast="41" xr6:coauthVersionMax="41" xr10:uidLastSave="{00000000-0000-0000-0000-000000000000}"/>
  <bookViews>
    <workbookView xWindow="28680" yWindow="-120" windowWidth="29040" windowHeight="15840" xr2:uid="{C02158D3-6598-4450-8127-6D5D767568E0}"/>
  </bookViews>
  <sheets>
    <sheet name="Check Sheet" sheetId="1" r:id="rId1"/>
    <sheet name="Item 5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8" i="1"/>
  <c r="C37" i="1"/>
  <c r="C36" i="1"/>
  <c r="C35" i="1"/>
  <c r="F34" i="1"/>
  <c r="C34" i="1"/>
  <c r="F33" i="1"/>
  <c r="F32" i="1"/>
  <c r="C32" i="1"/>
  <c r="F31" i="1"/>
  <c r="C31" i="1"/>
  <c r="F30" i="1"/>
  <c r="C30" i="1"/>
  <c r="F28" i="1"/>
  <c r="F26" i="1"/>
  <c r="F23" i="1"/>
  <c r="F22" i="1"/>
  <c r="F21" i="1"/>
  <c r="F20" i="1"/>
  <c r="F17" i="1"/>
  <c r="C16" i="1"/>
</calcChain>
</file>

<file path=xl/sharedStrings.xml><?xml version="1.0" encoding="utf-8"?>
<sst xmlns="http://schemas.openxmlformats.org/spreadsheetml/2006/main" count="105" uniqueCount="67">
  <si>
    <t>Tariff No.</t>
  </si>
  <si>
    <t xml:space="preserve">Revised Page No. </t>
  </si>
  <si>
    <t>Company Name/Permit Number:</t>
  </si>
  <si>
    <t>Rabanco LTD G-12</t>
  </si>
  <si>
    <t>Registered Trade Name(s)</t>
  </si>
  <si>
    <t>Eastside Disposal, Rabanco Companies, Rabanco Connections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</si>
  <si>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</si>
  <si>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</si>
  <si>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</si>
  <si>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</si>
  <si>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</si>
  <si>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</si>
  <si>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</si>
  <si>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</si>
  <si>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</si>
  <si>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</si>
  <si>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O</t>
  </si>
  <si>
    <t>Check Sheet</t>
  </si>
  <si>
    <t>26b</t>
  </si>
  <si>
    <t>Item Index</t>
  </si>
  <si>
    <t>Subject Index</t>
  </si>
  <si>
    <t>Taxes</t>
  </si>
  <si>
    <t>Supplements in Effect</t>
  </si>
  <si>
    <t>Current Revision</t>
  </si>
  <si>
    <t>Appendix A</t>
  </si>
  <si>
    <t>Appendix B</t>
  </si>
  <si>
    <t>Issued by:</t>
  </si>
  <si>
    <t>Chris Gualberto, Assistant Division Controller</t>
  </si>
  <si>
    <t>Issue Date:</t>
  </si>
  <si>
    <t xml:space="preserve">Effective Date: </t>
  </si>
  <si>
    <t>(For Official Use Only)</t>
  </si>
  <si>
    <t>Docket No. TG-_________________________  Date: _______________________  By: ___________________</t>
  </si>
  <si>
    <t>42nd</t>
  </si>
  <si>
    <t>Rabanco LTD &amp; Rabanco Recycling, Inc.   G-12</t>
  </si>
  <si>
    <t>Eastside Disposal, Container Hauling, Rabanco Companies, Rabanco Connections, Issaquah Division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</si>
  <si>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</si>
  <si>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</si>
  <si>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</si>
  <si>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</si>
  <si>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</si>
  <si>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King County BOH</t>
  </si>
  <si>
    <t>King Co Board of Health Rules &amp; Regulation 14-03</t>
  </si>
  <si>
    <t>Residential customers in King County</t>
  </si>
  <si>
    <t>BOH R&amp;R 14-03</t>
  </si>
  <si>
    <t>Non-Residential***service unit in King County less than or equal to 0.48 cubic yards (Carts and cans up to 96 gallons)</t>
  </si>
  <si>
    <t>King County BOH*</t>
  </si>
  <si>
    <t>Non-Residential*** service unit in King County between 0.48 and 10 cubic yards (Dumpsters)</t>
  </si>
  <si>
    <t>Non-Residential*** service unit in King County greater than or equal to 10 cubic yards (Roll off Containers)</t>
  </si>
  <si>
    <t>King County</t>
  </si>
  <si>
    <t>$.22 per month</t>
  </si>
  <si>
    <t>Residential and Multifamily Customers in Unincorporated King County</t>
  </si>
  <si>
    <t>Yarrow Point</t>
  </si>
  <si>
    <t>On Garbage, Recyclables &amp; Yard Debris</t>
  </si>
  <si>
    <t>Medina</t>
  </si>
  <si>
    <t>Hunts Point</t>
  </si>
  <si>
    <t>*No alternative treatment for compactors (i.e. 8 yard compactor is treated the same as a 8 yard dumpster)</t>
  </si>
  <si>
    <t>**A service unit is defined as "one or more solid waste containers of the same size from which solid waste is collected on</t>
  </si>
  <si>
    <t>the same regular or on-call service schedule from one site, containing only either compacted or non-compacted solid waste"</t>
  </si>
  <si>
    <t>***Non-Residential is defined as Commercial, Industrial, &amp; Multi-family</t>
  </si>
  <si>
    <t>8th Revised Page No. 5</t>
  </si>
  <si>
    <t>Issue date:  December 6, 2019</t>
  </si>
  <si>
    <t>Rick Waldren, Business Unit Finance Manager</t>
  </si>
  <si>
    <t>$0.93 per month (A)</t>
  </si>
  <si>
    <t>$1.62 per month per service unit** (A)</t>
  </si>
  <si>
    <t>$13.34 per month per service unit** (A)</t>
  </si>
  <si>
    <t>$51.27 per month per service unit** (A)</t>
  </si>
  <si>
    <t>Effective Date: January 20,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</si>
</sst>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m\ d\,\ yyyy"/>
  </numFmts>
  <fonts count="5" x14ac:knownFonts="1">
    <font>
      <sz val="10"/>
      <name val="Arial"/>
    </font>
    <font>
      <sz val="10"/>
      <name val="Arial"/>
      <family val="2"/>
    </font>
    <font>
      <sz val="7.5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0" xfId="0" applyFill="1" applyBorder="1"/>
    <xf numFmtId="0" fontId="1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5" xfId="0" applyFill="1" applyBorder="1"/>
    <xf numFmtId="0" fontId="2" fillId="0" borderId="5" xfId="0" applyFont="1" applyFill="1" applyBorder="1"/>
    <xf numFmtId="0" fontId="0" fillId="0" borderId="6" xfId="0" applyFill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2" fillId="0" borderId="5" xfId="0" applyFont="1" applyBorder="1"/>
    <xf numFmtId="0" fontId="0" fillId="0" borderId="6" xfId="0" applyBorder="1"/>
    <xf numFmtId="0" fontId="0" fillId="0" borderId="12" xfId="0" applyFill="1" applyBorder="1"/>
    <xf numFmtId="0" fontId="0" fillId="0" borderId="13" xfId="0" applyFill="1" applyBorder="1"/>
    <xf numFmtId="44" fontId="0" fillId="0" borderId="12" xfId="1" applyFont="1" applyFill="1" applyBorder="1"/>
    <xf numFmtId="0" fontId="0" fillId="0" borderId="12" xfId="0" applyBorder="1"/>
    <xf numFmtId="0" fontId="0" fillId="0" borderId="13" xfId="0" applyBorder="1"/>
    <xf numFmtId="10" fontId="1" fillId="0" borderId="12" xfId="2" applyNumberFormat="1" applyBorder="1"/>
    <xf numFmtId="0" fontId="0" fillId="0" borderId="14" xfId="0" applyBorder="1"/>
    <xf numFmtId="10" fontId="0" fillId="0" borderId="12" xfId="2" applyNumberFormat="1" applyFont="1" applyBorder="1"/>
    <xf numFmtId="0" fontId="0" fillId="0" borderId="12" xfId="0" applyBorder="1" applyAlignment="1">
      <alignment horizontal="right"/>
    </xf>
    <xf numFmtId="44" fontId="1" fillId="0" borderId="12" xfId="1" applyBorder="1"/>
    <xf numFmtId="0" fontId="3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left"/>
    </xf>
    <xf numFmtId="164" fontId="0" fillId="0" borderId="5" xfId="0" applyNumberFormat="1" applyFill="1" applyBorder="1" applyAlignment="1"/>
    <xf numFmtId="164" fontId="0" fillId="0" borderId="6" xfId="0" applyNumberFormat="1" applyFill="1" applyBorder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4" fontId="0" fillId="0" borderId="12" xfId="1" applyFont="1" applyFill="1" applyBorder="1" applyAlignment="1">
      <alignment horizontal="center" wrapText="1"/>
    </xf>
    <xf numFmtId="44" fontId="0" fillId="0" borderId="13" xfId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Currency 3" xfId="1" xr:uid="{093EE04A-5577-484D-A604-C0E8C003352B}"/>
    <cellStyle name="Normal" xfId="0" builtinId="0"/>
    <cellStyle name="Percent 2" xfId="2" xr:uid="{E6047B7F-3B74-41D6-AA17-19CBC202A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vision/Accounting%20II/WUTC%20Filings/4172%20-%20Rate%20Case%20-%202019/Tariff/Eastside%20Tariff%20Pages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Common Svcs"/>
      <sheetName val="Check Sheet"/>
      <sheetName val="Item 52"/>
      <sheetName val="Item 55 &amp; 60"/>
      <sheetName val="Item 70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6, page 1 "/>
      <sheetName val="Item 107"/>
      <sheetName val="Item 110"/>
      <sheetName val="Item 120,130,150"/>
      <sheetName val="Item 205"/>
      <sheetName val="Item 210"/>
      <sheetName val="Item 240"/>
      <sheetName val="Item 245"/>
      <sheetName val="Item 255, page 1"/>
      <sheetName val="Item 260"/>
      <sheetName val="Item 275"/>
      <sheetName val="Item XX"/>
    </sheetNames>
    <sheetDataSet>
      <sheetData sheetId="0"/>
      <sheetData sheetId="1"/>
      <sheetData sheetId="2"/>
      <sheetData sheetId="3">
        <row r="2">
          <cell r="H2" t="str">
            <v>1st</v>
          </cell>
        </row>
      </sheetData>
      <sheetData sheetId="4">
        <row r="2">
          <cell r="H2" t="str">
            <v>2nd</v>
          </cell>
        </row>
      </sheetData>
      <sheetData sheetId="5">
        <row r="2">
          <cell r="H2" t="str">
            <v>1st</v>
          </cell>
        </row>
      </sheetData>
      <sheetData sheetId="6">
        <row r="2">
          <cell r="H2" t="str">
            <v>1st</v>
          </cell>
        </row>
      </sheetData>
      <sheetData sheetId="7">
        <row r="2">
          <cell r="H2" t="str">
            <v>1st</v>
          </cell>
        </row>
      </sheetData>
      <sheetData sheetId="8">
        <row r="1">
          <cell r="H1" t="str">
            <v>33rd</v>
          </cell>
        </row>
      </sheetData>
      <sheetData sheetId="9">
        <row r="2">
          <cell r="H2" t="str">
            <v>11th</v>
          </cell>
        </row>
      </sheetData>
      <sheetData sheetId="10">
        <row r="1">
          <cell r="H1" t="str">
            <v>34th</v>
          </cell>
        </row>
      </sheetData>
      <sheetData sheetId="11">
        <row r="2">
          <cell r="H2" t="str">
            <v>11th</v>
          </cell>
        </row>
      </sheetData>
      <sheetData sheetId="12">
        <row r="2">
          <cell r="H2" t="str">
            <v>31st</v>
          </cell>
        </row>
      </sheetData>
      <sheetData sheetId="13">
        <row r="2">
          <cell r="H2" t="str">
            <v>30th</v>
          </cell>
        </row>
      </sheetData>
      <sheetData sheetId="14">
        <row r="2">
          <cell r="H2" t="str">
            <v>23rd</v>
          </cell>
        </row>
      </sheetData>
      <sheetData sheetId="15">
        <row r="2">
          <cell r="H2" t="str">
            <v>23rd</v>
          </cell>
        </row>
      </sheetData>
      <sheetData sheetId="16">
        <row r="2">
          <cell r="H2" t="str">
            <v>4th</v>
          </cell>
        </row>
      </sheetData>
      <sheetData sheetId="17">
        <row r="2">
          <cell r="H2" t="str">
            <v>1st</v>
          </cell>
        </row>
      </sheetData>
      <sheetData sheetId="18">
        <row r="2">
          <cell r="H2" t="str">
            <v>1st</v>
          </cell>
        </row>
      </sheetData>
      <sheetData sheetId="19">
        <row r="2">
          <cell r="K2" t="str">
            <v>10th</v>
          </cell>
        </row>
      </sheetData>
      <sheetData sheetId="20">
        <row r="2">
          <cell r="H2" t="str">
            <v xml:space="preserve">10th </v>
          </cell>
        </row>
      </sheetData>
      <sheetData sheetId="21">
        <row r="2">
          <cell r="H2" t="str">
            <v>10th</v>
          </cell>
        </row>
      </sheetData>
      <sheetData sheetId="22">
        <row r="2">
          <cell r="H2" t="str">
            <v>5th</v>
          </cell>
        </row>
      </sheetData>
      <sheetData sheetId="23">
        <row r="2">
          <cell r="H2" t="str">
            <v>5th</v>
          </cell>
        </row>
      </sheetData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8378-C3F2-47DB-90B0-59499E98BF2F}">
  <sheetPr codeName="Sheet1">
    <tabColor rgb="FFFF0000"/>
    <pageSetUpPr fitToPage="1"/>
  </sheetPr>
  <dimension ref="A1:J58"/>
  <sheetViews>
    <sheetView showGridLines="0" tabSelected="1" workbookViewId="0">
      <selection activeCell="A54" sqref="A54"/>
    </sheetView>
  </sheetViews>
  <sheetFormatPr defaultRowHeight="12.75" x14ac:dyDescent="0.2"/>
  <cols>
    <col min="1" max="1" width="10.42578125" style="4" customWidth="1"/>
    <col min="2" max="2" width="11.7109375" style="4" customWidth="1"/>
    <col min="3" max="9" width="9.140625" style="4"/>
    <col min="10" max="10" width="10" style="4" customWidth="1"/>
    <col min="11" max="256" width="9.140625" style="4"/>
    <col min="257" max="257" width="10.42578125" style="4" customWidth="1"/>
    <col min="258" max="258" width="11.7109375" style="4" customWidth="1"/>
    <col min="259" max="265" width="9.140625" style="4"/>
    <col min="266" max="266" width="10" style="4" customWidth="1"/>
    <col min="267" max="512" width="9.140625" style="4"/>
    <col min="513" max="513" width="10.42578125" style="4" customWidth="1"/>
    <col min="514" max="514" width="11.7109375" style="4" customWidth="1"/>
    <col min="515" max="521" width="9.140625" style="4"/>
    <col min="522" max="522" width="10" style="4" customWidth="1"/>
    <col min="523" max="768" width="9.140625" style="4"/>
    <col min="769" max="769" width="10.42578125" style="4" customWidth="1"/>
    <col min="770" max="770" width="11.7109375" style="4" customWidth="1"/>
    <col min="771" max="777" width="9.140625" style="4"/>
    <col min="778" max="778" width="10" style="4" customWidth="1"/>
    <col min="779" max="1024" width="9.140625" style="4"/>
    <col min="1025" max="1025" width="10.42578125" style="4" customWidth="1"/>
    <col min="1026" max="1026" width="11.7109375" style="4" customWidth="1"/>
    <col min="1027" max="1033" width="9.140625" style="4"/>
    <col min="1034" max="1034" width="10" style="4" customWidth="1"/>
    <col min="1035" max="1280" width="9.140625" style="4"/>
    <col min="1281" max="1281" width="10.42578125" style="4" customWidth="1"/>
    <col min="1282" max="1282" width="11.7109375" style="4" customWidth="1"/>
    <col min="1283" max="1289" width="9.140625" style="4"/>
    <col min="1290" max="1290" width="10" style="4" customWidth="1"/>
    <col min="1291" max="1536" width="9.140625" style="4"/>
    <col min="1537" max="1537" width="10.42578125" style="4" customWidth="1"/>
    <col min="1538" max="1538" width="11.7109375" style="4" customWidth="1"/>
    <col min="1539" max="1545" width="9.140625" style="4"/>
    <col min="1546" max="1546" width="10" style="4" customWidth="1"/>
    <col min="1547" max="1792" width="9.140625" style="4"/>
    <col min="1793" max="1793" width="10.42578125" style="4" customWidth="1"/>
    <col min="1794" max="1794" width="11.7109375" style="4" customWidth="1"/>
    <col min="1795" max="1801" width="9.140625" style="4"/>
    <col min="1802" max="1802" width="10" style="4" customWidth="1"/>
    <col min="1803" max="2048" width="9.140625" style="4"/>
    <col min="2049" max="2049" width="10.42578125" style="4" customWidth="1"/>
    <col min="2050" max="2050" width="11.7109375" style="4" customWidth="1"/>
    <col min="2051" max="2057" width="9.140625" style="4"/>
    <col min="2058" max="2058" width="10" style="4" customWidth="1"/>
    <col min="2059" max="2304" width="9.140625" style="4"/>
    <col min="2305" max="2305" width="10.42578125" style="4" customWidth="1"/>
    <col min="2306" max="2306" width="11.7109375" style="4" customWidth="1"/>
    <col min="2307" max="2313" width="9.140625" style="4"/>
    <col min="2314" max="2314" width="10" style="4" customWidth="1"/>
    <col min="2315" max="2560" width="9.140625" style="4"/>
    <col min="2561" max="2561" width="10.42578125" style="4" customWidth="1"/>
    <col min="2562" max="2562" width="11.7109375" style="4" customWidth="1"/>
    <col min="2563" max="2569" width="9.140625" style="4"/>
    <col min="2570" max="2570" width="10" style="4" customWidth="1"/>
    <col min="2571" max="2816" width="9.140625" style="4"/>
    <col min="2817" max="2817" width="10.42578125" style="4" customWidth="1"/>
    <col min="2818" max="2818" width="11.7109375" style="4" customWidth="1"/>
    <col min="2819" max="2825" width="9.140625" style="4"/>
    <col min="2826" max="2826" width="10" style="4" customWidth="1"/>
    <col min="2827" max="3072" width="9.140625" style="4"/>
    <col min="3073" max="3073" width="10.42578125" style="4" customWidth="1"/>
    <col min="3074" max="3074" width="11.7109375" style="4" customWidth="1"/>
    <col min="3075" max="3081" width="9.140625" style="4"/>
    <col min="3082" max="3082" width="10" style="4" customWidth="1"/>
    <col min="3083" max="3328" width="9.140625" style="4"/>
    <col min="3329" max="3329" width="10.42578125" style="4" customWidth="1"/>
    <col min="3330" max="3330" width="11.7109375" style="4" customWidth="1"/>
    <col min="3331" max="3337" width="9.140625" style="4"/>
    <col min="3338" max="3338" width="10" style="4" customWidth="1"/>
    <col min="3339" max="3584" width="9.140625" style="4"/>
    <col min="3585" max="3585" width="10.42578125" style="4" customWidth="1"/>
    <col min="3586" max="3586" width="11.7109375" style="4" customWidth="1"/>
    <col min="3587" max="3593" width="9.140625" style="4"/>
    <col min="3594" max="3594" width="10" style="4" customWidth="1"/>
    <col min="3595" max="3840" width="9.140625" style="4"/>
    <col min="3841" max="3841" width="10.42578125" style="4" customWidth="1"/>
    <col min="3842" max="3842" width="11.7109375" style="4" customWidth="1"/>
    <col min="3843" max="3849" width="9.140625" style="4"/>
    <col min="3850" max="3850" width="10" style="4" customWidth="1"/>
    <col min="3851" max="4096" width="9.140625" style="4"/>
    <col min="4097" max="4097" width="10.42578125" style="4" customWidth="1"/>
    <col min="4098" max="4098" width="11.7109375" style="4" customWidth="1"/>
    <col min="4099" max="4105" width="9.140625" style="4"/>
    <col min="4106" max="4106" width="10" style="4" customWidth="1"/>
    <col min="4107" max="4352" width="9.140625" style="4"/>
    <col min="4353" max="4353" width="10.42578125" style="4" customWidth="1"/>
    <col min="4354" max="4354" width="11.7109375" style="4" customWidth="1"/>
    <col min="4355" max="4361" width="9.140625" style="4"/>
    <col min="4362" max="4362" width="10" style="4" customWidth="1"/>
    <col min="4363" max="4608" width="9.140625" style="4"/>
    <col min="4609" max="4609" width="10.42578125" style="4" customWidth="1"/>
    <col min="4610" max="4610" width="11.7109375" style="4" customWidth="1"/>
    <col min="4611" max="4617" width="9.140625" style="4"/>
    <col min="4618" max="4618" width="10" style="4" customWidth="1"/>
    <col min="4619" max="4864" width="9.140625" style="4"/>
    <col min="4865" max="4865" width="10.42578125" style="4" customWidth="1"/>
    <col min="4866" max="4866" width="11.7109375" style="4" customWidth="1"/>
    <col min="4867" max="4873" width="9.140625" style="4"/>
    <col min="4874" max="4874" width="10" style="4" customWidth="1"/>
    <col min="4875" max="5120" width="9.140625" style="4"/>
    <col min="5121" max="5121" width="10.42578125" style="4" customWidth="1"/>
    <col min="5122" max="5122" width="11.7109375" style="4" customWidth="1"/>
    <col min="5123" max="5129" width="9.140625" style="4"/>
    <col min="5130" max="5130" width="10" style="4" customWidth="1"/>
    <col min="5131" max="5376" width="9.140625" style="4"/>
    <col min="5377" max="5377" width="10.42578125" style="4" customWidth="1"/>
    <col min="5378" max="5378" width="11.7109375" style="4" customWidth="1"/>
    <col min="5379" max="5385" width="9.140625" style="4"/>
    <col min="5386" max="5386" width="10" style="4" customWidth="1"/>
    <col min="5387" max="5632" width="9.140625" style="4"/>
    <col min="5633" max="5633" width="10.42578125" style="4" customWidth="1"/>
    <col min="5634" max="5634" width="11.7109375" style="4" customWidth="1"/>
    <col min="5635" max="5641" width="9.140625" style="4"/>
    <col min="5642" max="5642" width="10" style="4" customWidth="1"/>
    <col min="5643" max="5888" width="9.140625" style="4"/>
    <col min="5889" max="5889" width="10.42578125" style="4" customWidth="1"/>
    <col min="5890" max="5890" width="11.7109375" style="4" customWidth="1"/>
    <col min="5891" max="5897" width="9.140625" style="4"/>
    <col min="5898" max="5898" width="10" style="4" customWidth="1"/>
    <col min="5899" max="6144" width="9.140625" style="4"/>
    <col min="6145" max="6145" width="10.42578125" style="4" customWidth="1"/>
    <col min="6146" max="6146" width="11.7109375" style="4" customWidth="1"/>
    <col min="6147" max="6153" width="9.140625" style="4"/>
    <col min="6154" max="6154" width="10" style="4" customWidth="1"/>
    <col min="6155" max="6400" width="9.140625" style="4"/>
    <col min="6401" max="6401" width="10.42578125" style="4" customWidth="1"/>
    <col min="6402" max="6402" width="11.7109375" style="4" customWidth="1"/>
    <col min="6403" max="6409" width="9.140625" style="4"/>
    <col min="6410" max="6410" width="10" style="4" customWidth="1"/>
    <col min="6411" max="6656" width="9.140625" style="4"/>
    <col min="6657" max="6657" width="10.42578125" style="4" customWidth="1"/>
    <col min="6658" max="6658" width="11.7109375" style="4" customWidth="1"/>
    <col min="6659" max="6665" width="9.140625" style="4"/>
    <col min="6666" max="6666" width="10" style="4" customWidth="1"/>
    <col min="6667" max="6912" width="9.140625" style="4"/>
    <col min="6913" max="6913" width="10.42578125" style="4" customWidth="1"/>
    <col min="6914" max="6914" width="11.7109375" style="4" customWidth="1"/>
    <col min="6915" max="6921" width="9.140625" style="4"/>
    <col min="6922" max="6922" width="10" style="4" customWidth="1"/>
    <col min="6923" max="7168" width="9.140625" style="4"/>
    <col min="7169" max="7169" width="10.42578125" style="4" customWidth="1"/>
    <col min="7170" max="7170" width="11.7109375" style="4" customWidth="1"/>
    <col min="7171" max="7177" width="9.140625" style="4"/>
    <col min="7178" max="7178" width="10" style="4" customWidth="1"/>
    <col min="7179" max="7424" width="9.140625" style="4"/>
    <col min="7425" max="7425" width="10.42578125" style="4" customWidth="1"/>
    <col min="7426" max="7426" width="11.7109375" style="4" customWidth="1"/>
    <col min="7427" max="7433" width="9.140625" style="4"/>
    <col min="7434" max="7434" width="10" style="4" customWidth="1"/>
    <col min="7435" max="7680" width="9.140625" style="4"/>
    <col min="7681" max="7681" width="10.42578125" style="4" customWidth="1"/>
    <col min="7682" max="7682" width="11.7109375" style="4" customWidth="1"/>
    <col min="7683" max="7689" width="9.140625" style="4"/>
    <col min="7690" max="7690" width="10" style="4" customWidth="1"/>
    <col min="7691" max="7936" width="9.140625" style="4"/>
    <col min="7937" max="7937" width="10.42578125" style="4" customWidth="1"/>
    <col min="7938" max="7938" width="11.7109375" style="4" customWidth="1"/>
    <col min="7939" max="7945" width="9.140625" style="4"/>
    <col min="7946" max="7946" width="10" style="4" customWidth="1"/>
    <col min="7947" max="8192" width="9.140625" style="4"/>
    <col min="8193" max="8193" width="10.42578125" style="4" customWidth="1"/>
    <col min="8194" max="8194" width="11.7109375" style="4" customWidth="1"/>
    <col min="8195" max="8201" width="9.140625" style="4"/>
    <col min="8202" max="8202" width="10" style="4" customWidth="1"/>
    <col min="8203" max="8448" width="9.140625" style="4"/>
    <col min="8449" max="8449" width="10.42578125" style="4" customWidth="1"/>
    <col min="8450" max="8450" width="11.7109375" style="4" customWidth="1"/>
    <col min="8451" max="8457" width="9.140625" style="4"/>
    <col min="8458" max="8458" width="10" style="4" customWidth="1"/>
    <col min="8459" max="8704" width="9.140625" style="4"/>
    <col min="8705" max="8705" width="10.42578125" style="4" customWidth="1"/>
    <col min="8706" max="8706" width="11.7109375" style="4" customWidth="1"/>
    <col min="8707" max="8713" width="9.140625" style="4"/>
    <col min="8714" max="8714" width="10" style="4" customWidth="1"/>
    <col min="8715" max="8960" width="9.140625" style="4"/>
    <col min="8961" max="8961" width="10.42578125" style="4" customWidth="1"/>
    <col min="8962" max="8962" width="11.7109375" style="4" customWidth="1"/>
    <col min="8963" max="8969" width="9.140625" style="4"/>
    <col min="8970" max="8970" width="10" style="4" customWidth="1"/>
    <col min="8971" max="9216" width="9.140625" style="4"/>
    <col min="9217" max="9217" width="10.42578125" style="4" customWidth="1"/>
    <col min="9218" max="9218" width="11.7109375" style="4" customWidth="1"/>
    <col min="9219" max="9225" width="9.140625" style="4"/>
    <col min="9226" max="9226" width="10" style="4" customWidth="1"/>
    <col min="9227" max="9472" width="9.140625" style="4"/>
    <col min="9473" max="9473" width="10.42578125" style="4" customWidth="1"/>
    <col min="9474" max="9474" width="11.7109375" style="4" customWidth="1"/>
    <col min="9475" max="9481" width="9.140625" style="4"/>
    <col min="9482" max="9482" width="10" style="4" customWidth="1"/>
    <col min="9483" max="9728" width="9.140625" style="4"/>
    <col min="9729" max="9729" width="10.42578125" style="4" customWidth="1"/>
    <col min="9730" max="9730" width="11.7109375" style="4" customWidth="1"/>
    <col min="9731" max="9737" width="9.140625" style="4"/>
    <col min="9738" max="9738" width="10" style="4" customWidth="1"/>
    <col min="9739" max="9984" width="9.140625" style="4"/>
    <col min="9985" max="9985" width="10.42578125" style="4" customWidth="1"/>
    <col min="9986" max="9986" width="11.7109375" style="4" customWidth="1"/>
    <col min="9987" max="9993" width="9.140625" style="4"/>
    <col min="9994" max="9994" width="10" style="4" customWidth="1"/>
    <col min="9995" max="10240" width="9.140625" style="4"/>
    <col min="10241" max="10241" width="10.42578125" style="4" customWidth="1"/>
    <col min="10242" max="10242" width="11.7109375" style="4" customWidth="1"/>
    <col min="10243" max="10249" width="9.140625" style="4"/>
    <col min="10250" max="10250" width="10" style="4" customWidth="1"/>
    <col min="10251" max="10496" width="9.140625" style="4"/>
    <col min="10497" max="10497" width="10.42578125" style="4" customWidth="1"/>
    <col min="10498" max="10498" width="11.7109375" style="4" customWidth="1"/>
    <col min="10499" max="10505" width="9.140625" style="4"/>
    <col min="10506" max="10506" width="10" style="4" customWidth="1"/>
    <col min="10507" max="10752" width="9.140625" style="4"/>
    <col min="10753" max="10753" width="10.42578125" style="4" customWidth="1"/>
    <col min="10754" max="10754" width="11.7109375" style="4" customWidth="1"/>
    <col min="10755" max="10761" width="9.140625" style="4"/>
    <col min="10762" max="10762" width="10" style="4" customWidth="1"/>
    <col min="10763" max="11008" width="9.140625" style="4"/>
    <col min="11009" max="11009" width="10.42578125" style="4" customWidth="1"/>
    <col min="11010" max="11010" width="11.7109375" style="4" customWidth="1"/>
    <col min="11011" max="11017" width="9.140625" style="4"/>
    <col min="11018" max="11018" width="10" style="4" customWidth="1"/>
    <col min="11019" max="11264" width="9.140625" style="4"/>
    <col min="11265" max="11265" width="10.42578125" style="4" customWidth="1"/>
    <col min="11266" max="11266" width="11.7109375" style="4" customWidth="1"/>
    <col min="11267" max="11273" width="9.140625" style="4"/>
    <col min="11274" max="11274" width="10" style="4" customWidth="1"/>
    <col min="11275" max="11520" width="9.140625" style="4"/>
    <col min="11521" max="11521" width="10.42578125" style="4" customWidth="1"/>
    <col min="11522" max="11522" width="11.7109375" style="4" customWidth="1"/>
    <col min="11523" max="11529" width="9.140625" style="4"/>
    <col min="11530" max="11530" width="10" style="4" customWidth="1"/>
    <col min="11531" max="11776" width="9.140625" style="4"/>
    <col min="11777" max="11777" width="10.42578125" style="4" customWidth="1"/>
    <col min="11778" max="11778" width="11.7109375" style="4" customWidth="1"/>
    <col min="11779" max="11785" width="9.140625" style="4"/>
    <col min="11786" max="11786" width="10" style="4" customWidth="1"/>
    <col min="11787" max="12032" width="9.140625" style="4"/>
    <col min="12033" max="12033" width="10.42578125" style="4" customWidth="1"/>
    <col min="12034" max="12034" width="11.7109375" style="4" customWidth="1"/>
    <col min="12035" max="12041" width="9.140625" style="4"/>
    <col min="12042" max="12042" width="10" style="4" customWidth="1"/>
    <col min="12043" max="12288" width="9.140625" style="4"/>
    <col min="12289" max="12289" width="10.42578125" style="4" customWidth="1"/>
    <col min="12290" max="12290" width="11.7109375" style="4" customWidth="1"/>
    <col min="12291" max="12297" width="9.140625" style="4"/>
    <col min="12298" max="12298" width="10" style="4" customWidth="1"/>
    <col min="12299" max="12544" width="9.140625" style="4"/>
    <col min="12545" max="12545" width="10.42578125" style="4" customWidth="1"/>
    <col min="12546" max="12546" width="11.7109375" style="4" customWidth="1"/>
    <col min="12547" max="12553" width="9.140625" style="4"/>
    <col min="12554" max="12554" width="10" style="4" customWidth="1"/>
    <col min="12555" max="12800" width="9.140625" style="4"/>
    <col min="12801" max="12801" width="10.42578125" style="4" customWidth="1"/>
    <col min="12802" max="12802" width="11.7109375" style="4" customWidth="1"/>
    <col min="12803" max="12809" width="9.140625" style="4"/>
    <col min="12810" max="12810" width="10" style="4" customWidth="1"/>
    <col min="12811" max="13056" width="9.140625" style="4"/>
    <col min="13057" max="13057" width="10.42578125" style="4" customWidth="1"/>
    <col min="13058" max="13058" width="11.7109375" style="4" customWidth="1"/>
    <col min="13059" max="13065" width="9.140625" style="4"/>
    <col min="13066" max="13066" width="10" style="4" customWidth="1"/>
    <col min="13067" max="13312" width="9.140625" style="4"/>
    <col min="13313" max="13313" width="10.42578125" style="4" customWidth="1"/>
    <col min="13314" max="13314" width="11.7109375" style="4" customWidth="1"/>
    <col min="13315" max="13321" width="9.140625" style="4"/>
    <col min="13322" max="13322" width="10" style="4" customWidth="1"/>
    <col min="13323" max="13568" width="9.140625" style="4"/>
    <col min="13569" max="13569" width="10.42578125" style="4" customWidth="1"/>
    <col min="13570" max="13570" width="11.7109375" style="4" customWidth="1"/>
    <col min="13571" max="13577" width="9.140625" style="4"/>
    <col min="13578" max="13578" width="10" style="4" customWidth="1"/>
    <col min="13579" max="13824" width="9.140625" style="4"/>
    <col min="13825" max="13825" width="10.42578125" style="4" customWidth="1"/>
    <col min="13826" max="13826" width="11.7109375" style="4" customWidth="1"/>
    <col min="13827" max="13833" width="9.140625" style="4"/>
    <col min="13834" max="13834" width="10" style="4" customWidth="1"/>
    <col min="13835" max="14080" width="9.140625" style="4"/>
    <col min="14081" max="14081" width="10.42578125" style="4" customWidth="1"/>
    <col min="14082" max="14082" width="11.7109375" style="4" customWidth="1"/>
    <col min="14083" max="14089" width="9.140625" style="4"/>
    <col min="14090" max="14090" width="10" style="4" customWidth="1"/>
    <col min="14091" max="14336" width="9.140625" style="4"/>
    <col min="14337" max="14337" width="10.42578125" style="4" customWidth="1"/>
    <col min="14338" max="14338" width="11.7109375" style="4" customWidth="1"/>
    <col min="14339" max="14345" width="9.140625" style="4"/>
    <col min="14346" max="14346" width="10" style="4" customWidth="1"/>
    <col min="14347" max="14592" width="9.140625" style="4"/>
    <col min="14593" max="14593" width="10.42578125" style="4" customWidth="1"/>
    <col min="14594" max="14594" width="11.7109375" style="4" customWidth="1"/>
    <col min="14595" max="14601" width="9.140625" style="4"/>
    <col min="14602" max="14602" width="10" style="4" customWidth="1"/>
    <col min="14603" max="14848" width="9.140625" style="4"/>
    <col min="14849" max="14849" width="10.42578125" style="4" customWidth="1"/>
    <col min="14850" max="14850" width="11.7109375" style="4" customWidth="1"/>
    <col min="14851" max="14857" width="9.140625" style="4"/>
    <col min="14858" max="14858" width="10" style="4" customWidth="1"/>
    <col min="14859" max="15104" width="9.140625" style="4"/>
    <col min="15105" max="15105" width="10.42578125" style="4" customWidth="1"/>
    <col min="15106" max="15106" width="11.7109375" style="4" customWidth="1"/>
    <col min="15107" max="15113" width="9.140625" style="4"/>
    <col min="15114" max="15114" width="10" style="4" customWidth="1"/>
    <col min="15115" max="15360" width="9.140625" style="4"/>
    <col min="15361" max="15361" width="10.42578125" style="4" customWidth="1"/>
    <col min="15362" max="15362" width="11.7109375" style="4" customWidth="1"/>
    <col min="15363" max="15369" width="9.140625" style="4"/>
    <col min="15370" max="15370" width="10" style="4" customWidth="1"/>
    <col min="15371" max="15616" width="9.140625" style="4"/>
    <col min="15617" max="15617" width="10.42578125" style="4" customWidth="1"/>
    <col min="15618" max="15618" width="11.7109375" style="4" customWidth="1"/>
    <col min="15619" max="15625" width="9.140625" style="4"/>
    <col min="15626" max="15626" width="10" style="4" customWidth="1"/>
    <col min="15627" max="15872" width="9.140625" style="4"/>
    <col min="15873" max="15873" width="10.42578125" style="4" customWidth="1"/>
    <col min="15874" max="15874" width="11.7109375" style="4" customWidth="1"/>
    <col min="15875" max="15881" width="9.140625" style="4"/>
    <col min="15882" max="15882" width="10" style="4" customWidth="1"/>
    <col min="15883" max="16128" width="9.140625" style="4"/>
    <col min="16129" max="16129" width="10.42578125" style="4" customWidth="1"/>
    <col min="16130" max="16130" width="11.7109375" style="4" customWidth="1"/>
    <col min="16131" max="16137" width="9.140625" style="4"/>
    <col min="16138" max="16138" width="10" style="4" customWidth="1"/>
    <col min="16139" max="16384" width="9.140625" style="4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5" t="s">
        <v>0</v>
      </c>
      <c r="B2" s="6">
        <v>11</v>
      </c>
      <c r="C2" s="7"/>
      <c r="D2" s="7"/>
      <c r="E2" s="7"/>
      <c r="F2" s="7"/>
      <c r="G2" s="8" t="s">
        <v>32</v>
      </c>
      <c r="H2" s="47" t="s">
        <v>1</v>
      </c>
      <c r="I2" s="47"/>
      <c r="J2" s="9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10"/>
    </row>
    <row r="4" spans="1:10" x14ac:dyDescent="0.2">
      <c r="A4" s="5" t="s">
        <v>2</v>
      </c>
      <c r="B4" s="7"/>
      <c r="C4" s="7"/>
      <c r="D4" s="7" t="s">
        <v>3</v>
      </c>
      <c r="E4" s="7"/>
      <c r="F4" s="7"/>
      <c r="G4" s="7"/>
      <c r="H4" s="7"/>
      <c r="I4" s="7"/>
      <c r="J4" s="10"/>
    </row>
    <row r="5" spans="1:10" x14ac:dyDescent="0.2">
      <c r="A5" s="11" t="s">
        <v>4</v>
      </c>
      <c r="B5" s="12"/>
      <c r="C5" s="12"/>
      <c r="D5" s="13" t="s">
        <v>5</v>
      </c>
      <c r="E5" s="12"/>
      <c r="F5" s="12"/>
      <c r="G5" s="12"/>
      <c r="H5" s="12"/>
      <c r="I5" s="12"/>
      <c r="J5" s="14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10"/>
    </row>
    <row r="7" spans="1:10" x14ac:dyDescent="0.2">
      <c r="A7" s="5"/>
      <c r="B7" s="7"/>
      <c r="C7" s="47" t="s">
        <v>6</v>
      </c>
      <c r="D7" s="47"/>
      <c r="E7" s="47"/>
      <c r="F7" s="47"/>
      <c r="G7" s="47"/>
      <c r="H7" s="47"/>
      <c r="I7" s="7"/>
      <c r="J7" s="10"/>
    </row>
    <row r="8" spans="1:10" x14ac:dyDescent="0.2">
      <c r="A8" s="5"/>
      <c r="B8" s="7" t="s">
        <v>7</v>
      </c>
      <c r="C8" s="7"/>
      <c r="D8" s="7"/>
      <c r="E8" s="7"/>
      <c r="F8" s="7"/>
      <c r="G8" s="7"/>
      <c r="H8" s="7"/>
      <c r="I8" s="7"/>
      <c r="J8" s="10"/>
    </row>
    <row r="9" spans="1:10" x14ac:dyDescent="0.2">
      <c r="A9" s="5"/>
      <c r="B9" s="7" t="s">
        <v>8</v>
      </c>
      <c r="C9" s="7"/>
      <c r="D9" s="7"/>
      <c r="E9" s="7"/>
      <c r="F9" s="7"/>
      <c r="G9" s="7"/>
      <c r="H9" s="7"/>
      <c r="I9" s="7"/>
      <c r="J9" s="10"/>
    </row>
    <row r="10" spans="1:10" x14ac:dyDescent="0.2">
      <c r="A10" s="5"/>
      <c r="B10" s="7" t="s">
        <v>9</v>
      </c>
      <c r="C10" s="7"/>
      <c r="D10" s="7"/>
      <c r="E10" s="7"/>
      <c r="F10" s="7"/>
      <c r="G10" s="7"/>
      <c r="H10" s="7"/>
      <c r="I10" s="7"/>
      <c r="J10" s="10"/>
    </row>
    <row r="11" spans="1:10" x14ac:dyDescent="0.2">
      <c r="A11" s="5"/>
      <c r="B11" s="7" t="s">
        <v>10</v>
      </c>
      <c r="C11" s="7"/>
      <c r="D11" s="7"/>
      <c r="E11" s="7"/>
      <c r="F11" s="7"/>
      <c r="G11" s="7"/>
      <c r="H11" s="7"/>
      <c r="I11" s="7"/>
      <c r="J11" s="10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10"/>
    </row>
    <row r="13" spans="1:10" x14ac:dyDescent="0.2">
      <c r="A13" s="5"/>
      <c r="B13" s="15" t="s">
        <v>11</v>
      </c>
      <c r="C13" s="15" t="s">
        <v>12</v>
      </c>
      <c r="D13" s="7"/>
      <c r="E13" s="15" t="s">
        <v>11</v>
      </c>
      <c r="F13" s="15" t="s">
        <v>12</v>
      </c>
      <c r="G13" s="7"/>
      <c r="H13" s="15" t="s">
        <v>11</v>
      </c>
      <c r="I13" s="15" t="s">
        <v>12</v>
      </c>
      <c r="J13" s="10"/>
    </row>
    <row r="14" spans="1:10" x14ac:dyDescent="0.2">
      <c r="A14" s="5"/>
      <c r="B14" s="16" t="s">
        <v>13</v>
      </c>
      <c r="C14" s="16" t="s">
        <v>14</v>
      </c>
      <c r="D14" s="7"/>
      <c r="E14" s="16" t="s">
        <v>13</v>
      </c>
      <c r="F14" s="16" t="s">
        <v>14</v>
      </c>
      <c r="G14" s="7"/>
      <c r="H14" s="16" t="s">
        <v>13</v>
      </c>
      <c r="I14" s="16" t="s">
        <v>14</v>
      </c>
      <c r="J14" s="10"/>
    </row>
    <row r="15" spans="1:10" x14ac:dyDescent="0.2">
      <c r="A15" s="5"/>
      <c r="B15" s="17" t="s">
        <v>15</v>
      </c>
      <c r="C15" s="17" t="s">
        <v>16</v>
      </c>
      <c r="D15" s="7"/>
      <c r="E15" s="17">
        <v>26</v>
      </c>
      <c r="F15" s="17">
        <v>1</v>
      </c>
      <c r="G15" s="7"/>
      <c r="H15" s="18"/>
      <c r="I15" s="18"/>
      <c r="J15" s="10"/>
    </row>
    <row r="16" spans="1:10" x14ac:dyDescent="0.2">
      <c r="A16" s="5"/>
      <c r="B16" s="17" t="s">
        <v>17</v>
      </c>
      <c r="C16" s="17" t="str">
        <f>LEFT(G2,2)</f>
        <v>42</v>
      </c>
      <c r="D16" s="7"/>
      <c r="E16" s="17" t="s">
        <v>18</v>
      </c>
      <c r="F16" s="17">
        <v>1</v>
      </c>
      <c r="G16" s="7"/>
      <c r="H16" s="18"/>
      <c r="I16" s="18"/>
      <c r="J16" s="10"/>
    </row>
    <row r="17" spans="1:10" x14ac:dyDescent="0.2">
      <c r="A17" s="5"/>
      <c r="B17" s="17" t="s">
        <v>19</v>
      </c>
      <c r="C17" s="17" t="s">
        <v>16</v>
      </c>
      <c r="D17" s="7"/>
      <c r="E17" s="17">
        <v>27</v>
      </c>
      <c r="F17" s="17" t="str">
        <f>LEFT('[1]Item 105, page 1'!H2,2)</f>
        <v>31</v>
      </c>
      <c r="G17" s="7"/>
      <c r="H17" s="18"/>
      <c r="I17" s="18"/>
      <c r="J17" s="10"/>
    </row>
    <row r="18" spans="1:10" x14ac:dyDescent="0.2">
      <c r="A18" s="5"/>
      <c r="B18" s="17" t="s">
        <v>20</v>
      </c>
      <c r="C18" s="17" t="s">
        <v>16</v>
      </c>
      <c r="D18" s="7"/>
      <c r="E18" s="17">
        <v>28</v>
      </c>
      <c r="F18" s="17" t="s">
        <v>16</v>
      </c>
      <c r="G18" s="7"/>
      <c r="H18" s="18"/>
      <c r="I18" s="18"/>
      <c r="J18" s="10"/>
    </row>
    <row r="19" spans="1:10" x14ac:dyDescent="0.2">
      <c r="A19" s="5"/>
      <c r="B19" s="17" t="s">
        <v>20</v>
      </c>
      <c r="C19" s="17" t="s">
        <v>16</v>
      </c>
      <c r="D19" s="7"/>
      <c r="E19" s="17">
        <v>29</v>
      </c>
      <c r="F19" s="17" t="s">
        <v>16</v>
      </c>
      <c r="G19" s="7"/>
      <c r="H19" s="18"/>
      <c r="I19" s="18"/>
      <c r="J19" s="10"/>
    </row>
    <row r="20" spans="1:10" x14ac:dyDescent="0.2">
      <c r="A20" s="5"/>
      <c r="B20" s="17" t="s">
        <v>21</v>
      </c>
      <c r="C20" s="17">
        <v>8</v>
      </c>
      <c r="D20" s="7"/>
      <c r="E20" s="17">
        <v>30</v>
      </c>
      <c r="F20" s="17" t="str">
        <f>LEFT('[1]Item 106, page 1 '!H2,2)</f>
        <v>30</v>
      </c>
      <c r="G20" s="7"/>
      <c r="H20" s="18"/>
      <c r="I20" s="18"/>
      <c r="J20" s="10"/>
    </row>
    <row r="21" spans="1:10" x14ac:dyDescent="0.2">
      <c r="A21" s="5"/>
      <c r="B21" s="17">
        <v>6</v>
      </c>
      <c r="C21" s="17" t="s">
        <v>16</v>
      </c>
      <c r="D21" s="7"/>
      <c r="E21" s="17">
        <v>31</v>
      </c>
      <c r="F21" s="17" t="str">
        <f>LEFT('[1]Item 107'!H2,2)</f>
        <v>23</v>
      </c>
      <c r="G21" s="7"/>
      <c r="H21" s="18"/>
      <c r="I21" s="18"/>
      <c r="J21" s="10"/>
    </row>
    <row r="22" spans="1:10" x14ac:dyDescent="0.2">
      <c r="A22" s="5"/>
      <c r="B22" s="17">
        <v>7</v>
      </c>
      <c r="C22" s="17" t="s">
        <v>16</v>
      </c>
      <c r="D22" s="7"/>
      <c r="E22" s="17">
        <v>32</v>
      </c>
      <c r="F22" s="17" t="str">
        <f>LEFT('[1]Item 110'!H2,2)</f>
        <v>23</v>
      </c>
      <c r="G22" s="7"/>
      <c r="H22" s="18"/>
      <c r="I22" s="18"/>
      <c r="J22" s="10"/>
    </row>
    <row r="23" spans="1:10" x14ac:dyDescent="0.2">
      <c r="A23" s="5"/>
      <c r="B23" s="17">
        <v>8</v>
      </c>
      <c r="C23" s="17">
        <v>1</v>
      </c>
      <c r="D23" s="7"/>
      <c r="E23" s="17">
        <v>33</v>
      </c>
      <c r="F23" s="17" t="str">
        <f>LEFT('[1]Item 120,130,150'!H2,1)</f>
        <v>4</v>
      </c>
      <c r="G23" s="7"/>
      <c r="H23" s="18"/>
      <c r="I23" s="18"/>
      <c r="J23" s="10"/>
    </row>
    <row r="24" spans="1:10" x14ac:dyDescent="0.2">
      <c r="A24" s="5"/>
      <c r="B24" s="17">
        <v>9</v>
      </c>
      <c r="C24" s="17" t="s">
        <v>16</v>
      </c>
      <c r="D24" s="7"/>
      <c r="E24" s="17">
        <v>34</v>
      </c>
      <c r="F24" s="17" t="s">
        <v>16</v>
      </c>
      <c r="G24" s="7"/>
      <c r="H24" s="18"/>
      <c r="I24" s="18"/>
      <c r="J24" s="10"/>
    </row>
    <row r="25" spans="1:10" x14ac:dyDescent="0.2">
      <c r="A25" s="5"/>
      <c r="B25" s="17">
        <v>10</v>
      </c>
      <c r="C25" s="17" t="s">
        <v>16</v>
      </c>
      <c r="D25" s="7"/>
      <c r="E25" s="17">
        <v>35</v>
      </c>
      <c r="F25" s="17" t="s">
        <v>16</v>
      </c>
      <c r="G25" s="7"/>
      <c r="H25" s="18"/>
      <c r="I25" s="18"/>
      <c r="J25" s="10"/>
    </row>
    <row r="26" spans="1:10" x14ac:dyDescent="0.2">
      <c r="A26" s="5"/>
      <c r="B26" s="17">
        <v>11</v>
      </c>
      <c r="C26" s="17" t="s">
        <v>16</v>
      </c>
      <c r="D26" s="7"/>
      <c r="E26" s="17">
        <v>36</v>
      </c>
      <c r="F26" s="17" t="str">
        <f>LEFT('[1]Item 205'!$H$2,1)</f>
        <v>1</v>
      </c>
      <c r="G26" s="7"/>
      <c r="H26" s="18"/>
      <c r="I26" s="18"/>
      <c r="J26" s="10"/>
    </row>
    <row r="27" spans="1:10" x14ac:dyDescent="0.2">
      <c r="A27" s="5"/>
      <c r="B27" s="17">
        <v>12</v>
      </c>
      <c r="C27" s="17" t="s">
        <v>16</v>
      </c>
      <c r="D27" s="7"/>
      <c r="E27" s="17">
        <v>37</v>
      </c>
      <c r="F27" s="17" t="s">
        <v>16</v>
      </c>
      <c r="G27" s="7"/>
      <c r="H27" s="18"/>
      <c r="I27" s="18"/>
      <c r="J27" s="10"/>
    </row>
    <row r="28" spans="1:10" x14ac:dyDescent="0.2">
      <c r="A28" s="5"/>
      <c r="B28" s="17">
        <v>13</v>
      </c>
      <c r="C28" s="17">
        <v>3</v>
      </c>
      <c r="D28" s="7"/>
      <c r="E28" s="17">
        <v>38</v>
      </c>
      <c r="F28" s="17" t="str">
        <f>LEFT('[1]Item 210'!$H$2,1)</f>
        <v>1</v>
      </c>
      <c r="G28" s="7"/>
      <c r="H28" s="18"/>
      <c r="I28" s="18"/>
      <c r="J28" s="10"/>
    </row>
    <row r="29" spans="1:10" x14ac:dyDescent="0.2">
      <c r="A29" s="5"/>
      <c r="B29" s="17">
        <v>14</v>
      </c>
      <c r="C29" s="17" t="s">
        <v>16</v>
      </c>
      <c r="D29" s="7"/>
      <c r="E29" s="17">
        <v>39</v>
      </c>
      <c r="F29" s="17">
        <v>5</v>
      </c>
      <c r="G29" s="7"/>
      <c r="H29" s="18"/>
      <c r="I29" s="18"/>
      <c r="J29" s="10"/>
    </row>
    <row r="30" spans="1:10" x14ac:dyDescent="0.2">
      <c r="A30" s="5"/>
      <c r="B30" s="17">
        <v>15</v>
      </c>
      <c r="C30" s="17" t="str">
        <f>LEFT('[1]Item 52'!$H$2,1)</f>
        <v>1</v>
      </c>
      <c r="D30" s="7"/>
      <c r="E30" s="17">
        <v>40</v>
      </c>
      <c r="F30" s="17" t="str">
        <f>LEFT('[1]Item 240'!K2,2)</f>
        <v>10</v>
      </c>
      <c r="G30" s="7"/>
      <c r="H30" s="18"/>
      <c r="I30" s="18"/>
      <c r="J30" s="10"/>
    </row>
    <row r="31" spans="1:10" x14ac:dyDescent="0.2">
      <c r="A31" s="5"/>
      <c r="B31" s="17">
        <v>16</v>
      </c>
      <c r="C31" s="17" t="str">
        <f>LEFT('[1]Item 55 &amp; 60'!H2,1)</f>
        <v>2</v>
      </c>
      <c r="D31" s="7"/>
      <c r="E31" s="17">
        <v>41</v>
      </c>
      <c r="F31" s="17" t="str">
        <f>LEFT('[1]Item 245'!H2,2)</f>
        <v>10</v>
      </c>
      <c r="G31" s="7"/>
      <c r="H31" s="18"/>
      <c r="I31" s="18"/>
      <c r="J31" s="10"/>
    </row>
    <row r="32" spans="1:10" x14ac:dyDescent="0.2">
      <c r="A32" s="5"/>
      <c r="B32" s="17">
        <v>17</v>
      </c>
      <c r="C32" s="17" t="str">
        <f>LEFT('[1]Item 70'!H2,1)</f>
        <v>1</v>
      </c>
      <c r="D32" s="7"/>
      <c r="E32" s="17">
        <v>42</v>
      </c>
      <c r="F32" s="17" t="str">
        <f>LEFT('[1]Item 255, page 1'!H2,2)</f>
        <v>10</v>
      </c>
      <c r="G32" s="7"/>
      <c r="H32" s="18"/>
      <c r="I32" s="18"/>
      <c r="J32" s="10"/>
    </row>
    <row r="33" spans="1:10" x14ac:dyDescent="0.2">
      <c r="A33" s="5"/>
      <c r="B33" s="17">
        <v>18</v>
      </c>
      <c r="C33" s="17" t="s">
        <v>16</v>
      </c>
      <c r="D33" s="7"/>
      <c r="E33" s="17">
        <v>43</v>
      </c>
      <c r="F33" s="17" t="str">
        <f>LEFT('[1]Item 260'!H2,1)</f>
        <v>5</v>
      </c>
      <c r="G33" s="7"/>
      <c r="H33" s="18"/>
      <c r="I33" s="18"/>
      <c r="J33" s="10"/>
    </row>
    <row r="34" spans="1:10" x14ac:dyDescent="0.2">
      <c r="A34" s="5"/>
      <c r="B34" s="17">
        <v>19</v>
      </c>
      <c r="C34" s="17" t="str">
        <f>LEFT('[1]Item 80'!H2,1)</f>
        <v>1</v>
      </c>
      <c r="D34" s="7"/>
      <c r="E34" s="17">
        <v>44</v>
      </c>
      <c r="F34" s="17" t="str">
        <f>LEFT('[1]Item 275'!H2,1)</f>
        <v>5</v>
      </c>
      <c r="G34" s="7"/>
      <c r="H34" s="18"/>
      <c r="I34" s="18"/>
      <c r="J34" s="10"/>
    </row>
    <row r="35" spans="1:10" x14ac:dyDescent="0.2">
      <c r="A35" s="5"/>
      <c r="B35" s="17">
        <v>20</v>
      </c>
      <c r="C35" s="17" t="str">
        <f>LEFT('[1]Item 90'!H2,1)</f>
        <v>1</v>
      </c>
      <c r="D35" s="7"/>
      <c r="E35" s="17">
        <v>45</v>
      </c>
      <c r="F35" s="17" t="s">
        <v>16</v>
      </c>
      <c r="G35" s="7"/>
      <c r="H35" s="18"/>
      <c r="I35" s="18"/>
      <c r="J35" s="10"/>
    </row>
    <row r="36" spans="1:10" x14ac:dyDescent="0.2">
      <c r="A36" s="5"/>
      <c r="B36" s="17">
        <v>21</v>
      </c>
      <c r="C36" s="17" t="str">
        <f>LEFT('[1]Item 100, page 1'!H1,2)</f>
        <v>33</v>
      </c>
      <c r="D36" s="7"/>
      <c r="E36" s="18"/>
      <c r="F36" s="17"/>
      <c r="G36" s="7"/>
      <c r="H36" s="18"/>
      <c r="I36" s="18"/>
      <c r="J36" s="10"/>
    </row>
    <row r="37" spans="1:10" x14ac:dyDescent="0.2">
      <c r="A37" s="5"/>
      <c r="B37" s="17">
        <v>22</v>
      </c>
      <c r="C37" s="17" t="str">
        <f>LEFT('[1]Item 100, page 2'!H2,2)</f>
        <v>11</v>
      </c>
      <c r="D37" s="7"/>
      <c r="E37" s="18"/>
      <c r="F37" s="17"/>
      <c r="G37" s="7"/>
      <c r="H37" s="18"/>
      <c r="I37" s="18"/>
      <c r="J37" s="10"/>
    </row>
    <row r="38" spans="1:10" x14ac:dyDescent="0.2">
      <c r="A38" s="5"/>
      <c r="B38" s="17">
        <v>23</v>
      </c>
      <c r="C38" s="17" t="str">
        <f>LEFT('[1]Item 100, page 3'!H1,2)</f>
        <v>34</v>
      </c>
      <c r="D38" s="7"/>
      <c r="E38" s="18"/>
      <c r="F38" s="17"/>
      <c r="G38" s="7"/>
      <c r="H38" s="18"/>
      <c r="I38" s="18"/>
      <c r="J38" s="10"/>
    </row>
    <row r="39" spans="1:10" x14ac:dyDescent="0.2">
      <c r="A39" s="5"/>
      <c r="B39" s="17">
        <v>24</v>
      </c>
      <c r="C39" s="17" t="str">
        <f>LEFT('[1]Item 100, page 4'!H2,2)</f>
        <v>11</v>
      </c>
      <c r="D39" s="7"/>
      <c r="E39" s="18"/>
      <c r="F39" s="17"/>
      <c r="G39" s="7"/>
      <c r="H39" s="18"/>
      <c r="I39" s="18"/>
      <c r="J39" s="10"/>
    </row>
    <row r="40" spans="1:10" x14ac:dyDescent="0.2">
      <c r="A40" s="5"/>
      <c r="B40" s="17">
        <v>25</v>
      </c>
      <c r="C40" s="17">
        <v>1</v>
      </c>
      <c r="D40" s="7"/>
      <c r="E40" s="18"/>
      <c r="F40" s="17"/>
      <c r="G40" s="7"/>
      <c r="H40" s="18"/>
      <c r="I40" s="18"/>
      <c r="J40" s="10"/>
    </row>
    <row r="41" spans="1:10" x14ac:dyDescent="0.2">
      <c r="A41" s="5"/>
      <c r="B41" s="7"/>
      <c r="C41" s="7"/>
      <c r="D41" s="7"/>
      <c r="E41" s="7"/>
      <c r="F41" s="7"/>
      <c r="G41" s="7"/>
      <c r="H41" s="7"/>
      <c r="I41" s="7"/>
      <c r="J41" s="10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10"/>
    </row>
    <row r="43" spans="1:10" x14ac:dyDescent="0.2">
      <c r="A43" s="5"/>
      <c r="B43" s="7"/>
      <c r="C43" s="7"/>
      <c r="D43" s="48" t="s">
        <v>22</v>
      </c>
      <c r="E43" s="48"/>
      <c r="F43" s="48"/>
      <c r="G43" s="48"/>
      <c r="I43" s="19" t="s">
        <v>23</v>
      </c>
      <c r="J43" s="10"/>
    </row>
    <row r="44" spans="1:10" x14ac:dyDescent="0.2">
      <c r="A44" s="5"/>
      <c r="B44" s="7"/>
      <c r="C44" s="7"/>
      <c r="D44" s="7"/>
      <c r="E44" s="7" t="s">
        <v>24</v>
      </c>
      <c r="F44" s="7"/>
      <c r="G44" s="7"/>
      <c r="H44" s="7"/>
      <c r="I44" s="7">
        <v>1</v>
      </c>
      <c r="J44" s="10"/>
    </row>
    <row r="45" spans="1:10" x14ac:dyDescent="0.2">
      <c r="A45" s="5"/>
      <c r="B45" s="7"/>
      <c r="C45" s="7"/>
      <c r="D45" s="7"/>
      <c r="E45" s="7" t="s">
        <v>25</v>
      </c>
      <c r="F45" s="7"/>
      <c r="G45" s="7"/>
      <c r="H45" s="7"/>
      <c r="I45" s="7">
        <v>2</v>
      </c>
      <c r="J45" s="10"/>
    </row>
    <row r="46" spans="1:10" x14ac:dyDescent="0.2">
      <c r="A46" s="5"/>
      <c r="B46" s="7"/>
      <c r="C46" s="7"/>
      <c r="D46" s="7"/>
      <c r="E46" s="7"/>
      <c r="F46" s="7"/>
      <c r="G46" s="7"/>
      <c r="H46" s="7"/>
      <c r="I46" s="7"/>
      <c r="J46" s="10"/>
    </row>
    <row r="47" spans="1:10" x14ac:dyDescent="0.2">
      <c r="A47" s="5"/>
      <c r="B47" s="7"/>
      <c r="C47" s="7"/>
      <c r="D47" s="7"/>
      <c r="E47" s="7"/>
      <c r="F47" s="7"/>
      <c r="G47" s="7"/>
      <c r="H47" s="7"/>
      <c r="I47" s="7"/>
      <c r="J47" s="10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10"/>
    </row>
    <row r="49" spans="1:10" x14ac:dyDescent="0.2">
      <c r="A49" s="5"/>
      <c r="B49" s="7"/>
      <c r="C49" s="7"/>
      <c r="D49" s="7"/>
      <c r="E49" s="7"/>
      <c r="F49" s="7"/>
      <c r="G49" s="7"/>
      <c r="H49" s="7"/>
      <c r="I49" s="7"/>
      <c r="J49" s="10"/>
    </row>
    <row r="50" spans="1:10" x14ac:dyDescent="0.2">
      <c r="A50" s="5"/>
      <c r="B50" s="7"/>
      <c r="C50" s="7"/>
      <c r="D50" s="7"/>
      <c r="E50" s="7"/>
      <c r="F50" s="7"/>
      <c r="G50" s="7"/>
      <c r="H50" s="7"/>
      <c r="I50" s="7"/>
      <c r="J50" s="10"/>
    </row>
    <row r="51" spans="1:10" x14ac:dyDescent="0.2">
      <c r="A51" s="11"/>
      <c r="B51" s="12"/>
      <c r="C51" s="12"/>
      <c r="D51" s="12"/>
      <c r="E51" s="12"/>
      <c r="F51" s="12"/>
      <c r="G51" s="12"/>
      <c r="H51" s="12"/>
      <c r="I51" s="12"/>
      <c r="J51" s="14"/>
    </row>
    <row r="52" spans="1:10" x14ac:dyDescent="0.2">
      <c r="A52" s="1" t="s">
        <v>26</v>
      </c>
      <c r="B52" s="7" t="s">
        <v>27</v>
      </c>
      <c r="C52" s="2"/>
      <c r="D52" s="2"/>
      <c r="E52" s="2"/>
      <c r="F52" s="2"/>
      <c r="G52" s="2"/>
      <c r="H52" s="2"/>
      <c r="I52" s="2"/>
      <c r="J52" s="3"/>
    </row>
    <row r="53" spans="1:10" x14ac:dyDescent="0.2">
      <c r="A53" s="5"/>
      <c r="B53" s="20"/>
      <c r="C53" s="20"/>
      <c r="D53" s="7"/>
      <c r="E53" s="7"/>
      <c r="F53" s="7"/>
      <c r="G53" s="7"/>
      <c r="H53" s="7"/>
      <c r="I53" s="7"/>
      <c r="J53" s="10"/>
    </row>
    <row r="54" spans="1:10" x14ac:dyDescent="0.2">
      <c r="A54" s="11" t="s">
        <v>28</v>
      </c>
      <c r="B54" s="49">
        <v>43815</v>
      </c>
      <c r="C54" s="49"/>
      <c r="D54" s="12"/>
      <c r="E54" s="12"/>
      <c r="F54" s="12"/>
      <c r="G54" s="12"/>
      <c r="H54" s="21" t="s">
        <v>29</v>
      </c>
      <c r="I54" s="50">
        <v>43850</v>
      </c>
      <c r="J54" s="51"/>
    </row>
    <row r="55" spans="1:10" x14ac:dyDescent="0.2">
      <c r="A55" s="44" t="s">
        <v>30</v>
      </c>
      <c r="B55" s="45"/>
      <c r="C55" s="45"/>
      <c r="D55" s="45"/>
      <c r="E55" s="45"/>
      <c r="F55" s="45"/>
      <c r="G55" s="45"/>
      <c r="H55" s="45"/>
      <c r="I55" s="45"/>
      <c r="J55" s="46"/>
    </row>
    <row r="56" spans="1:10" x14ac:dyDescent="0.2">
      <c r="A56" s="5"/>
      <c r="B56" s="7"/>
      <c r="C56" s="7"/>
      <c r="D56" s="7"/>
      <c r="E56" s="7"/>
      <c r="F56" s="7"/>
      <c r="G56" s="7"/>
      <c r="H56" s="7"/>
      <c r="I56" s="7"/>
      <c r="J56" s="10"/>
    </row>
    <row r="57" spans="1:10" x14ac:dyDescent="0.2">
      <c r="A57" s="5" t="s">
        <v>31</v>
      </c>
      <c r="B57" s="7"/>
      <c r="C57" s="7"/>
      <c r="D57" s="7"/>
      <c r="E57" s="7"/>
      <c r="F57" s="7"/>
      <c r="G57" s="7"/>
      <c r="H57" s="7"/>
      <c r="I57" s="7"/>
      <c r="J57" s="10"/>
    </row>
    <row r="58" spans="1:10" x14ac:dyDescent="0.2">
      <c r="A58" s="11"/>
      <c r="B58" s="12"/>
      <c r="C58" s="12"/>
      <c r="D58" s="12"/>
      <c r="E58" s="12"/>
      <c r="F58" s="12"/>
      <c r="G58" s="12"/>
      <c r="H58" s="12"/>
      <c r="I58" s="12"/>
      <c r="J58" s="14"/>
    </row>
  </sheetData>
  <mergeCells count="6">
    <mergeCell ref="A55:J55"/>
    <mergeCell ref="H2:I2"/>
    <mergeCell ref="C7:H7"/>
    <mergeCell ref="D43:G43"/>
    <mergeCell ref="B54:C54"/>
    <mergeCell ref="I54:J54"/>
  </mergeCells>
  <printOptions horizontalCentered="1" verticalCentered="1"/>
  <pageMargins left="0.5" right="0.5" top="0.5" bottom="0.5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175DF-8AEE-4A55-A5BF-26BF51A636A6}">
  <sheetPr codeName="Sheet13">
    <pageSetUpPr fitToPage="1"/>
  </sheetPr>
  <dimension ref="A1:J54"/>
  <sheetViews>
    <sheetView topLeftCell="A19" workbookViewId="0">
      <selection activeCell="G50" sqref="G50"/>
    </sheetView>
  </sheetViews>
  <sheetFormatPr defaultRowHeight="12.75" x14ac:dyDescent="0.2"/>
  <cols>
    <col min="9" max="9" width="14.140625" customWidth="1"/>
    <col min="10" max="10" width="16.140625" customWidth="1"/>
    <col min="265" max="265" width="14.140625" customWidth="1"/>
    <col min="266" max="266" width="16.140625" customWidth="1"/>
    <col min="521" max="521" width="14.140625" customWidth="1"/>
    <col min="522" max="522" width="16.140625" customWidth="1"/>
    <col min="777" max="777" width="14.140625" customWidth="1"/>
    <col min="778" max="778" width="16.140625" customWidth="1"/>
    <col min="1033" max="1033" width="14.140625" customWidth="1"/>
    <col min="1034" max="1034" width="16.140625" customWidth="1"/>
    <col min="1289" max="1289" width="14.140625" customWidth="1"/>
    <col min="1290" max="1290" width="16.140625" customWidth="1"/>
    <col min="1545" max="1545" width="14.140625" customWidth="1"/>
    <col min="1546" max="1546" width="16.140625" customWidth="1"/>
    <col min="1801" max="1801" width="14.140625" customWidth="1"/>
    <col min="1802" max="1802" width="16.140625" customWidth="1"/>
    <col min="2057" max="2057" width="14.140625" customWidth="1"/>
    <col min="2058" max="2058" width="16.140625" customWidth="1"/>
    <col min="2313" max="2313" width="14.140625" customWidth="1"/>
    <col min="2314" max="2314" width="16.140625" customWidth="1"/>
    <col min="2569" max="2569" width="14.140625" customWidth="1"/>
    <col min="2570" max="2570" width="16.140625" customWidth="1"/>
    <col min="2825" max="2825" width="14.140625" customWidth="1"/>
    <col min="2826" max="2826" width="16.140625" customWidth="1"/>
    <col min="3081" max="3081" width="14.140625" customWidth="1"/>
    <col min="3082" max="3082" width="16.140625" customWidth="1"/>
    <col min="3337" max="3337" width="14.140625" customWidth="1"/>
    <col min="3338" max="3338" width="16.140625" customWidth="1"/>
    <col min="3593" max="3593" width="14.140625" customWidth="1"/>
    <col min="3594" max="3594" width="16.140625" customWidth="1"/>
    <col min="3849" max="3849" width="14.140625" customWidth="1"/>
    <col min="3850" max="3850" width="16.140625" customWidth="1"/>
    <col min="4105" max="4105" width="14.140625" customWidth="1"/>
    <col min="4106" max="4106" width="16.140625" customWidth="1"/>
    <col min="4361" max="4361" width="14.140625" customWidth="1"/>
    <col min="4362" max="4362" width="16.140625" customWidth="1"/>
    <col min="4617" max="4617" width="14.140625" customWidth="1"/>
    <col min="4618" max="4618" width="16.140625" customWidth="1"/>
    <col min="4873" max="4873" width="14.140625" customWidth="1"/>
    <col min="4874" max="4874" width="16.140625" customWidth="1"/>
    <col min="5129" max="5129" width="14.140625" customWidth="1"/>
    <col min="5130" max="5130" width="16.140625" customWidth="1"/>
    <col min="5385" max="5385" width="14.140625" customWidth="1"/>
    <col min="5386" max="5386" width="16.140625" customWidth="1"/>
    <col min="5641" max="5641" width="14.140625" customWidth="1"/>
    <col min="5642" max="5642" width="16.140625" customWidth="1"/>
    <col min="5897" max="5897" width="14.140625" customWidth="1"/>
    <col min="5898" max="5898" width="16.140625" customWidth="1"/>
    <col min="6153" max="6153" width="14.140625" customWidth="1"/>
    <col min="6154" max="6154" width="16.140625" customWidth="1"/>
    <col min="6409" max="6409" width="14.140625" customWidth="1"/>
    <col min="6410" max="6410" width="16.140625" customWidth="1"/>
    <col min="6665" max="6665" width="14.140625" customWidth="1"/>
    <col min="6666" max="6666" width="16.140625" customWidth="1"/>
    <col min="6921" max="6921" width="14.140625" customWidth="1"/>
    <col min="6922" max="6922" width="16.140625" customWidth="1"/>
    <col min="7177" max="7177" width="14.140625" customWidth="1"/>
    <col min="7178" max="7178" width="16.140625" customWidth="1"/>
    <col min="7433" max="7433" width="14.140625" customWidth="1"/>
    <col min="7434" max="7434" width="16.140625" customWidth="1"/>
    <col min="7689" max="7689" width="14.140625" customWidth="1"/>
    <col min="7690" max="7690" width="16.140625" customWidth="1"/>
    <col min="7945" max="7945" width="14.140625" customWidth="1"/>
    <col min="7946" max="7946" width="16.140625" customWidth="1"/>
    <col min="8201" max="8201" width="14.140625" customWidth="1"/>
    <col min="8202" max="8202" width="16.140625" customWidth="1"/>
    <col min="8457" max="8457" width="14.140625" customWidth="1"/>
    <col min="8458" max="8458" width="16.140625" customWidth="1"/>
    <col min="8713" max="8713" width="14.140625" customWidth="1"/>
    <col min="8714" max="8714" width="16.140625" customWidth="1"/>
    <col min="8969" max="8969" width="14.140625" customWidth="1"/>
    <col min="8970" max="8970" width="16.140625" customWidth="1"/>
    <col min="9225" max="9225" width="14.140625" customWidth="1"/>
    <col min="9226" max="9226" width="16.140625" customWidth="1"/>
    <col min="9481" max="9481" width="14.140625" customWidth="1"/>
    <col min="9482" max="9482" width="16.140625" customWidth="1"/>
    <col min="9737" max="9737" width="14.140625" customWidth="1"/>
    <col min="9738" max="9738" width="16.140625" customWidth="1"/>
    <col min="9993" max="9993" width="14.140625" customWidth="1"/>
    <col min="9994" max="9994" width="16.140625" customWidth="1"/>
    <col min="10249" max="10249" width="14.140625" customWidth="1"/>
    <col min="10250" max="10250" width="16.140625" customWidth="1"/>
    <col min="10505" max="10505" width="14.140625" customWidth="1"/>
    <col min="10506" max="10506" width="16.140625" customWidth="1"/>
    <col min="10761" max="10761" width="14.140625" customWidth="1"/>
    <col min="10762" max="10762" width="16.140625" customWidth="1"/>
    <col min="11017" max="11017" width="14.140625" customWidth="1"/>
    <col min="11018" max="11018" width="16.140625" customWidth="1"/>
    <col min="11273" max="11273" width="14.140625" customWidth="1"/>
    <col min="11274" max="11274" width="16.140625" customWidth="1"/>
    <col min="11529" max="11529" width="14.140625" customWidth="1"/>
    <col min="11530" max="11530" width="16.140625" customWidth="1"/>
    <col min="11785" max="11785" width="14.140625" customWidth="1"/>
    <col min="11786" max="11786" width="16.140625" customWidth="1"/>
    <col min="12041" max="12041" width="14.140625" customWidth="1"/>
    <col min="12042" max="12042" width="16.140625" customWidth="1"/>
    <col min="12297" max="12297" width="14.140625" customWidth="1"/>
    <col min="12298" max="12298" width="16.140625" customWidth="1"/>
    <col min="12553" max="12553" width="14.140625" customWidth="1"/>
    <col min="12554" max="12554" width="16.140625" customWidth="1"/>
    <col min="12809" max="12809" width="14.140625" customWidth="1"/>
    <col min="12810" max="12810" width="16.140625" customWidth="1"/>
    <col min="13065" max="13065" width="14.140625" customWidth="1"/>
    <col min="13066" max="13066" width="16.140625" customWidth="1"/>
    <col min="13321" max="13321" width="14.140625" customWidth="1"/>
    <col min="13322" max="13322" width="16.140625" customWidth="1"/>
    <col min="13577" max="13577" width="14.140625" customWidth="1"/>
    <col min="13578" max="13578" width="16.140625" customWidth="1"/>
    <col min="13833" max="13833" width="14.140625" customWidth="1"/>
    <col min="13834" max="13834" width="16.140625" customWidth="1"/>
    <col min="14089" max="14089" width="14.140625" customWidth="1"/>
    <col min="14090" max="14090" width="16.140625" customWidth="1"/>
    <col min="14345" max="14345" width="14.140625" customWidth="1"/>
    <col min="14346" max="14346" width="16.140625" customWidth="1"/>
    <col min="14601" max="14601" width="14.140625" customWidth="1"/>
    <col min="14602" max="14602" width="16.140625" customWidth="1"/>
    <col min="14857" max="14857" width="14.140625" customWidth="1"/>
    <col min="14858" max="14858" width="16.140625" customWidth="1"/>
    <col min="15113" max="15113" width="14.140625" customWidth="1"/>
    <col min="15114" max="15114" width="16.140625" customWidth="1"/>
    <col min="15369" max="15369" width="14.140625" customWidth="1"/>
    <col min="15370" max="15370" width="16.140625" customWidth="1"/>
    <col min="15625" max="15625" width="14.140625" customWidth="1"/>
    <col min="15626" max="15626" width="16.140625" customWidth="1"/>
    <col min="15881" max="15881" width="14.140625" customWidth="1"/>
    <col min="15882" max="15882" width="16.140625" customWidth="1"/>
    <col min="16137" max="16137" width="14.140625" customWidth="1"/>
    <col min="16138" max="16138" width="16.140625" customWidth="1"/>
  </cols>
  <sheetData>
    <row r="1" spans="1:10" x14ac:dyDescent="0.2">
      <c r="A1" s="22"/>
      <c r="B1" s="23"/>
      <c r="C1" s="23"/>
      <c r="D1" s="23"/>
      <c r="E1" s="23"/>
      <c r="F1" s="23"/>
      <c r="G1" s="23"/>
      <c r="H1" s="23"/>
      <c r="I1" s="23"/>
      <c r="J1" s="24"/>
    </row>
    <row r="2" spans="1:10" x14ac:dyDescent="0.2">
      <c r="A2" s="25" t="s">
        <v>0</v>
      </c>
      <c r="B2" s="26">
        <v>11</v>
      </c>
      <c r="C2" s="27"/>
      <c r="D2" s="27"/>
      <c r="E2" s="27"/>
      <c r="F2" s="27"/>
      <c r="G2" s="27"/>
      <c r="H2" s="63" t="s">
        <v>59</v>
      </c>
      <c r="I2" s="63"/>
      <c r="J2" s="28"/>
    </row>
    <row r="3" spans="1:10" x14ac:dyDescent="0.2">
      <c r="A3" s="25"/>
      <c r="B3" s="27"/>
      <c r="C3" s="27"/>
      <c r="D3" s="27"/>
      <c r="E3" s="27"/>
      <c r="F3" s="27"/>
      <c r="G3" s="27"/>
      <c r="H3" s="27"/>
      <c r="I3" s="27"/>
      <c r="J3" s="28"/>
    </row>
    <row r="4" spans="1:10" x14ac:dyDescent="0.2">
      <c r="A4" s="25" t="s">
        <v>2</v>
      </c>
      <c r="B4" s="27"/>
      <c r="C4" s="27"/>
      <c r="D4" s="27" t="s">
        <v>33</v>
      </c>
      <c r="E4" s="27"/>
      <c r="F4" s="27"/>
      <c r="G4" s="27"/>
      <c r="H4" s="27"/>
      <c r="I4" s="27"/>
      <c r="J4" s="28"/>
    </row>
    <row r="5" spans="1:10" x14ac:dyDescent="0.2">
      <c r="A5" s="29" t="s">
        <v>4</v>
      </c>
      <c r="B5" s="30"/>
      <c r="C5" s="30"/>
      <c r="D5" s="31" t="s">
        <v>34</v>
      </c>
      <c r="E5" s="30"/>
      <c r="F5" s="30"/>
      <c r="G5" s="30"/>
      <c r="H5" s="30"/>
      <c r="I5" s="30"/>
      <c r="J5" s="32"/>
    </row>
    <row r="6" spans="1:10" x14ac:dyDescent="0.2">
      <c r="A6" s="25"/>
      <c r="B6" s="27"/>
      <c r="C6" s="27"/>
      <c r="D6" s="27"/>
      <c r="E6" s="27"/>
      <c r="F6" s="27"/>
      <c r="G6" s="27"/>
      <c r="H6" s="27"/>
      <c r="I6" s="27"/>
      <c r="J6" s="28"/>
    </row>
    <row r="7" spans="1:10" x14ac:dyDescent="0.2">
      <c r="A7" s="25"/>
      <c r="B7" s="27"/>
      <c r="C7" s="64" t="s">
        <v>35</v>
      </c>
      <c r="D7" s="63"/>
      <c r="E7" s="63"/>
      <c r="F7" s="63"/>
      <c r="G7" s="63"/>
      <c r="H7" s="63"/>
      <c r="I7" s="27"/>
      <c r="J7" s="28"/>
    </row>
    <row r="8" spans="1:10" x14ac:dyDescent="0.2">
      <c r="A8" s="25"/>
      <c r="B8" s="27"/>
      <c r="C8" s="27"/>
      <c r="D8" s="27"/>
      <c r="E8" s="27"/>
      <c r="F8" s="27"/>
      <c r="G8" s="27"/>
      <c r="H8" s="27"/>
      <c r="I8" s="27"/>
      <c r="J8" s="28"/>
    </row>
    <row r="9" spans="1:10" ht="18" customHeight="1" x14ac:dyDescent="0.2">
      <c r="A9" s="65" t="s">
        <v>36</v>
      </c>
      <c r="B9" s="66"/>
      <c r="C9" s="66" t="s">
        <v>37</v>
      </c>
      <c r="D9" s="66"/>
      <c r="E9" s="66" t="s">
        <v>38</v>
      </c>
      <c r="F9" s="66"/>
      <c r="G9" s="66" t="s">
        <v>39</v>
      </c>
      <c r="H9" s="66"/>
      <c r="I9" s="66"/>
      <c r="J9" s="66"/>
    </row>
    <row r="10" spans="1:10" ht="59.25" customHeight="1" x14ac:dyDescent="0.2">
      <c r="A10" s="33" t="s">
        <v>40</v>
      </c>
      <c r="B10" s="34"/>
      <c r="C10" s="55" t="s">
        <v>41</v>
      </c>
      <c r="D10" s="56"/>
      <c r="E10" s="35" t="s">
        <v>62</v>
      </c>
      <c r="F10" s="34"/>
      <c r="G10" s="57" t="s">
        <v>42</v>
      </c>
      <c r="H10" s="58"/>
      <c r="I10" s="58"/>
      <c r="J10" s="59"/>
    </row>
    <row r="11" spans="1:10" ht="50.25" customHeight="1" x14ac:dyDescent="0.2">
      <c r="A11" s="33" t="s">
        <v>40</v>
      </c>
      <c r="B11" s="34"/>
      <c r="C11" s="57" t="s">
        <v>43</v>
      </c>
      <c r="D11" s="59"/>
      <c r="E11" s="60" t="s">
        <v>63</v>
      </c>
      <c r="F11" s="61"/>
      <c r="G11" s="55" t="s">
        <v>44</v>
      </c>
      <c r="H11" s="62"/>
      <c r="I11" s="62"/>
      <c r="J11" s="56"/>
    </row>
    <row r="12" spans="1:10" ht="42" customHeight="1" x14ac:dyDescent="0.2">
      <c r="A12" s="33" t="s">
        <v>45</v>
      </c>
      <c r="B12" s="34"/>
      <c r="C12" s="57" t="s">
        <v>43</v>
      </c>
      <c r="D12" s="59"/>
      <c r="E12" s="60" t="s">
        <v>64</v>
      </c>
      <c r="F12" s="61"/>
      <c r="G12" s="55" t="s">
        <v>46</v>
      </c>
      <c r="H12" s="62"/>
      <c r="I12" s="62"/>
      <c r="J12" s="56"/>
    </row>
    <row r="13" spans="1:10" ht="42" customHeight="1" x14ac:dyDescent="0.2">
      <c r="A13" s="33" t="s">
        <v>45</v>
      </c>
      <c r="B13" s="34"/>
      <c r="C13" s="57" t="s">
        <v>43</v>
      </c>
      <c r="D13" s="59"/>
      <c r="E13" s="60" t="s">
        <v>65</v>
      </c>
      <c r="F13" s="61"/>
      <c r="G13" s="55" t="s">
        <v>47</v>
      </c>
      <c r="H13" s="62"/>
      <c r="I13" s="62"/>
      <c r="J13" s="56"/>
    </row>
    <row r="14" spans="1:10" ht="42" customHeight="1" x14ac:dyDescent="0.2">
      <c r="A14" s="33" t="s">
        <v>48</v>
      </c>
      <c r="B14" s="34"/>
      <c r="C14" s="57">
        <v>9928</v>
      </c>
      <c r="D14" s="59"/>
      <c r="E14" s="35" t="s">
        <v>49</v>
      </c>
      <c r="F14" s="34"/>
      <c r="G14" s="55" t="s">
        <v>50</v>
      </c>
      <c r="H14" s="62"/>
      <c r="I14" s="62"/>
      <c r="J14" s="56"/>
    </row>
    <row r="15" spans="1:10" ht="18" customHeight="1" x14ac:dyDescent="0.2">
      <c r="A15" s="36" t="s">
        <v>51</v>
      </c>
      <c r="B15" s="37"/>
      <c r="C15" s="36">
        <v>326</v>
      </c>
      <c r="D15" s="37"/>
      <c r="E15" s="38">
        <v>5.2600000000000001E-2</v>
      </c>
      <c r="F15" s="37"/>
      <c r="G15" s="36" t="s">
        <v>52</v>
      </c>
      <c r="H15" s="39"/>
      <c r="I15" s="39"/>
      <c r="J15" s="37"/>
    </row>
    <row r="16" spans="1:10" ht="18" customHeight="1" x14ac:dyDescent="0.2">
      <c r="A16" s="36" t="s">
        <v>53</v>
      </c>
      <c r="B16" s="37"/>
      <c r="C16" s="36">
        <v>618</v>
      </c>
      <c r="D16" s="37"/>
      <c r="E16" s="40">
        <v>6.3799999999999996E-2</v>
      </c>
      <c r="F16" s="37"/>
      <c r="G16" s="36" t="s">
        <v>52</v>
      </c>
      <c r="H16" s="39"/>
      <c r="I16" s="39"/>
      <c r="J16" s="37"/>
    </row>
    <row r="17" spans="1:10" ht="18" customHeight="1" x14ac:dyDescent="0.2">
      <c r="A17" s="36" t="s">
        <v>54</v>
      </c>
      <c r="B17" s="37"/>
      <c r="C17" s="36">
        <v>159</v>
      </c>
      <c r="D17" s="37"/>
      <c r="E17" s="38">
        <v>6.9500000000000006E-2</v>
      </c>
      <c r="F17" s="37"/>
      <c r="G17" s="36" t="s">
        <v>52</v>
      </c>
      <c r="H17" s="39"/>
      <c r="I17" s="39"/>
      <c r="J17" s="37"/>
    </row>
    <row r="18" spans="1:10" ht="18" customHeight="1" x14ac:dyDescent="0.2">
      <c r="A18" s="36"/>
      <c r="B18" s="37"/>
      <c r="C18" s="41"/>
      <c r="D18" s="37"/>
      <c r="E18" s="38"/>
      <c r="F18" s="37"/>
      <c r="G18" s="27"/>
      <c r="H18" s="27"/>
      <c r="I18" s="27"/>
      <c r="J18" s="28"/>
    </row>
    <row r="19" spans="1:10" ht="18" customHeight="1" x14ac:dyDescent="0.2">
      <c r="A19" s="36"/>
      <c r="B19" s="37"/>
      <c r="C19" s="36"/>
      <c r="D19" s="37"/>
      <c r="E19" s="42"/>
      <c r="F19" s="37"/>
      <c r="G19" s="36"/>
      <c r="H19" s="39"/>
      <c r="I19" s="39"/>
      <c r="J19" s="37"/>
    </row>
    <row r="20" spans="1:10" ht="18" customHeight="1" x14ac:dyDescent="0.2">
      <c r="A20" s="36"/>
      <c r="B20" s="37"/>
      <c r="C20" s="36"/>
      <c r="D20" s="37"/>
      <c r="E20" s="42"/>
      <c r="F20" s="37"/>
      <c r="G20" s="36"/>
      <c r="H20" s="39"/>
      <c r="I20" s="39"/>
      <c r="J20" s="37"/>
    </row>
    <row r="21" spans="1:10" ht="18" customHeight="1" x14ac:dyDescent="0.2">
      <c r="A21" s="36"/>
      <c r="B21" s="37"/>
      <c r="C21" s="36"/>
      <c r="D21" s="37"/>
      <c r="E21" s="42"/>
      <c r="F21" s="37"/>
      <c r="G21" s="36"/>
      <c r="H21" s="39"/>
      <c r="I21" s="39"/>
      <c r="J21" s="37"/>
    </row>
    <row r="22" spans="1:10" x14ac:dyDescent="0.2">
      <c r="A22" s="25"/>
      <c r="B22" s="27"/>
      <c r="C22" s="27"/>
      <c r="D22" s="27"/>
      <c r="E22" s="27"/>
      <c r="F22" s="27"/>
      <c r="G22" s="27"/>
      <c r="H22" s="27"/>
      <c r="I22" s="27"/>
      <c r="J22" s="28"/>
    </row>
    <row r="23" spans="1:10" x14ac:dyDescent="0.2">
      <c r="A23" s="25" t="s">
        <v>55</v>
      </c>
      <c r="B23" s="27"/>
      <c r="C23" s="27"/>
      <c r="D23" s="27"/>
      <c r="E23" s="27"/>
      <c r="F23" s="27"/>
      <c r="G23" s="27"/>
      <c r="H23" s="27"/>
      <c r="I23" s="27"/>
      <c r="J23" s="28"/>
    </row>
    <row r="24" spans="1:10" x14ac:dyDescent="0.2">
      <c r="A24" s="25"/>
      <c r="B24" s="27"/>
      <c r="C24" s="27"/>
      <c r="D24" s="27"/>
      <c r="E24" s="27"/>
      <c r="F24" s="27"/>
      <c r="G24" s="27"/>
      <c r="H24" s="27"/>
      <c r="I24" s="27"/>
      <c r="J24" s="28"/>
    </row>
    <row r="25" spans="1:10" x14ac:dyDescent="0.2">
      <c r="A25" s="25" t="s">
        <v>56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10" x14ac:dyDescent="0.2">
      <c r="A26" s="25" t="s">
        <v>57</v>
      </c>
      <c r="B26" s="27"/>
      <c r="C26" s="27"/>
      <c r="D26" s="27"/>
      <c r="E26" s="27"/>
      <c r="F26" s="27"/>
      <c r="G26" s="27"/>
      <c r="H26" s="27"/>
      <c r="I26" s="27"/>
      <c r="J26" s="28"/>
    </row>
    <row r="27" spans="1:10" x14ac:dyDescent="0.2">
      <c r="A27" s="25"/>
      <c r="B27" s="27"/>
      <c r="C27" s="27"/>
      <c r="D27" s="27"/>
      <c r="E27" s="27"/>
      <c r="F27" s="27"/>
      <c r="G27" s="27"/>
      <c r="H27" s="27"/>
      <c r="I27" s="27"/>
      <c r="J27" s="28"/>
    </row>
    <row r="28" spans="1:10" x14ac:dyDescent="0.2">
      <c r="A28" s="25" t="s">
        <v>58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10" x14ac:dyDescent="0.2">
      <c r="A29" s="25"/>
      <c r="B29" s="27"/>
      <c r="C29" s="27"/>
      <c r="D29" s="27"/>
      <c r="E29" s="27"/>
      <c r="F29" s="27"/>
      <c r="G29" s="27"/>
      <c r="H29" s="27"/>
      <c r="I29" s="27"/>
      <c r="J29" s="28"/>
    </row>
    <row r="30" spans="1:10" x14ac:dyDescent="0.2">
      <c r="A30" s="25"/>
      <c r="B30" s="27"/>
      <c r="C30" s="27"/>
      <c r="D30" s="27"/>
      <c r="E30" s="27"/>
      <c r="F30" s="27"/>
      <c r="G30" s="27"/>
      <c r="H30" s="27"/>
      <c r="I30" s="27"/>
      <c r="J30" s="28"/>
    </row>
    <row r="31" spans="1:10" x14ac:dyDescent="0.2">
      <c r="A31" s="25"/>
      <c r="B31" s="27"/>
      <c r="C31" s="27"/>
      <c r="D31" s="27"/>
      <c r="E31" s="27"/>
      <c r="F31" s="27"/>
      <c r="G31" s="27"/>
      <c r="H31" s="27"/>
      <c r="I31" s="27"/>
      <c r="J31" s="28"/>
    </row>
    <row r="32" spans="1:10" x14ac:dyDescent="0.2">
      <c r="A32" s="25"/>
      <c r="B32" s="27"/>
      <c r="C32" s="27"/>
      <c r="D32" s="27"/>
      <c r="E32" s="27"/>
      <c r="F32" s="27"/>
      <c r="G32" s="27"/>
      <c r="H32" s="27"/>
      <c r="I32" s="27"/>
      <c r="J32" s="28"/>
    </row>
    <row r="33" spans="1:10" x14ac:dyDescent="0.2">
      <c r="A33" s="25"/>
      <c r="B33" s="27"/>
      <c r="C33" s="27"/>
      <c r="D33" s="27"/>
      <c r="E33" s="27"/>
      <c r="F33" s="27"/>
      <c r="G33" s="27"/>
      <c r="H33" s="27"/>
      <c r="I33" s="27"/>
      <c r="J33" s="28"/>
    </row>
    <row r="34" spans="1:10" x14ac:dyDescent="0.2">
      <c r="A34" s="25"/>
      <c r="B34" s="27"/>
      <c r="C34" s="27"/>
      <c r="D34" s="27"/>
      <c r="E34" s="27"/>
      <c r="F34" s="27"/>
      <c r="G34" s="27"/>
      <c r="H34" s="27"/>
      <c r="I34" s="27"/>
      <c r="J34" s="28"/>
    </row>
    <row r="35" spans="1:10" x14ac:dyDescent="0.2">
      <c r="A35" s="25"/>
      <c r="B35" s="27"/>
      <c r="C35" s="27"/>
      <c r="D35" s="27"/>
      <c r="E35" s="27"/>
      <c r="F35" s="27"/>
      <c r="G35" s="27"/>
      <c r="H35" s="27"/>
      <c r="I35" s="27"/>
      <c r="J35" s="28"/>
    </row>
    <row r="36" spans="1:10" x14ac:dyDescent="0.2">
      <c r="A36" s="25"/>
      <c r="B36" s="27"/>
      <c r="C36" s="27"/>
      <c r="D36" s="27"/>
      <c r="E36" s="27"/>
      <c r="F36" s="27"/>
      <c r="G36" s="27"/>
      <c r="H36" s="27"/>
      <c r="I36" s="27"/>
      <c r="J36" s="28"/>
    </row>
    <row r="37" spans="1:10" x14ac:dyDescent="0.2">
      <c r="A37" s="25"/>
      <c r="B37" s="27"/>
      <c r="C37" s="27"/>
      <c r="D37" s="27"/>
      <c r="E37" s="27"/>
      <c r="F37" s="27"/>
      <c r="G37" s="27"/>
      <c r="H37" s="27"/>
      <c r="I37" s="27"/>
      <c r="J37" s="28"/>
    </row>
    <row r="38" spans="1:10" x14ac:dyDescent="0.2">
      <c r="A38" s="25"/>
      <c r="B38" s="27"/>
      <c r="C38" s="27"/>
      <c r="D38" s="27"/>
      <c r="E38" s="27"/>
      <c r="F38" s="27"/>
      <c r="G38" s="27"/>
      <c r="H38" s="27"/>
      <c r="I38" s="27"/>
      <c r="J38" s="28"/>
    </row>
    <row r="39" spans="1:10" x14ac:dyDescent="0.2">
      <c r="A39" s="25"/>
      <c r="B39" s="27"/>
      <c r="C39" s="27"/>
      <c r="D39" s="27"/>
      <c r="E39" s="27"/>
      <c r="F39" s="27"/>
      <c r="G39" s="27"/>
      <c r="H39" s="27"/>
      <c r="I39" s="27"/>
      <c r="J39" s="28"/>
    </row>
    <row r="40" spans="1:10" x14ac:dyDescent="0.2">
      <c r="A40" s="25"/>
      <c r="B40" s="27"/>
      <c r="C40" s="27"/>
      <c r="D40" s="27"/>
      <c r="E40" s="27"/>
      <c r="F40" s="27"/>
      <c r="G40" s="27"/>
      <c r="H40" s="27"/>
      <c r="I40" s="27"/>
      <c r="J40" s="28"/>
    </row>
    <row r="41" spans="1:10" x14ac:dyDescent="0.2">
      <c r="A41" s="25"/>
      <c r="B41" s="27"/>
      <c r="C41" s="27"/>
      <c r="D41" s="27"/>
      <c r="E41" s="27"/>
      <c r="F41" s="27"/>
      <c r="G41" s="27"/>
      <c r="H41" s="27"/>
      <c r="I41" s="27"/>
      <c r="J41" s="28"/>
    </row>
    <row r="42" spans="1:10" x14ac:dyDescent="0.2">
      <c r="A42" s="25"/>
      <c r="B42" s="27"/>
      <c r="C42" s="27"/>
      <c r="D42" s="43"/>
      <c r="E42" s="43"/>
      <c r="F42" s="43"/>
      <c r="G42" s="43"/>
      <c r="H42" s="27"/>
      <c r="I42" s="27"/>
      <c r="J42" s="28"/>
    </row>
    <row r="43" spans="1:10" x14ac:dyDescent="0.2">
      <c r="A43" s="25"/>
      <c r="B43" s="27"/>
      <c r="C43" s="27"/>
      <c r="D43" s="27"/>
      <c r="E43" s="27"/>
      <c r="F43" s="27"/>
      <c r="G43" s="27"/>
      <c r="H43" s="27"/>
      <c r="I43" s="27"/>
      <c r="J43" s="28"/>
    </row>
    <row r="44" spans="1:10" x14ac:dyDescent="0.2">
      <c r="A44" s="25"/>
      <c r="B44" s="27"/>
      <c r="C44" s="27"/>
      <c r="D44" s="27"/>
      <c r="E44" s="27"/>
      <c r="F44" s="27"/>
      <c r="G44" s="27"/>
      <c r="H44" s="27"/>
      <c r="I44" s="27"/>
      <c r="J44" s="28"/>
    </row>
    <row r="45" spans="1:10" x14ac:dyDescent="0.2">
      <c r="A45" s="25"/>
      <c r="B45" s="27"/>
      <c r="C45" s="27"/>
      <c r="D45" s="27"/>
      <c r="E45" s="27"/>
      <c r="F45" s="27"/>
      <c r="G45" s="27"/>
      <c r="H45" s="27"/>
      <c r="I45" s="27"/>
      <c r="J45" s="28"/>
    </row>
    <row r="46" spans="1:10" x14ac:dyDescent="0.2">
      <c r="A46" s="25"/>
      <c r="B46" s="27"/>
      <c r="C46" s="27"/>
      <c r="D46" s="27"/>
      <c r="E46" s="27"/>
      <c r="F46" s="27"/>
      <c r="G46" s="27"/>
      <c r="H46" s="27"/>
      <c r="I46" s="27"/>
      <c r="J46" s="28"/>
    </row>
    <row r="47" spans="1:10" x14ac:dyDescent="0.2">
      <c r="A47" s="29"/>
      <c r="B47" s="30"/>
      <c r="C47" s="30"/>
      <c r="D47" s="30"/>
      <c r="E47" s="30"/>
      <c r="F47" s="30"/>
      <c r="G47" s="30"/>
      <c r="H47" s="30"/>
      <c r="I47" s="30"/>
      <c r="J47" s="32"/>
    </row>
    <row r="48" spans="1:10" x14ac:dyDescent="0.2">
      <c r="A48" s="25" t="s">
        <v>26</v>
      </c>
      <c r="B48" s="27" t="s">
        <v>61</v>
      </c>
      <c r="C48" s="27"/>
      <c r="D48" s="27"/>
      <c r="E48" s="27"/>
      <c r="F48" s="27"/>
      <c r="G48" s="27"/>
      <c r="H48" s="27"/>
      <c r="I48" s="27"/>
      <c r="J48" s="28"/>
    </row>
    <row r="49" spans="1:10" x14ac:dyDescent="0.2">
      <c r="A49" s="25"/>
      <c r="B49" s="27"/>
      <c r="C49" s="27"/>
      <c r="D49" s="27"/>
      <c r="E49" s="27"/>
      <c r="F49" s="27"/>
      <c r="G49" s="27"/>
      <c r="H49" s="27"/>
      <c r="I49" s="27"/>
      <c r="J49" s="28"/>
    </row>
    <row r="50" spans="1:10" x14ac:dyDescent="0.2">
      <c r="A50" s="25" t="s">
        <v>60</v>
      </c>
      <c r="B50" s="27"/>
      <c r="C50" s="27"/>
      <c r="D50" s="27"/>
      <c r="E50" s="27"/>
      <c r="F50" s="27"/>
      <c r="G50" s="27" t="s">
        <v>66</v>
      </c>
      <c r="H50" s="27"/>
      <c r="I50" s="30"/>
      <c r="J50" s="32"/>
    </row>
    <row r="51" spans="1:10" x14ac:dyDescent="0.2">
      <c r="A51" s="52" t="s">
        <v>30</v>
      </c>
      <c r="B51" s="53"/>
      <c r="C51" s="53"/>
      <c r="D51" s="53"/>
      <c r="E51" s="53"/>
      <c r="F51" s="53"/>
      <c r="G51" s="53"/>
      <c r="H51" s="53"/>
      <c r="I51" s="53"/>
      <c r="J51" s="54"/>
    </row>
    <row r="52" spans="1:10" x14ac:dyDescent="0.2">
      <c r="A52" s="25"/>
      <c r="B52" s="27"/>
      <c r="C52" s="27"/>
      <c r="D52" s="27"/>
      <c r="E52" s="27"/>
      <c r="F52" s="27"/>
      <c r="G52" s="27"/>
      <c r="H52" s="27"/>
      <c r="I52" s="27"/>
      <c r="J52" s="28"/>
    </row>
    <row r="53" spans="1:10" x14ac:dyDescent="0.2">
      <c r="A53" s="25" t="s">
        <v>31</v>
      </c>
      <c r="B53" s="27"/>
      <c r="C53" s="27"/>
      <c r="D53" s="27"/>
      <c r="E53" s="27"/>
      <c r="F53" s="27"/>
      <c r="G53" s="27"/>
      <c r="H53" s="27"/>
      <c r="I53" s="27"/>
      <c r="J53" s="28"/>
    </row>
    <row r="54" spans="1:10" x14ac:dyDescent="0.2">
      <c r="A54" s="29"/>
      <c r="B54" s="30"/>
      <c r="C54" s="30"/>
      <c r="D54" s="30"/>
      <c r="E54" s="30"/>
      <c r="F54" s="30"/>
      <c r="G54" s="30"/>
      <c r="H54" s="30"/>
      <c r="I54" s="30"/>
      <c r="J54" s="32"/>
    </row>
  </sheetData>
  <mergeCells count="20">
    <mergeCell ref="H2:I2"/>
    <mergeCell ref="C7:H7"/>
    <mergeCell ref="A9:B9"/>
    <mergeCell ref="C9:D9"/>
    <mergeCell ref="E9:F9"/>
    <mergeCell ref="G9:J9"/>
    <mergeCell ref="A51:J51"/>
    <mergeCell ref="C10:D10"/>
    <mergeCell ref="G10:J10"/>
    <mergeCell ref="C11:D11"/>
    <mergeCell ref="E11:F11"/>
    <mergeCell ref="G11:J11"/>
    <mergeCell ref="C12:D12"/>
    <mergeCell ref="E12:F12"/>
    <mergeCell ref="G12:J12"/>
    <mergeCell ref="C13:D13"/>
    <mergeCell ref="E13:F13"/>
    <mergeCell ref="G13:J13"/>
    <mergeCell ref="C14:D14"/>
    <mergeCell ref="G14:J14"/>
  </mergeCells>
  <printOptions horizontalCentered="1" verticalCentered="1"/>
  <pageMargins left="0.5" right="0.5" top="0.5" bottom="0.5" header="0.5" footer="0.5"/>
  <pageSetup scale="8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01CD5EE98DE2E43B284261784F4CA4A" ma:contentTypeVersion="48" ma:contentTypeDescription="" ma:contentTypeScope="" ma:versionID="336800b1e1529830185f96194f64bd4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2019-12-06T08:00:00+00:00</OpenedDate>
    <SignificantOrder xmlns="dc463f71-b30c-4ab2-9473-d307f9d35888">false</SignificantOrder>
    <Date1 xmlns="dc463f71-b30c-4ab2-9473-d307f9d35888">2019-12-17T08:00:00+00:00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191016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682A9CB-FE85-4CFE-BC82-A50B4134BDA1}"/>
</file>

<file path=customXml/itemProps2.xml><?xml version="1.0" encoding="utf-8"?>
<ds:datastoreItem xmlns:ds="http://schemas.openxmlformats.org/officeDocument/2006/customXml" ds:itemID="{7D3F28BF-A18C-46FB-9ED2-38C56D775C3B}"/>
</file>

<file path=customXml/itemProps3.xml><?xml version="1.0" encoding="utf-8"?>
<ds:datastoreItem xmlns:ds="http://schemas.openxmlformats.org/officeDocument/2006/customXml" ds:itemID="{6C1B54E1-EED1-4ADC-B9B9-A660F6671B91}"/>
</file>

<file path=customXml/itemProps4.xml><?xml version="1.0" encoding="utf-8"?>
<ds:datastoreItem xmlns:ds="http://schemas.openxmlformats.org/officeDocument/2006/customXml" ds:itemID="{6EDB896A-457C-4C40-9D80-A3B6CD5D0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Check Sheet</vt:lpstr>
      <vt:lpstr>Item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Gualberto, Christopher</dc:creator>
  <cp:lastModifiedBy>Gualberto, Christopher</cp:lastModifiedBy>
  <dcterms:created xsi:type="dcterms:W3CDTF">2019-12-06T20:42:24Z</dcterms:created>
  <dcterms:modified xsi:type="dcterms:W3CDTF">2019-12-17T21:09:18Z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0x0101006E56B4D1795A2E4DB2F0B01679ED314A00C01CD5EE98DE2E43B284261784F4CA4A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