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8805" windowHeight="11640" activeTab="0"/>
  </bookViews>
  <sheets>
    <sheet name="df pt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<sst xmlns="http://schemas.openxmlformats.org/spreadsheetml/2006/main" count="23" uniqueCount="19">
  <si>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Upper/Okanogan Valley Disposal, df pass thru info</t>
  </si>
  <si>
    <t>$ Revenue</t>
  </si>
  <si>
    <t>d 17</t>
  </si>
  <si>
    <t>j18</t>
  </si>
  <si>
    <t>f18</t>
  </si>
  <si>
    <t>m18</t>
  </si>
  <si>
    <t>a18</t>
  </si>
  <si>
    <t>s18</t>
  </si>
  <si>
    <t>o18</t>
  </si>
  <si>
    <t>n18</t>
  </si>
  <si>
    <t xml:space="preserve"> system for the year</t>
  </si>
  <si>
    <t>Per ton</t>
  </si>
  <si>
    <t>New rate (ton)</t>
  </si>
  <si>
    <t>tons</t>
  </si>
  <si>
    <t xml:space="preserve"> #</t>
  </si>
  <si>
    <t>increase per ton</t>
  </si>
  <si>
    <t>increase pass thru $</t>
  </si>
  <si>
    <t xml:space="preserve"> % revenue</t>
  </si>
  <si>
    <t>dump fee pass $ through per Core billing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</si>
</sst>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%"/>
    <numFmt numFmtId="170" formatCode="_(* #,##0.0_);_(* \(#,##0.0\);_(* &quot;-&quot;??_);_(@_)"/>
    <numFmt numFmtId="171" formatCode="_(* #,##0_);_(* \(#,##0\);_(* &quot;-&quot;??_);_(@_)"/>
    <numFmt numFmtId="172" formatCode="0.00_)"/>
    <numFmt numFmtId="173" formatCode="0_)"/>
    <numFmt numFmtId="174" formatCode="0.00000"/>
    <numFmt numFmtId="175" formatCode="0.0000"/>
    <numFmt numFmtId="176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1" fillId="0" borderId="0" xfId="0" applyFont="1" applyAlignment="1">
      <alignment/>
    </xf>
    <xf numFmtId="168" fontId="0" fillId="0" borderId="11" xfId="0" applyNumberFormat="1" applyBorder="1" applyAlignment="1">
      <alignment/>
    </xf>
    <xf numFmtId="0" fontId="0" fillId="0" borderId="0" xfId="0" applyAlignment="1">
      <alignment/>
    </xf>
    <xf numFmtId="43" fontId="0" fillId="0" borderId="0" xfId="42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44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20" zoomScaleNormal="120" zoomScalePageLayoutView="0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2" max="2" width="14.421875" style="0" customWidth="1"/>
    <col min="3" max="3" width="6.140625" style="0" customWidth="1"/>
    <col min="4" max="4" width="14.421875" style="0" customWidth="1"/>
    <col min="5" max="5" width="10.7109375" style="0" bestFit="1" customWidth="1"/>
  </cols>
  <sheetData>
    <row r="1" ht="18">
      <c r="A1" s="11" t="s">
        <v>0</v>
      </c>
    </row>
    <row r="2" ht="12.75">
      <c r="A2" s="5"/>
    </row>
    <row r="3" spans="2:4" ht="12.75">
      <c r="B3" s="10" t="s">
        <v>1</v>
      </c>
      <c r="C3" s="7"/>
      <c r="D3" s="10"/>
    </row>
    <row r="4" spans="2:4" ht="12.75">
      <c r="B4" s="10"/>
      <c r="C4" s="7"/>
      <c r="D4" s="10"/>
    </row>
    <row r="5" spans="1:4" ht="12.75">
      <c r="A5" t="s">
        <v>2</v>
      </c>
      <c r="B5" s="1">
        <v>131109.57</v>
      </c>
      <c r="C5" s="1"/>
      <c r="D5" s="1"/>
    </row>
    <row r="6" spans="1:4" ht="12.75">
      <c r="A6" t="s">
        <v>3</v>
      </c>
      <c r="B6" s="1">
        <v>126111.91</v>
      </c>
      <c r="C6" s="1"/>
      <c r="D6" s="1"/>
    </row>
    <row r="7" spans="1:4" ht="12.75">
      <c r="A7" t="s">
        <v>4</v>
      </c>
      <c r="B7" s="1">
        <v>111015.05</v>
      </c>
      <c r="C7" s="1"/>
      <c r="D7" s="1"/>
    </row>
    <row r="8" spans="1:4" ht="12.75">
      <c r="A8" t="s">
        <v>5</v>
      </c>
      <c r="B8" s="1">
        <v>128077.24</v>
      </c>
      <c r="C8" s="1"/>
      <c r="D8" s="1"/>
    </row>
    <row r="9" spans="1:4" ht="12.75">
      <c r="A9" t="s">
        <v>6</v>
      </c>
      <c r="B9" s="1">
        <v>108540.16</v>
      </c>
      <c r="C9" s="1"/>
      <c r="D9" s="1"/>
    </row>
    <row r="10" spans="1:4" ht="12.75">
      <c r="A10" t="s">
        <v>5</v>
      </c>
      <c r="B10" s="1">
        <v>147387.84</v>
      </c>
      <c r="C10" s="1"/>
      <c r="D10" s="1"/>
    </row>
    <row r="11" spans="1:4" ht="12.75">
      <c r="A11" t="s">
        <v>3</v>
      </c>
      <c r="B11" s="1">
        <v>126723.63</v>
      </c>
      <c r="C11" s="1"/>
      <c r="D11" s="1"/>
    </row>
    <row r="12" spans="1:4" ht="12.75">
      <c r="A12" t="s">
        <v>3</v>
      </c>
      <c r="B12" s="1">
        <v>149223.34</v>
      </c>
      <c r="C12" s="1"/>
      <c r="D12" s="1"/>
    </row>
    <row r="13" spans="1:4" ht="12.75">
      <c r="A13" t="s">
        <v>6</v>
      </c>
      <c r="B13" s="1">
        <v>150904.93</v>
      </c>
      <c r="C13" s="1"/>
      <c r="D13" s="1"/>
    </row>
    <row r="14" spans="1:4" ht="12.75">
      <c r="A14" t="s">
        <v>7</v>
      </c>
      <c r="B14" s="1">
        <v>147321.78</v>
      </c>
      <c r="C14" s="1"/>
      <c r="D14" s="1"/>
    </row>
    <row r="15" spans="1:4" ht="12.75">
      <c r="A15" t="s">
        <v>8</v>
      </c>
      <c r="B15" s="1">
        <v>150080.2</v>
      </c>
      <c r="C15" s="1"/>
      <c r="D15" s="1"/>
    </row>
    <row r="16" spans="1:4" ht="12.75">
      <c r="A16" t="s">
        <v>9</v>
      </c>
      <c r="B16" s="2">
        <v>140355.57</v>
      </c>
      <c r="C16" s="2"/>
      <c r="D16" s="2"/>
    </row>
    <row r="17" spans="2:4" ht="12.75">
      <c r="B17" s="9">
        <f>SUM(B5:B16)</f>
        <v>1616851.22</v>
      </c>
      <c r="C17" s="8"/>
      <c r="D17" s="8"/>
    </row>
    <row r="18" spans="2:4" ht="12.75">
      <c r="B18" s="8"/>
      <c r="C18" s="8"/>
      <c r="D18" s="8"/>
    </row>
    <row r="19" spans="1:4" ht="12.75">
      <c r="A19" t="s">
        <v>18</v>
      </c>
      <c r="B19" s="8"/>
      <c r="C19" s="8"/>
      <c r="D19" s="8"/>
    </row>
    <row r="20" spans="1:5" ht="12.75">
      <c r="A20" t="s">
        <v>10</v>
      </c>
      <c r="D20" s="3">
        <v>27920</v>
      </c>
      <c r="E20" s="10" t="s">
        <v>14</v>
      </c>
    </row>
    <row r="21" ht="12.75">
      <c r="E21" s="10" t="s">
        <v>13</v>
      </c>
    </row>
    <row r="22" spans="1:5" ht="13.5" thickBot="1">
      <c r="A22" t="s">
        <v>11</v>
      </c>
      <c r="D22" s="3">
        <v>74</v>
      </c>
      <c r="E22" s="15">
        <f>D20/D22</f>
        <v>377.2972972972973</v>
      </c>
    </row>
    <row r="23" spans="4:5" ht="13.5" thickTop="1">
      <c r="D23" s="3"/>
      <c r="E23" s="13"/>
    </row>
    <row r="24" spans="1:4" ht="12.75">
      <c r="A24" t="s">
        <v>12</v>
      </c>
      <c r="D24" s="4">
        <v>81.5</v>
      </c>
    </row>
    <row r="25" spans="1:4" ht="13.5" thickBot="1">
      <c r="A25" t="s">
        <v>15</v>
      </c>
      <c r="D25" s="14">
        <f>D24-D22</f>
        <v>7.5</v>
      </c>
    </row>
    <row r="26" ht="13.5" thickTop="1"/>
    <row r="27" spans="1:5" ht="13.5" thickBot="1">
      <c r="A27" t="s">
        <v>16</v>
      </c>
      <c r="E27" s="6">
        <f>D25*E22</f>
        <v>2829.7297297297296</v>
      </c>
    </row>
    <row r="28" ht="13.5" thickTop="1"/>
    <row r="29" spans="1:5" ht="12.75">
      <c r="A29" t="s">
        <v>17</v>
      </c>
      <c r="E29" s="12">
        <f>E27/B17</f>
        <v>0.0017501484952522283</v>
      </c>
    </row>
  </sheetData>
  <sheetProtection/>
  <printOptions/>
  <pageMargins left="0.75" right="0.28" top="0.86" bottom="1" header="0.2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Cole</dc:creator>
  <cp:keywords/>
  <dc:description/>
  <cp:lastModifiedBy>Bob</cp:lastModifiedBy>
  <cp:lastPrinted>2019-01-14T22:13:15Z</cp:lastPrinted>
  <dcterms:created xsi:type="dcterms:W3CDTF">2006-07-12T22:36:55Z</dcterms:created>
  <dcterms:modified xsi:type="dcterms:W3CDTF">2019-01-14T23:05:31Z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electronic accounting information</vt:lpwstr>
  </property>
  <property fmtid="{D5CDD505-2E9C-101B-9397-08002B2CF9AE}" pid="5" name="EFiling">
    <vt:lpwstr>12499.0000000000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Okanogan County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190026</vt:lpwstr>
  </property>
  <property fmtid="{D5CDD505-2E9C-101B-9397-08002B2CF9AE}" pid="13" name="Dat">
    <vt:lpwstr>2019-01-14T00:00:00Z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2019-01-14T00:00:00Z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