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696" windowWidth="20640" windowHeight="6732" activeTab="2"/>
  </bookViews>
  <sheets>
    <sheet name="Confidential" sheetId="1" r:id="rId1"/>
    <sheet name="Exh. PKW-5C (Power Hedges)" sheetId="14" r:id="rId2"/>
    <sheet name="Exh. PKW-5C (Gas Hedges)" sheetId="16" r:id="rId3"/>
  </sheets>
  <definedNames>
    <definedName name="_xlnm.Print_Area" localSheetId="2">'Exh. PKW-5C (Gas Hedges)'!$A$1:$N$76</definedName>
    <definedName name="_xlnm.Print_Area" localSheetId="1">'Exh. PKW-5C (Power Hedges)'!$A$1:$Q$69</definedName>
  </definedNames>
  <calcPr calcId="145621"/>
</workbook>
</file>

<file path=xl/calcChain.xml><?xml version="1.0" encoding="utf-8"?>
<calcChain xmlns="http://schemas.openxmlformats.org/spreadsheetml/2006/main">
  <c r="I73" i="16" l="1"/>
  <c r="H3" i="16" l="1"/>
  <c r="H4" i="16"/>
  <c r="H5" i="16" s="1"/>
  <c r="H6" i="16" s="1"/>
  <c r="H7" i="16" s="1"/>
  <c r="H8" i="16" s="1"/>
  <c r="H9" i="16" s="1"/>
  <c r="H10" i="16" s="1"/>
  <c r="H11" i="16" s="1"/>
  <c r="H12" i="16" s="1"/>
  <c r="H13" i="16" s="1"/>
  <c r="A3" i="16" l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3" i="16" s="1"/>
  <c r="A74" i="16" s="1"/>
  <c r="A75" i="16" s="1"/>
  <c r="H14" i="16" l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5" i="16" s="1"/>
  <c r="H56" i="16" s="1"/>
  <c r="H57" i="16" s="1"/>
  <c r="H58" i="16" s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G3" i="16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A55" i="14"/>
  <c r="A56" i="14"/>
  <c r="A57" i="14"/>
  <c r="A58" i="14"/>
  <c r="A59" i="14"/>
  <c r="A60" i="14"/>
  <c r="A37" i="14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H75" i="16" l="1"/>
  <c r="H69" i="16"/>
  <c r="H73" i="16" s="1"/>
  <c r="H74" i="16" s="1"/>
  <c r="G75" i="16"/>
  <c r="G69" i="16"/>
  <c r="G73" i="16" s="1"/>
  <c r="G74" i="16" s="1"/>
</calcChain>
</file>

<file path=xl/sharedStrings.xml><?xml version="1.0" encoding="utf-8"?>
<sst xmlns="http://schemas.openxmlformats.org/spreadsheetml/2006/main" count="1302" uniqueCount="93">
  <si>
    <t>Price</t>
  </si>
  <si>
    <t>Hours</t>
  </si>
  <si>
    <t>CONFIDENTIAL per WAC 480-07-160</t>
  </si>
  <si>
    <t>Line No.</t>
  </si>
  <si>
    <t>Counterparty</t>
  </si>
  <si>
    <t>End Date</t>
  </si>
  <si>
    <t>Purchase/Sale</t>
  </si>
  <si>
    <t>TradeDate</t>
  </si>
  <si>
    <t>DeliveryPoint</t>
  </si>
  <si>
    <t>Strip</t>
  </si>
  <si>
    <t>Trade Date</t>
  </si>
  <si>
    <t>Deal Number</t>
  </si>
  <si>
    <t>Transaction Type</t>
  </si>
  <si>
    <t>Start Date</t>
  </si>
  <si>
    <t>Total MWh</t>
  </si>
  <si>
    <t>MMBTU/Day</t>
  </si>
  <si>
    <t>SUMAS</t>
  </si>
  <si>
    <t>Hunt</t>
  </si>
  <si>
    <t>FIN3635</t>
  </si>
  <si>
    <t>FIN3707A</t>
  </si>
  <si>
    <t>FIN3738E</t>
  </si>
  <si>
    <t>FIN3860A</t>
  </si>
  <si>
    <t>FIN3874</t>
  </si>
  <si>
    <t>FIN3915B</t>
  </si>
  <si>
    <t>FIN3955</t>
  </si>
  <si>
    <t>FIN3958</t>
  </si>
  <si>
    <t>FIN3985</t>
  </si>
  <si>
    <t>FIN3992</t>
  </si>
  <si>
    <t>FIN4009</t>
  </si>
  <si>
    <t>FIN4040</t>
  </si>
  <si>
    <t>FIN4051</t>
  </si>
  <si>
    <t>FIN4062</t>
  </si>
  <si>
    <t>FIN4096</t>
  </si>
  <si>
    <t>FIN4110A</t>
  </si>
  <si>
    <t>FIN4116</t>
  </si>
  <si>
    <t>FIN4129</t>
  </si>
  <si>
    <t>FIN4136</t>
  </si>
  <si>
    <t>FIN4148</t>
  </si>
  <si>
    <t>FIN4162</t>
  </si>
  <si>
    <t>FIN4196</t>
  </si>
  <si>
    <t>FIN4215</t>
  </si>
  <si>
    <t>FIN4219</t>
  </si>
  <si>
    <t>FIN4238</t>
  </si>
  <si>
    <t>FIN4241B</t>
  </si>
  <si>
    <t>FIN4248B</t>
  </si>
  <si>
    <t>FIN4267</t>
  </si>
  <si>
    <t>FIN4272</t>
  </si>
  <si>
    <t>FIN4284A</t>
  </si>
  <si>
    <t>FIN4300</t>
  </si>
  <si>
    <t>FIN4303</t>
  </si>
  <si>
    <t>FIN4316</t>
  </si>
  <si>
    <t>FIN4336</t>
  </si>
  <si>
    <t>FIN4337</t>
  </si>
  <si>
    <t>FIN4346</t>
  </si>
  <si>
    <t>FIN4351</t>
  </si>
  <si>
    <t>FIN4379</t>
  </si>
  <si>
    <t>FIN4630</t>
  </si>
  <si>
    <t>FIN4631</t>
  </si>
  <si>
    <t>FIN4632</t>
  </si>
  <si>
    <t>FIN4633</t>
  </si>
  <si>
    <t>FIN4649</t>
  </si>
  <si>
    <t>FIN4650</t>
  </si>
  <si>
    <t>FIN4653</t>
  </si>
  <si>
    <t>FIN4654</t>
  </si>
  <si>
    <t>FIN4655</t>
  </si>
  <si>
    <t>FIN4656</t>
  </si>
  <si>
    <t>FIN4730</t>
  </si>
  <si>
    <t>FIN4738</t>
  </si>
  <si>
    <t>FIN4739</t>
  </si>
  <si>
    <t>FIN4740</t>
  </si>
  <si>
    <t>FIN4789</t>
  </si>
  <si>
    <t>FIN4790</t>
  </si>
  <si>
    <t>FIN4798</t>
  </si>
  <si>
    <t>FIN4799</t>
  </si>
  <si>
    <t>AECO</t>
  </si>
  <si>
    <t>Apr'16</t>
  </si>
  <si>
    <t>On-Peak Price</t>
  </si>
  <si>
    <t>Off-Peak Price</t>
  </si>
  <si>
    <t>On-Peak MW</t>
  </si>
  <si>
    <t>Off-Peak MW</t>
  </si>
  <si>
    <t>Delivery Point</t>
  </si>
  <si>
    <t>Total MWh for Apr 2016</t>
  </si>
  <si>
    <t>Subtotal May 2013 - March 2016 On-Peak and Off-Peak Purchases</t>
  </si>
  <si>
    <t>Subtotal May 2013 - March 2016 On-Peak and Off-Peak Sales</t>
  </si>
  <si>
    <t>Subtotal April 2016 On-Peak and Off-Peak Purchases</t>
  </si>
  <si>
    <t>Subtotal April 2016 On-Peak and Off-Peak Sales</t>
  </si>
  <si>
    <t>Total MMBTU</t>
  </si>
  <si>
    <t>Subtotal April 2016 Gas Sales</t>
  </si>
  <si>
    <t>Station2</t>
  </si>
  <si>
    <t>*Hunt delivery point is the physical side of the Canadian/U.S. border and is essentially equivalent to the financially traded point of Sumas</t>
  </si>
  <si>
    <t>XXXXX</t>
  </si>
  <si>
    <t>XXXX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</si>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</sst>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9.5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 style="medium">
        <color rgb="FFFFFF00"/>
      </right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4" fillId="0" borderId="0"/>
  </cellStyleXfs>
  <cellXfs count="132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0" borderId="0" xfId="0" applyFont="1" applyFill="1" applyBorder="1" applyAlignment="1">
      <alignment horizontal="center" wrapText="1"/>
    </xf>
    <xf numFmtId="166" fontId="1" fillId="0" borderId="0" xfId="4" applyNumberFormat="1" applyFont="1" applyFill="1" applyBorder="1" applyAlignment="1">
      <alignment horizontal="center" wrapText="1"/>
    </xf>
    <xf numFmtId="0" fontId="12" fillId="0" borderId="0" xfId="6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7" fontId="13" fillId="0" borderId="0" xfId="4" applyNumberFormat="1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4" fontId="1" fillId="0" borderId="0" xfId="3" applyFont="1" applyFill="1" applyBorder="1" applyAlignment="1" applyProtection="1">
      <alignment horizontal="center"/>
      <protection locked="0"/>
    </xf>
    <xf numFmtId="8" fontId="1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7" fillId="0" borderId="0" xfId="3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44" fontId="7" fillId="0" borderId="0" xfId="3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4" fontId="14" fillId="0" borderId="0" xfId="3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>
      <alignment horizontal="right"/>
      <protection locked="0"/>
    </xf>
    <xf numFmtId="165" fontId="13" fillId="0" borderId="0" xfId="2" applyNumberFormat="1" applyFont="1" applyFill="1" applyBorder="1" applyAlignment="1">
      <alignment horizontal="center" wrapText="1"/>
    </xf>
    <xf numFmtId="44" fontId="13" fillId="0" borderId="0" xfId="4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ont="1"/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167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4" fontId="14" fillId="0" borderId="0" xfId="0" applyNumberFormat="1" applyFont="1" applyFill="1" applyBorder="1" applyAlignment="1">
      <alignment horizontal="center" wrapText="1"/>
    </xf>
    <xf numFmtId="14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 applyProtection="1">
      <alignment horizontal="center" wrapText="1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7" fontId="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4" fontId="18" fillId="0" borderId="0" xfId="0" applyNumberFormat="1" applyFont="1" applyBorder="1" applyAlignment="1">
      <alignment horizontal="left"/>
    </xf>
    <xf numFmtId="0" fontId="0" fillId="3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44" fontId="8" fillId="0" borderId="0" xfId="3" applyFont="1" applyFill="1" applyBorder="1" applyAlignment="1" applyProtection="1">
      <alignment horizontal="center" wrapText="1"/>
      <protection locked="0"/>
    </xf>
    <xf numFmtId="165" fontId="8" fillId="0" borderId="0" xfId="2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44" fontId="8" fillId="0" borderId="2" xfId="3" applyFont="1" applyFill="1" applyBorder="1" applyAlignment="1" applyProtection="1">
      <alignment horizontal="center" wrapText="1"/>
      <protection locked="0"/>
    </xf>
    <xf numFmtId="165" fontId="8" fillId="0" borderId="2" xfId="2" applyNumberFormat="1" applyFont="1" applyFill="1" applyBorder="1" applyAlignment="1" applyProtection="1">
      <alignment horizontal="center" wrapText="1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14" fontId="0" fillId="3" borderId="3" xfId="0" applyNumberFormat="1" applyFont="1" applyFill="1" applyBorder="1" applyAlignment="1" applyProtection="1">
      <alignment horizontal="center"/>
      <protection locked="0"/>
    </xf>
    <xf numFmtId="14" fontId="0" fillId="3" borderId="4" xfId="0" applyNumberFormat="1" applyFont="1" applyFill="1" applyBorder="1" applyAlignment="1" applyProtection="1">
      <alignment horizontal="center"/>
      <protection locked="0"/>
    </xf>
    <xf numFmtId="14" fontId="0" fillId="3" borderId="5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3" borderId="7" xfId="0" applyFont="1" applyFill="1" applyBorder="1" applyProtection="1">
      <protection locked="0"/>
    </xf>
    <xf numFmtId="3" fontId="0" fillId="3" borderId="7" xfId="0" applyNumberFormat="1" applyFont="1" applyFill="1" applyBorder="1" applyProtection="1">
      <protection locked="0"/>
    </xf>
    <xf numFmtId="3" fontId="7" fillId="3" borderId="8" xfId="0" applyNumberFormat="1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3" fontId="7" fillId="3" borderId="10" xfId="0" applyNumberFormat="1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Protection="1">
      <protection locked="0"/>
    </xf>
    <xf numFmtId="44" fontId="10" fillId="3" borderId="12" xfId="3" applyFont="1" applyFill="1" applyBorder="1" applyProtection="1">
      <protection locked="0"/>
    </xf>
    <xf numFmtId="14" fontId="0" fillId="3" borderId="12" xfId="0" applyNumberFormat="1" applyFont="1" applyFill="1" applyBorder="1" applyAlignment="1" applyProtection="1">
      <alignment horizontal="center"/>
      <protection locked="0"/>
    </xf>
    <xf numFmtId="3" fontId="0" fillId="3" borderId="12" xfId="0" applyNumberFormat="1" applyFont="1" applyFill="1" applyBorder="1" applyProtection="1"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0" fontId="14" fillId="3" borderId="16" xfId="0" applyFont="1" applyFill="1" applyBorder="1" applyAlignment="1" applyProtection="1">
      <alignment horizontal="center"/>
      <protection locked="0"/>
    </xf>
    <xf numFmtId="3" fontId="14" fillId="3" borderId="14" xfId="0" applyNumberFormat="1" applyFont="1" applyFill="1" applyBorder="1" applyAlignment="1" applyProtection="1">
      <alignment horizontal="center"/>
      <protection locked="0"/>
    </xf>
    <xf numFmtId="167" fontId="14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0" fillId="0" borderId="0" xfId="0" applyFill="1"/>
    <xf numFmtId="165" fontId="14" fillId="3" borderId="0" xfId="1" applyNumberFormat="1" applyFont="1" applyFill="1" applyBorder="1" applyAlignment="1">
      <alignment horizontal="right"/>
    </xf>
    <xf numFmtId="14" fontId="14" fillId="3" borderId="6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14" fontId="14" fillId="3" borderId="9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4" fontId="14" fillId="3" borderId="11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165" fontId="14" fillId="3" borderId="8" xfId="1" applyNumberFormat="1" applyFont="1" applyFill="1" applyBorder="1" applyAlignment="1">
      <alignment horizontal="right"/>
    </xf>
    <xf numFmtId="165" fontId="14" fillId="3" borderId="10" xfId="1" applyNumberFormat="1" applyFont="1" applyFill="1" applyBorder="1" applyAlignment="1">
      <alignment horizontal="right"/>
    </xf>
    <xf numFmtId="0" fontId="14" fillId="3" borderId="6" xfId="0" applyFont="1" applyFill="1" applyBorder="1" applyAlignment="1">
      <alignment horizontal="center"/>
    </xf>
    <xf numFmtId="167" fontId="14" fillId="3" borderId="7" xfId="0" applyNumberFormat="1" applyFont="1" applyFill="1" applyBorder="1" applyAlignment="1">
      <alignment horizontal="center"/>
    </xf>
    <xf numFmtId="165" fontId="14" fillId="3" borderId="7" xfId="1" applyNumberFormat="1" applyFont="1" applyFill="1" applyBorder="1" applyAlignment="1">
      <alignment horizontal="right"/>
    </xf>
    <xf numFmtId="0" fontId="14" fillId="3" borderId="9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167" fontId="14" fillId="3" borderId="12" xfId="0" applyNumberFormat="1" applyFont="1" applyFill="1" applyBorder="1" applyAlignment="1">
      <alignment horizontal="center"/>
    </xf>
    <xf numFmtId="3" fontId="14" fillId="3" borderId="7" xfId="0" applyNumberFormat="1" applyFont="1" applyFill="1" applyBorder="1" applyAlignment="1">
      <alignment horizontal="right"/>
    </xf>
    <xf numFmtId="3" fontId="14" fillId="3" borderId="8" xfId="0" applyNumberFormat="1" applyFont="1" applyFill="1" applyBorder="1" applyAlignment="1">
      <alignment horizontal="right"/>
    </xf>
    <xf numFmtId="3" fontId="14" fillId="3" borderId="10" xfId="0" applyNumberFormat="1" applyFont="1" applyFill="1" applyBorder="1" applyAlignment="1">
      <alignment horizontal="right"/>
    </xf>
    <xf numFmtId="3" fontId="14" fillId="3" borderId="17" xfId="0" applyNumberFormat="1" applyFont="1" applyFill="1" applyBorder="1" applyAlignment="1">
      <alignment horizontal="right"/>
    </xf>
    <xf numFmtId="3" fontId="14" fillId="3" borderId="18" xfId="0" applyNumberFormat="1" applyFont="1" applyFill="1" applyBorder="1" applyAlignment="1">
      <alignment horizontal="right"/>
    </xf>
    <xf numFmtId="14" fontId="15" fillId="3" borderId="11" xfId="0" applyNumberFormat="1" applyFont="1" applyFill="1" applyBorder="1" applyAlignment="1">
      <alignment horizontal="left"/>
    </xf>
    <xf numFmtId="0" fontId="14" fillId="3" borderId="12" xfId="0" applyFont="1" applyFill="1" applyBorder="1" applyAlignment="1">
      <alignment horizontal="center"/>
    </xf>
    <xf numFmtId="0" fontId="14" fillId="3" borderId="19" xfId="0" applyFont="1" applyFill="1" applyBorder="1" applyAlignment="1"/>
    <xf numFmtId="44" fontId="0" fillId="3" borderId="12" xfId="3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7" fillId="0" borderId="0" xfId="6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14" fillId="0" borderId="5" xfId="0" applyFont="1" applyFill="1" applyBorder="1" applyAlignment="1"/>
    <xf numFmtId="0" fontId="14" fillId="3" borderId="10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/>
    </xf>
    <xf numFmtId="0" fontId="14" fillId="3" borderId="7" xfId="0" applyFont="1" applyFill="1" applyBorder="1" applyAlignment="1"/>
    <xf numFmtId="0" fontId="14" fillId="3" borderId="12" xfId="0" applyFont="1" applyFill="1" applyBorder="1" applyAlignment="1"/>
    <xf numFmtId="0" fontId="14" fillId="3" borderId="13" xfId="0" applyFont="1" applyFill="1" applyBorder="1" applyAlignment="1"/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 2" xfId="5"/>
    <cellStyle name="Normal_Sheet3" xfId="6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3</xdr:row>
      <xdr:rowOff>167640</xdr:rowOff>
    </xdr:from>
    <xdr:to>
      <xdr:col>5</xdr:col>
      <xdr:colOff>167640</xdr:colOff>
      <xdr:row>7</xdr:row>
      <xdr:rowOff>119380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157478" y="788670"/>
          <a:ext cx="2242566" cy="680212"/>
          <a:chOff x="4608" y="12384"/>
          <a:chExt cx="4320" cy="78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</a:rPr>
              <a:t>Confidential per WAC 48</a:t>
            </a:r>
          </a:p>
        </xdr:txBody>
      </xdr:sp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Redacted 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Version</a:t>
            </a:r>
            <a:endParaRPr lang="en-US" sz="1200">
              <a:effectLst/>
              <a:latin typeface="Times New Roman"/>
              <a:ea typeface="SimSu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16</xdr:col>
      <xdr:colOff>457200</xdr:colOff>
      <xdr:row>17</xdr:row>
      <xdr:rowOff>134620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12487275" y="2733675"/>
          <a:ext cx="1714500" cy="677545"/>
          <a:chOff x="4608" y="12384"/>
          <a:chExt cx="4320" cy="780"/>
        </a:xfrm>
      </xdr:grpSpPr>
      <xdr:sp macro="" textlink="">
        <xdr:nvSpPr>
          <xdr:cNvPr id="6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</a:rPr>
              <a:t>Confidential per WAC 48</a:t>
            </a: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Redacted 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Version</a:t>
            </a:r>
            <a:endParaRPr lang="en-US" sz="1200">
              <a:effectLst/>
              <a:latin typeface="Times New Roman"/>
              <a:ea typeface="SimSun"/>
            </a:endParaRPr>
          </a:p>
        </xdr:txBody>
      </xdr:sp>
    </xdr:grpSp>
    <xdr:clientData/>
  </xdr:twoCellAnchor>
  <xdr:twoCellAnchor>
    <xdr:from>
      <xdr:col>13</xdr:col>
      <xdr:colOff>1003300</xdr:colOff>
      <xdr:row>39</xdr:row>
      <xdr:rowOff>12700</xdr:rowOff>
    </xdr:from>
    <xdr:to>
      <xdr:col>16</xdr:col>
      <xdr:colOff>482600</xdr:colOff>
      <xdr:row>42</xdr:row>
      <xdr:rowOff>147320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12290425" y="7508875"/>
          <a:ext cx="1936750" cy="677545"/>
          <a:chOff x="4608" y="12384"/>
          <a:chExt cx="4320" cy="780"/>
        </a:xfrm>
      </xdr:grpSpPr>
      <xdr:sp macro="" textlink="">
        <xdr:nvSpPr>
          <xdr:cNvPr id="9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</a:rPr>
              <a:t>Confidential per WAC 48</a:t>
            </a:r>
          </a:p>
        </xdr:txBody>
      </xdr:sp>
      <xdr:sp macro="" textlink="">
        <xdr:nvSpPr>
          <xdr:cNvPr id="10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Redacted 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Version</a:t>
            </a:r>
            <a:endParaRPr lang="en-US" sz="1200">
              <a:effectLst/>
              <a:latin typeface="Times New Roman"/>
              <a:ea typeface="SimSun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5</xdr:row>
      <xdr:rowOff>0</xdr:rowOff>
    </xdr:from>
    <xdr:to>
      <xdr:col>13</xdr:col>
      <xdr:colOff>116840</xdr:colOff>
      <xdr:row>8</xdr:row>
      <xdr:rowOff>134620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918700" y="1168400"/>
          <a:ext cx="2275840" cy="668020"/>
          <a:chOff x="4608" y="12384"/>
          <a:chExt cx="4320" cy="78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</a:rPr>
              <a:t>Confidential per WAC 48</a:t>
            </a:r>
          </a:p>
        </xdr:txBody>
      </xdr:sp>
      <xdr:sp macro="" textlink="">
        <xdr:nvSpPr>
          <xdr:cNvPr id="4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Redacted 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Version</a:t>
            </a:r>
            <a:endParaRPr lang="en-US" sz="1200">
              <a:effectLst/>
              <a:latin typeface="Times New Roman"/>
              <a:ea typeface="SimSun"/>
            </a:endParaRPr>
          </a:p>
        </xdr:txBody>
      </xdr:sp>
    </xdr:grpSp>
    <xdr:clientData/>
  </xdr:twoCellAnchor>
  <xdr:twoCellAnchor>
    <xdr:from>
      <xdr:col>10</xdr:col>
      <xdr:colOff>800100</xdr:colOff>
      <xdr:row>56</xdr:row>
      <xdr:rowOff>63500</xdr:rowOff>
    </xdr:from>
    <xdr:to>
      <xdr:col>13</xdr:col>
      <xdr:colOff>165100</xdr:colOff>
      <xdr:row>60</xdr:row>
      <xdr:rowOff>63500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10528300" y="10655300"/>
          <a:ext cx="1714500" cy="711200"/>
          <a:chOff x="4608" y="12384"/>
          <a:chExt cx="4320" cy="780"/>
        </a:xfrm>
      </xdr:grpSpPr>
      <xdr:sp macro="" textlink="">
        <xdr:nvSpPr>
          <xdr:cNvPr id="9" name="Text Box 4"/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/>
                <a:ea typeface="Times New Roman"/>
              </a:rPr>
              <a:t>Confidential per WAC 48</a:t>
            </a:r>
          </a:p>
        </xdr:txBody>
      </xdr:sp>
      <xdr:sp macro="" textlink="">
        <xdr:nvSpPr>
          <xdr:cNvPr id="10" name="Text Box 5"/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Redacted 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/>
                <a:ea typeface="SimSun"/>
              </a:rPr>
              <a:t>Version</a:t>
            </a:r>
            <a:endParaRPr lang="en-US" sz="1200">
              <a:effectLst/>
              <a:latin typeface="Times New Roman"/>
              <a:ea typeface="SimSu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view="pageLayout" topLeftCell="A91" zoomScaleNormal="100" workbookViewId="0">
      <selection activeCell="D11" sqref="D11"/>
    </sheetView>
  </sheetViews>
  <sheetFormatPr defaultColWidth="9.109375" defaultRowHeight="14.4" x14ac:dyDescent="0.3"/>
  <cols>
    <col min="1" max="16384" width="9.109375" style="2"/>
  </cols>
  <sheetData>
    <row r="1" spans="1:1" ht="20.399999999999999" x14ac:dyDescent="0.35">
      <c r="A1" s="1" t="s">
        <v>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view="pageLayout" zoomScale="80" zoomScaleNormal="90" zoomScalePageLayoutView="80" workbookViewId="0">
      <selection activeCell="D73" sqref="D73:D78"/>
    </sheetView>
  </sheetViews>
  <sheetFormatPr defaultRowHeight="14.4" x14ac:dyDescent="0.3"/>
  <cols>
    <col min="1" max="1" width="6.33203125" customWidth="1"/>
    <col min="2" max="2" width="12.6640625" customWidth="1"/>
    <col min="4" max="4" width="15.6640625" customWidth="1"/>
    <col min="5" max="5" width="14.33203125" customWidth="1"/>
    <col min="6" max="6" width="10.5546875" customWidth="1"/>
    <col min="7" max="7" width="10.88671875" customWidth="1"/>
    <col min="10" max="10" width="13.109375" customWidth="1"/>
    <col min="11" max="11" width="12.6640625" customWidth="1"/>
    <col min="12" max="12" width="22.88671875" customWidth="1"/>
    <col min="13" max="13" width="14.33203125" customWidth="1"/>
    <col min="14" max="14" width="17" customWidth="1"/>
  </cols>
  <sheetData>
    <row r="1" spans="1:14" ht="29.4" thickBot="1" x14ac:dyDescent="0.35">
      <c r="A1" s="65" t="s">
        <v>3</v>
      </c>
      <c r="B1" s="66" t="s">
        <v>10</v>
      </c>
      <c r="C1" s="66" t="s">
        <v>11</v>
      </c>
      <c r="D1" s="66" t="s">
        <v>4</v>
      </c>
      <c r="E1" s="66" t="s">
        <v>12</v>
      </c>
      <c r="F1" s="67" t="s">
        <v>76</v>
      </c>
      <c r="G1" s="67" t="s">
        <v>77</v>
      </c>
      <c r="H1" s="66" t="s">
        <v>78</v>
      </c>
      <c r="I1" s="66" t="s">
        <v>79</v>
      </c>
      <c r="J1" s="66" t="s">
        <v>13</v>
      </c>
      <c r="K1" s="66" t="s">
        <v>5</v>
      </c>
      <c r="L1" s="66" t="s">
        <v>80</v>
      </c>
      <c r="M1" s="68" t="s">
        <v>14</v>
      </c>
      <c r="N1" s="66" t="s">
        <v>81</v>
      </c>
    </row>
    <row r="2" spans="1:14" ht="15" thickTop="1" x14ac:dyDescent="0.3">
      <c r="A2" s="8">
        <v>1</v>
      </c>
      <c r="B2" s="70" t="s">
        <v>90</v>
      </c>
      <c r="C2" s="16">
        <v>103213</v>
      </c>
      <c r="D2" s="73" t="s">
        <v>92</v>
      </c>
      <c r="E2" s="74" t="s">
        <v>90</v>
      </c>
      <c r="F2" s="74" t="s">
        <v>90</v>
      </c>
      <c r="G2" s="74" t="s">
        <v>90</v>
      </c>
      <c r="H2" s="74" t="s">
        <v>90</v>
      </c>
      <c r="I2" s="74" t="s">
        <v>90</v>
      </c>
      <c r="J2" s="74" t="s">
        <v>90</v>
      </c>
      <c r="K2" s="74" t="s">
        <v>90</v>
      </c>
      <c r="L2" s="74" t="s">
        <v>90</v>
      </c>
      <c r="M2" s="74" t="s">
        <v>90</v>
      </c>
      <c r="N2" s="76" t="s">
        <v>90</v>
      </c>
    </row>
    <row r="3" spans="1:14" x14ac:dyDescent="0.3">
      <c r="A3" s="8">
        <f t="shared" ref="A3:A32" si="0">A2+1</f>
        <v>2</v>
      </c>
      <c r="B3" s="71" t="s">
        <v>90</v>
      </c>
      <c r="C3" s="16">
        <v>105407</v>
      </c>
      <c r="D3" s="77" t="s">
        <v>92</v>
      </c>
      <c r="E3" s="69" t="s">
        <v>90</v>
      </c>
      <c r="F3" s="69" t="s">
        <v>90</v>
      </c>
      <c r="G3" s="69" t="s">
        <v>90</v>
      </c>
      <c r="H3" s="69" t="s">
        <v>90</v>
      </c>
      <c r="I3" s="69" t="s">
        <v>90</v>
      </c>
      <c r="J3" s="69" t="s">
        <v>90</v>
      </c>
      <c r="K3" s="69" t="s">
        <v>90</v>
      </c>
      <c r="L3" s="69" t="s">
        <v>90</v>
      </c>
      <c r="M3" s="69" t="s">
        <v>90</v>
      </c>
      <c r="N3" s="78" t="s">
        <v>90</v>
      </c>
    </row>
    <row r="4" spans="1:14" x14ac:dyDescent="0.3">
      <c r="A4" s="8">
        <f>A3+1</f>
        <v>3</v>
      </c>
      <c r="B4" s="71" t="s">
        <v>90</v>
      </c>
      <c r="C4" s="16">
        <v>108018</v>
      </c>
      <c r="D4" s="77" t="s">
        <v>92</v>
      </c>
      <c r="E4" s="69" t="s">
        <v>90</v>
      </c>
      <c r="F4" s="69" t="s">
        <v>90</v>
      </c>
      <c r="G4" s="69" t="s">
        <v>90</v>
      </c>
      <c r="H4" s="69" t="s">
        <v>90</v>
      </c>
      <c r="I4" s="69" t="s">
        <v>90</v>
      </c>
      <c r="J4" s="69" t="s">
        <v>90</v>
      </c>
      <c r="K4" s="69" t="s">
        <v>90</v>
      </c>
      <c r="L4" s="69" t="s">
        <v>90</v>
      </c>
      <c r="M4" s="69" t="s">
        <v>90</v>
      </c>
      <c r="N4" s="78" t="s">
        <v>90</v>
      </c>
    </row>
    <row r="5" spans="1:14" x14ac:dyDescent="0.3">
      <c r="A5" s="8">
        <f t="shared" si="0"/>
        <v>4</v>
      </c>
      <c r="B5" s="71" t="s">
        <v>90</v>
      </c>
      <c r="C5" s="16">
        <v>111877</v>
      </c>
      <c r="D5" s="77" t="s">
        <v>92</v>
      </c>
      <c r="E5" s="69" t="s">
        <v>90</v>
      </c>
      <c r="F5" s="69" t="s">
        <v>90</v>
      </c>
      <c r="G5" s="69" t="s">
        <v>90</v>
      </c>
      <c r="H5" s="69" t="s">
        <v>90</v>
      </c>
      <c r="I5" s="69" t="s">
        <v>90</v>
      </c>
      <c r="J5" s="69" t="s">
        <v>90</v>
      </c>
      <c r="K5" s="69" t="s">
        <v>90</v>
      </c>
      <c r="L5" s="69" t="s">
        <v>90</v>
      </c>
      <c r="M5" s="69" t="s">
        <v>90</v>
      </c>
      <c r="N5" s="78" t="s">
        <v>90</v>
      </c>
    </row>
    <row r="6" spans="1:14" x14ac:dyDescent="0.3">
      <c r="A6" s="8">
        <f t="shared" si="0"/>
        <v>5</v>
      </c>
      <c r="B6" s="71" t="s">
        <v>90</v>
      </c>
      <c r="C6" s="16">
        <v>113803</v>
      </c>
      <c r="D6" s="77" t="s">
        <v>92</v>
      </c>
      <c r="E6" s="69" t="s">
        <v>90</v>
      </c>
      <c r="F6" s="69" t="s">
        <v>90</v>
      </c>
      <c r="G6" s="69" t="s">
        <v>90</v>
      </c>
      <c r="H6" s="69" t="s">
        <v>90</v>
      </c>
      <c r="I6" s="69" t="s">
        <v>90</v>
      </c>
      <c r="J6" s="69" t="s">
        <v>90</v>
      </c>
      <c r="K6" s="69" t="s">
        <v>90</v>
      </c>
      <c r="L6" s="69" t="s">
        <v>90</v>
      </c>
      <c r="M6" s="69" t="s">
        <v>90</v>
      </c>
      <c r="N6" s="78" t="s">
        <v>90</v>
      </c>
    </row>
    <row r="7" spans="1:14" x14ac:dyDescent="0.3">
      <c r="A7" s="8">
        <f t="shared" si="0"/>
        <v>6</v>
      </c>
      <c r="B7" s="71" t="s">
        <v>90</v>
      </c>
      <c r="C7" s="16">
        <v>137867</v>
      </c>
      <c r="D7" s="77" t="s">
        <v>92</v>
      </c>
      <c r="E7" s="69" t="s">
        <v>90</v>
      </c>
      <c r="F7" s="69" t="s">
        <v>90</v>
      </c>
      <c r="G7" s="69" t="s">
        <v>90</v>
      </c>
      <c r="H7" s="69" t="s">
        <v>90</v>
      </c>
      <c r="I7" s="69" t="s">
        <v>90</v>
      </c>
      <c r="J7" s="69" t="s">
        <v>90</v>
      </c>
      <c r="K7" s="69" t="s">
        <v>90</v>
      </c>
      <c r="L7" s="69" t="s">
        <v>90</v>
      </c>
      <c r="M7" s="69" t="s">
        <v>90</v>
      </c>
      <c r="N7" s="78" t="s">
        <v>90</v>
      </c>
    </row>
    <row r="8" spans="1:14" x14ac:dyDescent="0.3">
      <c r="A8" s="8">
        <f t="shared" si="0"/>
        <v>7</v>
      </c>
      <c r="B8" s="71" t="s">
        <v>90</v>
      </c>
      <c r="C8" s="16">
        <v>167858</v>
      </c>
      <c r="D8" s="77" t="s">
        <v>92</v>
      </c>
      <c r="E8" s="69" t="s">
        <v>90</v>
      </c>
      <c r="F8" s="69" t="s">
        <v>90</v>
      </c>
      <c r="G8" s="69" t="s">
        <v>90</v>
      </c>
      <c r="H8" s="69" t="s">
        <v>90</v>
      </c>
      <c r="I8" s="69" t="s">
        <v>90</v>
      </c>
      <c r="J8" s="69" t="s">
        <v>90</v>
      </c>
      <c r="K8" s="69" t="s">
        <v>90</v>
      </c>
      <c r="L8" s="69" t="s">
        <v>90</v>
      </c>
      <c r="M8" s="69" t="s">
        <v>90</v>
      </c>
      <c r="N8" s="78" t="s">
        <v>90</v>
      </c>
    </row>
    <row r="9" spans="1:14" x14ac:dyDescent="0.3">
      <c r="A9" s="8">
        <f t="shared" si="0"/>
        <v>8</v>
      </c>
      <c r="B9" s="71" t="s">
        <v>90</v>
      </c>
      <c r="C9" s="16">
        <v>167860</v>
      </c>
      <c r="D9" s="77" t="s">
        <v>92</v>
      </c>
      <c r="E9" s="69" t="s">
        <v>90</v>
      </c>
      <c r="F9" s="69" t="s">
        <v>90</v>
      </c>
      <c r="G9" s="69" t="s">
        <v>90</v>
      </c>
      <c r="H9" s="69" t="s">
        <v>90</v>
      </c>
      <c r="I9" s="69" t="s">
        <v>90</v>
      </c>
      <c r="J9" s="69" t="s">
        <v>90</v>
      </c>
      <c r="K9" s="69" t="s">
        <v>90</v>
      </c>
      <c r="L9" s="69" t="s">
        <v>90</v>
      </c>
      <c r="M9" s="69" t="s">
        <v>90</v>
      </c>
      <c r="N9" s="78" t="s">
        <v>90</v>
      </c>
    </row>
    <row r="10" spans="1:14" x14ac:dyDescent="0.3">
      <c r="A10" s="8">
        <f t="shared" si="0"/>
        <v>9</v>
      </c>
      <c r="B10" s="71" t="s">
        <v>90</v>
      </c>
      <c r="C10" s="16">
        <v>168418</v>
      </c>
      <c r="D10" s="77" t="s">
        <v>92</v>
      </c>
      <c r="E10" s="69" t="s">
        <v>90</v>
      </c>
      <c r="F10" s="69" t="s">
        <v>90</v>
      </c>
      <c r="G10" s="69" t="s">
        <v>90</v>
      </c>
      <c r="H10" s="69" t="s">
        <v>90</v>
      </c>
      <c r="I10" s="69" t="s">
        <v>90</v>
      </c>
      <c r="J10" s="69" t="s">
        <v>90</v>
      </c>
      <c r="K10" s="69" t="s">
        <v>90</v>
      </c>
      <c r="L10" s="69" t="s">
        <v>90</v>
      </c>
      <c r="M10" s="69" t="s">
        <v>90</v>
      </c>
      <c r="N10" s="78" t="s">
        <v>90</v>
      </c>
    </row>
    <row r="11" spans="1:14" x14ac:dyDescent="0.3">
      <c r="A11" s="8">
        <f t="shared" si="0"/>
        <v>10</v>
      </c>
      <c r="B11" s="71" t="s">
        <v>90</v>
      </c>
      <c r="C11" s="16">
        <v>168420</v>
      </c>
      <c r="D11" s="77" t="s">
        <v>92</v>
      </c>
      <c r="E11" s="69" t="s">
        <v>90</v>
      </c>
      <c r="F11" s="69" t="s">
        <v>90</v>
      </c>
      <c r="G11" s="69" t="s">
        <v>90</v>
      </c>
      <c r="H11" s="69" t="s">
        <v>90</v>
      </c>
      <c r="I11" s="69" t="s">
        <v>90</v>
      </c>
      <c r="J11" s="69" t="s">
        <v>90</v>
      </c>
      <c r="K11" s="69" t="s">
        <v>90</v>
      </c>
      <c r="L11" s="69" t="s">
        <v>90</v>
      </c>
      <c r="M11" s="69" t="s">
        <v>90</v>
      </c>
      <c r="N11" s="78" t="s">
        <v>90</v>
      </c>
    </row>
    <row r="12" spans="1:14" x14ac:dyDescent="0.3">
      <c r="A12" s="8">
        <f t="shared" si="0"/>
        <v>11</v>
      </c>
      <c r="B12" s="71" t="s">
        <v>90</v>
      </c>
      <c r="C12" s="16">
        <v>168421</v>
      </c>
      <c r="D12" s="77" t="s">
        <v>92</v>
      </c>
      <c r="E12" s="69" t="s">
        <v>90</v>
      </c>
      <c r="F12" s="69" t="s">
        <v>90</v>
      </c>
      <c r="G12" s="69" t="s">
        <v>90</v>
      </c>
      <c r="H12" s="69" t="s">
        <v>90</v>
      </c>
      <c r="I12" s="69" t="s">
        <v>90</v>
      </c>
      <c r="J12" s="69" t="s">
        <v>90</v>
      </c>
      <c r="K12" s="69" t="s">
        <v>90</v>
      </c>
      <c r="L12" s="69" t="s">
        <v>90</v>
      </c>
      <c r="M12" s="69" t="s">
        <v>90</v>
      </c>
      <c r="N12" s="78" t="s">
        <v>90</v>
      </c>
    </row>
    <row r="13" spans="1:14" x14ac:dyDescent="0.3">
      <c r="A13" s="8">
        <f t="shared" si="0"/>
        <v>12</v>
      </c>
      <c r="B13" s="71" t="s">
        <v>90</v>
      </c>
      <c r="C13" s="16">
        <v>168422</v>
      </c>
      <c r="D13" s="77" t="s">
        <v>92</v>
      </c>
      <c r="E13" s="69" t="s">
        <v>90</v>
      </c>
      <c r="F13" s="69" t="s">
        <v>90</v>
      </c>
      <c r="G13" s="69" t="s">
        <v>90</v>
      </c>
      <c r="H13" s="69" t="s">
        <v>90</v>
      </c>
      <c r="I13" s="69" t="s">
        <v>90</v>
      </c>
      <c r="J13" s="69" t="s">
        <v>90</v>
      </c>
      <c r="K13" s="69" t="s">
        <v>90</v>
      </c>
      <c r="L13" s="69" t="s">
        <v>90</v>
      </c>
      <c r="M13" s="69" t="s">
        <v>90</v>
      </c>
      <c r="N13" s="78" t="s">
        <v>90</v>
      </c>
    </row>
    <row r="14" spans="1:14" x14ac:dyDescent="0.3">
      <c r="A14" s="8">
        <f t="shared" si="0"/>
        <v>13</v>
      </c>
      <c r="B14" s="71" t="s">
        <v>90</v>
      </c>
      <c r="C14" s="16">
        <v>168950</v>
      </c>
      <c r="D14" s="77" t="s">
        <v>92</v>
      </c>
      <c r="E14" s="69" t="s">
        <v>90</v>
      </c>
      <c r="F14" s="69" t="s">
        <v>90</v>
      </c>
      <c r="G14" s="69" t="s">
        <v>90</v>
      </c>
      <c r="H14" s="69" t="s">
        <v>90</v>
      </c>
      <c r="I14" s="69" t="s">
        <v>90</v>
      </c>
      <c r="J14" s="69" t="s">
        <v>90</v>
      </c>
      <c r="K14" s="69" t="s">
        <v>90</v>
      </c>
      <c r="L14" s="69" t="s">
        <v>90</v>
      </c>
      <c r="M14" s="69" t="s">
        <v>90</v>
      </c>
      <c r="N14" s="78" t="s">
        <v>90</v>
      </c>
    </row>
    <row r="15" spans="1:14" x14ac:dyDescent="0.3">
      <c r="A15" s="8">
        <f t="shared" si="0"/>
        <v>14</v>
      </c>
      <c r="B15" s="71" t="s">
        <v>90</v>
      </c>
      <c r="C15" s="16">
        <v>168951</v>
      </c>
      <c r="D15" s="77" t="s">
        <v>92</v>
      </c>
      <c r="E15" s="69" t="s">
        <v>90</v>
      </c>
      <c r="F15" s="69" t="s">
        <v>90</v>
      </c>
      <c r="G15" s="69" t="s">
        <v>90</v>
      </c>
      <c r="H15" s="69" t="s">
        <v>90</v>
      </c>
      <c r="I15" s="69" t="s">
        <v>90</v>
      </c>
      <c r="J15" s="69" t="s">
        <v>90</v>
      </c>
      <c r="K15" s="69" t="s">
        <v>90</v>
      </c>
      <c r="L15" s="69" t="s">
        <v>90</v>
      </c>
      <c r="M15" s="69" t="s">
        <v>90</v>
      </c>
      <c r="N15" s="78" t="s">
        <v>90</v>
      </c>
    </row>
    <row r="16" spans="1:14" x14ac:dyDescent="0.3">
      <c r="A16" s="8">
        <f t="shared" si="0"/>
        <v>15</v>
      </c>
      <c r="B16" s="71" t="s">
        <v>90</v>
      </c>
      <c r="C16" s="16">
        <v>168953</v>
      </c>
      <c r="D16" s="77" t="s">
        <v>92</v>
      </c>
      <c r="E16" s="69" t="s">
        <v>90</v>
      </c>
      <c r="F16" s="69" t="s">
        <v>90</v>
      </c>
      <c r="G16" s="69" t="s">
        <v>90</v>
      </c>
      <c r="H16" s="69" t="s">
        <v>90</v>
      </c>
      <c r="I16" s="69" t="s">
        <v>90</v>
      </c>
      <c r="J16" s="69" t="s">
        <v>90</v>
      </c>
      <c r="K16" s="69" t="s">
        <v>90</v>
      </c>
      <c r="L16" s="69" t="s">
        <v>90</v>
      </c>
      <c r="M16" s="69" t="s">
        <v>90</v>
      </c>
      <c r="N16" s="78" t="s">
        <v>90</v>
      </c>
    </row>
    <row r="17" spans="1:14" x14ac:dyDescent="0.3">
      <c r="A17" s="8">
        <f t="shared" si="0"/>
        <v>16</v>
      </c>
      <c r="B17" s="71" t="s">
        <v>90</v>
      </c>
      <c r="C17" s="16">
        <v>170382</v>
      </c>
      <c r="D17" s="77" t="s">
        <v>92</v>
      </c>
      <c r="E17" s="69" t="s">
        <v>90</v>
      </c>
      <c r="F17" s="69" t="s">
        <v>90</v>
      </c>
      <c r="G17" s="69" t="s">
        <v>90</v>
      </c>
      <c r="H17" s="69" t="s">
        <v>90</v>
      </c>
      <c r="I17" s="69" t="s">
        <v>90</v>
      </c>
      <c r="J17" s="69" t="s">
        <v>90</v>
      </c>
      <c r="K17" s="69" t="s">
        <v>90</v>
      </c>
      <c r="L17" s="69" t="s">
        <v>90</v>
      </c>
      <c r="M17" s="69" t="s">
        <v>90</v>
      </c>
      <c r="N17" s="78" t="s">
        <v>90</v>
      </c>
    </row>
    <row r="18" spans="1:14" x14ac:dyDescent="0.3">
      <c r="A18" s="8">
        <f t="shared" si="0"/>
        <v>17</v>
      </c>
      <c r="B18" s="71" t="s">
        <v>90</v>
      </c>
      <c r="C18" s="16">
        <v>170378</v>
      </c>
      <c r="D18" s="77" t="s">
        <v>92</v>
      </c>
      <c r="E18" s="69" t="s">
        <v>90</v>
      </c>
      <c r="F18" s="69" t="s">
        <v>90</v>
      </c>
      <c r="G18" s="69" t="s">
        <v>90</v>
      </c>
      <c r="H18" s="69" t="s">
        <v>90</v>
      </c>
      <c r="I18" s="69" t="s">
        <v>90</v>
      </c>
      <c r="J18" s="69" t="s">
        <v>90</v>
      </c>
      <c r="K18" s="69" t="s">
        <v>90</v>
      </c>
      <c r="L18" s="69" t="s">
        <v>90</v>
      </c>
      <c r="M18" s="69" t="s">
        <v>90</v>
      </c>
      <c r="N18" s="78" t="s">
        <v>90</v>
      </c>
    </row>
    <row r="19" spans="1:14" x14ac:dyDescent="0.3">
      <c r="A19" s="8">
        <f t="shared" si="0"/>
        <v>18</v>
      </c>
      <c r="B19" s="71" t="s">
        <v>90</v>
      </c>
      <c r="C19" s="16">
        <v>170380</v>
      </c>
      <c r="D19" s="77" t="s">
        <v>92</v>
      </c>
      <c r="E19" s="69" t="s">
        <v>90</v>
      </c>
      <c r="F19" s="69" t="s">
        <v>90</v>
      </c>
      <c r="G19" s="69" t="s">
        <v>90</v>
      </c>
      <c r="H19" s="69" t="s">
        <v>90</v>
      </c>
      <c r="I19" s="69" t="s">
        <v>90</v>
      </c>
      <c r="J19" s="69" t="s">
        <v>90</v>
      </c>
      <c r="K19" s="69" t="s">
        <v>90</v>
      </c>
      <c r="L19" s="69" t="s">
        <v>90</v>
      </c>
      <c r="M19" s="69" t="s">
        <v>90</v>
      </c>
      <c r="N19" s="78" t="s">
        <v>90</v>
      </c>
    </row>
    <row r="20" spans="1:14" x14ac:dyDescent="0.3">
      <c r="A20" s="8">
        <f t="shared" si="0"/>
        <v>19</v>
      </c>
      <c r="B20" s="71" t="s">
        <v>90</v>
      </c>
      <c r="C20" s="16">
        <v>103215</v>
      </c>
      <c r="D20" s="77" t="s">
        <v>92</v>
      </c>
      <c r="E20" s="69" t="s">
        <v>90</v>
      </c>
      <c r="F20" s="69" t="s">
        <v>90</v>
      </c>
      <c r="G20" s="69" t="s">
        <v>90</v>
      </c>
      <c r="H20" s="69" t="s">
        <v>90</v>
      </c>
      <c r="I20" s="69" t="s">
        <v>90</v>
      </c>
      <c r="J20" s="69" t="s">
        <v>90</v>
      </c>
      <c r="K20" s="69" t="s">
        <v>90</v>
      </c>
      <c r="L20" s="69" t="s">
        <v>90</v>
      </c>
      <c r="M20" s="69" t="s">
        <v>90</v>
      </c>
      <c r="N20" s="78" t="s">
        <v>90</v>
      </c>
    </row>
    <row r="21" spans="1:14" x14ac:dyDescent="0.3">
      <c r="A21" s="8">
        <f t="shared" si="0"/>
        <v>20</v>
      </c>
      <c r="B21" s="71" t="s">
        <v>90</v>
      </c>
      <c r="C21" s="16">
        <v>105405</v>
      </c>
      <c r="D21" s="77" t="s">
        <v>92</v>
      </c>
      <c r="E21" s="69" t="s">
        <v>90</v>
      </c>
      <c r="F21" s="69" t="s">
        <v>90</v>
      </c>
      <c r="G21" s="69" t="s">
        <v>90</v>
      </c>
      <c r="H21" s="69" t="s">
        <v>90</v>
      </c>
      <c r="I21" s="69" t="s">
        <v>90</v>
      </c>
      <c r="J21" s="69" t="s">
        <v>90</v>
      </c>
      <c r="K21" s="69" t="s">
        <v>90</v>
      </c>
      <c r="L21" s="69" t="s">
        <v>90</v>
      </c>
      <c r="M21" s="69" t="s">
        <v>90</v>
      </c>
      <c r="N21" s="78" t="s">
        <v>90</v>
      </c>
    </row>
    <row r="22" spans="1:14" x14ac:dyDescent="0.3">
      <c r="A22" s="8">
        <f t="shared" si="0"/>
        <v>21</v>
      </c>
      <c r="B22" s="71" t="s">
        <v>90</v>
      </c>
      <c r="C22" s="16">
        <v>108019</v>
      </c>
      <c r="D22" s="77" t="s">
        <v>92</v>
      </c>
      <c r="E22" s="69" t="s">
        <v>90</v>
      </c>
      <c r="F22" s="69" t="s">
        <v>90</v>
      </c>
      <c r="G22" s="69" t="s">
        <v>90</v>
      </c>
      <c r="H22" s="69" t="s">
        <v>90</v>
      </c>
      <c r="I22" s="69" t="s">
        <v>90</v>
      </c>
      <c r="J22" s="69" t="s">
        <v>90</v>
      </c>
      <c r="K22" s="69" t="s">
        <v>90</v>
      </c>
      <c r="L22" s="69" t="s">
        <v>90</v>
      </c>
      <c r="M22" s="69" t="s">
        <v>90</v>
      </c>
      <c r="N22" s="78" t="s">
        <v>90</v>
      </c>
    </row>
    <row r="23" spans="1:14" x14ac:dyDescent="0.3">
      <c r="A23" s="8">
        <f t="shared" si="0"/>
        <v>22</v>
      </c>
      <c r="B23" s="71" t="s">
        <v>90</v>
      </c>
      <c r="C23" s="16">
        <v>109902</v>
      </c>
      <c r="D23" s="77" t="s">
        <v>92</v>
      </c>
      <c r="E23" s="69" t="s">
        <v>90</v>
      </c>
      <c r="F23" s="69" t="s">
        <v>90</v>
      </c>
      <c r="G23" s="69" t="s">
        <v>90</v>
      </c>
      <c r="H23" s="69" t="s">
        <v>90</v>
      </c>
      <c r="I23" s="69" t="s">
        <v>90</v>
      </c>
      <c r="J23" s="69" t="s">
        <v>90</v>
      </c>
      <c r="K23" s="69" t="s">
        <v>90</v>
      </c>
      <c r="L23" s="69" t="s">
        <v>90</v>
      </c>
      <c r="M23" s="69" t="s">
        <v>90</v>
      </c>
      <c r="N23" s="78" t="s">
        <v>90</v>
      </c>
    </row>
    <row r="24" spans="1:14" x14ac:dyDescent="0.3">
      <c r="A24" s="8">
        <f t="shared" si="0"/>
        <v>23</v>
      </c>
      <c r="B24" s="71" t="s">
        <v>90</v>
      </c>
      <c r="C24" s="16">
        <v>112041</v>
      </c>
      <c r="D24" s="77" t="s">
        <v>92</v>
      </c>
      <c r="E24" s="69" t="s">
        <v>90</v>
      </c>
      <c r="F24" s="69" t="s">
        <v>90</v>
      </c>
      <c r="G24" s="69" t="s">
        <v>90</v>
      </c>
      <c r="H24" s="69" t="s">
        <v>90</v>
      </c>
      <c r="I24" s="69" t="s">
        <v>90</v>
      </c>
      <c r="J24" s="69" t="s">
        <v>90</v>
      </c>
      <c r="K24" s="69" t="s">
        <v>90</v>
      </c>
      <c r="L24" s="69" t="s">
        <v>90</v>
      </c>
      <c r="M24" s="69" t="s">
        <v>90</v>
      </c>
      <c r="N24" s="78" t="s">
        <v>90</v>
      </c>
    </row>
    <row r="25" spans="1:14" x14ac:dyDescent="0.3">
      <c r="A25" s="8">
        <f t="shared" si="0"/>
        <v>24</v>
      </c>
      <c r="B25" s="71" t="s">
        <v>90</v>
      </c>
      <c r="C25" s="16">
        <v>113497</v>
      </c>
      <c r="D25" s="77" t="s">
        <v>92</v>
      </c>
      <c r="E25" s="69" t="s">
        <v>90</v>
      </c>
      <c r="F25" s="69" t="s">
        <v>90</v>
      </c>
      <c r="G25" s="69" t="s">
        <v>90</v>
      </c>
      <c r="H25" s="69" t="s">
        <v>90</v>
      </c>
      <c r="I25" s="69" t="s">
        <v>90</v>
      </c>
      <c r="J25" s="69" t="s">
        <v>90</v>
      </c>
      <c r="K25" s="69" t="s">
        <v>90</v>
      </c>
      <c r="L25" s="69" t="s">
        <v>90</v>
      </c>
      <c r="M25" s="69" t="s">
        <v>90</v>
      </c>
      <c r="N25" s="78" t="s">
        <v>90</v>
      </c>
    </row>
    <row r="26" spans="1:14" x14ac:dyDescent="0.3">
      <c r="A26" s="8">
        <f t="shared" si="0"/>
        <v>25</v>
      </c>
      <c r="B26" s="71" t="s">
        <v>90</v>
      </c>
      <c r="C26" s="16">
        <v>167849</v>
      </c>
      <c r="D26" s="77" t="s">
        <v>92</v>
      </c>
      <c r="E26" s="69" t="s">
        <v>90</v>
      </c>
      <c r="F26" s="69" t="s">
        <v>90</v>
      </c>
      <c r="G26" s="69" t="s">
        <v>90</v>
      </c>
      <c r="H26" s="69" t="s">
        <v>90</v>
      </c>
      <c r="I26" s="69" t="s">
        <v>90</v>
      </c>
      <c r="J26" s="69" t="s">
        <v>90</v>
      </c>
      <c r="K26" s="69" t="s">
        <v>90</v>
      </c>
      <c r="L26" s="69" t="s">
        <v>90</v>
      </c>
      <c r="M26" s="69" t="s">
        <v>90</v>
      </c>
      <c r="N26" s="78" t="s">
        <v>90</v>
      </c>
    </row>
    <row r="27" spans="1:14" x14ac:dyDescent="0.3">
      <c r="A27" s="8">
        <f t="shared" si="0"/>
        <v>26</v>
      </c>
      <c r="B27" s="71" t="s">
        <v>90</v>
      </c>
      <c r="C27" s="16">
        <v>167850</v>
      </c>
      <c r="D27" s="77" t="s">
        <v>92</v>
      </c>
      <c r="E27" s="69" t="s">
        <v>90</v>
      </c>
      <c r="F27" s="69" t="s">
        <v>90</v>
      </c>
      <c r="G27" s="69" t="s">
        <v>90</v>
      </c>
      <c r="H27" s="69" t="s">
        <v>90</v>
      </c>
      <c r="I27" s="69" t="s">
        <v>90</v>
      </c>
      <c r="J27" s="69" t="s">
        <v>90</v>
      </c>
      <c r="K27" s="69" t="s">
        <v>90</v>
      </c>
      <c r="L27" s="69" t="s">
        <v>90</v>
      </c>
      <c r="M27" s="69" t="s">
        <v>90</v>
      </c>
      <c r="N27" s="78" t="s">
        <v>90</v>
      </c>
    </row>
    <row r="28" spans="1:14" x14ac:dyDescent="0.3">
      <c r="A28" s="8">
        <f t="shared" si="0"/>
        <v>27</v>
      </c>
      <c r="B28" s="71" t="s">
        <v>90</v>
      </c>
      <c r="C28" s="16">
        <v>167852</v>
      </c>
      <c r="D28" s="77" t="s">
        <v>92</v>
      </c>
      <c r="E28" s="69" t="s">
        <v>90</v>
      </c>
      <c r="F28" s="69" t="s">
        <v>90</v>
      </c>
      <c r="G28" s="69" t="s">
        <v>90</v>
      </c>
      <c r="H28" s="69" t="s">
        <v>90</v>
      </c>
      <c r="I28" s="69" t="s">
        <v>90</v>
      </c>
      <c r="J28" s="69" t="s">
        <v>90</v>
      </c>
      <c r="K28" s="69" t="s">
        <v>90</v>
      </c>
      <c r="L28" s="69" t="s">
        <v>90</v>
      </c>
      <c r="M28" s="69" t="s">
        <v>90</v>
      </c>
      <c r="N28" s="78" t="s">
        <v>90</v>
      </c>
    </row>
    <row r="29" spans="1:14" x14ac:dyDescent="0.3">
      <c r="A29" s="8">
        <f t="shared" si="0"/>
        <v>28</v>
      </c>
      <c r="B29" s="71" t="s">
        <v>90</v>
      </c>
      <c r="C29" s="16">
        <v>167851</v>
      </c>
      <c r="D29" s="77" t="s">
        <v>92</v>
      </c>
      <c r="E29" s="69" t="s">
        <v>90</v>
      </c>
      <c r="F29" s="69" t="s">
        <v>90</v>
      </c>
      <c r="G29" s="69" t="s">
        <v>90</v>
      </c>
      <c r="H29" s="69" t="s">
        <v>90</v>
      </c>
      <c r="I29" s="69" t="s">
        <v>90</v>
      </c>
      <c r="J29" s="69" t="s">
        <v>90</v>
      </c>
      <c r="K29" s="69" t="s">
        <v>90</v>
      </c>
      <c r="L29" s="69" t="s">
        <v>90</v>
      </c>
      <c r="M29" s="69" t="s">
        <v>90</v>
      </c>
      <c r="N29" s="78" t="s">
        <v>90</v>
      </c>
    </row>
    <row r="30" spans="1:14" x14ac:dyDescent="0.3">
      <c r="A30" s="8">
        <f t="shared" si="0"/>
        <v>29</v>
      </c>
      <c r="B30" s="71" t="s">
        <v>90</v>
      </c>
      <c r="C30" s="16">
        <v>167936</v>
      </c>
      <c r="D30" s="77" t="s">
        <v>92</v>
      </c>
      <c r="E30" s="69" t="s">
        <v>90</v>
      </c>
      <c r="F30" s="69" t="s">
        <v>90</v>
      </c>
      <c r="G30" s="69" t="s">
        <v>90</v>
      </c>
      <c r="H30" s="69" t="s">
        <v>90</v>
      </c>
      <c r="I30" s="69" t="s">
        <v>90</v>
      </c>
      <c r="J30" s="69" t="s">
        <v>90</v>
      </c>
      <c r="K30" s="69" t="s">
        <v>90</v>
      </c>
      <c r="L30" s="69" t="s">
        <v>90</v>
      </c>
      <c r="M30" s="69" t="s">
        <v>90</v>
      </c>
      <c r="N30" s="78" t="s">
        <v>90</v>
      </c>
    </row>
    <row r="31" spans="1:14" x14ac:dyDescent="0.3">
      <c r="A31" s="8">
        <f t="shared" si="0"/>
        <v>30</v>
      </c>
      <c r="B31" s="71" t="s">
        <v>90</v>
      </c>
      <c r="C31" s="16">
        <v>167934</v>
      </c>
      <c r="D31" s="77" t="s">
        <v>92</v>
      </c>
      <c r="E31" s="69" t="s">
        <v>90</v>
      </c>
      <c r="F31" s="69" t="s">
        <v>90</v>
      </c>
      <c r="G31" s="69" t="s">
        <v>90</v>
      </c>
      <c r="H31" s="69" t="s">
        <v>90</v>
      </c>
      <c r="I31" s="69" t="s">
        <v>90</v>
      </c>
      <c r="J31" s="69" t="s">
        <v>90</v>
      </c>
      <c r="K31" s="69" t="s">
        <v>90</v>
      </c>
      <c r="L31" s="69" t="s">
        <v>90</v>
      </c>
      <c r="M31" s="69" t="s">
        <v>90</v>
      </c>
      <c r="N31" s="78" t="s">
        <v>90</v>
      </c>
    </row>
    <row r="32" spans="1:14" ht="15" thickBot="1" x14ac:dyDescent="0.35">
      <c r="A32" s="8">
        <f t="shared" si="0"/>
        <v>31</v>
      </c>
      <c r="B32" s="72" t="s">
        <v>90</v>
      </c>
      <c r="C32" s="16">
        <v>168952</v>
      </c>
      <c r="D32" s="79" t="s">
        <v>92</v>
      </c>
      <c r="E32" s="80" t="s">
        <v>90</v>
      </c>
      <c r="F32" s="117" t="s">
        <v>90</v>
      </c>
      <c r="G32" s="117" t="s">
        <v>90</v>
      </c>
      <c r="H32" s="69" t="s">
        <v>90</v>
      </c>
      <c r="I32" s="69" t="s">
        <v>90</v>
      </c>
      <c r="J32" s="82" t="s">
        <v>90</v>
      </c>
      <c r="K32" s="83" t="s">
        <v>90</v>
      </c>
      <c r="L32" s="83" t="s">
        <v>90</v>
      </c>
      <c r="M32" s="83" t="s">
        <v>90</v>
      </c>
      <c r="N32" s="78" t="s">
        <v>90</v>
      </c>
    </row>
    <row r="33" spans="1:14" ht="15.6" thickTop="1" thickBot="1" x14ac:dyDescent="0.35">
      <c r="A33" s="10"/>
      <c r="B33" s="56" t="s">
        <v>82</v>
      </c>
      <c r="C33" s="21"/>
      <c r="E33" s="24"/>
      <c r="F33" s="26"/>
      <c r="G33" s="26"/>
      <c r="H33" s="84" t="s">
        <v>90</v>
      </c>
      <c r="I33" s="85" t="s">
        <v>92</v>
      </c>
      <c r="J33" s="24"/>
      <c r="K33" s="24"/>
      <c r="L33" s="24"/>
      <c r="M33" s="24"/>
      <c r="N33" s="86" t="s">
        <v>90</v>
      </c>
    </row>
    <row r="34" spans="1:14" ht="15" thickTop="1" x14ac:dyDescent="0.3">
      <c r="A34" s="9"/>
      <c r="B34" s="15"/>
      <c r="C34" s="14"/>
      <c r="D34" s="18"/>
      <c r="E34" s="14"/>
      <c r="F34" s="19"/>
      <c r="G34" s="19"/>
      <c r="H34" s="14"/>
      <c r="I34" s="14"/>
      <c r="J34" s="15"/>
      <c r="K34" s="15"/>
      <c r="L34" s="14"/>
      <c r="M34" s="13"/>
      <c r="N34" s="13"/>
    </row>
    <row r="35" spans="1:14" ht="29.4" thickBot="1" x14ac:dyDescent="0.35">
      <c r="A35" s="65" t="s">
        <v>3</v>
      </c>
      <c r="B35" s="66" t="s">
        <v>10</v>
      </c>
      <c r="C35" s="66" t="s">
        <v>11</v>
      </c>
      <c r="D35" s="66" t="s">
        <v>4</v>
      </c>
      <c r="E35" s="66" t="s">
        <v>12</v>
      </c>
      <c r="F35" s="67" t="s">
        <v>76</v>
      </c>
      <c r="G35" s="67" t="s">
        <v>77</v>
      </c>
      <c r="H35" s="66" t="s">
        <v>78</v>
      </c>
      <c r="I35" s="66" t="s">
        <v>79</v>
      </c>
      <c r="J35" s="66" t="s">
        <v>13</v>
      </c>
      <c r="K35" s="66" t="s">
        <v>5</v>
      </c>
      <c r="L35" s="66" t="s">
        <v>80</v>
      </c>
      <c r="M35" s="68" t="s">
        <v>14</v>
      </c>
      <c r="N35" s="66" t="s">
        <v>81</v>
      </c>
    </row>
    <row r="36" spans="1:14" ht="15" thickTop="1" x14ac:dyDescent="0.3">
      <c r="A36" s="8">
        <v>32</v>
      </c>
      <c r="B36" s="70" t="s">
        <v>90</v>
      </c>
      <c r="C36" s="16">
        <v>165895</v>
      </c>
      <c r="D36" s="73" t="s">
        <v>90</v>
      </c>
      <c r="E36" s="74" t="s">
        <v>90</v>
      </c>
      <c r="F36" s="74" t="s">
        <v>90</v>
      </c>
      <c r="G36" s="74" t="s">
        <v>90</v>
      </c>
      <c r="H36" s="74" t="s">
        <v>90</v>
      </c>
      <c r="I36" s="74" t="s">
        <v>90</v>
      </c>
      <c r="J36" s="74" t="s">
        <v>90</v>
      </c>
      <c r="K36" s="74" t="s">
        <v>90</v>
      </c>
      <c r="L36" s="74" t="s">
        <v>90</v>
      </c>
      <c r="M36" s="74" t="s">
        <v>90</v>
      </c>
      <c r="N36" s="76" t="s">
        <v>90</v>
      </c>
    </row>
    <row r="37" spans="1:14" x14ac:dyDescent="0.3">
      <c r="A37" s="8">
        <f t="shared" ref="A37:A49" si="1">A36+1</f>
        <v>33</v>
      </c>
      <c r="B37" s="71" t="s">
        <v>90</v>
      </c>
      <c r="C37" s="16">
        <v>165897</v>
      </c>
      <c r="D37" s="77" t="s">
        <v>90</v>
      </c>
      <c r="E37" s="61" t="s">
        <v>90</v>
      </c>
      <c r="F37" s="61" t="s">
        <v>90</v>
      </c>
      <c r="G37" s="61" t="s">
        <v>90</v>
      </c>
      <c r="H37" s="61" t="s">
        <v>90</v>
      </c>
      <c r="I37" s="61" t="s">
        <v>90</v>
      </c>
      <c r="J37" s="61" t="s">
        <v>90</v>
      </c>
      <c r="K37" s="61" t="s">
        <v>90</v>
      </c>
      <c r="L37" s="61" t="s">
        <v>90</v>
      </c>
      <c r="M37" s="61" t="s">
        <v>90</v>
      </c>
      <c r="N37" s="78" t="s">
        <v>90</v>
      </c>
    </row>
    <row r="38" spans="1:14" x14ac:dyDescent="0.3">
      <c r="A38" s="8">
        <f t="shared" si="1"/>
        <v>34</v>
      </c>
      <c r="B38" s="71" t="s">
        <v>90</v>
      </c>
      <c r="C38" s="16">
        <v>166507</v>
      </c>
      <c r="D38" s="77" t="s">
        <v>90</v>
      </c>
      <c r="E38" s="61" t="s">
        <v>90</v>
      </c>
      <c r="F38" s="61" t="s">
        <v>90</v>
      </c>
      <c r="G38" s="61" t="s">
        <v>90</v>
      </c>
      <c r="H38" s="61" t="s">
        <v>90</v>
      </c>
      <c r="I38" s="61" t="s">
        <v>90</v>
      </c>
      <c r="J38" s="61" t="s">
        <v>90</v>
      </c>
      <c r="K38" s="61" t="s">
        <v>90</v>
      </c>
      <c r="L38" s="61" t="s">
        <v>90</v>
      </c>
      <c r="M38" s="61" t="s">
        <v>90</v>
      </c>
      <c r="N38" s="78" t="s">
        <v>90</v>
      </c>
    </row>
    <row r="39" spans="1:14" x14ac:dyDescent="0.3">
      <c r="A39" s="8">
        <f t="shared" si="1"/>
        <v>35</v>
      </c>
      <c r="B39" s="71" t="s">
        <v>90</v>
      </c>
      <c r="C39" s="16">
        <v>166614</v>
      </c>
      <c r="D39" s="77" t="s">
        <v>90</v>
      </c>
      <c r="E39" s="61" t="s">
        <v>90</v>
      </c>
      <c r="F39" s="61" t="s">
        <v>90</v>
      </c>
      <c r="G39" s="61" t="s">
        <v>90</v>
      </c>
      <c r="H39" s="61" t="s">
        <v>90</v>
      </c>
      <c r="I39" s="61" t="s">
        <v>90</v>
      </c>
      <c r="J39" s="61" t="s">
        <v>90</v>
      </c>
      <c r="K39" s="61" t="s">
        <v>90</v>
      </c>
      <c r="L39" s="61" t="s">
        <v>90</v>
      </c>
      <c r="M39" s="61" t="s">
        <v>90</v>
      </c>
      <c r="N39" s="78" t="s">
        <v>90</v>
      </c>
    </row>
    <row r="40" spans="1:14" x14ac:dyDescent="0.3">
      <c r="A40" s="8">
        <f t="shared" si="1"/>
        <v>36</v>
      </c>
      <c r="B40" s="71" t="s">
        <v>90</v>
      </c>
      <c r="C40" s="16">
        <v>171862</v>
      </c>
      <c r="D40" s="77" t="s">
        <v>90</v>
      </c>
      <c r="E40" s="61" t="s">
        <v>90</v>
      </c>
      <c r="F40" s="61" t="s">
        <v>90</v>
      </c>
      <c r="G40" s="61" t="s">
        <v>90</v>
      </c>
      <c r="H40" s="61" t="s">
        <v>90</v>
      </c>
      <c r="I40" s="61" t="s">
        <v>90</v>
      </c>
      <c r="J40" s="61" t="s">
        <v>90</v>
      </c>
      <c r="K40" s="61" t="s">
        <v>90</v>
      </c>
      <c r="L40" s="61" t="s">
        <v>90</v>
      </c>
      <c r="M40" s="61" t="s">
        <v>90</v>
      </c>
      <c r="N40" s="78" t="s">
        <v>90</v>
      </c>
    </row>
    <row r="41" spans="1:14" x14ac:dyDescent="0.3">
      <c r="A41" s="8">
        <f t="shared" si="1"/>
        <v>37</v>
      </c>
      <c r="B41" s="71" t="s">
        <v>90</v>
      </c>
      <c r="C41" s="16">
        <v>173471</v>
      </c>
      <c r="D41" s="77" t="s">
        <v>90</v>
      </c>
      <c r="E41" s="61" t="s">
        <v>90</v>
      </c>
      <c r="F41" s="61" t="s">
        <v>90</v>
      </c>
      <c r="G41" s="61" t="s">
        <v>90</v>
      </c>
      <c r="H41" s="61" t="s">
        <v>90</v>
      </c>
      <c r="I41" s="61" t="s">
        <v>90</v>
      </c>
      <c r="J41" s="61" t="s">
        <v>90</v>
      </c>
      <c r="K41" s="61" t="s">
        <v>90</v>
      </c>
      <c r="L41" s="61" t="s">
        <v>90</v>
      </c>
      <c r="M41" s="61" t="s">
        <v>90</v>
      </c>
      <c r="N41" s="78" t="s">
        <v>90</v>
      </c>
    </row>
    <row r="42" spans="1:14" x14ac:dyDescent="0.3">
      <c r="A42" s="8">
        <f t="shared" si="1"/>
        <v>38</v>
      </c>
      <c r="B42" s="71" t="s">
        <v>90</v>
      </c>
      <c r="C42" s="16">
        <v>174371</v>
      </c>
      <c r="D42" s="77" t="s">
        <v>90</v>
      </c>
      <c r="E42" s="61" t="s">
        <v>90</v>
      </c>
      <c r="F42" s="61" t="s">
        <v>90</v>
      </c>
      <c r="G42" s="61" t="s">
        <v>90</v>
      </c>
      <c r="H42" s="61" t="s">
        <v>90</v>
      </c>
      <c r="I42" s="61" t="s">
        <v>90</v>
      </c>
      <c r="J42" s="61" t="s">
        <v>90</v>
      </c>
      <c r="K42" s="61" t="s">
        <v>90</v>
      </c>
      <c r="L42" s="61" t="s">
        <v>90</v>
      </c>
      <c r="M42" s="61" t="s">
        <v>90</v>
      </c>
      <c r="N42" s="78" t="s">
        <v>90</v>
      </c>
    </row>
    <row r="43" spans="1:14" x14ac:dyDescent="0.3">
      <c r="A43" s="8">
        <f t="shared" si="1"/>
        <v>39</v>
      </c>
      <c r="B43" s="71" t="s">
        <v>90</v>
      </c>
      <c r="C43" s="16">
        <v>174386</v>
      </c>
      <c r="D43" s="77" t="s">
        <v>90</v>
      </c>
      <c r="E43" s="61" t="s">
        <v>90</v>
      </c>
      <c r="F43" s="61" t="s">
        <v>90</v>
      </c>
      <c r="G43" s="61" t="s">
        <v>90</v>
      </c>
      <c r="H43" s="61" t="s">
        <v>90</v>
      </c>
      <c r="I43" s="61" t="s">
        <v>90</v>
      </c>
      <c r="J43" s="61" t="s">
        <v>90</v>
      </c>
      <c r="K43" s="61" t="s">
        <v>90</v>
      </c>
      <c r="L43" s="61" t="s">
        <v>90</v>
      </c>
      <c r="M43" s="61" t="s">
        <v>90</v>
      </c>
      <c r="N43" s="78" t="s">
        <v>90</v>
      </c>
    </row>
    <row r="44" spans="1:14" x14ac:dyDescent="0.3">
      <c r="A44" s="8">
        <f t="shared" si="1"/>
        <v>40</v>
      </c>
      <c r="B44" s="71" t="s">
        <v>90</v>
      </c>
      <c r="C44" s="16">
        <v>174548</v>
      </c>
      <c r="D44" s="77" t="s">
        <v>90</v>
      </c>
      <c r="E44" s="61" t="s">
        <v>90</v>
      </c>
      <c r="F44" s="61" t="s">
        <v>90</v>
      </c>
      <c r="G44" s="61" t="s">
        <v>90</v>
      </c>
      <c r="H44" s="61" t="s">
        <v>90</v>
      </c>
      <c r="I44" s="61" t="s">
        <v>90</v>
      </c>
      <c r="J44" s="61" t="s">
        <v>90</v>
      </c>
      <c r="K44" s="61" t="s">
        <v>90</v>
      </c>
      <c r="L44" s="61" t="s">
        <v>90</v>
      </c>
      <c r="M44" s="61" t="s">
        <v>90</v>
      </c>
      <c r="N44" s="78" t="s">
        <v>90</v>
      </c>
    </row>
    <row r="45" spans="1:14" x14ac:dyDescent="0.3">
      <c r="A45" s="8">
        <f t="shared" si="1"/>
        <v>41</v>
      </c>
      <c r="B45" s="71" t="s">
        <v>90</v>
      </c>
      <c r="C45" s="16">
        <v>159310</v>
      </c>
      <c r="D45" s="77" t="s">
        <v>90</v>
      </c>
      <c r="E45" s="61" t="s">
        <v>90</v>
      </c>
      <c r="F45" s="61" t="s">
        <v>90</v>
      </c>
      <c r="G45" s="61" t="s">
        <v>90</v>
      </c>
      <c r="H45" s="61" t="s">
        <v>90</v>
      </c>
      <c r="I45" s="61" t="s">
        <v>90</v>
      </c>
      <c r="J45" s="61" t="s">
        <v>90</v>
      </c>
      <c r="K45" s="61" t="s">
        <v>90</v>
      </c>
      <c r="L45" s="61" t="s">
        <v>90</v>
      </c>
      <c r="M45" s="61" t="s">
        <v>90</v>
      </c>
      <c r="N45" s="78" t="s">
        <v>90</v>
      </c>
    </row>
    <row r="46" spans="1:14" x14ac:dyDescent="0.3">
      <c r="A46" s="8">
        <f t="shared" si="1"/>
        <v>42</v>
      </c>
      <c r="B46" s="71" t="s">
        <v>90</v>
      </c>
      <c r="C46" s="16">
        <v>159318</v>
      </c>
      <c r="D46" s="77" t="s">
        <v>90</v>
      </c>
      <c r="E46" s="61" t="s">
        <v>90</v>
      </c>
      <c r="F46" s="61" t="s">
        <v>90</v>
      </c>
      <c r="G46" s="61" t="s">
        <v>90</v>
      </c>
      <c r="H46" s="61" t="s">
        <v>90</v>
      </c>
      <c r="I46" s="61" t="s">
        <v>90</v>
      </c>
      <c r="J46" s="61" t="s">
        <v>90</v>
      </c>
      <c r="K46" s="61" t="s">
        <v>90</v>
      </c>
      <c r="L46" s="61" t="s">
        <v>90</v>
      </c>
      <c r="M46" s="61" t="s">
        <v>90</v>
      </c>
      <c r="N46" s="78" t="s">
        <v>90</v>
      </c>
    </row>
    <row r="47" spans="1:14" x14ac:dyDescent="0.3">
      <c r="A47" s="8">
        <f t="shared" si="1"/>
        <v>43</v>
      </c>
      <c r="B47" s="71" t="s">
        <v>90</v>
      </c>
      <c r="C47" s="16">
        <v>173268</v>
      </c>
      <c r="D47" s="77" t="s">
        <v>90</v>
      </c>
      <c r="E47" s="61" t="s">
        <v>90</v>
      </c>
      <c r="F47" s="61" t="s">
        <v>90</v>
      </c>
      <c r="G47" s="61" t="s">
        <v>90</v>
      </c>
      <c r="H47" s="61" t="s">
        <v>90</v>
      </c>
      <c r="I47" s="61" t="s">
        <v>90</v>
      </c>
      <c r="J47" s="61" t="s">
        <v>90</v>
      </c>
      <c r="K47" s="61" t="s">
        <v>90</v>
      </c>
      <c r="L47" s="61" t="s">
        <v>90</v>
      </c>
      <c r="M47" s="61" t="s">
        <v>90</v>
      </c>
      <c r="N47" s="78" t="s">
        <v>90</v>
      </c>
    </row>
    <row r="48" spans="1:14" x14ac:dyDescent="0.3">
      <c r="A48" s="8">
        <f t="shared" si="1"/>
        <v>44</v>
      </c>
      <c r="B48" s="71" t="s">
        <v>90</v>
      </c>
      <c r="C48" s="16">
        <v>174374</v>
      </c>
      <c r="D48" s="77" t="s">
        <v>90</v>
      </c>
      <c r="E48" s="61" t="s">
        <v>90</v>
      </c>
      <c r="F48" s="61" t="s">
        <v>90</v>
      </c>
      <c r="G48" s="61" t="s">
        <v>90</v>
      </c>
      <c r="H48" s="61" t="s">
        <v>90</v>
      </c>
      <c r="I48" s="61" t="s">
        <v>90</v>
      </c>
      <c r="J48" s="61" t="s">
        <v>90</v>
      </c>
      <c r="K48" s="61" t="s">
        <v>90</v>
      </c>
      <c r="L48" s="61" t="s">
        <v>90</v>
      </c>
      <c r="M48" s="61" t="s">
        <v>90</v>
      </c>
      <c r="N48" s="78" t="s">
        <v>90</v>
      </c>
    </row>
    <row r="49" spans="1:14" ht="15" thickBot="1" x14ac:dyDescent="0.35">
      <c r="A49" s="8">
        <f t="shared" si="1"/>
        <v>45</v>
      </c>
      <c r="B49" s="72" t="s">
        <v>90</v>
      </c>
      <c r="C49" s="16">
        <v>174725</v>
      </c>
      <c r="D49" s="79" t="s">
        <v>90</v>
      </c>
      <c r="E49" s="80" t="s">
        <v>90</v>
      </c>
      <c r="F49" s="81"/>
      <c r="G49" s="117" t="s">
        <v>90</v>
      </c>
      <c r="H49" s="69" t="s">
        <v>90</v>
      </c>
      <c r="I49" s="69" t="s">
        <v>90</v>
      </c>
      <c r="J49" s="83" t="s">
        <v>90</v>
      </c>
      <c r="K49" s="83" t="s">
        <v>90</v>
      </c>
      <c r="L49" s="83" t="s">
        <v>90</v>
      </c>
      <c r="M49" s="83" t="s">
        <v>90</v>
      </c>
      <c r="N49" s="78" t="s">
        <v>90</v>
      </c>
    </row>
    <row r="50" spans="1:14" ht="15.6" thickTop="1" thickBot="1" x14ac:dyDescent="0.35">
      <c r="A50" s="10"/>
      <c r="B50" s="56" t="s">
        <v>83</v>
      </c>
      <c r="C50" s="21"/>
      <c r="E50" s="24"/>
      <c r="F50" s="26"/>
      <c r="G50" s="26"/>
      <c r="H50" s="84" t="s">
        <v>90</v>
      </c>
      <c r="I50" s="85" t="s">
        <v>90</v>
      </c>
      <c r="J50" s="24"/>
      <c r="K50" s="24"/>
      <c r="L50" s="24"/>
      <c r="M50" s="24"/>
      <c r="N50" s="86" t="s">
        <v>90</v>
      </c>
    </row>
    <row r="51" spans="1:14" ht="15" thickTop="1" x14ac:dyDescent="0.3">
      <c r="A51" s="10"/>
      <c r="B51" s="56"/>
      <c r="C51" s="24"/>
      <c r="E51" s="24"/>
      <c r="F51" s="26"/>
      <c r="G51" s="26"/>
      <c r="H51" s="28"/>
      <c r="I51" s="28"/>
      <c r="J51" s="24"/>
      <c r="K51" s="24"/>
      <c r="L51" s="24"/>
      <c r="M51" s="28"/>
      <c r="N51" s="29"/>
    </row>
    <row r="52" spans="1:14" x14ac:dyDescent="0.3">
      <c r="A52" s="10"/>
      <c r="B52" s="17"/>
      <c r="C52" s="24"/>
      <c r="D52" s="25"/>
      <c r="E52" s="24"/>
      <c r="F52" s="26"/>
      <c r="G52" s="26"/>
      <c r="H52" s="28"/>
      <c r="I52" s="28"/>
      <c r="J52" s="24"/>
      <c r="K52" s="24"/>
      <c r="L52" s="24"/>
      <c r="M52" s="28"/>
      <c r="N52" s="29"/>
    </row>
    <row r="53" spans="1:14" ht="29.4" thickBot="1" x14ac:dyDescent="0.35">
      <c r="A53" s="65" t="s">
        <v>3</v>
      </c>
      <c r="B53" s="62" t="s">
        <v>10</v>
      </c>
      <c r="C53" s="66" t="s">
        <v>11</v>
      </c>
      <c r="D53" s="62" t="s">
        <v>4</v>
      </c>
      <c r="E53" s="62" t="s">
        <v>12</v>
      </c>
      <c r="F53" s="63" t="s">
        <v>76</v>
      </c>
      <c r="G53" s="63" t="s">
        <v>77</v>
      </c>
      <c r="H53" s="62" t="s">
        <v>78</v>
      </c>
      <c r="I53" s="62" t="s">
        <v>79</v>
      </c>
      <c r="J53" s="62" t="s">
        <v>13</v>
      </c>
      <c r="K53" s="62" t="s">
        <v>5</v>
      </c>
      <c r="L53" s="62" t="s">
        <v>80</v>
      </c>
      <c r="M53" s="64" t="s">
        <v>14</v>
      </c>
      <c r="N53" s="62" t="s">
        <v>81</v>
      </c>
    </row>
    <row r="54" spans="1:14" ht="15" thickTop="1" x14ac:dyDescent="0.3">
      <c r="A54" s="8">
        <v>46</v>
      </c>
      <c r="B54" s="70" t="s">
        <v>90</v>
      </c>
      <c r="C54" s="16">
        <v>174960</v>
      </c>
      <c r="D54" s="73" t="s">
        <v>90</v>
      </c>
      <c r="E54" s="74" t="s">
        <v>92</v>
      </c>
      <c r="F54" s="75" t="s">
        <v>92</v>
      </c>
      <c r="G54" s="75" t="s">
        <v>92</v>
      </c>
      <c r="H54" s="75" t="s">
        <v>92</v>
      </c>
      <c r="I54" s="75" t="s">
        <v>92</v>
      </c>
      <c r="J54" s="75" t="s">
        <v>92</v>
      </c>
      <c r="K54" s="75" t="s">
        <v>92</v>
      </c>
      <c r="L54" s="75" t="s">
        <v>92</v>
      </c>
      <c r="M54" s="75" t="s">
        <v>92</v>
      </c>
      <c r="N54" s="76" t="s">
        <v>92</v>
      </c>
    </row>
    <row r="55" spans="1:14" x14ac:dyDescent="0.3">
      <c r="A55" s="8">
        <f t="shared" ref="A55:A60" si="2">A54+1</f>
        <v>47</v>
      </c>
      <c r="B55" s="71" t="s">
        <v>90</v>
      </c>
      <c r="C55" s="16">
        <v>174962</v>
      </c>
      <c r="D55" s="77" t="s">
        <v>90</v>
      </c>
      <c r="E55" s="61" t="s">
        <v>92</v>
      </c>
      <c r="F55" s="61" t="s">
        <v>92</v>
      </c>
      <c r="G55" s="61" t="s">
        <v>92</v>
      </c>
      <c r="H55" s="61" t="s">
        <v>92</v>
      </c>
      <c r="I55" s="61" t="s">
        <v>92</v>
      </c>
      <c r="J55" s="61" t="s">
        <v>92</v>
      </c>
      <c r="K55" s="61" t="s">
        <v>92</v>
      </c>
      <c r="L55" s="61" t="s">
        <v>92</v>
      </c>
      <c r="M55" s="61" t="s">
        <v>92</v>
      </c>
      <c r="N55" s="78" t="s">
        <v>92</v>
      </c>
    </row>
    <row r="56" spans="1:14" x14ac:dyDescent="0.3">
      <c r="A56" s="8">
        <f t="shared" si="2"/>
        <v>48</v>
      </c>
      <c r="B56" s="71" t="s">
        <v>90</v>
      </c>
      <c r="C56" s="16">
        <v>175078</v>
      </c>
      <c r="D56" s="77" t="s">
        <v>90</v>
      </c>
      <c r="E56" s="61" t="s">
        <v>92</v>
      </c>
      <c r="F56" s="61" t="s">
        <v>92</v>
      </c>
      <c r="G56" s="61" t="s">
        <v>92</v>
      </c>
      <c r="H56" s="61" t="s">
        <v>92</v>
      </c>
      <c r="I56" s="61" t="s">
        <v>92</v>
      </c>
      <c r="J56" s="61" t="s">
        <v>92</v>
      </c>
      <c r="K56" s="61" t="s">
        <v>92</v>
      </c>
      <c r="L56" s="61" t="s">
        <v>92</v>
      </c>
      <c r="M56" s="61" t="s">
        <v>92</v>
      </c>
      <c r="N56" s="78" t="s">
        <v>92</v>
      </c>
    </row>
    <row r="57" spans="1:14" x14ac:dyDescent="0.3">
      <c r="A57" s="8">
        <f t="shared" si="2"/>
        <v>49</v>
      </c>
      <c r="B57" s="71" t="s">
        <v>90</v>
      </c>
      <c r="C57" s="16">
        <v>175338</v>
      </c>
      <c r="D57" s="77" t="s">
        <v>90</v>
      </c>
      <c r="E57" s="61" t="s">
        <v>92</v>
      </c>
      <c r="F57" s="61" t="s">
        <v>92</v>
      </c>
      <c r="G57" s="61" t="s">
        <v>92</v>
      </c>
      <c r="H57" s="61" t="s">
        <v>92</v>
      </c>
      <c r="I57" s="61" t="s">
        <v>92</v>
      </c>
      <c r="J57" s="61" t="s">
        <v>92</v>
      </c>
      <c r="K57" s="61" t="s">
        <v>92</v>
      </c>
      <c r="L57" s="61" t="s">
        <v>92</v>
      </c>
      <c r="M57" s="61" t="s">
        <v>92</v>
      </c>
      <c r="N57" s="78" t="s">
        <v>92</v>
      </c>
    </row>
    <row r="58" spans="1:14" x14ac:dyDescent="0.3">
      <c r="A58" s="8">
        <f t="shared" si="2"/>
        <v>50</v>
      </c>
      <c r="B58" s="71" t="s">
        <v>90</v>
      </c>
      <c r="C58" s="16">
        <v>175432</v>
      </c>
      <c r="D58" s="77" t="s">
        <v>90</v>
      </c>
      <c r="E58" s="61" t="s">
        <v>92</v>
      </c>
      <c r="F58" s="61" t="s">
        <v>92</v>
      </c>
      <c r="G58" s="61" t="s">
        <v>92</v>
      </c>
      <c r="H58" s="61" t="s">
        <v>92</v>
      </c>
      <c r="I58" s="61" t="s">
        <v>92</v>
      </c>
      <c r="J58" s="61" t="s">
        <v>92</v>
      </c>
      <c r="K58" s="61" t="s">
        <v>92</v>
      </c>
      <c r="L58" s="61" t="s">
        <v>92</v>
      </c>
      <c r="M58" s="61" t="s">
        <v>92</v>
      </c>
      <c r="N58" s="78" t="s">
        <v>92</v>
      </c>
    </row>
    <row r="59" spans="1:14" x14ac:dyDescent="0.3">
      <c r="A59" s="8">
        <f t="shared" si="2"/>
        <v>51</v>
      </c>
      <c r="B59" s="71" t="s">
        <v>90</v>
      </c>
      <c r="C59" s="16">
        <v>175434</v>
      </c>
      <c r="D59" s="77" t="s">
        <v>90</v>
      </c>
      <c r="E59" s="61" t="s">
        <v>92</v>
      </c>
      <c r="F59" s="61" t="s">
        <v>92</v>
      </c>
      <c r="G59" s="61" t="s">
        <v>92</v>
      </c>
      <c r="H59" s="61" t="s">
        <v>92</v>
      </c>
      <c r="I59" s="61" t="s">
        <v>92</v>
      </c>
      <c r="J59" s="61" t="s">
        <v>92</v>
      </c>
      <c r="K59" s="61" t="s">
        <v>92</v>
      </c>
      <c r="L59" s="61" t="s">
        <v>92</v>
      </c>
      <c r="M59" s="61" t="s">
        <v>92</v>
      </c>
      <c r="N59" s="78" t="s">
        <v>92</v>
      </c>
    </row>
    <row r="60" spans="1:14" ht="15" thickBot="1" x14ac:dyDescent="0.35">
      <c r="A60" s="8">
        <f t="shared" si="2"/>
        <v>52</v>
      </c>
      <c r="B60" s="72" t="s">
        <v>90</v>
      </c>
      <c r="C60" s="16">
        <v>175436</v>
      </c>
      <c r="D60" s="79" t="s">
        <v>90</v>
      </c>
      <c r="E60" s="80" t="s">
        <v>92</v>
      </c>
      <c r="F60" s="81"/>
      <c r="G60" s="117" t="s">
        <v>92</v>
      </c>
      <c r="H60" s="69" t="s">
        <v>92</v>
      </c>
      <c r="I60" s="69" t="s">
        <v>92</v>
      </c>
      <c r="J60" s="83" t="s">
        <v>92</v>
      </c>
      <c r="K60" s="83" t="s">
        <v>92</v>
      </c>
      <c r="L60" s="83" t="s">
        <v>92</v>
      </c>
      <c r="M60" s="83" t="s">
        <v>92</v>
      </c>
      <c r="N60" s="78" t="s">
        <v>92</v>
      </c>
    </row>
    <row r="61" spans="1:14" ht="15.6" thickTop="1" thickBot="1" x14ac:dyDescent="0.35">
      <c r="A61" s="10"/>
      <c r="B61" s="56" t="s">
        <v>84</v>
      </c>
      <c r="C61" s="21"/>
      <c r="E61" s="24"/>
      <c r="F61" s="26"/>
      <c r="G61" s="26"/>
      <c r="H61" s="84" t="s">
        <v>92</v>
      </c>
      <c r="I61" s="85" t="s">
        <v>92</v>
      </c>
      <c r="J61" s="24"/>
      <c r="K61" s="24"/>
      <c r="L61" s="24"/>
      <c r="M61" s="24"/>
      <c r="N61" s="86" t="s">
        <v>92</v>
      </c>
    </row>
    <row r="62" spans="1:14" ht="15" thickTop="1" x14ac:dyDescent="0.3">
      <c r="A62" s="10"/>
      <c r="B62" s="56"/>
      <c r="C62" s="24"/>
      <c r="E62" s="24"/>
      <c r="F62" s="26"/>
      <c r="G62" s="26"/>
      <c r="H62" s="24"/>
      <c r="I62" s="24"/>
      <c r="J62" s="24"/>
      <c r="K62" s="24"/>
      <c r="L62" s="24"/>
      <c r="M62" s="24"/>
      <c r="N62" s="27"/>
    </row>
    <row r="63" spans="1:14" x14ac:dyDescent="0.3">
      <c r="A63" s="10"/>
      <c r="B63" s="17"/>
      <c r="C63" s="24"/>
      <c r="D63" s="25"/>
      <c r="E63" s="24"/>
      <c r="F63" s="26"/>
      <c r="G63" s="26"/>
      <c r="H63" s="24"/>
      <c r="I63" s="24"/>
      <c r="J63" s="24"/>
      <c r="K63" s="24"/>
      <c r="L63" s="24"/>
      <c r="M63" s="24"/>
      <c r="N63" s="27"/>
    </row>
    <row r="64" spans="1:14" ht="29.4" thickBot="1" x14ac:dyDescent="0.35">
      <c r="A64" s="65" t="s">
        <v>3</v>
      </c>
      <c r="B64" s="66" t="s">
        <v>10</v>
      </c>
      <c r="C64" s="66" t="s">
        <v>11</v>
      </c>
      <c r="D64" s="66" t="s">
        <v>4</v>
      </c>
      <c r="E64" s="66" t="s">
        <v>12</v>
      </c>
      <c r="F64" s="67" t="s">
        <v>76</v>
      </c>
      <c r="G64" s="67" t="s">
        <v>77</v>
      </c>
      <c r="H64" s="66" t="s">
        <v>78</v>
      </c>
      <c r="I64" s="66" t="s">
        <v>79</v>
      </c>
      <c r="J64" s="66" t="s">
        <v>13</v>
      </c>
      <c r="K64" s="66" t="s">
        <v>5</v>
      </c>
      <c r="L64" s="66" t="s">
        <v>80</v>
      </c>
      <c r="M64" s="68" t="s">
        <v>14</v>
      </c>
      <c r="N64" s="66" t="s">
        <v>81</v>
      </c>
    </row>
    <row r="65" spans="1:14" ht="15" thickTop="1" x14ac:dyDescent="0.3">
      <c r="A65" s="8">
        <v>53</v>
      </c>
      <c r="B65" s="70" t="s">
        <v>90</v>
      </c>
      <c r="C65" s="16">
        <v>175919</v>
      </c>
      <c r="D65" s="73" t="s">
        <v>90</v>
      </c>
      <c r="E65" s="74" t="s">
        <v>90</v>
      </c>
      <c r="F65" s="74" t="s">
        <v>90</v>
      </c>
      <c r="G65" s="74" t="s">
        <v>90</v>
      </c>
      <c r="H65" s="74" t="s">
        <v>90</v>
      </c>
      <c r="I65" s="74" t="s">
        <v>90</v>
      </c>
      <c r="J65" s="74" t="s">
        <v>90</v>
      </c>
      <c r="K65" s="74" t="s">
        <v>90</v>
      </c>
      <c r="L65" s="74" t="s">
        <v>90</v>
      </c>
      <c r="M65" s="74" t="s">
        <v>90</v>
      </c>
      <c r="N65" s="76" t="s">
        <v>90</v>
      </c>
    </row>
    <row r="66" spans="1:14" ht="15" thickBot="1" x14ac:dyDescent="0.35">
      <c r="A66" s="8">
        <v>55</v>
      </c>
      <c r="B66" s="72" t="s">
        <v>90</v>
      </c>
      <c r="C66" s="16">
        <v>176451</v>
      </c>
      <c r="D66" s="79" t="s">
        <v>90</v>
      </c>
      <c r="E66" s="80" t="s">
        <v>90</v>
      </c>
      <c r="F66" s="80" t="s">
        <v>90</v>
      </c>
      <c r="G66" s="80" t="s">
        <v>90</v>
      </c>
      <c r="H66" s="69" t="s">
        <v>90</v>
      </c>
      <c r="I66" s="69" t="s">
        <v>90</v>
      </c>
      <c r="J66" s="83" t="s">
        <v>90</v>
      </c>
      <c r="K66" s="83" t="s">
        <v>90</v>
      </c>
      <c r="L66" s="83" t="s">
        <v>90</v>
      </c>
      <c r="M66" s="83" t="s">
        <v>90</v>
      </c>
      <c r="N66" s="78" t="s">
        <v>90</v>
      </c>
    </row>
    <row r="67" spans="1:14" ht="15.6" thickTop="1" thickBot="1" x14ac:dyDescent="0.35">
      <c r="A67" s="10"/>
      <c r="B67" s="56" t="s">
        <v>85</v>
      </c>
      <c r="C67" s="21"/>
      <c r="E67" s="24"/>
      <c r="F67" s="26"/>
      <c r="G67" s="26"/>
      <c r="H67" s="84" t="s">
        <v>90</v>
      </c>
      <c r="I67" s="85" t="s">
        <v>90</v>
      </c>
      <c r="J67" s="24"/>
      <c r="K67" s="24"/>
      <c r="L67" s="24"/>
      <c r="M67" s="24"/>
      <c r="N67" s="86" t="s">
        <v>90</v>
      </c>
    </row>
    <row r="68" spans="1:14" ht="15" thickTop="1" x14ac:dyDescent="0.3">
      <c r="A68" s="10"/>
      <c r="B68" s="17"/>
      <c r="C68" s="17"/>
      <c r="D68" s="18"/>
      <c r="E68" s="14"/>
      <c r="F68" s="19"/>
      <c r="G68" s="19"/>
      <c r="H68" s="14"/>
      <c r="I68" s="14"/>
      <c r="J68" s="17"/>
      <c r="K68" s="17"/>
      <c r="L68" s="17"/>
      <c r="M68" s="17"/>
      <c r="N68" s="20"/>
    </row>
    <row r="69" spans="1:14" x14ac:dyDescent="0.3">
      <c r="A69" s="10"/>
      <c r="B69" s="17"/>
      <c r="C69" s="17"/>
      <c r="D69" s="18"/>
      <c r="E69" s="14"/>
      <c r="F69" s="19"/>
      <c r="G69" s="19"/>
      <c r="H69" s="14"/>
      <c r="I69" s="14"/>
      <c r="J69" s="55"/>
      <c r="K69" s="14"/>
      <c r="L69" s="14"/>
      <c r="M69" s="14"/>
      <c r="N69" s="13"/>
    </row>
    <row r="70" spans="1:14" x14ac:dyDescent="0.3">
      <c r="A70" s="10"/>
      <c r="B70" s="17"/>
      <c r="C70" s="17"/>
      <c r="D70" s="14"/>
      <c r="E70" s="14"/>
      <c r="F70" s="19"/>
      <c r="G70" s="19"/>
      <c r="H70" s="14"/>
      <c r="I70" s="14"/>
      <c r="J70" s="14"/>
      <c r="K70" s="14"/>
      <c r="L70" s="14"/>
      <c r="M70" s="14"/>
      <c r="N70" s="14"/>
    </row>
    <row r="71" spans="1:14" x14ac:dyDescent="0.3">
      <c r="A71" s="10"/>
      <c r="B71" s="17"/>
      <c r="C71" s="17"/>
      <c r="D71" s="14"/>
      <c r="E71" s="14"/>
      <c r="F71" s="11"/>
      <c r="G71" s="11"/>
      <c r="H71" s="10"/>
      <c r="I71" s="14"/>
      <c r="J71" s="14"/>
      <c r="K71" s="14"/>
      <c r="L71" s="14"/>
      <c r="M71" s="14"/>
      <c r="N71" s="14"/>
    </row>
    <row r="72" spans="1:14" x14ac:dyDescent="0.3">
      <c r="A72" s="10"/>
      <c r="B72" s="10"/>
      <c r="C72" s="10"/>
      <c r="D72" s="10"/>
      <c r="E72" s="10"/>
      <c r="F72" s="11"/>
      <c r="G72" s="11"/>
      <c r="H72" s="10"/>
      <c r="I72" s="10"/>
      <c r="J72" s="10"/>
      <c r="K72" s="10"/>
      <c r="L72" s="10"/>
      <c r="M72" s="10"/>
      <c r="N72" s="10"/>
    </row>
    <row r="73" spans="1:14" ht="21" customHeight="1" x14ac:dyDescent="0.3">
      <c r="A73" s="10"/>
      <c r="B73" s="10"/>
      <c r="C73" s="10"/>
      <c r="D73" s="10"/>
      <c r="H73" s="10"/>
      <c r="I73" s="10"/>
      <c r="J73" s="10"/>
      <c r="K73" s="10"/>
      <c r="L73" s="10"/>
      <c r="M73" s="10"/>
      <c r="N73" s="10"/>
    </row>
    <row r="74" spans="1:14" ht="15" customHeight="1" x14ac:dyDescent="0.3">
      <c r="A74" s="10"/>
      <c r="B74" s="10"/>
      <c r="C74" s="10"/>
      <c r="D74" s="10"/>
      <c r="I74" s="10"/>
      <c r="J74" s="10"/>
      <c r="K74" s="10"/>
      <c r="L74" s="10"/>
      <c r="M74" s="10"/>
      <c r="N74" s="10"/>
    </row>
    <row r="75" spans="1:14" x14ac:dyDescent="0.3">
      <c r="A75" s="10"/>
      <c r="B75" s="10"/>
      <c r="C75" s="10"/>
      <c r="D75" s="10"/>
      <c r="I75" s="10"/>
      <c r="J75" s="10"/>
      <c r="K75" s="10"/>
      <c r="L75" s="10"/>
      <c r="M75" s="10"/>
      <c r="N75" s="10"/>
    </row>
    <row r="76" spans="1:14" x14ac:dyDescent="0.3">
      <c r="A76" s="10"/>
      <c r="B76" s="10"/>
      <c r="C76" s="10"/>
      <c r="D76" s="10"/>
      <c r="I76" s="10"/>
      <c r="J76" s="10"/>
      <c r="K76" s="10"/>
      <c r="L76" s="10"/>
      <c r="M76" s="10"/>
      <c r="N76" s="10"/>
    </row>
    <row r="77" spans="1:14" x14ac:dyDescent="0.3">
      <c r="A77" s="10"/>
      <c r="B77" s="10"/>
      <c r="C77" s="10"/>
      <c r="D77" s="10"/>
      <c r="I77" s="10"/>
      <c r="J77" s="10"/>
      <c r="K77" s="10"/>
      <c r="L77" s="10"/>
      <c r="M77" s="10"/>
      <c r="N77" s="10"/>
    </row>
    <row r="78" spans="1:14" x14ac:dyDescent="0.3">
      <c r="A78" s="10"/>
      <c r="B78" s="10"/>
      <c r="C78" s="10"/>
      <c r="D78" s="10"/>
      <c r="I78" s="10"/>
      <c r="J78" s="10"/>
      <c r="K78" s="10"/>
      <c r="L78" s="10"/>
      <c r="M78" s="10"/>
      <c r="N78" s="10"/>
    </row>
    <row r="79" spans="1:14" x14ac:dyDescent="0.3">
      <c r="A79" s="10"/>
      <c r="B79" s="10"/>
      <c r="C79" s="10"/>
      <c r="D79" s="10"/>
      <c r="I79" s="10"/>
      <c r="J79" s="10"/>
      <c r="K79" s="10"/>
      <c r="L79" s="10"/>
      <c r="M79" s="10"/>
      <c r="N79" s="10"/>
    </row>
    <row r="80" spans="1:14" x14ac:dyDescent="0.3">
      <c r="A80" s="10"/>
      <c r="B80" s="10"/>
      <c r="C80" s="10"/>
      <c r="D80" s="12"/>
      <c r="I80" s="10"/>
      <c r="J80" s="10"/>
      <c r="K80" s="10"/>
      <c r="L80" s="10"/>
      <c r="M80" s="10"/>
      <c r="N80" s="10"/>
    </row>
    <row r="81" spans="1:14" x14ac:dyDescent="0.3">
      <c r="A81" s="10"/>
      <c r="B81" s="10"/>
      <c r="C81" s="10"/>
      <c r="D81" s="10"/>
      <c r="I81" s="10"/>
      <c r="J81" s="10"/>
      <c r="K81" s="10"/>
      <c r="L81" s="10"/>
      <c r="M81" s="10"/>
      <c r="N81" s="10"/>
    </row>
    <row r="84" spans="1:14" x14ac:dyDescent="0.3">
      <c r="E84" s="47"/>
      <c r="F84" s="47"/>
      <c r="G84" s="47"/>
    </row>
    <row r="85" spans="1:14" x14ac:dyDescent="0.3">
      <c r="E85" s="118"/>
      <c r="F85" s="118"/>
      <c r="G85" s="118"/>
    </row>
    <row r="86" spans="1:14" x14ac:dyDescent="0.3">
      <c r="E86" s="48"/>
      <c r="F86" s="49"/>
      <c r="G86" s="49"/>
    </row>
    <row r="87" spans="1:14" x14ac:dyDescent="0.3">
      <c r="E87" s="50"/>
      <c r="F87" s="23"/>
      <c r="G87" s="22"/>
    </row>
    <row r="88" spans="1:14" x14ac:dyDescent="0.3">
      <c r="E88" s="50"/>
      <c r="F88" s="23"/>
      <c r="G88" s="22"/>
    </row>
    <row r="89" spans="1:14" x14ac:dyDescent="0.3">
      <c r="E89" s="51"/>
      <c r="F89" s="23"/>
      <c r="G89" s="52"/>
    </row>
    <row r="90" spans="1:14" x14ac:dyDescent="0.3">
      <c r="E90" s="50"/>
      <c r="F90" s="23"/>
      <c r="G90" s="22"/>
    </row>
    <row r="91" spans="1:14" x14ac:dyDescent="0.3">
      <c r="E91" s="50"/>
      <c r="F91" s="23"/>
      <c r="G91" s="22"/>
    </row>
    <row r="92" spans="1:14" x14ac:dyDescent="0.3">
      <c r="E92" s="51"/>
      <c r="F92" s="23"/>
      <c r="G92" s="52"/>
    </row>
    <row r="93" spans="1:14" x14ac:dyDescent="0.3">
      <c r="E93" s="47"/>
      <c r="F93" s="47"/>
      <c r="G93" s="47"/>
    </row>
  </sheetData>
  <mergeCells count="1">
    <mergeCell ref="E85:G85"/>
  </mergeCells>
  <conditionalFormatting sqref="D69 B51 B61:B62 D68:I68 A1:N1 D52:I52 E51:I51 D63:I63 E61:I62 A34:N34">
    <cfRule type="cellIs" dxfId="51" priority="65" operator="equal">
      <formula>"""Index"""</formula>
    </cfRule>
    <cfRule type="cellIs" dxfId="50" priority="66" operator="equal">
      <formula>"Index"</formula>
    </cfRule>
  </conditionalFormatting>
  <conditionalFormatting sqref="A54:A60">
    <cfRule type="cellIs" dxfId="49" priority="63" operator="equal">
      <formula>"""Index"""</formula>
    </cfRule>
    <cfRule type="cellIs" dxfId="48" priority="64" operator="equal">
      <formula>"Index"</formula>
    </cfRule>
  </conditionalFormatting>
  <conditionalFormatting sqref="N55:N60">
    <cfRule type="cellIs" dxfId="47" priority="61" operator="equal">
      <formula>"""Index"""</formula>
    </cfRule>
    <cfRule type="cellIs" dxfId="46" priority="62" operator="equal">
      <formula>"Index"</formula>
    </cfRule>
  </conditionalFormatting>
  <conditionalFormatting sqref="N54">
    <cfRule type="cellIs" dxfId="45" priority="57" operator="equal">
      <formula>"""Index"""</formula>
    </cfRule>
    <cfRule type="cellIs" dxfId="44" priority="58" operator="equal">
      <formula>"Index"</formula>
    </cfRule>
  </conditionalFormatting>
  <conditionalFormatting sqref="A35:N35">
    <cfRule type="cellIs" dxfId="43" priority="51" operator="equal">
      <formula>"""Index"""</formula>
    </cfRule>
    <cfRule type="cellIs" dxfId="42" priority="52" operator="equal">
      <formula>"Index"</formula>
    </cfRule>
  </conditionalFormatting>
  <conditionalFormatting sqref="A53:N53">
    <cfRule type="cellIs" dxfId="41" priority="49" operator="equal">
      <formula>"""Index"""</formula>
    </cfRule>
    <cfRule type="cellIs" dxfId="40" priority="50" operator="equal">
      <formula>"Index"</formula>
    </cfRule>
  </conditionalFormatting>
  <conditionalFormatting sqref="A64:N64">
    <cfRule type="cellIs" dxfId="39" priority="47" operator="equal">
      <formula>"""Index"""</formula>
    </cfRule>
    <cfRule type="cellIs" dxfId="38" priority="48" operator="equal">
      <formula>"Index"</formula>
    </cfRule>
  </conditionalFormatting>
  <conditionalFormatting sqref="B50 E50:I50">
    <cfRule type="cellIs" dxfId="37" priority="41" operator="equal">
      <formula>"""Index"""</formula>
    </cfRule>
    <cfRule type="cellIs" dxfId="36" priority="42" operator="equal">
      <formula>"Index"</formula>
    </cfRule>
  </conditionalFormatting>
  <conditionalFormatting sqref="A49">
    <cfRule type="cellIs" dxfId="35" priority="39" operator="equal">
      <formula>"""Index"""</formula>
    </cfRule>
    <cfRule type="cellIs" dxfId="34" priority="40" operator="equal">
      <formula>"Index"</formula>
    </cfRule>
  </conditionalFormatting>
  <conditionalFormatting sqref="N49">
    <cfRule type="cellIs" dxfId="33" priority="37" operator="equal">
      <formula>"""Index"""</formula>
    </cfRule>
    <cfRule type="cellIs" dxfId="32" priority="38" operator="equal">
      <formula>"Index"</formula>
    </cfRule>
  </conditionalFormatting>
  <conditionalFormatting sqref="B33 E33:I33">
    <cfRule type="cellIs" dxfId="31" priority="35" operator="equal">
      <formula>"""Index"""</formula>
    </cfRule>
    <cfRule type="cellIs" dxfId="30" priority="36" operator="equal">
      <formula>"Index"</formula>
    </cfRule>
  </conditionalFormatting>
  <conditionalFormatting sqref="A32">
    <cfRule type="cellIs" dxfId="29" priority="33" operator="equal">
      <formula>"""Index"""</formula>
    </cfRule>
    <cfRule type="cellIs" dxfId="28" priority="34" operator="equal">
      <formula>"Index"</formula>
    </cfRule>
  </conditionalFormatting>
  <conditionalFormatting sqref="N32">
    <cfRule type="cellIs" dxfId="27" priority="31" operator="equal">
      <formula>"""Index"""</formula>
    </cfRule>
    <cfRule type="cellIs" dxfId="26" priority="32" operator="equal">
      <formula>"Index"</formula>
    </cfRule>
  </conditionalFormatting>
  <conditionalFormatting sqref="B67 E67:I67">
    <cfRule type="cellIs" dxfId="25" priority="29" operator="equal">
      <formula>"""Index"""</formula>
    </cfRule>
    <cfRule type="cellIs" dxfId="24" priority="30" operator="equal">
      <formula>"Index"</formula>
    </cfRule>
  </conditionalFormatting>
  <conditionalFormatting sqref="A66">
    <cfRule type="cellIs" dxfId="23" priority="27" operator="equal">
      <formula>"""Index"""</formula>
    </cfRule>
    <cfRule type="cellIs" dxfId="22" priority="28" operator="equal">
      <formula>"Index"</formula>
    </cfRule>
  </conditionalFormatting>
  <conditionalFormatting sqref="N66">
    <cfRule type="cellIs" dxfId="21" priority="25" operator="equal">
      <formula>"""Index"""</formula>
    </cfRule>
    <cfRule type="cellIs" dxfId="20" priority="26" operator="equal">
      <formula>"Index"</formula>
    </cfRule>
  </conditionalFormatting>
  <conditionalFormatting sqref="A65">
    <cfRule type="cellIs" dxfId="19" priority="23" operator="equal">
      <formula>"""Index"""</formula>
    </cfRule>
    <cfRule type="cellIs" dxfId="18" priority="24" operator="equal">
      <formula>"Index"</formula>
    </cfRule>
  </conditionalFormatting>
  <conditionalFormatting sqref="N65">
    <cfRule type="cellIs" dxfId="17" priority="21" operator="equal">
      <formula>"""Index"""</formula>
    </cfRule>
    <cfRule type="cellIs" dxfId="16" priority="22" operator="equal">
      <formula>"Index"</formula>
    </cfRule>
  </conditionalFormatting>
  <conditionalFormatting sqref="A36:A37">
    <cfRule type="cellIs" dxfId="15" priority="19" operator="equal">
      <formula>"""Index"""</formula>
    </cfRule>
    <cfRule type="cellIs" dxfId="14" priority="20" operator="equal">
      <formula>"Index"</formula>
    </cfRule>
  </conditionalFormatting>
  <conditionalFormatting sqref="N37:N48">
    <cfRule type="cellIs" dxfId="13" priority="17" operator="equal">
      <formula>"""Index"""</formula>
    </cfRule>
    <cfRule type="cellIs" dxfId="12" priority="18" operator="equal">
      <formula>"Index"</formula>
    </cfRule>
  </conditionalFormatting>
  <conditionalFormatting sqref="N36">
    <cfRule type="cellIs" dxfId="11" priority="15" operator="equal">
      <formula>"""Index"""</formula>
    </cfRule>
    <cfRule type="cellIs" dxfId="10" priority="16" operator="equal">
      <formula>"Index"</formula>
    </cfRule>
  </conditionalFormatting>
  <conditionalFormatting sqref="A2:A3">
    <cfRule type="cellIs" dxfId="9" priority="13" operator="equal">
      <formula>"""Index"""</formula>
    </cfRule>
    <cfRule type="cellIs" dxfId="8" priority="14" operator="equal">
      <formula>"Index"</formula>
    </cfRule>
  </conditionalFormatting>
  <conditionalFormatting sqref="N3:N31">
    <cfRule type="cellIs" dxfId="7" priority="11" operator="equal">
      <formula>"""Index"""</formula>
    </cfRule>
    <cfRule type="cellIs" dxfId="6" priority="12" operator="equal">
      <formula>"Index"</formula>
    </cfRule>
  </conditionalFormatting>
  <conditionalFormatting sqref="N2">
    <cfRule type="cellIs" dxfId="5" priority="9" operator="equal">
      <formula>"""Index"""</formula>
    </cfRule>
    <cfRule type="cellIs" dxfId="4" priority="10" operator="equal">
      <formula>"Index"</formula>
    </cfRule>
  </conditionalFormatting>
  <conditionalFormatting sqref="A4:A31">
    <cfRule type="cellIs" dxfId="3" priority="7" operator="equal">
      <formula>"""Index"""</formula>
    </cfRule>
    <cfRule type="cellIs" dxfId="2" priority="8" operator="equal">
      <formula>"Index"</formula>
    </cfRule>
  </conditionalFormatting>
  <conditionalFormatting sqref="A38:A48">
    <cfRule type="cellIs" dxfId="1" priority="3" operator="equal">
      <formula>"""Index"""</formula>
    </cfRule>
    <cfRule type="cellIs" dxfId="0" priority="4" operator="equal">
      <formula>"Index"</formula>
    </cfRule>
  </conditionalFormatting>
  <pageMargins left="0.25" right="0.25" top="0.75" bottom="0.75" header="0.3" footer="0.3"/>
  <pageSetup scale="65" fitToHeight="0" orientation="landscape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Layout" topLeftCell="A43" zoomScale="60" zoomScaleNormal="100" zoomScalePageLayoutView="60" workbookViewId="0">
      <selection activeCell="I85" sqref="I85"/>
    </sheetView>
  </sheetViews>
  <sheetFormatPr defaultRowHeight="14.4" x14ac:dyDescent="0.3"/>
  <cols>
    <col min="1" max="1" width="6.77734375" bestFit="1" customWidth="1"/>
    <col min="2" max="2" width="12.6640625" customWidth="1"/>
    <col min="3" max="3" width="14.33203125" customWidth="1"/>
    <col min="4" max="4" width="13.6640625" customWidth="1"/>
    <col min="5" max="5" width="34.88671875" customWidth="1"/>
    <col min="6" max="6" width="14.5546875" bestFit="1" customWidth="1"/>
    <col min="10" max="10" width="12.44140625" bestFit="1" customWidth="1"/>
    <col min="11" max="11" width="12.33203125" bestFit="1" customWidth="1"/>
    <col min="12" max="12" width="10.6640625" bestFit="1" customWidth="1"/>
    <col min="13" max="13" width="9.6640625" bestFit="1" customWidth="1"/>
  </cols>
  <sheetData>
    <row r="1" spans="1:11" ht="35.1" customHeight="1" thickBot="1" x14ac:dyDescent="0.35">
      <c r="A1" s="90" t="s">
        <v>3</v>
      </c>
      <c r="B1" s="89" t="s">
        <v>7</v>
      </c>
      <c r="C1" s="89" t="s">
        <v>6</v>
      </c>
      <c r="D1" s="91" t="s">
        <v>11</v>
      </c>
      <c r="E1" s="89" t="s">
        <v>4</v>
      </c>
      <c r="F1" s="91" t="s">
        <v>8</v>
      </c>
      <c r="G1" s="91" t="s">
        <v>9</v>
      </c>
      <c r="H1" s="89" t="s">
        <v>1</v>
      </c>
      <c r="I1" s="89" t="s">
        <v>0</v>
      </c>
      <c r="J1" s="89" t="s">
        <v>15</v>
      </c>
      <c r="K1" s="89" t="s">
        <v>86</v>
      </c>
    </row>
    <row r="2" spans="1:11" ht="15" thickTop="1" x14ac:dyDescent="0.3">
      <c r="A2" s="33">
        <v>1</v>
      </c>
      <c r="B2" s="94" t="s">
        <v>90</v>
      </c>
      <c r="C2" s="95" t="s">
        <v>90</v>
      </c>
      <c r="D2" s="36" t="s">
        <v>18</v>
      </c>
      <c r="E2" s="99" t="s">
        <v>90</v>
      </c>
      <c r="F2" s="35" t="s">
        <v>16</v>
      </c>
      <c r="G2" s="35" t="s">
        <v>75</v>
      </c>
      <c r="H2" s="103" t="s">
        <v>90</v>
      </c>
      <c r="I2" s="104" t="s">
        <v>90</v>
      </c>
      <c r="J2" s="109" t="s">
        <v>90</v>
      </c>
      <c r="K2" s="110" t="s">
        <v>90</v>
      </c>
    </row>
    <row r="3" spans="1:11" x14ac:dyDescent="0.3">
      <c r="A3" s="33">
        <f>A2+1</f>
        <v>2</v>
      </c>
      <c r="B3" s="96" t="s">
        <v>90</v>
      </c>
      <c r="C3" s="97" t="s">
        <v>90</v>
      </c>
      <c r="D3" s="36" t="s">
        <v>19</v>
      </c>
      <c r="E3" s="100" t="s">
        <v>90</v>
      </c>
      <c r="F3" s="35" t="s">
        <v>16</v>
      </c>
      <c r="G3" s="35" t="str">
        <f t="shared" ref="G3:G50" si="0">G2</f>
        <v>Apr'16</v>
      </c>
      <c r="H3" s="106" t="str">
        <f t="shared" ref="H3:H49" si="1">H2</f>
        <v>XXXXX</v>
      </c>
      <c r="I3" s="87" t="s">
        <v>90</v>
      </c>
      <c r="J3" s="88" t="s">
        <v>90</v>
      </c>
      <c r="K3" s="111" t="s">
        <v>90</v>
      </c>
    </row>
    <row r="4" spans="1:11" x14ac:dyDescent="0.3">
      <c r="A4" s="33">
        <f t="shared" ref="A4:A50" si="2">A3+1</f>
        <v>3</v>
      </c>
      <c r="B4" s="96" t="s">
        <v>90</v>
      </c>
      <c r="C4" s="97" t="s">
        <v>90</v>
      </c>
      <c r="D4" s="36" t="s">
        <v>20</v>
      </c>
      <c r="E4" s="100" t="s">
        <v>90</v>
      </c>
      <c r="F4" s="35" t="s">
        <v>16</v>
      </c>
      <c r="G4" s="35" t="str">
        <f t="shared" si="0"/>
        <v>Apr'16</v>
      </c>
      <c r="H4" s="106" t="str">
        <f t="shared" si="1"/>
        <v>XXXXX</v>
      </c>
      <c r="I4" s="87" t="s">
        <v>90</v>
      </c>
      <c r="J4" s="88" t="s">
        <v>90</v>
      </c>
      <c r="K4" s="111" t="s">
        <v>90</v>
      </c>
    </row>
    <row r="5" spans="1:11" x14ac:dyDescent="0.3">
      <c r="A5" s="33">
        <f t="shared" si="2"/>
        <v>4</v>
      </c>
      <c r="B5" s="96" t="s">
        <v>90</v>
      </c>
      <c r="C5" s="97" t="s">
        <v>90</v>
      </c>
      <c r="D5" s="36" t="s">
        <v>21</v>
      </c>
      <c r="E5" s="100" t="s">
        <v>90</v>
      </c>
      <c r="F5" s="35" t="s">
        <v>16</v>
      </c>
      <c r="G5" s="35" t="str">
        <f t="shared" si="0"/>
        <v>Apr'16</v>
      </c>
      <c r="H5" s="106" t="str">
        <f t="shared" si="1"/>
        <v>XXXXX</v>
      </c>
      <c r="I5" s="87" t="s">
        <v>90</v>
      </c>
      <c r="J5" s="88" t="s">
        <v>90</v>
      </c>
      <c r="K5" s="111" t="s">
        <v>90</v>
      </c>
    </row>
    <row r="6" spans="1:11" x14ac:dyDescent="0.3">
      <c r="A6" s="33">
        <f t="shared" si="2"/>
        <v>5</v>
      </c>
      <c r="B6" s="96" t="s">
        <v>90</v>
      </c>
      <c r="C6" s="97" t="s">
        <v>90</v>
      </c>
      <c r="D6" s="36" t="s">
        <v>22</v>
      </c>
      <c r="E6" s="100" t="s">
        <v>90</v>
      </c>
      <c r="F6" s="35" t="s">
        <v>16</v>
      </c>
      <c r="G6" s="35" t="str">
        <f t="shared" si="0"/>
        <v>Apr'16</v>
      </c>
      <c r="H6" s="106" t="str">
        <f t="shared" si="1"/>
        <v>XXXXX</v>
      </c>
      <c r="I6" s="87" t="s">
        <v>90</v>
      </c>
      <c r="J6" s="88" t="s">
        <v>90</v>
      </c>
      <c r="K6" s="111" t="s">
        <v>90</v>
      </c>
    </row>
    <row r="7" spans="1:11" x14ac:dyDescent="0.3">
      <c r="A7" s="33">
        <f t="shared" si="2"/>
        <v>6</v>
      </c>
      <c r="B7" s="96" t="s">
        <v>90</v>
      </c>
      <c r="C7" s="97" t="s">
        <v>90</v>
      </c>
      <c r="D7" s="36" t="s">
        <v>23</v>
      </c>
      <c r="E7" s="100" t="s">
        <v>90</v>
      </c>
      <c r="F7" s="35" t="s">
        <v>16</v>
      </c>
      <c r="G7" s="35" t="str">
        <f t="shared" si="0"/>
        <v>Apr'16</v>
      </c>
      <c r="H7" s="106" t="str">
        <f t="shared" si="1"/>
        <v>XXXXX</v>
      </c>
      <c r="I7" s="87" t="s">
        <v>90</v>
      </c>
      <c r="J7" s="88" t="s">
        <v>90</v>
      </c>
      <c r="K7" s="111" t="s">
        <v>90</v>
      </c>
    </row>
    <row r="8" spans="1:11" x14ac:dyDescent="0.3">
      <c r="A8" s="33">
        <f t="shared" si="2"/>
        <v>7</v>
      </c>
      <c r="B8" s="96" t="s">
        <v>90</v>
      </c>
      <c r="C8" s="97" t="s">
        <v>90</v>
      </c>
      <c r="D8" s="36" t="s">
        <v>24</v>
      </c>
      <c r="E8" s="100" t="s">
        <v>90</v>
      </c>
      <c r="F8" s="35" t="s">
        <v>16</v>
      </c>
      <c r="G8" s="35" t="str">
        <f t="shared" si="0"/>
        <v>Apr'16</v>
      </c>
      <c r="H8" s="106" t="str">
        <f t="shared" si="1"/>
        <v>XXXXX</v>
      </c>
      <c r="I8" s="87" t="s">
        <v>90</v>
      </c>
      <c r="J8" s="88" t="s">
        <v>90</v>
      </c>
      <c r="K8" s="111" t="s">
        <v>90</v>
      </c>
    </row>
    <row r="9" spans="1:11" x14ac:dyDescent="0.3">
      <c r="A9" s="33">
        <f t="shared" si="2"/>
        <v>8</v>
      </c>
      <c r="B9" s="96" t="s">
        <v>90</v>
      </c>
      <c r="C9" s="97" t="s">
        <v>90</v>
      </c>
      <c r="D9" s="36" t="s">
        <v>25</v>
      </c>
      <c r="E9" s="100" t="s">
        <v>90</v>
      </c>
      <c r="F9" s="35" t="s">
        <v>16</v>
      </c>
      <c r="G9" s="35" t="str">
        <f t="shared" si="0"/>
        <v>Apr'16</v>
      </c>
      <c r="H9" s="106" t="str">
        <f t="shared" si="1"/>
        <v>XXXXX</v>
      </c>
      <c r="I9" s="87" t="s">
        <v>90</v>
      </c>
      <c r="J9" s="88" t="s">
        <v>90</v>
      </c>
      <c r="K9" s="111" t="s">
        <v>90</v>
      </c>
    </row>
    <row r="10" spans="1:11" x14ac:dyDescent="0.3">
      <c r="A10" s="33">
        <f t="shared" si="2"/>
        <v>9</v>
      </c>
      <c r="B10" s="96" t="s">
        <v>90</v>
      </c>
      <c r="C10" s="97" t="s">
        <v>90</v>
      </c>
      <c r="D10" s="36" t="s">
        <v>26</v>
      </c>
      <c r="E10" s="100" t="s">
        <v>90</v>
      </c>
      <c r="F10" s="35" t="s">
        <v>16</v>
      </c>
      <c r="G10" s="35" t="str">
        <f t="shared" si="0"/>
        <v>Apr'16</v>
      </c>
      <c r="H10" s="106" t="str">
        <f t="shared" si="1"/>
        <v>XXXXX</v>
      </c>
      <c r="I10" s="87" t="s">
        <v>90</v>
      </c>
      <c r="J10" s="88" t="s">
        <v>90</v>
      </c>
      <c r="K10" s="111" t="s">
        <v>90</v>
      </c>
    </row>
    <row r="11" spans="1:11" x14ac:dyDescent="0.3">
      <c r="A11" s="33">
        <f t="shared" si="2"/>
        <v>10</v>
      </c>
      <c r="B11" s="96" t="s">
        <v>90</v>
      </c>
      <c r="C11" s="97" t="s">
        <v>90</v>
      </c>
      <c r="D11" s="36" t="s">
        <v>27</v>
      </c>
      <c r="E11" s="100" t="s">
        <v>90</v>
      </c>
      <c r="F11" s="35" t="s">
        <v>16</v>
      </c>
      <c r="G11" s="35" t="str">
        <f t="shared" si="0"/>
        <v>Apr'16</v>
      </c>
      <c r="H11" s="106" t="str">
        <f t="shared" si="1"/>
        <v>XXXXX</v>
      </c>
      <c r="I11" s="87" t="s">
        <v>90</v>
      </c>
      <c r="J11" s="88" t="s">
        <v>90</v>
      </c>
      <c r="K11" s="111" t="s">
        <v>90</v>
      </c>
    </row>
    <row r="12" spans="1:11" x14ac:dyDescent="0.3">
      <c r="A12" s="33">
        <f t="shared" si="2"/>
        <v>11</v>
      </c>
      <c r="B12" s="96" t="s">
        <v>90</v>
      </c>
      <c r="C12" s="97" t="s">
        <v>90</v>
      </c>
      <c r="D12" s="36" t="s">
        <v>28</v>
      </c>
      <c r="E12" s="100" t="s">
        <v>90</v>
      </c>
      <c r="F12" s="35" t="s">
        <v>16</v>
      </c>
      <c r="G12" s="35" t="str">
        <f t="shared" si="0"/>
        <v>Apr'16</v>
      </c>
      <c r="H12" s="106" t="str">
        <f t="shared" si="1"/>
        <v>XXXXX</v>
      </c>
      <c r="I12" s="87" t="s">
        <v>90</v>
      </c>
      <c r="J12" s="88" t="s">
        <v>90</v>
      </c>
      <c r="K12" s="111" t="s">
        <v>90</v>
      </c>
    </row>
    <row r="13" spans="1:11" x14ac:dyDescent="0.3">
      <c r="A13" s="33">
        <f t="shared" si="2"/>
        <v>12</v>
      </c>
      <c r="B13" s="96" t="s">
        <v>90</v>
      </c>
      <c r="C13" s="97" t="s">
        <v>90</v>
      </c>
      <c r="D13" s="36" t="s">
        <v>29</v>
      </c>
      <c r="E13" s="100" t="s">
        <v>90</v>
      </c>
      <c r="F13" s="35" t="s">
        <v>16</v>
      </c>
      <c r="G13" s="35" t="str">
        <f t="shared" si="0"/>
        <v>Apr'16</v>
      </c>
      <c r="H13" s="106" t="str">
        <f t="shared" si="1"/>
        <v>XXXXX</v>
      </c>
      <c r="I13" s="87" t="s">
        <v>90</v>
      </c>
      <c r="J13" s="88" t="s">
        <v>90</v>
      </c>
      <c r="K13" s="111" t="s">
        <v>90</v>
      </c>
    </row>
    <row r="14" spans="1:11" x14ac:dyDescent="0.3">
      <c r="A14" s="33">
        <f t="shared" si="2"/>
        <v>13</v>
      </c>
      <c r="B14" s="96" t="s">
        <v>90</v>
      </c>
      <c r="C14" s="97" t="s">
        <v>90</v>
      </c>
      <c r="D14" s="36" t="s">
        <v>30</v>
      </c>
      <c r="E14" s="100" t="s">
        <v>90</v>
      </c>
      <c r="F14" s="35" t="s">
        <v>16</v>
      </c>
      <c r="G14" s="35" t="str">
        <f t="shared" si="0"/>
        <v>Apr'16</v>
      </c>
      <c r="H14" s="106" t="str">
        <f t="shared" si="1"/>
        <v>XXXXX</v>
      </c>
      <c r="I14" s="87" t="s">
        <v>90</v>
      </c>
      <c r="J14" s="88" t="s">
        <v>90</v>
      </c>
      <c r="K14" s="111" t="s">
        <v>90</v>
      </c>
    </row>
    <row r="15" spans="1:11" x14ac:dyDescent="0.3">
      <c r="A15" s="33">
        <f t="shared" si="2"/>
        <v>14</v>
      </c>
      <c r="B15" s="96" t="s">
        <v>90</v>
      </c>
      <c r="C15" s="97" t="s">
        <v>90</v>
      </c>
      <c r="D15" s="36" t="s">
        <v>31</v>
      </c>
      <c r="E15" s="100" t="s">
        <v>90</v>
      </c>
      <c r="F15" s="35" t="s">
        <v>16</v>
      </c>
      <c r="G15" s="35" t="str">
        <f t="shared" si="0"/>
        <v>Apr'16</v>
      </c>
      <c r="H15" s="106" t="str">
        <f t="shared" si="1"/>
        <v>XXXXX</v>
      </c>
      <c r="I15" s="87" t="s">
        <v>90</v>
      </c>
      <c r="J15" s="88" t="s">
        <v>90</v>
      </c>
      <c r="K15" s="111" t="s">
        <v>90</v>
      </c>
    </row>
    <row r="16" spans="1:11" x14ac:dyDescent="0.3">
      <c r="A16" s="33">
        <f t="shared" si="2"/>
        <v>15</v>
      </c>
      <c r="B16" s="96" t="s">
        <v>90</v>
      </c>
      <c r="C16" s="97" t="s">
        <v>90</v>
      </c>
      <c r="D16" s="36" t="s">
        <v>32</v>
      </c>
      <c r="E16" s="100" t="s">
        <v>90</v>
      </c>
      <c r="F16" s="35" t="s">
        <v>16</v>
      </c>
      <c r="G16" s="35" t="str">
        <f t="shared" si="0"/>
        <v>Apr'16</v>
      </c>
      <c r="H16" s="106" t="str">
        <f t="shared" si="1"/>
        <v>XXXXX</v>
      </c>
      <c r="I16" s="87" t="s">
        <v>90</v>
      </c>
      <c r="J16" s="88" t="s">
        <v>90</v>
      </c>
      <c r="K16" s="111" t="s">
        <v>90</v>
      </c>
    </row>
    <row r="17" spans="1:11" x14ac:dyDescent="0.3">
      <c r="A17" s="33">
        <f t="shared" si="2"/>
        <v>16</v>
      </c>
      <c r="B17" s="96" t="s">
        <v>90</v>
      </c>
      <c r="C17" s="97" t="s">
        <v>90</v>
      </c>
      <c r="D17" s="36" t="s">
        <v>33</v>
      </c>
      <c r="E17" s="100" t="s">
        <v>90</v>
      </c>
      <c r="F17" s="35" t="s">
        <v>16</v>
      </c>
      <c r="G17" s="35" t="str">
        <f t="shared" si="0"/>
        <v>Apr'16</v>
      </c>
      <c r="H17" s="106" t="str">
        <f t="shared" si="1"/>
        <v>XXXXX</v>
      </c>
      <c r="I17" s="87" t="s">
        <v>90</v>
      </c>
      <c r="J17" s="88" t="s">
        <v>90</v>
      </c>
      <c r="K17" s="111" t="s">
        <v>90</v>
      </c>
    </row>
    <row r="18" spans="1:11" x14ac:dyDescent="0.3">
      <c r="A18" s="33">
        <f t="shared" si="2"/>
        <v>17</v>
      </c>
      <c r="B18" s="96" t="s">
        <v>90</v>
      </c>
      <c r="C18" s="97" t="s">
        <v>90</v>
      </c>
      <c r="D18" s="36" t="s">
        <v>34</v>
      </c>
      <c r="E18" s="100" t="s">
        <v>90</v>
      </c>
      <c r="F18" s="35" t="s">
        <v>16</v>
      </c>
      <c r="G18" s="35" t="str">
        <f t="shared" si="0"/>
        <v>Apr'16</v>
      </c>
      <c r="H18" s="106" t="str">
        <f t="shared" si="1"/>
        <v>XXXXX</v>
      </c>
      <c r="I18" s="87" t="s">
        <v>90</v>
      </c>
      <c r="J18" s="88" t="s">
        <v>90</v>
      </c>
      <c r="K18" s="111" t="s">
        <v>90</v>
      </c>
    </row>
    <row r="19" spans="1:11" x14ac:dyDescent="0.3">
      <c r="A19" s="33">
        <f t="shared" si="2"/>
        <v>18</v>
      </c>
      <c r="B19" s="96" t="s">
        <v>90</v>
      </c>
      <c r="C19" s="97" t="s">
        <v>90</v>
      </c>
      <c r="D19" s="36" t="s">
        <v>35</v>
      </c>
      <c r="E19" s="100" t="s">
        <v>90</v>
      </c>
      <c r="F19" s="35" t="s">
        <v>16</v>
      </c>
      <c r="G19" s="35" t="str">
        <f t="shared" si="0"/>
        <v>Apr'16</v>
      </c>
      <c r="H19" s="106" t="str">
        <f t="shared" si="1"/>
        <v>XXXXX</v>
      </c>
      <c r="I19" s="87" t="s">
        <v>90</v>
      </c>
      <c r="J19" s="88" t="s">
        <v>90</v>
      </c>
      <c r="K19" s="111" t="s">
        <v>90</v>
      </c>
    </row>
    <row r="20" spans="1:11" x14ac:dyDescent="0.3">
      <c r="A20" s="33">
        <f t="shared" si="2"/>
        <v>19</v>
      </c>
      <c r="B20" s="96" t="s">
        <v>90</v>
      </c>
      <c r="C20" s="97" t="s">
        <v>90</v>
      </c>
      <c r="D20" s="36" t="s">
        <v>36</v>
      </c>
      <c r="E20" s="100" t="s">
        <v>90</v>
      </c>
      <c r="F20" s="35" t="s">
        <v>16</v>
      </c>
      <c r="G20" s="35" t="str">
        <f t="shared" si="0"/>
        <v>Apr'16</v>
      </c>
      <c r="H20" s="106" t="str">
        <f t="shared" si="1"/>
        <v>XXXXX</v>
      </c>
      <c r="I20" s="87" t="s">
        <v>90</v>
      </c>
      <c r="J20" s="88" t="s">
        <v>90</v>
      </c>
      <c r="K20" s="111" t="s">
        <v>90</v>
      </c>
    </row>
    <row r="21" spans="1:11" x14ac:dyDescent="0.3">
      <c r="A21" s="33">
        <f t="shared" si="2"/>
        <v>20</v>
      </c>
      <c r="B21" s="96" t="s">
        <v>90</v>
      </c>
      <c r="C21" s="97" t="s">
        <v>90</v>
      </c>
      <c r="D21" s="36" t="s">
        <v>37</v>
      </c>
      <c r="E21" s="100" t="s">
        <v>90</v>
      </c>
      <c r="F21" s="35" t="s">
        <v>16</v>
      </c>
      <c r="G21" s="35" t="str">
        <f t="shared" si="0"/>
        <v>Apr'16</v>
      </c>
      <c r="H21" s="106" t="str">
        <f t="shared" si="1"/>
        <v>XXXXX</v>
      </c>
      <c r="I21" s="87" t="s">
        <v>90</v>
      </c>
      <c r="J21" s="88" t="s">
        <v>90</v>
      </c>
      <c r="K21" s="111" t="s">
        <v>90</v>
      </c>
    </row>
    <row r="22" spans="1:11" x14ac:dyDescent="0.3">
      <c r="A22" s="33">
        <f t="shared" si="2"/>
        <v>21</v>
      </c>
      <c r="B22" s="96" t="s">
        <v>90</v>
      </c>
      <c r="C22" s="97" t="s">
        <v>90</v>
      </c>
      <c r="D22" s="36" t="s">
        <v>38</v>
      </c>
      <c r="E22" s="100" t="s">
        <v>90</v>
      </c>
      <c r="F22" s="35" t="s">
        <v>16</v>
      </c>
      <c r="G22" s="35" t="str">
        <f t="shared" si="0"/>
        <v>Apr'16</v>
      </c>
      <c r="H22" s="106" t="str">
        <f t="shared" si="1"/>
        <v>XXXXX</v>
      </c>
      <c r="I22" s="87" t="s">
        <v>90</v>
      </c>
      <c r="J22" s="88" t="s">
        <v>90</v>
      </c>
      <c r="K22" s="111" t="s">
        <v>90</v>
      </c>
    </row>
    <row r="23" spans="1:11" x14ac:dyDescent="0.3">
      <c r="A23" s="33">
        <f t="shared" si="2"/>
        <v>22</v>
      </c>
      <c r="B23" s="96" t="s">
        <v>90</v>
      </c>
      <c r="C23" s="97" t="s">
        <v>90</v>
      </c>
      <c r="D23" s="36" t="s">
        <v>39</v>
      </c>
      <c r="E23" s="100" t="s">
        <v>90</v>
      </c>
      <c r="F23" s="35" t="s">
        <v>16</v>
      </c>
      <c r="G23" s="35" t="str">
        <f t="shared" si="0"/>
        <v>Apr'16</v>
      </c>
      <c r="H23" s="106" t="str">
        <f t="shared" si="1"/>
        <v>XXXXX</v>
      </c>
      <c r="I23" s="87" t="s">
        <v>90</v>
      </c>
      <c r="J23" s="88" t="s">
        <v>90</v>
      </c>
      <c r="K23" s="111" t="s">
        <v>90</v>
      </c>
    </row>
    <row r="24" spans="1:11" x14ac:dyDescent="0.3">
      <c r="A24" s="33">
        <f t="shared" si="2"/>
        <v>23</v>
      </c>
      <c r="B24" s="96" t="s">
        <v>90</v>
      </c>
      <c r="C24" s="97" t="s">
        <v>90</v>
      </c>
      <c r="D24" s="36" t="s">
        <v>40</v>
      </c>
      <c r="E24" s="100" t="s">
        <v>90</v>
      </c>
      <c r="F24" s="35" t="s">
        <v>16</v>
      </c>
      <c r="G24" s="35" t="str">
        <f t="shared" si="0"/>
        <v>Apr'16</v>
      </c>
      <c r="H24" s="106" t="str">
        <f t="shared" si="1"/>
        <v>XXXXX</v>
      </c>
      <c r="I24" s="87" t="s">
        <v>90</v>
      </c>
      <c r="J24" s="88" t="s">
        <v>90</v>
      </c>
      <c r="K24" s="111" t="s">
        <v>90</v>
      </c>
    </row>
    <row r="25" spans="1:11" x14ac:dyDescent="0.3">
      <c r="A25" s="33">
        <f t="shared" si="2"/>
        <v>24</v>
      </c>
      <c r="B25" s="96" t="s">
        <v>90</v>
      </c>
      <c r="C25" s="97" t="s">
        <v>90</v>
      </c>
      <c r="D25" s="36" t="s">
        <v>41</v>
      </c>
      <c r="E25" s="100" t="s">
        <v>90</v>
      </c>
      <c r="F25" s="35" t="s">
        <v>16</v>
      </c>
      <c r="G25" s="35" t="str">
        <f t="shared" si="0"/>
        <v>Apr'16</v>
      </c>
      <c r="H25" s="106" t="str">
        <f t="shared" si="1"/>
        <v>XXXXX</v>
      </c>
      <c r="I25" s="87" t="s">
        <v>90</v>
      </c>
      <c r="J25" s="88" t="s">
        <v>90</v>
      </c>
      <c r="K25" s="111" t="s">
        <v>90</v>
      </c>
    </row>
    <row r="26" spans="1:11" x14ac:dyDescent="0.3">
      <c r="A26" s="33">
        <f t="shared" si="2"/>
        <v>25</v>
      </c>
      <c r="B26" s="96" t="s">
        <v>90</v>
      </c>
      <c r="C26" s="97" t="s">
        <v>90</v>
      </c>
      <c r="D26" s="36" t="s">
        <v>42</v>
      </c>
      <c r="E26" s="100" t="s">
        <v>90</v>
      </c>
      <c r="F26" s="35" t="s">
        <v>16</v>
      </c>
      <c r="G26" s="35" t="str">
        <f t="shared" si="0"/>
        <v>Apr'16</v>
      </c>
      <c r="H26" s="106" t="str">
        <f t="shared" si="1"/>
        <v>XXXXX</v>
      </c>
      <c r="I26" s="87" t="s">
        <v>90</v>
      </c>
      <c r="J26" s="88" t="s">
        <v>90</v>
      </c>
      <c r="K26" s="111" t="s">
        <v>90</v>
      </c>
    </row>
    <row r="27" spans="1:11" x14ac:dyDescent="0.3">
      <c r="A27" s="33">
        <f t="shared" si="2"/>
        <v>26</v>
      </c>
      <c r="B27" s="96" t="s">
        <v>90</v>
      </c>
      <c r="C27" s="97" t="s">
        <v>90</v>
      </c>
      <c r="D27" s="36" t="s">
        <v>43</v>
      </c>
      <c r="E27" s="100" t="s">
        <v>90</v>
      </c>
      <c r="F27" s="35" t="s">
        <v>16</v>
      </c>
      <c r="G27" s="35" t="str">
        <f t="shared" si="0"/>
        <v>Apr'16</v>
      </c>
      <c r="H27" s="106" t="str">
        <f t="shared" si="1"/>
        <v>XXXXX</v>
      </c>
      <c r="I27" s="87" t="s">
        <v>90</v>
      </c>
      <c r="J27" s="88" t="s">
        <v>90</v>
      </c>
      <c r="K27" s="111" t="s">
        <v>90</v>
      </c>
    </row>
    <row r="28" spans="1:11" x14ac:dyDescent="0.3">
      <c r="A28" s="33">
        <f t="shared" si="2"/>
        <v>27</v>
      </c>
      <c r="B28" s="96" t="s">
        <v>90</v>
      </c>
      <c r="C28" s="97" t="s">
        <v>90</v>
      </c>
      <c r="D28" s="36" t="s">
        <v>44</v>
      </c>
      <c r="E28" s="100" t="s">
        <v>90</v>
      </c>
      <c r="F28" s="35" t="s">
        <v>16</v>
      </c>
      <c r="G28" s="35" t="str">
        <f t="shared" si="0"/>
        <v>Apr'16</v>
      </c>
      <c r="H28" s="106" t="str">
        <f t="shared" si="1"/>
        <v>XXXXX</v>
      </c>
      <c r="I28" s="87" t="s">
        <v>90</v>
      </c>
      <c r="J28" s="88" t="s">
        <v>90</v>
      </c>
      <c r="K28" s="111" t="s">
        <v>90</v>
      </c>
    </row>
    <row r="29" spans="1:11" x14ac:dyDescent="0.3">
      <c r="A29" s="33">
        <f t="shared" si="2"/>
        <v>28</v>
      </c>
      <c r="B29" s="96" t="s">
        <v>90</v>
      </c>
      <c r="C29" s="97" t="s">
        <v>90</v>
      </c>
      <c r="D29" s="36" t="s">
        <v>45</v>
      </c>
      <c r="E29" s="100" t="s">
        <v>90</v>
      </c>
      <c r="F29" s="35" t="s">
        <v>16</v>
      </c>
      <c r="G29" s="35" t="str">
        <f t="shared" si="0"/>
        <v>Apr'16</v>
      </c>
      <c r="H29" s="106" t="str">
        <f t="shared" si="1"/>
        <v>XXXXX</v>
      </c>
      <c r="I29" s="87" t="s">
        <v>90</v>
      </c>
      <c r="J29" s="88" t="s">
        <v>90</v>
      </c>
      <c r="K29" s="111" t="s">
        <v>90</v>
      </c>
    </row>
    <row r="30" spans="1:11" x14ac:dyDescent="0.3">
      <c r="A30" s="33">
        <f t="shared" si="2"/>
        <v>29</v>
      </c>
      <c r="B30" s="96" t="s">
        <v>90</v>
      </c>
      <c r="C30" s="97" t="s">
        <v>90</v>
      </c>
      <c r="D30" s="36" t="s">
        <v>46</v>
      </c>
      <c r="E30" s="100" t="s">
        <v>90</v>
      </c>
      <c r="F30" s="35" t="s">
        <v>16</v>
      </c>
      <c r="G30" s="35" t="str">
        <f t="shared" si="0"/>
        <v>Apr'16</v>
      </c>
      <c r="H30" s="106" t="str">
        <f t="shared" si="1"/>
        <v>XXXXX</v>
      </c>
      <c r="I30" s="87" t="s">
        <v>90</v>
      </c>
      <c r="J30" s="88" t="s">
        <v>90</v>
      </c>
      <c r="K30" s="111" t="s">
        <v>90</v>
      </c>
    </row>
    <row r="31" spans="1:11" x14ac:dyDescent="0.3">
      <c r="A31" s="33">
        <f t="shared" si="2"/>
        <v>30</v>
      </c>
      <c r="B31" s="96" t="s">
        <v>90</v>
      </c>
      <c r="C31" s="97" t="s">
        <v>90</v>
      </c>
      <c r="D31" s="36" t="s">
        <v>47</v>
      </c>
      <c r="E31" s="100" t="s">
        <v>90</v>
      </c>
      <c r="F31" s="35" t="s">
        <v>16</v>
      </c>
      <c r="G31" s="35" t="str">
        <f t="shared" si="0"/>
        <v>Apr'16</v>
      </c>
      <c r="H31" s="106" t="str">
        <f t="shared" si="1"/>
        <v>XXXXX</v>
      </c>
      <c r="I31" s="87" t="s">
        <v>90</v>
      </c>
      <c r="J31" s="88" t="s">
        <v>90</v>
      </c>
      <c r="K31" s="111" t="s">
        <v>90</v>
      </c>
    </row>
    <row r="32" spans="1:11" x14ac:dyDescent="0.3">
      <c r="A32" s="33">
        <f t="shared" si="2"/>
        <v>31</v>
      </c>
      <c r="B32" s="96" t="s">
        <v>90</v>
      </c>
      <c r="C32" s="97" t="s">
        <v>90</v>
      </c>
      <c r="D32" s="36" t="s">
        <v>48</v>
      </c>
      <c r="E32" s="100" t="s">
        <v>90</v>
      </c>
      <c r="F32" s="35" t="s">
        <v>16</v>
      </c>
      <c r="G32" s="35" t="str">
        <f t="shared" si="0"/>
        <v>Apr'16</v>
      </c>
      <c r="H32" s="106" t="str">
        <f t="shared" si="1"/>
        <v>XXXXX</v>
      </c>
      <c r="I32" s="87" t="s">
        <v>90</v>
      </c>
      <c r="J32" s="88" t="s">
        <v>90</v>
      </c>
      <c r="K32" s="111" t="s">
        <v>90</v>
      </c>
    </row>
    <row r="33" spans="1:13" x14ac:dyDescent="0.3">
      <c r="A33" s="33">
        <f t="shared" si="2"/>
        <v>32</v>
      </c>
      <c r="B33" s="96" t="s">
        <v>90</v>
      </c>
      <c r="C33" s="97" t="s">
        <v>90</v>
      </c>
      <c r="D33" s="36" t="s">
        <v>49</v>
      </c>
      <c r="E33" s="100" t="s">
        <v>90</v>
      </c>
      <c r="F33" s="35" t="s">
        <v>16</v>
      </c>
      <c r="G33" s="35" t="str">
        <f t="shared" si="0"/>
        <v>Apr'16</v>
      </c>
      <c r="H33" s="106" t="str">
        <f t="shared" si="1"/>
        <v>XXXXX</v>
      </c>
      <c r="I33" s="87" t="s">
        <v>90</v>
      </c>
      <c r="J33" s="88" t="s">
        <v>90</v>
      </c>
      <c r="K33" s="111" t="s">
        <v>90</v>
      </c>
    </row>
    <row r="34" spans="1:13" x14ac:dyDescent="0.3">
      <c r="A34" s="33">
        <f t="shared" si="2"/>
        <v>33</v>
      </c>
      <c r="B34" s="96" t="s">
        <v>90</v>
      </c>
      <c r="C34" s="97" t="s">
        <v>90</v>
      </c>
      <c r="D34" s="36" t="s">
        <v>50</v>
      </c>
      <c r="E34" s="100" t="s">
        <v>90</v>
      </c>
      <c r="F34" s="35" t="s">
        <v>16</v>
      </c>
      <c r="G34" s="35" t="str">
        <f t="shared" si="0"/>
        <v>Apr'16</v>
      </c>
      <c r="H34" s="106" t="str">
        <f t="shared" si="1"/>
        <v>XXXXX</v>
      </c>
      <c r="I34" s="87" t="s">
        <v>90</v>
      </c>
      <c r="J34" s="88" t="s">
        <v>90</v>
      </c>
      <c r="K34" s="111" t="s">
        <v>90</v>
      </c>
    </row>
    <row r="35" spans="1:13" x14ac:dyDescent="0.3">
      <c r="A35" s="33">
        <f t="shared" si="2"/>
        <v>34</v>
      </c>
      <c r="B35" s="96" t="s">
        <v>90</v>
      </c>
      <c r="C35" s="97" t="s">
        <v>90</v>
      </c>
      <c r="D35" s="36" t="s">
        <v>51</v>
      </c>
      <c r="E35" s="100" t="s">
        <v>90</v>
      </c>
      <c r="F35" s="35" t="s">
        <v>16</v>
      </c>
      <c r="G35" s="35" t="str">
        <f t="shared" si="0"/>
        <v>Apr'16</v>
      </c>
      <c r="H35" s="106" t="str">
        <f t="shared" si="1"/>
        <v>XXXXX</v>
      </c>
      <c r="I35" s="87" t="s">
        <v>90</v>
      </c>
      <c r="J35" s="88" t="s">
        <v>90</v>
      </c>
      <c r="K35" s="111" t="s">
        <v>90</v>
      </c>
    </row>
    <row r="36" spans="1:13" x14ac:dyDescent="0.3">
      <c r="A36" s="33">
        <f t="shared" si="2"/>
        <v>35</v>
      </c>
      <c r="B36" s="96" t="s">
        <v>90</v>
      </c>
      <c r="C36" s="97" t="s">
        <v>90</v>
      </c>
      <c r="D36" s="36" t="s">
        <v>52</v>
      </c>
      <c r="E36" s="100" t="s">
        <v>90</v>
      </c>
      <c r="F36" s="35" t="s">
        <v>16</v>
      </c>
      <c r="G36" s="35" t="str">
        <f t="shared" si="0"/>
        <v>Apr'16</v>
      </c>
      <c r="H36" s="106" t="str">
        <f t="shared" si="1"/>
        <v>XXXXX</v>
      </c>
      <c r="I36" s="87" t="s">
        <v>90</v>
      </c>
      <c r="J36" s="88" t="s">
        <v>90</v>
      </c>
      <c r="K36" s="111" t="s">
        <v>90</v>
      </c>
    </row>
    <row r="37" spans="1:13" x14ac:dyDescent="0.3">
      <c r="A37" s="33">
        <f t="shared" si="2"/>
        <v>36</v>
      </c>
      <c r="B37" s="96" t="s">
        <v>90</v>
      </c>
      <c r="C37" s="97" t="s">
        <v>90</v>
      </c>
      <c r="D37" s="36" t="s">
        <v>53</v>
      </c>
      <c r="E37" s="100" t="s">
        <v>90</v>
      </c>
      <c r="F37" s="35" t="s">
        <v>16</v>
      </c>
      <c r="G37" s="35" t="str">
        <f t="shared" si="0"/>
        <v>Apr'16</v>
      </c>
      <c r="H37" s="106" t="str">
        <f t="shared" si="1"/>
        <v>XXXXX</v>
      </c>
      <c r="I37" s="87" t="s">
        <v>90</v>
      </c>
      <c r="J37" s="88" t="s">
        <v>90</v>
      </c>
      <c r="K37" s="111" t="s">
        <v>90</v>
      </c>
    </row>
    <row r="38" spans="1:13" x14ac:dyDescent="0.3">
      <c r="A38" s="33">
        <f t="shared" si="2"/>
        <v>37</v>
      </c>
      <c r="B38" s="96" t="s">
        <v>90</v>
      </c>
      <c r="C38" s="97" t="s">
        <v>90</v>
      </c>
      <c r="D38" s="36" t="s">
        <v>54</v>
      </c>
      <c r="E38" s="100" t="s">
        <v>90</v>
      </c>
      <c r="F38" s="35" t="s">
        <v>16</v>
      </c>
      <c r="G38" s="35" t="str">
        <f t="shared" si="0"/>
        <v>Apr'16</v>
      </c>
      <c r="H38" s="106" t="str">
        <f t="shared" si="1"/>
        <v>XXXXX</v>
      </c>
      <c r="I38" s="87" t="s">
        <v>90</v>
      </c>
      <c r="J38" s="88" t="s">
        <v>90</v>
      </c>
      <c r="K38" s="111" t="s">
        <v>90</v>
      </c>
    </row>
    <row r="39" spans="1:13" x14ac:dyDescent="0.3">
      <c r="A39" s="33">
        <f t="shared" si="2"/>
        <v>38</v>
      </c>
      <c r="B39" s="96" t="s">
        <v>90</v>
      </c>
      <c r="C39" s="97" t="s">
        <v>90</v>
      </c>
      <c r="D39" s="36" t="s">
        <v>55</v>
      </c>
      <c r="E39" s="100" t="s">
        <v>90</v>
      </c>
      <c r="F39" s="35" t="s">
        <v>16</v>
      </c>
      <c r="G39" s="35" t="str">
        <f t="shared" si="0"/>
        <v>Apr'16</v>
      </c>
      <c r="H39" s="106" t="str">
        <f t="shared" si="1"/>
        <v>XXXXX</v>
      </c>
      <c r="I39" s="87" t="s">
        <v>90</v>
      </c>
      <c r="J39" s="88" t="s">
        <v>90</v>
      </c>
      <c r="K39" s="111" t="s">
        <v>90</v>
      </c>
    </row>
    <row r="40" spans="1:13" x14ac:dyDescent="0.3">
      <c r="A40" s="33">
        <f t="shared" si="2"/>
        <v>39</v>
      </c>
      <c r="B40" s="96" t="s">
        <v>90</v>
      </c>
      <c r="C40" s="97" t="s">
        <v>90</v>
      </c>
      <c r="D40" s="36" t="s">
        <v>57</v>
      </c>
      <c r="E40" s="100" t="s">
        <v>90</v>
      </c>
      <c r="F40" s="35" t="s">
        <v>74</v>
      </c>
      <c r="G40" s="35" t="str">
        <f t="shared" si="0"/>
        <v>Apr'16</v>
      </c>
      <c r="H40" s="106" t="str">
        <f t="shared" si="1"/>
        <v>XXXXX</v>
      </c>
      <c r="I40" s="87" t="s">
        <v>90</v>
      </c>
      <c r="J40" s="88" t="s">
        <v>90</v>
      </c>
      <c r="K40" s="111" t="s">
        <v>90</v>
      </c>
    </row>
    <row r="41" spans="1:13" x14ac:dyDescent="0.3">
      <c r="A41" s="33">
        <f t="shared" si="2"/>
        <v>40</v>
      </c>
      <c r="B41" s="96" t="s">
        <v>90</v>
      </c>
      <c r="C41" s="97" t="s">
        <v>90</v>
      </c>
      <c r="D41" s="36" t="s">
        <v>59</v>
      </c>
      <c r="E41" s="100" t="s">
        <v>90</v>
      </c>
      <c r="F41" s="35" t="s">
        <v>74</v>
      </c>
      <c r="G41" s="35" t="str">
        <f t="shared" si="0"/>
        <v>Apr'16</v>
      </c>
      <c r="H41" s="106" t="str">
        <f t="shared" si="1"/>
        <v>XXXXX</v>
      </c>
      <c r="I41" s="87" t="s">
        <v>90</v>
      </c>
      <c r="J41" s="88" t="s">
        <v>90</v>
      </c>
      <c r="K41" s="111" t="s">
        <v>90</v>
      </c>
    </row>
    <row r="42" spans="1:13" x14ac:dyDescent="0.3">
      <c r="A42" s="33">
        <f t="shared" si="2"/>
        <v>41</v>
      </c>
      <c r="B42" s="96" t="s">
        <v>90</v>
      </c>
      <c r="C42" s="97" t="s">
        <v>90</v>
      </c>
      <c r="D42" s="36" t="s">
        <v>61</v>
      </c>
      <c r="E42" s="100" t="s">
        <v>90</v>
      </c>
      <c r="F42" s="35" t="s">
        <v>74</v>
      </c>
      <c r="G42" s="35" t="str">
        <f t="shared" si="0"/>
        <v>Apr'16</v>
      </c>
      <c r="H42" s="106" t="str">
        <f t="shared" si="1"/>
        <v>XXXXX</v>
      </c>
      <c r="I42" s="87" t="s">
        <v>90</v>
      </c>
      <c r="J42" s="88" t="s">
        <v>90</v>
      </c>
      <c r="K42" s="111" t="s">
        <v>90</v>
      </c>
    </row>
    <row r="43" spans="1:13" x14ac:dyDescent="0.3">
      <c r="A43" s="33">
        <f t="shared" si="2"/>
        <v>42</v>
      </c>
      <c r="B43" s="96" t="s">
        <v>90</v>
      </c>
      <c r="C43" s="97" t="s">
        <v>90</v>
      </c>
      <c r="D43" s="36" t="s">
        <v>63</v>
      </c>
      <c r="E43" s="100" t="s">
        <v>90</v>
      </c>
      <c r="F43" s="35" t="s">
        <v>74</v>
      </c>
      <c r="G43" s="35" t="str">
        <f t="shared" si="0"/>
        <v>Apr'16</v>
      </c>
      <c r="H43" s="106" t="str">
        <f t="shared" si="1"/>
        <v>XXXXX</v>
      </c>
      <c r="I43" s="87" t="s">
        <v>90</v>
      </c>
      <c r="J43" s="88" t="s">
        <v>90</v>
      </c>
      <c r="K43" s="111" t="s">
        <v>90</v>
      </c>
    </row>
    <row r="44" spans="1:13" x14ac:dyDescent="0.3">
      <c r="A44" s="33">
        <f t="shared" si="2"/>
        <v>43</v>
      </c>
      <c r="B44" s="96" t="s">
        <v>90</v>
      </c>
      <c r="C44" s="97" t="s">
        <v>90</v>
      </c>
      <c r="D44" s="36" t="s">
        <v>65</v>
      </c>
      <c r="E44" s="100" t="s">
        <v>90</v>
      </c>
      <c r="F44" s="35" t="s">
        <v>74</v>
      </c>
      <c r="G44" s="35" t="str">
        <f t="shared" si="0"/>
        <v>Apr'16</v>
      </c>
      <c r="H44" s="106" t="str">
        <f t="shared" si="1"/>
        <v>XXXXX</v>
      </c>
      <c r="I44" s="87" t="s">
        <v>90</v>
      </c>
      <c r="J44" s="88" t="s">
        <v>90</v>
      </c>
      <c r="K44" s="111" t="s">
        <v>90</v>
      </c>
    </row>
    <row r="45" spans="1:13" x14ac:dyDescent="0.3">
      <c r="A45" s="33">
        <f t="shared" si="2"/>
        <v>44</v>
      </c>
      <c r="B45" s="96" t="s">
        <v>90</v>
      </c>
      <c r="C45" s="97" t="s">
        <v>90</v>
      </c>
      <c r="D45" s="59" t="s">
        <v>71</v>
      </c>
      <c r="E45" s="100" t="s">
        <v>90</v>
      </c>
      <c r="F45" s="58" t="s">
        <v>74</v>
      </c>
      <c r="G45" s="58" t="str">
        <f t="shared" si="0"/>
        <v>Apr'16</v>
      </c>
      <c r="H45" s="106" t="str">
        <f t="shared" si="1"/>
        <v>XXXXX</v>
      </c>
      <c r="I45" s="87" t="s">
        <v>90</v>
      </c>
      <c r="J45" s="88" t="s">
        <v>90</v>
      </c>
      <c r="K45" s="111" t="s">
        <v>90</v>
      </c>
      <c r="M45" s="57"/>
    </row>
    <row r="46" spans="1:13" ht="15" thickBot="1" x14ac:dyDescent="0.35">
      <c r="A46" s="33">
        <f t="shared" si="2"/>
        <v>45</v>
      </c>
      <c r="B46" s="96" t="s">
        <v>90</v>
      </c>
      <c r="C46" s="97" t="s">
        <v>90</v>
      </c>
      <c r="D46" s="124" t="s">
        <v>72</v>
      </c>
      <c r="E46" s="100" t="s">
        <v>90</v>
      </c>
      <c r="F46" s="58" t="s">
        <v>74</v>
      </c>
      <c r="G46" s="58" t="str">
        <f t="shared" si="0"/>
        <v>Apr'16</v>
      </c>
      <c r="H46" s="106" t="str">
        <f t="shared" si="1"/>
        <v>XXXXX</v>
      </c>
      <c r="I46" s="87" t="s">
        <v>90</v>
      </c>
      <c r="J46" s="88" t="s">
        <v>90</v>
      </c>
      <c r="K46" s="111" t="s">
        <v>90</v>
      </c>
      <c r="M46" s="57"/>
    </row>
    <row r="47" spans="1:13" ht="15" thickTop="1" x14ac:dyDescent="0.3">
      <c r="A47" s="33">
        <f t="shared" si="2"/>
        <v>46</v>
      </c>
      <c r="B47" s="96" t="s">
        <v>90</v>
      </c>
      <c r="C47" s="122" t="s">
        <v>90</v>
      </c>
      <c r="D47" s="127" t="s">
        <v>90</v>
      </c>
      <c r="E47" s="125" t="s">
        <v>90</v>
      </c>
      <c r="F47" s="58" t="s">
        <v>88</v>
      </c>
      <c r="G47" s="58" t="str">
        <f t="shared" si="0"/>
        <v>Apr'16</v>
      </c>
      <c r="H47" s="106" t="str">
        <f t="shared" si="1"/>
        <v>XXXXX</v>
      </c>
      <c r="I47" s="87" t="s">
        <v>90</v>
      </c>
      <c r="J47" s="88" t="s">
        <v>90</v>
      </c>
      <c r="K47" s="111" t="s">
        <v>90</v>
      </c>
    </row>
    <row r="48" spans="1:13" x14ac:dyDescent="0.3">
      <c r="A48" s="33">
        <f t="shared" si="2"/>
        <v>47</v>
      </c>
      <c r="B48" s="96" t="s">
        <v>90</v>
      </c>
      <c r="C48" s="122" t="s">
        <v>90</v>
      </c>
      <c r="D48" s="121" t="s">
        <v>90</v>
      </c>
      <c r="E48" s="125" t="s">
        <v>90</v>
      </c>
      <c r="F48" s="58" t="s">
        <v>88</v>
      </c>
      <c r="G48" s="58" t="str">
        <f t="shared" si="0"/>
        <v>Apr'16</v>
      </c>
      <c r="H48" s="106" t="str">
        <f t="shared" si="1"/>
        <v>XXXXX</v>
      </c>
      <c r="I48" s="87" t="s">
        <v>90</v>
      </c>
      <c r="J48" s="88" t="s">
        <v>90</v>
      </c>
      <c r="K48" s="111" t="s">
        <v>90</v>
      </c>
    </row>
    <row r="49" spans="1:12" x14ac:dyDescent="0.3">
      <c r="A49" s="33">
        <f t="shared" si="2"/>
        <v>48</v>
      </c>
      <c r="B49" s="96" t="s">
        <v>90</v>
      </c>
      <c r="C49" s="122" t="s">
        <v>90</v>
      </c>
      <c r="D49" s="121" t="s">
        <v>90</v>
      </c>
      <c r="E49" s="125" t="s">
        <v>90</v>
      </c>
      <c r="F49" s="58" t="s">
        <v>88</v>
      </c>
      <c r="G49" s="58" t="str">
        <f t="shared" si="0"/>
        <v>Apr'16</v>
      </c>
      <c r="H49" s="106" t="str">
        <f t="shared" si="1"/>
        <v>XXXXX</v>
      </c>
      <c r="I49" s="87" t="s">
        <v>90</v>
      </c>
      <c r="J49" s="88" t="s">
        <v>90</v>
      </c>
      <c r="K49" s="111" t="s">
        <v>90</v>
      </c>
    </row>
    <row r="50" spans="1:12" ht="15" thickBot="1" x14ac:dyDescent="0.35">
      <c r="A50" s="33">
        <f t="shared" si="2"/>
        <v>49</v>
      </c>
      <c r="B50" s="98" t="s">
        <v>90</v>
      </c>
      <c r="C50" s="115" t="s">
        <v>90</v>
      </c>
      <c r="D50" s="128" t="s">
        <v>90</v>
      </c>
      <c r="E50" s="126" t="s">
        <v>90</v>
      </c>
      <c r="F50" s="58" t="s">
        <v>88</v>
      </c>
      <c r="G50" s="58" t="str">
        <f t="shared" si="0"/>
        <v>Apr'16</v>
      </c>
      <c r="H50" s="107" t="s">
        <v>91</v>
      </c>
      <c r="I50" s="108" t="s">
        <v>90</v>
      </c>
      <c r="J50" s="88" t="s">
        <v>90</v>
      </c>
      <c r="K50" s="111" t="s">
        <v>90</v>
      </c>
    </row>
    <row r="51" spans="1:12" ht="15.6" thickTop="1" thickBot="1" x14ac:dyDescent="0.35">
      <c r="A51" s="33"/>
      <c r="B51" s="114" t="s">
        <v>90</v>
      </c>
      <c r="C51" s="115" t="s">
        <v>90</v>
      </c>
      <c r="D51" s="116" t="s">
        <v>90</v>
      </c>
      <c r="E51" s="37"/>
      <c r="F51" s="35"/>
      <c r="G51" s="35"/>
      <c r="H51" s="35"/>
      <c r="I51" s="38"/>
      <c r="J51" s="112" t="s">
        <v>90</v>
      </c>
      <c r="K51" s="113" t="s">
        <v>90</v>
      </c>
    </row>
    <row r="52" spans="1:12" ht="15" thickTop="1" x14ac:dyDescent="0.3">
      <c r="A52" s="33"/>
      <c r="B52" s="43"/>
      <c r="C52" s="35"/>
      <c r="D52" s="36"/>
      <c r="E52" s="37"/>
      <c r="F52" s="35"/>
      <c r="G52" s="35"/>
      <c r="H52" s="35"/>
      <c r="I52" s="38"/>
      <c r="J52" s="44"/>
      <c r="K52" s="44"/>
    </row>
    <row r="53" spans="1:12" x14ac:dyDescent="0.3">
      <c r="A53" s="33"/>
      <c r="B53" s="43"/>
      <c r="C53" s="35"/>
      <c r="D53" s="36"/>
      <c r="E53" s="37"/>
      <c r="F53" s="35"/>
      <c r="G53" s="35"/>
      <c r="H53" s="35"/>
      <c r="I53" s="38"/>
      <c r="J53" s="44"/>
      <c r="K53" s="44"/>
    </row>
    <row r="54" spans="1:12" s="92" customFormat="1" ht="35.1" customHeight="1" thickBot="1" x14ac:dyDescent="0.35">
      <c r="A54" s="90" t="s">
        <v>3</v>
      </c>
      <c r="B54" s="89" t="s">
        <v>7</v>
      </c>
      <c r="C54" s="89" t="s">
        <v>6</v>
      </c>
      <c r="D54" s="91" t="s">
        <v>11</v>
      </c>
      <c r="E54" s="89" t="s">
        <v>4</v>
      </c>
      <c r="F54" s="91" t="s">
        <v>8</v>
      </c>
      <c r="G54" s="91" t="s">
        <v>9</v>
      </c>
      <c r="H54" s="89" t="s">
        <v>1</v>
      </c>
      <c r="I54" s="89" t="s">
        <v>0</v>
      </c>
      <c r="J54" s="89" t="s">
        <v>15</v>
      </c>
      <c r="K54" s="89" t="s">
        <v>86</v>
      </c>
    </row>
    <row r="55" spans="1:12" ht="15" thickTop="1" x14ac:dyDescent="0.3">
      <c r="A55" s="33">
        <f>A50+1</f>
        <v>50</v>
      </c>
      <c r="B55" s="94" t="s">
        <v>90</v>
      </c>
      <c r="C55" s="95" t="s">
        <v>90</v>
      </c>
      <c r="D55" s="36" t="s">
        <v>56</v>
      </c>
      <c r="E55" s="99" t="s">
        <v>90</v>
      </c>
      <c r="F55" s="35" t="s">
        <v>16</v>
      </c>
      <c r="G55" s="35" t="str">
        <f>G50</f>
        <v>Apr'16</v>
      </c>
      <c r="H55" s="103" t="str">
        <f>H50</f>
        <v>XXXX</v>
      </c>
      <c r="I55" s="104" t="s">
        <v>91</v>
      </c>
      <c r="J55" s="105" t="s">
        <v>90</v>
      </c>
      <c r="K55" s="101" t="s">
        <v>90</v>
      </c>
    </row>
    <row r="56" spans="1:12" x14ac:dyDescent="0.3">
      <c r="A56" s="33">
        <f>A55+1</f>
        <v>51</v>
      </c>
      <c r="B56" s="96" t="s">
        <v>90</v>
      </c>
      <c r="C56" s="97" t="s">
        <v>90</v>
      </c>
      <c r="D56" s="36" t="s">
        <v>58</v>
      </c>
      <c r="E56" s="100" t="s">
        <v>90</v>
      </c>
      <c r="F56" s="35" t="s">
        <v>16</v>
      </c>
      <c r="G56" s="35" t="str">
        <f t="shared" ref="G56:G69" si="3">G55</f>
        <v>Apr'16</v>
      </c>
      <c r="H56" s="106" t="str">
        <f t="shared" ref="H56:H69" si="4">H55</f>
        <v>XXXX</v>
      </c>
      <c r="I56" s="87" t="s">
        <v>90</v>
      </c>
      <c r="J56" s="93" t="s">
        <v>90</v>
      </c>
      <c r="K56" s="102" t="s">
        <v>90</v>
      </c>
    </row>
    <row r="57" spans="1:12" x14ac:dyDescent="0.3">
      <c r="A57" s="33">
        <f t="shared" ref="A57:A69" si="5">A56+1</f>
        <v>52</v>
      </c>
      <c r="B57" s="96" t="s">
        <v>90</v>
      </c>
      <c r="C57" s="97" t="s">
        <v>90</v>
      </c>
      <c r="D57" s="36" t="s">
        <v>60</v>
      </c>
      <c r="E57" s="100" t="s">
        <v>90</v>
      </c>
      <c r="F57" s="35" t="s">
        <v>16</v>
      </c>
      <c r="G57" s="35" t="str">
        <f t="shared" si="3"/>
        <v>Apr'16</v>
      </c>
      <c r="H57" s="106" t="str">
        <f t="shared" si="4"/>
        <v>XXXX</v>
      </c>
      <c r="I57" s="87" t="s">
        <v>90</v>
      </c>
      <c r="J57" s="93" t="s">
        <v>90</v>
      </c>
      <c r="K57" s="102" t="s">
        <v>90</v>
      </c>
    </row>
    <row r="58" spans="1:12" x14ac:dyDescent="0.3">
      <c r="A58" s="33">
        <f t="shared" si="5"/>
        <v>53</v>
      </c>
      <c r="B58" s="96" t="s">
        <v>90</v>
      </c>
      <c r="C58" s="97" t="s">
        <v>90</v>
      </c>
      <c r="D58" s="59" t="s">
        <v>62</v>
      </c>
      <c r="E58" s="100" t="s">
        <v>90</v>
      </c>
      <c r="F58" s="58" t="s">
        <v>16</v>
      </c>
      <c r="G58" s="58" t="str">
        <f t="shared" si="3"/>
        <v>Apr'16</v>
      </c>
      <c r="H58" s="106" t="str">
        <f t="shared" si="4"/>
        <v>XXXX</v>
      </c>
      <c r="I58" s="87" t="s">
        <v>90</v>
      </c>
      <c r="J58" s="93" t="s">
        <v>90</v>
      </c>
      <c r="K58" s="102" t="s">
        <v>90</v>
      </c>
      <c r="L58" s="57"/>
    </row>
    <row r="59" spans="1:12" x14ac:dyDescent="0.3">
      <c r="A59" s="33">
        <f t="shared" si="5"/>
        <v>54</v>
      </c>
      <c r="B59" s="96" t="s">
        <v>90</v>
      </c>
      <c r="C59" s="97" t="s">
        <v>90</v>
      </c>
      <c r="D59" s="59" t="s">
        <v>64</v>
      </c>
      <c r="E59" s="100" t="s">
        <v>90</v>
      </c>
      <c r="F59" s="58" t="s">
        <v>16</v>
      </c>
      <c r="G59" s="58" t="str">
        <f t="shared" si="3"/>
        <v>Apr'16</v>
      </c>
      <c r="H59" s="106" t="str">
        <f t="shared" si="4"/>
        <v>XXXX</v>
      </c>
      <c r="I59" s="87" t="s">
        <v>90</v>
      </c>
      <c r="J59" s="93" t="s">
        <v>90</v>
      </c>
      <c r="K59" s="102" t="s">
        <v>90</v>
      </c>
      <c r="L59" s="57"/>
    </row>
    <row r="60" spans="1:12" x14ac:dyDescent="0.3">
      <c r="A60" s="33">
        <f t="shared" si="5"/>
        <v>55</v>
      </c>
      <c r="B60" s="96" t="s">
        <v>90</v>
      </c>
      <c r="C60" s="97" t="s">
        <v>90</v>
      </c>
      <c r="D60" s="59" t="s">
        <v>66</v>
      </c>
      <c r="E60" s="100" t="s">
        <v>90</v>
      </c>
      <c r="F60" s="58" t="s">
        <v>16</v>
      </c>
      <c r="G60" s="58" t="str">
        <f t="shared" si="3"/>
        <v>Apr'16</v>
      </c>
      <c r="H60" s="106" t="str">
        <f t="shared" si="4"/>
        <v>XXXX</v>
      </c>
      <c r="I60" s="87" t="s">
        <v>90</v>
      </c>
      <c r="J60" s="93" t="s">
        <v>90</v>
      </c>
      <c r="K60" s="102" t="s">
        <v>90</v>
      </c>
      <c r="L60" s="57"/>
    </row>
    <row r="61" spans="1:12" x14ac:dyDescent="0.3">
      <c r="A61" s="33">
        <f t="shared" si="5"/>
        <v>56</v>
      </c>
      <c r="B61" s="96" t="s">
        <v>90</v>
      </c>
      <c r="C61" s="97" t="s">
        <v>90</v>
      </c>
      <c r="D61" s="36" t="s">
        <v>67</v>
      </c>
      <c r="E61" s="100" t="s">
        <v>90</v>
      </c>
      <c r="F61" s="35" t="s">
        <v>74</v>
      </c>
      <c r="G61" s="35" t="str">
        <f t="shared" si="3"/>
        <v>Apr'16</v>
      </c>
      <c r="H61" s="106" t="str">
        <f t="shared" si="4"/>
        <v>XXXX</v>
      </c>
      <c r="I61" s="87" t="s">
        <v>90</v>
      </c>
      <c r="J61" s="93" t="s">
        <v>90</v>
      </c>
      <c r="K61" s="102" t="s">
        <v>90</v>
      </c>
    </row>
    <row r="62" spans="1:12" x14ac:dyDescent="0.3">
      <c r="A62" s="33">
        <f t="shared" si="5"/>
        <v>57</v>
      </c>
      <c r="B62" s="96" t="s">
        <v>90</v>
      </c>
      <c r="C62" s="97" t="s">
        <v>90</v>
      </c>
      <c r="D62" s="36" t="s">
        <v>68</v>
      </c>
      <c r="E62" s="100" t="s">
        <v>90</v>
      </c>
      <c r="F62" s="35" t="s">
        <v>16</v>
      </c>
      <c r="G62" s="35" t="str">
        <f t="shared" si="3"/>
        <v>Apr'16</v>
      </c>
      <c r="H62" s="106" t="str">
        <f t="shared" si="4"/>
        <v>XXXX</v>
      </c>
      <c r="I62" s="87" t="s">
        <v>90</v>
      </c>
      <c r="J62" s="93" t="s">
        <v>90</v>
      </c>
      <c r="K62" s="102" t="s">
        <v>90</v>
      </c>
    </row>
    <row r="63" spans="1:12" x14ac:dyDescent="0.3">
      <c r="A63" s="33">
        <f t="shared" si="5"/>
        <v>58</v>
      </c>
      <c r="B63" s="96" t="s">
        <v>90</v>
      </c>
      <c r="C63" s="97" t="s">
        <v>90</v>
      </c>
      <c r="D63" s="36" t="s">
        <v>69</v>
      </c>
      <c r="E63" s="100" t="s">
        <v>90</v>
      </c>
      <c r="F63" s="35" t="s">
        <v>74</v>
      </c>
      <c r="G63" s="35" t="str">
        <f t="shared" si="3"/>
        <v>Apr'16</v>
      </c>
      <c r="H63" s="106" t="str">
        <f t="shared" si="4"/>
        <v>XXXX</v>
      </c>
      <c r="I63" s="87" t="s">
        <v>90</v>
      </c>
      <c r="J63" s="93" t="s">
        <v>90</v>
      </c>
      <c r="K63" s="102" t="s">
        <v>90</v>
      </c>
    </row>
    <row r="64" spans="1:12" x14ac:dyDescent="0.3">
      <c r="A64" s="33">
        <f t="shared" si="5"/>
        <v>59</v>
      </c>
      <c r="B64" s="96" t="s">
        <v>90</v>
      </c>
      <c r="C64" s="97" t="s">
        <v>90</v>
      </c>
      <c r="D64" s="59" t="s">
        <v>70</v>
      </c>
      <c r="E64" s="100" t="s">
        <v>90</v>
      </c>
      <c r="F64" s="58" t="s">
        <v>16</v>
      </c>
      <c r="G64" s="58" t="str">
        <f t="shared" si="3"/>
        <v>Apr'16</v>
      </c>
      <c r="H64" s="106" t="str">
        <f t="shared" si="4"/>
        <v>XXXX</v>
      </c>
      <c r="I64" s="87" t="s">
        <v>90</v>
      </c>
      <c r="J64" s="93" t="s">
        <v>90</v>
      </c>
      <c r="K64" s="102" t="s">
        <v>90</v>
      </c>
    </row>
    <row r="65" spans="1:11" ht="15" thickBot="1" x14ac:dyDescent="0.35">
      <c r="A65" s="33">
        <f t="shared" si="5"/>
        <v>60</v>
      </c>
      <c r="B65" s="96" t="s">
        <v>90</v>
      </c>
      <c r="C65" s="97" t="s">
        <v>90</v>
      </c>
      <c r="D65" s="124" t="s">
        <v>73</v>
      </c>
      <c r="E65" s="100" t="s">
        <v>90</v>
      </c>
      <c r="F65" s="58" t="s">
        <v>16</v>
      </c>
      <c r="G65" s="58" t="str">
        <f t="shared" si="3"/>
        <v>Apr'16</v>
      </c>
      <c r="H65" s="106" t="str">
        <f t="shared" si="4"/>
        <v>XXXX</v>
      </c>
      <c r="I65" s="87" t="s">
        <v>90</v>
      </c>
      <c r="J65" s="93" t="s">
        <v>90</v>
      </c>
      <c r="K65" s="102" t="s">
        <v>90</v>
      </c>
    </row>
    <row r="66" spans="1:11" ht="15" thickTop="1" x14ac:dyDescent="0.3">
      <c r="A66" s="33">
        <f t="shared" si="5"/>
        <v>61</v>
      </c>
      <c r="B66" s="96" t="s">
        <v>90</v>
      </c>
      <c r="C66" s="122" t="s">
        <v>90</v>
      </c>
      <c r="D66" s="121" t="s">
        <v>90</v>
      </c>
      <c r="E66" s="125" t="s">
        <v>90</v>
      </c>
      <c r="F66" s="58" t="s">
        <v>17</v>
      </c>
      <c r="G66" s="58" t="str">
        <f t="shared" si="3"/>
        <v>Apr'16</v>
      </c>
      <c r="H66" s="106" t="str">
        <f t="shared" si="4"/>
        <v>XXXX</v>
      </c>
      <c r="I66" s="87" t="s">
        <v>90</v>
      </c>
      <c r="J66" s="93" t="s">
        <v>90</v>
      </c>
      <c r="K66" s="102" t="s">
        <v>90</v>
      </c>
    </row>
    <row r="67" spans="1:11" x14ac:dyDescent="0.3">
      <c r="A67" s="33">
        <f t="shared" si="5"/>
        <v>62</v>
      </c>
      <c r="B67" s="96" t="s">
        <v>90</v>
      </c>
      <c r="C67" s="122" t="s">
        <v>90</v>
      </c>
      <c r="D67" s="121" t="s">
        <v>90</v>
      </c>
      <c r="E67" s="125" t="s">
        <v>90</v>
      </c>
      <c r="F67" s="58" t="s">
        <v>17</v>
      </c>
      <c r="G67" s="58" t="str">
        <f t="shared" si="3"/>
        <v>Apr'16</v>
      </c>
      <c r="H67" s="106" t="str">
        <f t="shared" si="4"/>
        <v>XXXX</v>
      </c>
      <c r="I67" s="87" t="s">
        <v>90</v>
      </c>
      <c r="J67" s="93" t="s">
        <v>90</v>
      </c>
      <c r="K67" s="102" t="s">
        <v>90</v>
      </c>
    </row>
    <row r="68" spans="1:11" x14ac:dyDescent="0.3">
      <c r="A68" s="33">
        <f t="shared" si="5"/>
        <v>63</v>
      </c>
      <c r="B68" s="96" t="s">
        <v>90</v>
      </c>
      <c r="C68" s="122" t="s">
        <v>90</v>
      </c>
      <c r="D68" s="121" t="s">
        <v>90</v>
      </c>
      <c r="E68" s="125" t="s">
        <v>90</v>
      </c>
      <c r="F68" s="58" t="s">
        <v>17</v>
      </c>
      <c r="G68" s="58" t="str">
        <f t="shared" si="3"/>
        <v>Apr'16</v>
      </c>
      <c r="H68" s="106" t="str">
        <f t="shared" si="4"/>
        <v>XXXX</v>
      </c>
      <c r="I68" s="87" t="s">
        <v>90</v>
      </c>
      <c r="J68" s="93" t="s">
        <v>90</v>
      </c>
      <c r="K68" s="102" t="s">
        <v>90</v>
      </c>
    </row>
    <row r="69" spans="1:11" ht="15" thickBot="1" x14ac:dyDescent="0.35">
      <c r="A69" s="33">
        <f t="shared" si="5"/>
        <v>64</v>
      </c>
      <c r="B69" s="96" t="s">
        <v>90</v>
      </c>
      <c r="C69" s="122" t="s">
        <v>90</v>
      </c>
      <c r="D69" s="121" t="s">
        <v>90</v>
      </c>
      <c r="E69" s="126" t="s">
        <v>90</v>
      </c>
      <c r="F69" s="58" t="s">
        <v>17</v>
      </c>
      <c r="G69" s="58" t="str">
        <f t="shared" si="3"/>
        <v>Apr'16</v>
      </c>
      <c r="H69" s="107" t="str">
        <f t="shared" si="4"/>
        <v>XXXX</v>
      </c>
      <c r="I69" s="108" t="s">
        <v>90</v>
      </c>
      <c r="J69" s="93" t="s">
        <v>90</v>
      </c>
      <c r="K69" s="102" t="s">
        <v>92</v>
      </c>
    </row>
    <row r="70" spans="1:11" ht="15.6" thickTop="1" thickBot="1" x14ac:dyDescent="0.35">
      <c r="A70" s="33"/>
      <c r="B70" s="114" t="s">
        <v>90</v>
      </c>
      <c r="C70" s="115"/>
      <c r="D70" s="129"/>
      <c r="E70" s="37"/>
      <c r="F70" s="35"/>
      <c r="G70" s="35"/>
      <c r="H70" s="35"/>
      <c r="I70" s="38"/>
      <c r="J70" s="112" t="s">
        <v>90</v>
      </c>
      <c r="K70" s="113" t="s">
        <v>90</v>
      </c>
    </row>
    <row r="71" spans="1:11" ht="15" thickTop="1" x14ac:dyDescent="0.3">
      <c r="A71" s="33"/>
      <c r="B71" s="34"/>
      <c r="C71" s="35"/>
      <c r="D71" s="36"/>
      <c r="E71" s="37"/>
      <c r="F71" s="35"/>
      <c r="G71" s="35"/>
      <c r="H71" s="35"/>
      <c r="I71" s="38"/>
      <c r="J71" s="44"/>
      <c r="K71" s="44"/>
    </row>
    <row r="72" spans="1:11" ht="35.1" customHeight="1" thickBot="1" x14ac:dyDescent="0.35">
      <c r="A72" s="90" t="s">
        <v>3</v>
      </c>
      <c r="B72" s="89" t="s">
        <v>7</v>
      </c>
      <c r="C72" s="89" t="s">
        <v>6</v>
      </c>
      <c r="D72" s="123" t="s">
        <v>11</v>
      </c>
      <c r="E72" s="123" t="s">
        <v>4</v>
      </c>
      <c r="F72" s="91" t="s">
        <v>8</v>
      </c>
      <c r="G72" s="91" t="s">
        <v>9</v>
      </c>
      <c r="H72" s="89" t="s">
        <v>1</v>
      </c>
      <c r="I72" s="89" t="s">
        <v>0</v>
      </c>
      <c r="J72" s="89" t="s">
        <v>15</v>
      </c>
      <c r="K72" s="89" t="s">
        <v>86</v>
      </c>
    </row>
    <row r="73" spans="1:11" ht="15" thickTop="1" x14ac:dyDescent="0.3">
      <c r="A73" s="33">
        <f>A69+1</f>
        <v>65</v>
      </c>
      <c r="B73" s="94" t="s">
        <v>90</v>
      </c>
      <c r="C73" s="130" t="s">
        <v>91</v>
      </c>
      <c r="D73" s="121" t="s">
        <v>90</v>
      </c>
      <c r="E73" s="131" t="s">
        <v>90</v>
      </c>
      <c r="F73" s="35" t="s">
        <v>17</v>
      </c>
      <c r="G73" s="35" t="str">
        <f>G69</f>
        <v>Apr'16</v>
      </c>
      <c r="H73" s="103" t="str">
        <f>H69</f>
        <v>XXXX</v>
      </c>
      <c r="I73" s="130" t="str">
        <f>I69</f>
        <v>XXXXX</v>
      </c>
      <c r="J73" s="105" t="s">
        <v>90</v>
      </c>
      <c r="K73" s="101" t="s">
        <v>90</v>
      </c>
    </row>
    <row r="74" spans="1:11" x14ac:dyDescent="0.3">
      <c r="A74" s="33">
        <f>A73+1</f>
        <v>66</v>
      </c>
      <c r="B74" s="96" t="s">
        <v>92</v>
      </c>
      <c r="C74" s="122" t="s">
        <v>90</v>
      </c>
      <c r="D74" s="121" t="s">
        <v>90</v>
      </c>
      <c r="E74" s="125" t="s">
        <v>90</v>
      </c>
      <c r="F74" s="35" t="s">
        <v>17</v>
      </c>
      <c r="G74" s="35" t="str">
        <f>G73</f>
        <v>Apr'16</v>
      </c>
      <c r="H74" s="106" t="str">
        <f>H73</f>
        <v>XXXX</v>
      </c>
      <c r="I74" s="122" t="s">
        <v>90</v>
      </c>
      <c r="J74" s="93" t="s">
        <v>90</v>
      </c>
      <c r="K74" s="102" t="s">
        <v>90</v>
      </c>
    </row>
    <row r="75" spans="1:11" ht="15" thickBot="1" x14ac:dyDescent="0.35">
      <c r="A75" s="33">
        <f t="shared" ref="A75" si="6">A74+1</f>
        <v>67</v>
      </c>
      <c r="B75" s="98" t="s">
        <v>90</v>
      </c>
      <c r="C75" s="115" t="s">
        <v>90</v>
      </c>
      <c r="D75" s="128" t="s">
        <v>90</v>
      </c>
      <c r="E75" s="126" t="s">
        <v>90</v>
      </c>
      <c r="F75" s="35" t="s">
        <v>17</v>
      </c>
      <c r="G75" s="35" t="str">
        <f>G68</f>
        <v>Apr'16</v>
      </c>
      <c r="H75" s="107" t="str">
        <f>H68</f>
        <v>XXXX</v>
      </c>
      <c r="I75" s="108" t="s">
        <v>90</v>
      </c>
      <c r="J75" s="93" t="s">
        <v>90</v>
      </c>
      <c r="K75" s="102" t="s">
        <v>90</v>
      </c>
    </row>
    <row r="76" spans="1:11" ht="15.6" thickTop="1" thickBot="1" x14ac:dyDescent="0.35">
      <c r="A76" s="33"/>
      <c r="B76" s="43" t="s">
        <v>87</v>
      </c>
      <c r="C76" s="35"/>
      <c r="D76" s="36"/>
      <c r="E76" s="37"/>
      <c r="F76" s="35"/>
      <c r="G76" s="35"/>
      <c r="H76" s="35"/>
      <c r="I76" s="38"/>
      <c r="J76" s="112" t="s">
        <v>90</v>
      </c>
      <c r="K76" s="113" t="s">
        <v>90</v>
      </c>
    </row>
    <row r="77" spans="1:11" ht="15" thickTop="1" x14ac:dyDescent="0.3">
      <c r="A77" s="33"/>
      <c r="B77" s="34"/>
      <c r="C77" s="35"/>
      <c r="D77" s="36"/>
      <c r="E77" s="37"/>
      <c r="F77" s="35"/>
      <c r="G77" s="35"/>
      <c r="H77" s="35"/>
      <c r="I77" s="38"/>
      <c r="J77" s="39"/>
      <c r="K77" s="39"/>
    </row>
    <row r="78" spans="1:11" x14ac:dyDescent="0.3">
      <c r="A78" s="33"/>
      <c r="B78" s="34"/>
      <c r="C78" s="35"/>
      <c r="D78" s="36"/>
      <c r="E78" s="37"/>
      <c r="F78" s="35"/>
      <c r="G78" s="35"/>
      <c r="H78" s="35"/>
      <c r="I78" s="41"/>
    </row>
    <row r="79" spans="1:11" x14ac:dyDescent="0.3">
      <c r="A79" s="33"/>
      <c r="B79" s="60" t="s">
        <v>89</v>
      </c>
      <c r="C79" s="35"/>
      <c r="D79" s="35"/>
      <c r="E79" s="35"/>
      <c r="F79" s="35"/>
      <c r="G79" s="35"/>
      <c r="H79" s="35"/>
      <c r="I79" s="41"/>
      <c r="J79" s="44"/>
    </row>
    <row r="80" spans="1:11" x14ac:dyDescent="0.3">
      <c r="A80" s="33"/>
      <c r="B80" s="120"/>
      <c r="C80" s="120"/>
      <c r="D80" s="120"/>
      <c r="H80" s="35"/>
      <c r="I80" s="41"/>
      <c r="J80" s="40"/>
    </row>
    <row r="81" spans="1:11" x14ac:dyDescent="0.3">
      <c r="A81" s="33"/>
      <c r="B81" s="53"/>
      <c r="C81" s="54"/>
      <c r="D81" s="54"/>
      <c r="H81" s="35"/>
      <c r="I81" s="35"/>
      <c r="J81" s="35"/>
      <c r="K81" s="35"/>
    </row>
    <row r="82" spans="1:11" x14ac:dyDescent="0.3">
      <c r="A82" s="33"/>
      <c r="B82" s="35"/>
      <c r="C82" s="46"/>
      <c r="D82" s="38"/>
      <c r="H82" s="35"/>
      <c r="I82" s="41"/>
      <c r="K82" s="35"/>
    </row>
    <row r="83" spans="1:11" x14ac:dyDescent="0.3">
      <c r="A83" s="33"/>
      <c r="B83" s="35"/>
      <c r="C83" s="45"/>
      <c r="D83" s="38"/>
      <c r="H83" s="35"/>
      <c r="I83" s="41"/>
      <c r="K83" s="35"/>
    </row>
    <row r="84" spans="1:11" x14ac:dyDescent="0.3">
      <c r="A84" s="33"/>
      <c r="B84" s="34"/>
      <c r="C84" s="35"/>
      <c r="D84" s="35"/>
      <c r="E84" s="35"/>
      <c r="F84" s="35"/>
      <c r="G84" s="35"/>
    </row>
    <row r="85" spans="1:11" x14ac:dyDescent="0.3">
      <c r="A85" s="33"/>
      <c r="B85" s="34"/>
      <c r="C85" s="35"/>
      <c r="D85" s="35"/>
      <c r="E85" s="35"/>
      <c r="F85" s="35"/>
      <c r="G85" s="35"/>
    </row>
    <row r="86" spans="1:11" x14ac:dyDescent="0.3">
      <c r="A86" s="33"/>
      <c r="B86" s="42"/>
      <c r="C86" s="119"/>
      <c r="D86" s="119"/>
      <c r="E86" s="119"/>
      <c r="F86" s="119"/>
      <c r="G86" s="119"/>
      <c r="H86" s="35"/>
      <c r="I86" s="35"/>
      <c r="J86" s="35"/>
      <c r="K86" s="35"/>
    </row>
    <row r="87" spans="1:11" x14ac:dyDescent="0.3">
      <c r="B87" s="32"/>
      <c r="C87" s="5"/>
      <c r="D87" s="3"/>
      <c r="E87" s="3"/>
      <c r="F87" s="5"/>
      <c r="G87" s="40"/>
      <c r="H87" s="6"/>
      <c r="I87" s="6"/>
      <c r="J87" s="6"/>
      <c r="K87" s="6"/>
    </row>
    <row r="88" spans="1:11" x14ac:dyDescent="0.3">
      <c r="B88" s="32"/>
      <c r="C88" s="30"/>
      <c r="D88" s="3"/>
      <c r="E88" s="3"/>
      <c r="F88" s="4"/>
      <c r="G88" s="7"/>
      <c r="H88" s="6"/>
      <c r="I88" s="6"/>
      <c r="J88" s="6"/>
      <c r="K88" s="6"/>
    </row>
    <row r="89" spans="1:11" x14ac:dyDescent="0.3">
      <c r="B89" s="32"/>
      <c r="C89" s="30"/>
      <c r="D89" s="3"/>
      <c r="E89" s="3"/>
      <c r="F89" s="4"/>
      <c r="G89" s="7"/>
      <c r="H89" s="6"/>
      <c r="I89" s="6"/>
      <c r="J89" s="6"/>
      <c r="K89" s="6"/>
    </row>
    <row r="90" spans="1:11" x14ac:dyDescent="0.3">
      <c r="B90" s="32"/>
      <c r="C90" s="30"/>
      <c r="D90" s="3"/>
      <c r="E90" s="3"/>
      <c r="F90" s="4"/>
      <c r="G90" s="31"/>
      <c r="H90" s="6"/>
      <c r="I90" s="6"/>
      <c r="J90" s="6"/>
      <c r="K90" s="6"/>
    </row>
  </sheetData>
  <mergeCells count="2">
    <mergeCell ref="C86:G86"/>
    <mergeCell ref="B80:D80"/>
  </mergeCells>
  <pageMargins left="0.25" right="0.25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E5914DE629D43A2BDE0E636F26AF3" ma:contentTypeVersion="92" ma:contentTypeDescription="" ma:contentTypeScope="" ma:versionID="a023db86b0b46471fed69d95a26feb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2017-04-28T07:00:00+00:00</OpenedDate>
    <Date1 xmlns="dc463f71-b30c-4ab2-9473-d307f9d35888">2017-04-28T07:00:00+00:00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170334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EB20F30-44E8-4A1B-B0EC-B62E02EE36E5}"/>
</file>

<file path=customXml/itemProps2.xml><?xml version="1.0" encoding="utf-8"?>
<ds:datastoreItem xmlns:ds="http://schemas.openxmlformats.org/officeDocument/2006/customXml" ds:itemID="{CACC63A0-E7F2-40F6-9E52-42A15D5B90EE}"/>
</file>

<file path=customXml/itemProps3.xml><?xml version="1.0" encoding="utf-8"?>
<ds:datastoreItem xmlns:ds="http://schemas.openxmlformats.org/officeDocument/2006/customXml" ds:itemID="{D43E590A-3BBE-4FAD-87C5-33399D6DF240}"/>
</file>

<file path=customXml/itemProps4.xml><?xml version="1.0" encoding="utf-8"?>
<ds:datastoreItem xmlns:ds="http://schemas.openxmlformats.org/officeDocument/2006/customXml" ds:itemID="{0638F005-EC68-423F-AB1E-771CBD031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Confidential</vt:lpstr>
      <vt:lpstr>Exh. PKW-5C (Power Hedges)</vt:lpstr>
      <vt:lpstr>Exh. PKW-5C (Gas Hedges)</vt:lpstr>
      <vt:lpstr>'Exh. PKW-5C (Gas Hedges)'!Print_Area</vt:lpstr>
      <vt:lpstr>'Exh. PKW-5C (Power Hedges)'!Print_Area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Venkatesh, Rahul</dc:creator>
  <cp:lastModifiedBy>No Name</cp:lastModifiedBy>
  <cp:lastPrinted>2017-04-27T21:47:37Z</cp:lastPrinted>
  <dcterms:created xsi:type="dcterms:W3CDTF">2012-03-30T18:34:20Z</dcterms:created>
  <dcterms:modified xsi:type="dcterms:W3CDTF">2017-04-28T18:25:24Z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0x0101006E56B4D1795A2E4DB2F0B01679ED314A00F5EE5914DE629D43A2BDE0E636F26AF3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