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5480" windowHeight="11445" tabRatio="788" activeTab="1"/>
  </bookViews>
  <sheets>
    <sheet name="Check Sheet" sheetId="1" r:id="rId1"/>
    <sheet name="Item 100, page 1" sheetId="2" r:id="rId2"/>
    <sheet name="Item 105, page 1" sheetId="3" r:id="rId3"/>
    <sheet name="Item 106, page 1" sheetId="4" r:id="rId4"/>
    <sheet name="Item 106, page 2" sheetId="5" r:id="rId5"/>
    <sheet name="Item 107" sheetId="6" r:id="rId6"/>
    <sheet name="Item 110" sheetId="7" r:id="rId7"/>
  </sheets>
  <definedNames>
    <definedName name="_xlnm.Print_Area" localSheetId="1">'Item 100, page 1'!$A$1:$J$55</definedName>
    <definedName name="_xlnm.Print_Area" localSheetId="2">'Item 105, page 1'!$A$1:$L$61</definedName>
  </definedNames>
  <calcPr fullCalcOnLoad="1"/>
</workbook>
</file>

<file path=xl/sharedStrings.xml><?xml version="1.0" encoding="utf-8"?>
<sst xmlns="http://schemas.openxmlformats.org/spreadsheetml/2006/main" count="422" uniqueCount="193">
  <si>
    <t>Tariff No.</t>
  </si>
  <si>
    <t>Company Name/Permit Number:</t>
  </si>
  <si>
    <t>Fiorito Enterprises, Inc. &amp; Rabanco Companies   G-60</t>
  </si>
  <si>
    <t>Registered Trade Name(s)</t>
  </si>
  <si>
    <t>Kent-Meridian Disposal Company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</si>
  <si>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</si>
  <si>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</si>
  <si>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</si>
  <si>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</si>
  <si>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</si>
  <si>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</si>
  <si>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</si>
  <si>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4 residential units, where service is billed</t>
  </si>
  <si>
    <t>to the property owner or manager.</t>
  </si>
  <si>
    <r>
      <t xml:space="preserve">Rates below apply in the following service area:  </t>
    </r>
    <r>
      <rPr>
        <b/>
        <sz val="10"/>
        <rFont val="Arial"/>
        <family val="2"/>
      </rPr>
      <t>As defined in Appendix A</t>
    </r>
  </si>
  <si>
    <t>Number of</t>
  </si>
  <si>
    <t>Frequency</t>
  </si>
  <si>
    <t>Yardwaste</t>
  </si>
  <si>
    <t>Optional</t>
  </si>
  <si>
    <t>Units or Type</t>
  </si>
  <si>
    <t>of</t>
  </si>
  <si>
    <t>Service</t>
  </si>
  <si>
    <t>Container</t>
  </si>
  <si>
    <t>of Containers</t>
  </si>
  <si>
    <t>Rate</t>
  </si>
  <si>
    <t>Rental</t>
  </si>
  <si>
    <t>20 gallon can</t>
  </si>
  <si>
    <t>WG/EOWR</t>
  </si>
  <si>
    <t>1 Can</t>
  </si>
  <si>
    <t>2 Can</t>
  </si>
  <si>
    <t>3 Can</t>
  </si>
  <si>
    <t>4 Can</t>
  </si>
  <si>
    <t>5 Can</t>
  </si>
  <si>
    <t>6 Can</t>
  </si>
  <si>
    <t>32 Gal Toter</t>
  </si>
  <si>
    <t>64 Gal Toter</t>
  </si>
  <si>
    <t>96 Gal Toter</t>
  </si>
  <si>
    <t>MG/EOWR</t>
  </si>
  <si>
    <t>Recycle Only</t>
  </si>
  <si>
    <t>EOWR</t>
  </si>
  <si>
    <t>Yardwaste Only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</si>
  <si>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</si>
  <si>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</si>
  <si>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1:  Description/rules related to recycling program are shown on page 23.</t>
  </si>
  <si>
    <t>Note 2:  Description/rules related to yardwaste program are shown on page 24.</t>
  </si>
  <si>
    <t>(Notes for this Item are continued on next page)</t>
  </si>
  <si>
    <t>Issued By:</t>
  </si>
  <si>
    <t>(For Official Use Only)</t>
  </si>
  <si>
    <t>Docket No. TG-_________________________  Date: _______________________  By: ___________________</t>
  </si>
  <si>
    <r>
      <t xml:space="preserve">Service Area:  </t>
    </r>
    <r>
      <rPr>
        <b/>
        <sz val="10"/>
        <rFont val="Arial"/>
        <family val="2"/>
      </rPr>
      <t>UNINCORPORATED KING COUNTY</t>
    </r>
  </si>
  <si>
    <t>1 Yard</t>
  </si>
  <si>
    <t>2 Yard</t>
  </si>
  <si>
    <t>3 Yard</t>
  </si>
  <si>
    <t>4 Yard</t>
  </si>
  <si>
    <t>6 Yard</t>
  </si>
  <si>
    <t>Initial Delivery</t>
  </si>
  <si>
    <t>Pickup Rate</t>
  </si>
  <si>
    <t>Rent Per Month</t>
  </si>
  <si>
    <t>Note 2:</t>
  </si>
  <si>
    <t>Note 3:</t>
  </si>
  <si>
    <t>Note 4:</t>
  </si>
  <si>
    <t>Accessorial charges assessed (lids, unlocking, unlatching, etc.)</t>
  </si>
  <si>
    <t>Gate charge $1.40</t>
  </si>
  <si>
    <t>Item 105 -- Multi-family Service - Rates per Container</t>
  </si>
  <si>
    <t>20 Gallon</t>
  </si>
  <si>
    <t>32 Gallon</t>
  </si>
  <si>
    <t>64 Gallon</t>
  </si>
  <si>
    <t>96 Gallon</t>
  </si>
  <si>
    <t>1.5 Yard</t>
  </si>
  <si>
    <t>8 Yard</t>
  </si>
  <si>
    <t>Permanent Accts</t>
  </si>
  <si>
    <t>First Pick-up</t>
  </si>
  <si>
    <t>Each Add'l Pick-up</t>
  </si>
  <si>
    <t>Special Pick-ups</t>
  </si>
  <si>
    <t>Monthly Rent</t>
  </si>
  <si>
    <t>Temporary Account</t>
  </si>
  <si>
    <t>Rent Per Day</t>
  </si>
  <si>
    <t>Note 1:</t>
  </si>
  <si>
    <t>program are shown on page30.</t>
  </si>
  <si>
    <r>
      <t>The charge included in this rate for yardwaste is $</t>
    </r>
    <r>
      <rPr>
        <u val="single"/>
        <sz val="10"/>
        <rFont val="Arial"/>
        <family val="2"/>
      </rPr>
      <t xml:space="preserve"> n/a </t>
    </r>
    <r>
      <rPr>
        <sz val="8"/>
        <rFont val="Arial"/>
        <family val="0"/>
      </rPr>
      <t xml:space="preserve">.  Description/rules related to </t>
    </r>
  </si>
  <si>
    <t>yardwaste program are shown on page____.</t>
  </si>
  <si>
    <t xml:space="preserve">Customers will be charged for service requested even if fewer units are picked up on a </t>
  </si>
  <si>
    <t>particular trip.  No credit will be given for partially filled cans.  No credits will be given if customer</t>
  </si>
  <si>
    <t>fails to set receptacles out for collection.</t>
  </si>
  <si>
    <t>Note 5:</t>
  </si>
  <si>
    <t>The charge for an occasional extra can, unit, toter, mini-can, or micro-mini-can on a</t>
  </si>
  <si>
    <t>regular pickup is:</t>
  </si>
  <si>
    <t>Rate per receptacle</t>
  </si>
  <si>
    <t>Type of receptacle</t>
  </si>
  <si>
    <t>Per pickup</t>
  </si>
  <si>
    <t>32-gallon can or unit</t>
  </si>
  <si>
    <t>n/a</t>
  </si>
  <si>
    <t>90-gallon toter</t>
  </si>
  <si>
    <t>Mini-can</t>
  </si>
  <si>
    <t>Micro-mini-can</t>
  </si>
  <si>
    <t>60-gallon toter</t>
  </si>
  <si>
    <t>Note 6:</t>
  </si>
  <si>
    <t>Customers may request no more than one pickup per month, on an "on call" basis, at</t>
  </si>
  <si>
    <r>
      <t>$</t>
    </r>
    <r>
      <rPr>
        <u val="single"/>
        <sz val="10"/>
        <rFont val="Arial"/>
        <family val="2"/>
      </rPr>
      <t xml:space="preserve"> n/a </t>
    </r>
    <r>
      <rPr>
        <sz val="8"/>
        <rFont val="Arial"/>
        <family val="0"/>
      </rPr>
      <t xml:space="preserve"> per can/unit.  Service will be rendered on the normal scheduled pickup day for the</t>
    </r>
  </si>
  <si>
    <t>area in which the customer resides.  Note:  If customer requires service to be provided on other</t>
  </si>
  <si>
    <t>than normal scheduled pickup day, rates for special pickups will apply.</t>
  </si>
  <si>
    <t xml:space="preserve"> 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</si>
  <si>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</si>
  <si>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</si>
  <si>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</si>
  <si>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</si>
  <si>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</si>
  <si>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</si>
  <si>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</si>
  <si>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</si>
  <si>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</si>
  <si>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 Page</t>
  </si>
  <si>
    <t>Check Sheet</t>
  </si>
  <si>
    <t>Item Index</t>
  </si>
  <si>
    <t>Subject Index</t>
  </si>
  <si>
    <t>Taxes</t>
  </si>
  <si>
    <t>Supplements in Effect</t>
  </si>
  <si>
    <t>Appendix A</t>
  </si>
  <si>
    <t>O</t>
  </si>
  <si>
    <t xml:space="preserve">Issue Date: </t>
  </si>
  <si>
    <t>Garbage Service Rate</t>
  </si>
  <si>
    <t>Recycle Service Rate</t>
  </si>
  <si>
    <t>Item 106 -- Container Service -- Dumped in Company's Vehicle</t>
  </si>
  <si>
    <t>Compacted Material (Customer-owned container) - MULTI-FAMILY</t>
  </si>
  <si>
    <t>Rates stated per container, per pickup</t>
  </si>
  <si>
    <t>NOTE:  The rates on this page apply to compactors with compaction ratios of up to 3.5 to 1.</t>
  </si>
  <si>
    <t>Size or Type of Container</t>
  </si>
  <si>
    <t>Permanent Service</t>
  </si>
  <si>
    <t>5 Yard</t>
  </si>
  <si>
    <t>Monthly Rent (if applicable)</t>
  </si>
  <si>
    <t>First Pickup</t>
  </si>
  <si>
    <t>Each Additional Pickup</t>
  </si>
  <si>
    <t>Special Pickups</t>
  </si>
  <si>
    <t>Temporary Service</t>
  </si>
  <si>
    <t>Rent Per Calendar Day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</si>
  <si>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</si>
  <si>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</si>
  <si>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</si>
  <si>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</si>
  <si>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</si>
  <si>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Permanent Service:  If rent is shown, the rate for the first pickup and each additional pickup must</t>
  </si>
  <si>
    <t>be the same.  If rent is not shown, it is to be included in the rate for the first pickup.</t>
  </si>
  <si>
    <t>Compacted Material (Customer-owned container) - MULTI-FAMILY CUSTOMERS</t>
  </si>
  <si>
    <t>NOTE:  The rates on this page apply to compactors with compaction ratios between 3.5 to 1 and 5 to 1.</t>
  </si>
  <si>
    <t>Recycling service rates on this page expire on:</t>
  </si>
  <si>
    <t>Effective Date:</t>
  </si>
  <si>
    <t xml:space="preserve">Revised Page No. </t>
  </si>
  <si>
    <t>The charge included in this rate for recycling is $ 2.23 . Description/rules related to recycling</t>
  </si>
  <si>
    <t>The charge included in this rate for recycling is $ 7.80 .</t>
  </si>
  <si>
    <t>The charge included in this rate for recycling is $ 11.15 .</t>
  </si>
  <si>
    <t>Connor Vander Zalm, Senior Market Analyst</t>
  </si>
  <si>
    <t>29th</t>
  </si>
  <si>
    <t>24rd</t>
  </si>
  <si>
    <t>25th</t>
  </si>
  <si>
    <t>21st</t>
  </si>
  <si>
    <t>Item 107 -- Drop Box Service -- To Disposal Site and Return</t>
  </si>
  <si>
    <t>Non-Compacted Material (Company-owned container) - MULTI-FAMILY CUSTOMERS</t>
  </si>
  <si>
    <t>Rates stated per drop box, per pickup</t>
  </si>
  <si>
    <t>10 Yard</t>
  </si>
  <si>
    <t>15 Yard</t>
  </si>
  <si>
    <t>20 Yard</t>
  </si>
  <si>
    <t>25 Yard</t>
  </si>
  <si>
    <t>30 Yard</t>
  </si>
  <si>
    <t>35 Yard</t>
  </si>
  <si>
    <t>40 Yard</t>
  </si>
  <si>
    <t>$</t>
  </si>
  <si>
    <t>Rates in this item are subject to disposal fees named in Item 230.</t>
  </si>
  <si>
    <t xml:space="preserve">Note 2:  </t>
  </si>
  <si>
    <t>Rates named in this item apply for all hauls not exceeding 10 miles from the point of pickup</t>
  </si>
  <si>
    <t>mile.  Mileage charge is in addition to all regular charges.</t>
  </si>
  <si>
    <t>Permanent Service:</t>
  </si>
  <si>
    <t>(1) Service is defined as no less than scheduled, once a month pickup, unless local government</t>
  </si>
  <si>
    <t>requires more frequent service, or unless putrescibles are involved.</t>
  </si>
  <si>
    <t xml:space="preserve">(2) If a drop box is retained by a customer for a full month and no pickups are ordered, the </t>
  </si>
  <si>
    <t>monthly rent shall be charged, but no charges will be assessed for pickups.  Monthly rental</t>
  </si>
  <si>
    <t>charges will be prorated when a drop box is retained for only a portion of a month.</t>
  </si>
  <si>
    <t xml:space="preserve">(3) If rent is shown, the rate for the first pickup and each additional pickup must be the same. </t>
  </si>
  <si>
    <t>If rent is not shown, it is to be included in the rate for the first pickup.</t>
  </si>
  <si>
    <t>Accessorial charges assessed (lids, tarping, unlocking, unlatching, etc.):</t>
  </si>
  <si>
    <t>Item 110 -- Drop Box Service -- To Disposal Site and Return</t>
  </si>
  <si>
    <t>mile.  Mileage harge is in addition to all regular charges.</t>
  </si>
  <si>
    <t xml:space="preserve">Note 3:  </t>
  </si>
  <si>
    <t xml:space="preserve">Permanent Service is defined as no less than scheduled, once a month pickup, unless local </t>
  </si>
  <si>
    <t>government ordinances require more frequent service or unless putrescibles are involved.</t>
  </si>
  <si>
    <t>to the disposal site.  Excess miles will be charged for at $ 2.85  per mile or fraction of a</t>
  </si>
  <si>
    <t>The charge included in this rate for recycling services is $ 2.23  per yard.</t>
  </si>
  <si>
    <t>Rates contained in this item include $ 7.80  per yard for recycling services.</t>
  </si>
  <si>
    <t>20th</t>
  </si>
  <si>
    <t>Note 3:  In addition to the recycling rates shown above, a recycling debit/&lt;credit&gt; of &lt;$0.68&gt;(A) applies.</t>
  </si>
  <si>
    <t>Recycling debit/&lt;credit&gt; (if applicable) is: $0.00 (A) per yard.</t>
  </si>
  <si>
    <t>Recycling debit/&lt;credit&gt; (if applicable) is: $0.66 (A) per yard.</t>
  </si>
  <si>
    <t>Recycling debit/&lt;credit&gt; (if applicable) is: $0.19 (A) per yard.</t>
  </si>
  <si>
    <t>Recycling debit/&lt;credit&gt; (if applicable) is:  $0.66 (A) per yard.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</si>
</sst>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[$-409]dddd\,\ mmmm\ dd\,\ yyyy"/>
    <numFmt numFmtId="169" formatCode="m/d/yyyy;@"/>
    <numFmt numFmtId="170" formatCode="[$-409]mmmm\ d\,\ yyyy;@"/>
    <numFmt numFmtId="171" formatCode="mmmm\ d\,\ yyyy"/>
  </numFmts>
  <fonts count="26">
    <font>
      <sz val="8"/>
      <name val="Arial"/>
      <family val="0"/>
    </font>
    <font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0" fontId="2" fillId="0" borderId="10" xfId="63" applyFont="1" applyFill="1" applyBorder="1" applyAlignment="1">
      <alignment horizontal="center"/>
      <protection/>
    </xf>
    <xf numFmtId="0" fontId="1" fillId="0" borderId="0" xfId="63" applyFont="1" applyFill="1" applyBorder="1" applyAlignment="1">
      <alignment horizontal="center"/>
      <protection/>
    </xf>
    <xf numFmtId="0" fontId="2" fillId="0" borderId="0" xfId="63" applyFont="1" applyFill="1" applyBorder="1">
      <alignment/>
      <protection/>
    </xf>
    <xf numFmtId="0" fontId="2" fillId="0" borderId="0" xfId="63" applyFont="1" applyFill="1" applyBorder="1" applyAlignment="1">
      <alignment horizontal="center"/>
      <protection/>
    </xf>
    <xf numFmtId="0" fontId="2" fillId="0" borderId="11" xfId="63" applyFont="1" applyFill="1" applyBorder="1">
      <alignment/>
      <protection/>
    </xf>
    <xf numFmtId="0" fontId="2" fillId="0" borderId="12" xfId="63" applyFont="1" applyFill="1" applyBorder="1">
      <alignment/>
      <protection/>
    </xf>
    <xf numFmtId="0" fontId="2" fillId="0" borderId="13" xfId="63" applyFont="1" applyFill="1" applyBorder="1">
      <alignment/>
      <protection/>
    </xf>
    <xf numFmtId="0" fontId="2" fillId="0" borderId="0" xfId="63" applyFont="1" applyFill="1">
      <alignment/>
      <protection/>
    </xf>
    <xf numFmtId="0" fontId="2" fillId="0" borderId="14" xfId="63" applyFont="1" applyFill="1" applyBorder="1">
      <alignment/>
      <protection/>
    </xf>
    <xf numFmtId="0" fontId="2" fillId="0" borderId="15" xfId="63" applyFont="1" applyFill="1" applyBorder="1" applyAlignment="1">
      <alignment horizontal="center"/>
      <protection/>
    </xf>
    <xf numFmtId="0" fontId="2" fillId="0" borderId="16" xfId="63" applyFont="1" applyFill="1" applyBorder="1">
      <alignment/>
      <protection/>
    </xf>
    <xf numFmtId="0" fontId="2" fillId="0" borderId="17" xfId="63" applyFont="1" applyFill="1" applyBorder="1">
      <alignment/>
      <protection/>
    </xf>
    <xf numFmtId="0" fontId="2" fillId="0" borderId="15" xfId="63" applyFont="1" applyFill="1" applyBorder="1">
      <alignment/>
      <protection/>
    </xf>
    <xf numFmtId="0" fontId="2" fillId="0" borderId="18" xfId="63" applyFont="1" applyFill="1" applyBorder="1">
      <alignment/>
      <protection/>
    </xf>
    <xf numFmtId="0" fontId="2" fillId="0" borderId="19" xfId="63" applyFont="1" applyFill="1" applyBorder="1" applyAlignment="1">
      <alignment horizontal="center"/>
      <protection/>
    </xf>
    <xf numFmtId="0" fontId="2" fillId="0" borderId="20" xfId="63" applyFont="1" applyFill="1" applyBorder="1" applyAlignment="1">
      <alignment horizontal="center"/>
      <protection/>
    </xf>
    <xf numFmtId="0" fontId="2" fillId="0" borderId="15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/>
    </xf>
    <xf numFmtId="0" fontId="0" fillId="0" borderId="11" xfId="62" applyBorder="1">
      <alignment/>
      <protection/>
    </xf>
    <xf numFmtId="0" fontId="0" fillId="0" borderId="12" xfId="62" applyBorder="1">
      <alignment/>
      <protection/>
    </xf>
    <xf numFmtId="0" fontId="0" fillId="0" borderId="13" xfId="62" applyBorder="1">
      <alignment/>
      <protection/>
    </xf>
    <xf numFmtId="0" fontId="0" fillId="0" borderId="0" xfId="62">
      <alignment/>
      <protection/>
    </xf>
    <xf numFmtId="0" fontId="0" fillId="0" borderId="14" xfId="62" applyBorder="1">
      <alignment/>
      <protection/>
    </xf>
    <xf numFmtId="0" fontId="0" fillId="0" borderId="15" xfId="62" applyBorder="1" applyAlignment="1">
      <alignment horizontal="center"/>
      <protection/>
    </xf>
    <xf numFmtId="0" fontId="0" fillId="0" borderId="0" xfId="62" applyBorder="1">
      <alignment/>
      <protection/>
    </xf>
    <xf numFmtId="0" fontId="2" fillId="0" borderId="15" xfId="62" applyFont="1" applyFill="1" applyBorder="1" applyAlignment="1">
      <alignment horizontal="center"/>
      <protection/>
    </xf>
    <xf numFmtId="0" fontId="2" fillId="0" borderId="0" xfId="62" applyFont="1" applyFill="1" applyBorder="1" applyAlignment="1">
      <alignment horizontal="center"/>
      <protection/>
    </xf>
    <xf numFmtId="0" fontId="2" fillId="0" borderId="18" xfId="62" applyFont="1" applyFill="1" applyBorder="1" applyAlignment="1">
      <alignment horizontal="center"/>
      <protection/>
    </xf>
    <xf numFmtId="0" fontId="0" fillId="0" borderId="0" xfId="62" applyBorder="1" applyAlignment="1">
      <alignment horizontal="center"/>
      <protection/>
    </xf>
    <xf numFmtId="0" fontId="0" fillId="0" borderId="16" xfId="62" applyBorder="1">
      <alignment/>
      <protection/>
    </xf>
    <xf numFmtId="0" fontId="0" fillId="0" borderId="17" xfId="62" applyBorder="1">
      <alignment/>
      <protection/>
    </xf>
    <xf numFmtId="0" fontId="0" fillId="0" borderId="15" xfId="62" applyBorder="1">
      <alignment/>
      <protection/>
    </xf>
    <xf numFmtId="0" fontId="0" fillId="0" borderId="18" xfId="62" applyBorder="1">
      <alignment/>
      <protection/>
    </xf>
    <xf numFmtId="0" fontId="2" fillId="0" borderId="14" xfId="62" applyFont="1" applyBorder="1" applyAlignment="1">
      <alignment horizontal="left"/>
      <protection/>
    </xf>
    <xf numFmtId="0" fontId="1" fillId="0" borderId="0" xfId="62" applyFont="1" applyBorder="1" applyAlignment="1">
      <alignment horizontal="center"/>
      <protection/>
    </xf>
    <xf numFmtId="0" fontId="1" fillId="0" borderId="16" xfId="62" applyFont="1" applyBorder="1" applyAlignment="1">
      <alignment horizontal="center"/>
      <protection/>
    </xf>
    <xf numFmtId="0" fontId="0" fillId="0" borderId="14" xfId="62" applyBorder="1" applyAlignment="1">
      <alignment horizontal="left"/>
      <protection/>
    </xf>
    <xf numFmtId="0" fontId="0" fillId="0" borderId="14" xfId="62" applyBorder="1" applyAlignment="1">
      <alignment horizontal="left" indent="2"/>
      <protection/>
    </xf>
    <xf numFmtId="0" fontId="0" fillId="0" borderId="0" xfId="62" applyFill="1" applyBorder="1">
      <alignment/>
      <protection/>
    </xf>
    <xf numFmtId="0" fontId="0" fillId="0" borderId="14" xfId="62" applyBorder="1" applyAlignment="1" quotePrefix="1">
      <alignment horizontal="left"/>
      <protection/>
    </xf>
    <xf numFmtId="0" fontId="0" fillId="0" borderId="14" xfId="62" applyBorder="1" applyAlignment="1" quotePrefix="1">
      <alignment horizontal="left" indent="2"/>
      <protection/>
    </xf>
    <xf numFmtId="0" fontId="0" fillId="0" borderId="0" xfId="62" applyFill="1" applyBorder="1" applyAlignment="1">
      <alignment horizontal="center"/>
      <protection/>
    </xf>
    <xf numFmtId="0" fontId="0" fillId="0" borderId="16" xfId="62" applyBorder="1" applyAlignment="1">
      <alignment horizontal="center"/>
      <protection/>
    </xf>
    <xf numFmtId="0" fontId="2" fillId="0" borderId="14" xfId="62" applyFont="1" applyBorder="1" applyAlignment="1">
      <alignment horizontal="center"/>
      <protection/>
    </xf>
    <xf numFmtId="0" fontId="0" fillId="0" borderId="19" xfId="62" applyFont="1" applyBorder="1" applyAlignment="1">
      <alignment horizontal="center"/>
      <protection/>
    </xf>
    <xf numFmtId="0" fontId="0" fillId="0" borderId="21" xfId="62" applyFont="1" applyBorder="1" applyAlignment="1">
      <alignment horizontal="center"/>
      <protection/>
    </xf>
    <xf numFmtId="0" fontId="0" fillId="0" borderId="20" xfId="62" applyFont="1" applyBorder="1" applyAlignment="1">
      <alignment horizontal="center"/>
      <protection/>
    </xf>
    <xf numFmtId="0" fontId="0" fillId="0" borderId="10" xfId="62" applyBorder="1" applyAlignment="1">
      <alignment horizontal="center"/>
      <protection/>
    </xf>
    <xf numFmtId="0" fontId="0" fillId="0" borderId="10" xfId="62" applyBorder="1">
      <alignment/>
      <protection/>
    </xf>
    <xf numFmtId="0" fontId="0" fillId="0" borderId="22" xfId="62" applyFont="1" applyFill="1" applyBorder="1">
      <alignment/>
      <protection/>
    </xf>
    <xf numFmtId="8" fontId="2" fillId="0" borderId="23" xfId="48" applyNumberFormat="1" applyFont="1" applyFill="1" applyBorder="1" applyAlignment="1">
      <alignment horizontal="right"/>
    </xf>
    <xf numFmtId="44" fontId="0" fillId="0" borderId="22" xfId="48" applyFont="1" applyFill="1" applyBorder="1" applyAlignment="1">
      <alignment/>
    </xf>
    <xf numFmtId="44" fontId="2" fillId="0" borderId="23" xfId="48" applyFont="1" applyFill="1" applyBorder="1" applyAlignment="1">
      <alignment horizontal="right"/>
    </xf>
    <xf numFmtId="44" fontId="2" fillId="0" borderId="10" xfId="48" applyFont="1" applyFill="1" applyBorder="1" applyAlignment="1">
      <alignment/>
    </xf>
    <xf numFmtId="44" fontId="2" fillId="0" borderId="10" xfId="48" applyFont="1" applyFill="1" applyBorder="1" applyAlignment="1">
      <alignment/>
    </xf>
    <xf numFmtId="44" fontId="2" fillId="0" borderId="23" xfId="48" applyFont="1" applyFill="1" applyBorder="1" applyAlignment="1">
      <alignment/>
    </xf>
    <xf numFmtId="0" fontId="2" fillId="0" borderId="10" xfId="62" applyFont="1" applyBorder="1" applyAlignment="1">
      <alignment horizontal="center"/>
      <protection/>
    </xf>
    <xf numFmtId="0" fontId="1" fillId="0" borderId="10" xfId="62" applyFont="1" applyBorder="1" applyAlignment="1">
      <alignment horizontal="center"/>
      <protection/>
    </xf>
    <xf numFmtId="0" fontId="0" fillId="0" borderId="22" xfId="62" applyFill="1" applyBorder="1" applyAlignment="1">
      <alignment horizontal="center"/>
      <protection/>
    </xf>
    <xf numFmtId="44" fontId="0" fillId="0" borderId="23" xfId="48" applyFont="1" applyFill="1" applyBorder="1" applyAlignment="1">
      <alignment/>
    </xf>
    <xf numFmtId="44" fontId="2" fillId="0" borderId="10" xfId="48" applyFont="1" applyFill="1" applyBorder="1" applyAlignment="1">
      <alignment horizontal="center"/>
    </xf>
    <xf numFmtId="44" fontId="0" fillId="0" borderId="10" xfId="48" applyFont="1" applyFill="1" applyBorder="1" applyAlignment="1">
      <alignment/>
    </xf>
    <xf numFmtId="44" fontId="0" fillId="0" borderId="10" xfId="48" applyFont="1" applyFill="1" applyBorder="1" applyAlignment="1">
      <alignment/>
    </xf>
    <xf numFmtId="0" fontId="0" fillId="0" borderId="22" xfId="62" applyFill="1" applyBorder="1">
      <alignment/>
      <protection/>
    </xf>
    <xf numFmtId="44" fontId="0" fillId="0" borderId="22" xfId="48" applyFont="1" applyFill="1" applyBorder="1" applyAlignment="1">
      <alignment/>
    </xf>
    <xf numFmtId="44" fontId="2" fillId="0" borderId="23" xfId="48" applyFont="1" applyFill="1" applyBorder="1" applyAlignment="1">
      <alignment/>
    </xf>
    <xf numFmtId="0" fontId="0" fillId="0" borderId="14" xfId="62" applyFont="1" applyBorder="1">
      <alignment/>
      <protection/>
    </xf>
    <xf numFmtId="0" fontId="0" fillId="0" borderId="0" xfId="62" applyFont="1" applyBorder="1">
      <alignment/>
      <protection/>
    </xf>
    <xf numFmtId="0" fontId="0" fillId="0" borderId="14" xfId="62" applyFont="1" applyFill="1" applyBorder="1">
      <alignment/>
      <protection/>
    </xf>
    <xf numFmtId="0" fontId="3" fillId="0" borderId="0" xfId="62" applyFont="1" applyBorder="1" applyAlignment="1">
      <alignment horizontal="right"/>
      <protection/>
    </xf>
    <xf numFmtId="0" fontId="2" fillId="0" borderId="14" xfId="64" applyFont="1" applyFill="1" applyBorder="1">
      <alignment/>
      <protection/>
    </xf>
    <xf numFmtId="0" fontId="2" fillId="0" borderId="0" xfId="64" applyFont="1" applyFill="1" applyBorder="1">
      <alignment/>
      <protection/>
    </xf>
    <xf numFmtId="0" fontId="2" fillId="0" borderId="16" xfId="64" applyFont="1" applyFill="1" applyBorder="1">
      <alignment/>
      <protection/>
    </xf>
    <xf numFmtId="0" fontId="2" fillId="0" borderId="17" xfId="64" applyFont="1" applyFill="1" applyBorder="1">
      <alignment/>
      <protection/>
    </xf>
    <xf numFmtId="170" fontId="2" fillId="0" borderId="15" xfId="62" applyNumberFormat="1" applyFont="1" applyFill="1" applyBorder="1" applyAlignment="1">
      <alignment horizontal="left"/>
      <protection/>
    </xf>
    <xf numFmtId="0" fontId="2" fillId="0" borderId="15" xfId="64" applyFont="1" applyFill="1" applyBorder="1">
      <alignment/>
      <protection/>
    </xf>
    <xf numFmtId="0" fontId="2" fillId="0" borderId="15" xfId="62" applyFont="1" applyFill="1" applyBorder="1" applyAlignment="1">
      <alignment horizontal="right"/>
      <protection/>
    </xf>
    <xf numFmtId="0" fontId="0" fillId="24" borderId="11" xfId="62" applyFill="1" applyBorder="1">
      <alignment/>
      <protection/>
    </xf>
    <xf numFmtId="0" fontId="0" fillId="24" borderId="12" xfId="62" applyFill="1" applyBorder="1">
      <alignment/>
      <protection/>
    </xf>
    <xf numFmtId="0" fontId="0" fillId="24" borderId="13" xfId="62" applyFill="1" applyBorder="1">
      <alignment/>
      <protection/>
    </xf>
    <xf numFmtId="0" fontId="0" fillId="24" borderId="14" xfId="62" applyFill="1" applyBorder="1">
      <alignment/>
      <protection/>
    </xf>
    <xf numFmtId="0" fontId="0" fillId="24" borderId="0" xfId="62" applyFill="1" applyBorder="1" applyAlignment="1">
      <alignment horizontal="center"/>
      <protection/>
    </xf>
    <xf numFmtId="0" fontId="0" fillId="24" borderId="0" xfId="62" applyFill="1" applyBorder="1">
      <alignment/>
      <protection/>
    </xf>
    <xf numFmtId="0" fontId="0" fillId="24" borderId="16" xfId="62" applyFill="1" applyBorder="1">
      <alignment/>
      <protection/>
    </xf>
    <xf numFmtId="0" fontId="0" fillId="24" borderId="17" xfId="62" applyFill="1" applyBorder="1">
      <alignment/>
      <protection/>
    </xf>
    <xf numFmtId="0" fontId="0" fillId="24" borderId="15" xfId="62" applyFill="1" applyBorder="1">
      <alignment/>
      <protection/>
    </xf>
    <xf numFmtId="0" fontId="1" fillId="24" borderId="0" xfId="62" applyFont="1" applyFill="1" applyBorder="1" applyAlignment="1">
      <alignment horizontal="center"/>
      <protection/>
    </xf>
    <xf numFmtId="0" fontId="2" fillId="24" borderId="0" xfId="62" applyFont="1" applyFill="1" applyBorder="1">
      <alignment/>
      <protection/>
    </xf>
    <xf numFmtId="0" fontId="0" fillId="24" borderId="18" xfId="62" applyFill="1" applyBorder="1">
      <alignment/>
      <protection/>
    </xf>
    <xf numFmtId="43" fontId="0" fillId="0" borderId="0" xfId="44" applyFont="1" applyAlignment="1">
      <alignment/>
    </xf>
    <xf numFmtId="0" fontId="0" fillId="24" borderId="10" xfId="62" applyFill="1" applyBorder="1">
      <alignment/>
      <protection/>
    </xf>
    <xf numFmtId="0" fontId="0" fillId="24" borderId="10" xfId="62" applyFont="1" applyFill="1" applyBorder="1" applyAlignment="1">
      <alignment horizontal="center"/>
      <protection/>
    </xf>
    <xf numFmtId="0" fontId="5" fillId="24" borderId="19" xfId="62" applyFont="1" applyFill="1" applyBorder="1">
      <alignment/>
      <protection/>
    </xf>
    <xf numFmtId="0" fontId="0" fillId="24" borderId="19" xfId="62" applyFill="1" applyBorder="1">
      <alignment/>
      <protection/>
    </xf>
    <xf numFmtId="0" fontId="0" fillId="24" borderId="20" xfId="62" applyFont="1" applyFill="1" applyBorder="1">
      <alignment/>
      <protection/>
    </xf>
    <xf numFmtId="44" fontId="25" fillId="0" borderId="20" xfId="48" applyFont="1" applyFill="1" applyBorder="1" applyAlignment="1">
      <alignment vertical="top"/>
    </xf>
    <xf numFmtId="0" fontId="0" fillId="24" borderId="19" xfId="62" applyFont="1" applyFill="1" applyBorder="1">
      <alignment/>
      <protection/>
    </xf>
    <xf numFmtId="44" fontId="25" fillId="0" borderId="19" xfId="48" applyFont="1" applyFill="1" applyBorder="1" applyAlignment="1">
      <alignment/>
    </xf>
    <xf numFmtId="8" fontId="25" fillId="0" borderId="19" xfId="48" applyNumberFormat="1" applyFont="1" applyFill="1" applyBorder="1" applyAlignment="1">
      <alignment horizontal="right" vertical="top"/>
    </xf>
    <xf numFmtId="44" fontId="25" fillId="0" borderId="20" xfId="48" applyFont="1" applyFill="1" applyBorder="1" applyAlignment="1">
      <alignment/>
    </xf>
    <xf numFmtId="0" fontId="0" fillId="24" borderId="10" xfId="62" applyFont="1" applyFill="1" applyBorder="1">
      <alignment/>
      <protection/>
    </xf>
    <xf numFmtId="44" fontId="25" fillId="0" borderId="10" xfId="48" applyFont="1" applyFill="1" applyBorder="1" applyAlignment="1">
      <alignment/>
    </xf>
    <xf numFmtId="0" fontId="0" fillId="24" borderId="20" xfId="62" applyFont="1" applyFill="1" applyBorder="1" applyAlignment="1" quotePrefix="1">
      <alignment horizontal="left"/>
      <protection/>
    </xf>
    <xf numFmtId="44" fontId="25" fillId="0" borderId="19" xfId="48" applyFont="1" applyFill="1" applyBorder="1" applyAlignment="1">
      <alignment/>
    </xf>
    <xf numFmtId="44" fontId="25" fillId="0" borderId="20" xfId="48" applyFont="1" applyFill="1" applyBorder="1" applyAlignment="1">
      <alignment/>
    </xf>
    <xf numFmtId="0" fontId="0" fillId="0" borderId="12" xfId="62" applyFill="1" applyBorder="1">
      <alignment/>
      <protection/>
    </xf>
    <xf numFmtId="0" fontId="0" fillId="0" borderId="13" xfId="62" applyFill="1" applyBorder="1">
      <alignment/>
      <protection/>
    </xf>
    <xf numFmtId="0" fontId="0" fillId="0" borderId="16" xfId="62" applyFill="1" applyBorder="1">
      <alignment/>
      <protection/>
    </xf>
    <xf numFmtId="0" fontId="0" fillId="24" borderId="0" xfId="62" applyFill="1" applyBorder="1" applyAlignment="1">
      <alignment horizontal="left"/>
      <protection/>
    </xf>
    <xf numFmtId="0" fontId="0" fillId="24" borderId="0" xfId="62" applyFill="1" applyBorder="1" applyAlignment="1" quotePrefix="1">
      <alignment horizontal="left"/>
      <protection/>
    </xf>
    <xf numFmtId="0" fontId="0" fillId="24" borderId="14" xfId="62" applyFont="1" applyFill="1" applyBorder="1" applyAlignment="1">
      <alignment horizontal="left"/>
      <protection/>
    </xf>
    <xf numFmtId="0" fontId="0" fillId="24" borderId="0" xfId="62" applyFont="1" applyFill="1" applyBorder="1" applyAlignment="1" quotePrefix="1">
      <alignment horizontal="left"/>
      <protection/>
    </xf>
    <xf numFmtId="0" fontId="0" fillId="24" borderId="14" xfId="62" applyFill="1" applyBorder="1" applyAlignment="1">
      <alignment horizontal="left"/>
      <protection/>
    </xf>
    <xf numFmtId="0" fontId="3" fillId="24" borderId="14" xfId="62" applyFont="1" applyFill="1" applyBorder="1" applyAlignment="1">
      <alignment horizontal="left"/>
      <protection/>
    </xf>
    <xf numFmtId="0" fontId="0" fillId="24" borderId="11" xfId="62" applyFill="1" applyBorder="1" applyAlignment="1">
      <alignment horizontal="left"/>
      <protection/>
    </xf>
    <xf numFmtId="0" fontId="0" fillId="24" borderId="14" xfId="62" applyFill="1" applyBorder="1" applyAlignment="1">
      <alignment horizontal="center"/>
      <protection/>
    </xf>
    <xf numFmtId="0" fontId="0" fillId="24" borderId="22" xfId="62" applyFill="1" applyBorder="1" applyAlignment="1">
      <alignment horizontal="left"/>
      <protection/>
    </xf>
    <xf numFmtId="0" fontId="0" fillId="24" borderId="23" xfId="62" applyFill="1" applyBorder="1">
      <alignment/>
      <protection/>
    </xf>
    <xf numFmtId="0" fontId="0" fillId="24" borderId="22" xfId="62" applyFill="1" applyBorder="1" applyAlignment="1">
      <alignment horizontal="right"/>
      <protection/>
    </xf>
    <xf numFmtId="0" fontId="0" fillId="24" borderId="22" xfId="62" applyFill="1" applyBorder="1">
      <alignment/>
      <protection/>
    </xf>
    <xf numFmtId="0" fontId="2" fillId="0" borderId="12" xfId="64" applyFont="1" applyFill="1" applyBorder="1" applyAlignment="1">
      <alignment/>
      <protection/>
    </xf>
    <xf numFmtId="0" fontId="2" fillId="0" borderId="0" xfId="64" applyFont="1" applyFill="1" applyBorder="1" applyAlignment="1">
      <alignment/>
      <protection/>
    </xf>
    <xf numFmtId="0" fontId="4" fillId="24" borderId="0" xfId="62" applyFont="1" applyFill="1" applyBorder="1" applyAlignment="1">
      <alignment horizontal="center"/>
      <protection/>
    </xf>
    <xf numFmtId="0" fontId="2" fillId="0" borderId="11" xfId="62" applyFont="1" applyBorder="1">
      <alignment/>
      <protection/>
    </xf>
    <xf numFmtId="0" fontId="2" fillId="0" borderId="12" xfId="62" applyFont="1" applyBorder="1">
      <alignment/>
      <protection/>
    </xf>
    <xf numFmtId="0" fontId="2" fillId="0" borderId="13" xfId="62" applyFont="1" applyBorder="1">
      <alignment/>
      <protection/>
    </xf>
    <xf numFmtId="0" fontId="2" fillId="0" borderId="0" xfId="62" applyFont="1">
      <alignment/>
      <protection/>
    </xf>
    <xf numFmtId="0" fontId="2" fillId="0" borderId="14" xfId="62" applyFont="1" applyBorder="1">
      <alignment/>
      <protection/>
    </xf>
    <xf numFmtId="0" fontId="2" fillId="0" borderId="15" xfId="62" applyFont="1" applyBorder="1" applyAlignment="1">
      <alignment horizontal="center"/>
      <protection/>
    </xf>
    <xf numFmtId="0" fontId="2" fillId="0" borderId="0" xfId="62" applyFont="1" applyBorder="1">
      <alignment/>
      <protection/>
    </xf>
    <xf numFmtId="0" fontId="2" fillId="0" borderId="16" xfId="62" applyFont="1" applyBorder="1">
      <alignment/>
      <protection/>
    </xf>
    <xf numFmtId="0" fontId="2" fillId="0" borderId="17" xfId="62" applyFont="1" applyBorder="1">
      <alignment/>
      <protection/>
    </xf>
    <xf numFmtId="0" fontId="2" fillId="0" borderId="15" xfId="62" applyFont="1" applyBorder="1">
      <alignment/>
      <protection/>
    </xf>
    <xf numFmtId="0" fontId="2" fillId="0" borderId="18" xfId="62" applyFont="1" applyBorder="1">
      <alignment/>
      <protection/>
    </xf>
    <xf numFmtId="0" fontId="2" fillId="0" borderId="0" xfId="62" applyFont="1" applyBorder="1" applyAlignment="1">
      <alignment horizontal="center"/>
      <protection/>
    </xf>
    <xf numFmtId="0" fontId="2" fillId="0" borderId="0" xfId="62" applyFont="1" applyFill="1" applyBorder="1">
      <alignment/>
      <protection/>
    </xf>
    <xf numFmtId="0" fontId="3" fillId="0" borderId="22" xfId="62" applyFont="1" applyBorder="1" applyAlignment="1" quotePrefix="1">
      <alignment horizontal="left"/>
      <protection/>
    </xf>
    <xf numFmtId="0" fontId="3" fillId="0" borderId="24" xfId="62" applyFont="1" applyFill="1" applyBorder="1" applyAlignment="1">
      <alignment horizontal="center"/>
      <protection/>
    </xf>
    <xf numFmtId="0" fontId="3" fillId="0" borderId="23" xfId="62" applyFont="1" applyBorder="1" applyAlignment="1">
      <alignment horizontal="center"/>
      <protection/>
    </xf>
    <xf numFmtId="0" fontId="2" fillId="0" borderId="10" xfId="62" applyFont="1" applyBorder="1">
      <alignment/>
      <protection/>
    </xf>
    <xf numFmtId="0" fontId="2" fillId="0" borderId="22" xfId="62" applyFont="1" applyBorder="1" applyAlignment="1">
      <alignment horizontal="left" indent="1"/>
      <protection/>
    </xf>
    <xf numFmtId="0" fontId="2" fillId="0" borderId="24" xfId="62" applyFont="1" applyBorder="1">
      <alignment/>
      <protection/>
    </xf>
    <xf numFmtId="0" fontId="2" fillId="0" borderId="23" xfId="62" applyFont="1" applyBorder="1">
      <alignment/>
      <protection/>
    </xf>
    <xf numFmtId="0" fontId="2" fillId="0" borderId="24" xfId="62" applyFont="1" applyFill="1" applyBorder="1">
      <alignment/>
      <protection/>
    </xf>
    <xf numFmtId="0" fontId="2" fillId="0" borderId="23" xfId="62" applyFont="1" applyFill="1" applyBorder="1">
      <alignment/>
      <protection/>
    </xf>
    <xf numFmtId="8" fontId="2" fillId="0" borderId="10" xfId="62" applyNumberFormat="1" applyFont="1" applyFill="1" applyBorder="1">
      <alignment/>
      <protection/>
    </xf>
    <xf numFmtId="0" fontId="2" fillId="0" borderId="24" xfId="62" applyFont="1" applyFill="1" applyBorder="1" applyAlignment="1">
      <alignment horizontal="center"/>
      <protection/>
    </xf>
    <xf numFmtId="0" fontId="1" fillId="0" borderId="23" xfId="62" applyFont="1" applyFill="1" applyBorder="1" applyAlignment="1">
      <alignment horizontal="center"/>
      <protection/>
    </xf>
    <xf numFmtId="0" fontId="3" fillId="0" borderId="22" xfId="62" applyFont="1" applyBorder="1">
      <alignment/>
      <protection/>
    </xf>
    <xf numFmtId="0" fontId="2" fillId="20" borderId="0" xfId="62" applyFont="1" applyFill="1" applyBorder="1">
      <alignment/>
      <protection/>
    </xf>
    <xf numFmtId="0" fontId="2" fillId="20" borderId="16" xfId="62" applyFont="1" applyFill="1" applyBorder="1">
      <alignment/>
      <protection/>
    </xf>
    <xf numFmtId="0" fontId="2" fillId="0" borderId="10" xfId="62" applyFont="1" applyFill="1" applyBorder="1">
      <alignment/>
      <protection/>
    </xf>
    <xf numFmtId="0" fontId="2" fillId="0" borderId="0" xfId="62" applyFont="1" applyFill="1" applyBorder="1" applyAlignment="1">
      <alignment horizontal="left"/>
      <protection/>
    </xf>
    <xf numFmtId="0" fontId="2" fillId="0" borderId="14" xfId="62" applyFont="1" applyBorder="1" applyAlignment="1" quotePrefix="1">
      <alignment horizontal="left"/>
      <protection/>
    </xf>
    <xf numFmtId="0" fontId="2" fillId="0" borderId="0" xfId="62" applyFont="1" applyFill="1" applyBorder="1" applyAlignment="1" quotePrefix="1">
      <alignment horizontal="left"/>
      <protection/>
    </xf>
    <xf numFmtId="0" fontId="1" fillId="0" borderId="0" xfId="62" applyFont="1" applyFill="1" applyBorder="1" applyAlignment="1">
      <alignment horizontal="center"/>
      <protection/>
    </xf>
    <xf numFmtId="0" fontId="2" fillId="0" borderId="0" xfId="62" applyFont="1" applyBorder="1" applyAlignment="1">
      <alignment horizontal="left"/>
      <protection/>
    </xf>
    <xf numFmtId="0" fontId="2" fillId="0" borderId="14" xfId="62" applyFont="1" applyFill="1" applyBorder="1" applyAlignment="1">
      <alignment horizontal="left"/>
      <protection/>
    </xf>
    <xf numFmtId="0" fontId="3" fillId="0" borderId="14" xfId="62" applyFont="1" applyBorder="1" applyAlignment="1">
      <alignment horizontal="left"/>
      <protection/>
    </xf>
    <xf numFmtId="0" fontId="0" fillId="0" borderId="11" xfId="62" applyFont="1" applyBorder="1">
      <alignment/>
      <protection/>
    </xf>
    <xf numFmtId="0" fontId="0" fillId="0" borderId="12" xfId="62" applyFont="1" applyBorder="1">
      <alignment/>
      <protection/>
    </xf>
    <xf numFmtId="0" fontId="0" fillId="0" borderId="13" xfId="62" applyFont="1" applyBorder="1">
      <alignment/>
      <protection/>
    </xf>
    <xf numFmtId="0" fontId="0" fillId="0" borderId="0" xfId="62" applyFont="1">
      <alignment/>
      <protection/>
    </xf>
    <xf numFmtId="0" fontId="0" fillId="0" borderId="15" xfId="62" applyFont="1" applyBorder="1" applyAlignment="1">
      <alignment horizontal="center"/>
      <protection/>
    </xf>
    <xf numFmtId="0" fontId="0" fillId="0" borderId="16" xfId="62" applyFont="1" applyBorder="1">
      <alignment/>
      <protection/>
    </xf>
    <xf numFmtId="0" fontId="0" fillId="0" borderId="17" xfId="62" applyFont="1" applyBorder="1">
      <alignment/>
      <protection/>
    </xf>
    <xf numFmtId="0" fontId="0" fillId="0" borderId="15" xfId="62" applyFont="1" applyBorder="1">
      <alignment/>
      <protection/>
    </xf>
    <xf numFmtId="0" fontId="0" fillId="0" borderId="18" xfId="62" applyFont="1" applyBorder="1">
      <alignment/>
      <protection/>
    </xf>
    <xf numFmtId="0" fontId="0" fillId="0" borderId="0" xfId="62" applyFont="1" applyBorder="1" applyAlignment="1">
      <alignment horizontal="center"/>
      <protection/>
    </xf>
    <xf numFmtId="0" fontId="0" fillId="0" borderId="0" xfId="62" applyFont="1" applyFill="1" applyBorder="1">
      <alignment/>
      <protection/>
    </xf>
    <xf numFmtId="0" fontId="0" fillId="0" borderId="0" xfId="62" applyFont="1" applyFill="1" applyBorder="1" applyAlignment="1">
      <alignment horizontal="center"/>
      <protection/>
    </xf>
    <xf numFmtId="0" fontId="0" fillId="0" borderId="10" xfId="62" applyFont="1" applyBorder="1">
      <alignment/>
      <protection/>
    </xf>
    <xf numFmtId="0" fontId="0" fillId="0" borderId="22" xfId="62" applyFont="1" applyBorder="1" applyAlignment="1">
      <alignment horizontal="left" indent="1"/>
      <protection/>
    </xf>
    <xf numFmtId="0" fontId="0" fillId="0" borderId="24" xfId="62" applyFont="1" applyBorder="1">
      <alignment/>
      <protection/>
    </xf>
    <xf numFmtId="0" fontId="0" fillId="0" borderId="23" xfId="62" applyFont="1" applyBorder="1">
      <alignment/>
      <protection/>
    </xf>
    <xf numFmtId="0" fontId="0" fillId="0" borderId="24" xfId="62" applyFont="1" applyFill="1" applyBorder="1">
      <alignment/>
      <protection/>
    </xf>
    <xf numFmtId="0" fontId="0" fillId="0" borderId="23" xfId="62" applyFont="1" applyFill="1" applyBorder="1">
      <alignment/>
      <protection/>
    </xf>
    <xf numFmtId="8" fontId="2" fillId="0" borderId="10" xfId="48" applyNumberFormat="1" applyFont="1" applyFill="1" applyBorder="1" applyAlignment="1">
      <alignment/>
    </xf>
    <xf numFmtId="0" fontId="0" fillId="20" borderId="0" xfId="62" applyFont="1" applyFill="1" applyBorder="1">
      <alignment/>
      <protection/>
    </xf>
    <xf numFmtId="0" fontId="0" fillId="20" borderId="16" xfId="62" applyFont="1" applyFill="1" applyBorder="1">
      <alignment/>
      <protection/>
    </xf>
    <xf numFmtId="0" fontId="0" fillId="0" borderId="10" xfId="62" applyFont="1" applyFill="1" applyBorder="1">
      <alignment/>
      <protection/>
    </xf>
    <xf numFmtId="0" fontId="0" fillId="0" borderId="16" xfId="62" applyFont="1" applyFill="1" applyBorder="1">
      <alignment/>
      <protection/>
    </xf>
    <xf numFmtId="0" fontId="0" fillId="0" borderId="14" xfId="62" applyFont="1" applyBorder="1" applyAlignment="1">
      <alignment horizontal="left"/>
      <protection/>
    </xf>
    <xf numFmtId="0" fontId="0" fillId="0" borderId="0" xfId="62" applyFont="1" applyFill="1" applyBorder="1" applyAlignment="1">
      <alignment horizontal="left"/>
      <protection/>
    </xf>
    <xf numFmtId="0" fontId="1" fillId="0" borderId="16" xfId="62" applyFont="1" applyFill="1" applyBorder="1" applyAlignment="1">
      <alignment horizontal="center"/>
      <protection/>
    </xf>
    <xf numFmtId="0" fontId="0" fillId="0" borderId="0" xfId="62" applyFont="1" applyBorder="1" applyAlignment="1">
      <alignment horizontal="left"/>
      <protection/>
    </xf>
    <xf numFmtId="8" fontId="2" fillId="0" borderId="10" xfId="62" applyNumberFormat="1" applyFont="1" applyFill="1" applyBorder="1" applyAlignment="1">
      <alignment/>
      <protection/>
    </xf>
    <xf numFmtId="44" fontId="2" fillId="0" borderId="10" xfId="48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/>
    </xf>
    <xf numFmtId="170" fontId="2" fillId="0" borderId="15" xfId="0" applyNumberFormat="1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8" fontId="2" fillId="0" borderId="20" xfId="45" applyNumberFormat="1" applyFont="1" applyFill="1" applyBorder="1" applyAlignment="1">
      <alignment vertical="top"/>
    </xf>
    <xf numFmtId="8" fontId="2" fillId="0" borderId="10" xfId="45" applyNumberFormat="1" applyFont="1" applyFill="1" applyBorder="1" applyAlignment="1">
      <alignment vertical="top"/>
    </xf>
    <xf numFmtId="8" fontId="25" fillId="0" borderId="20" xfId="45" applyNumberFormat="1" applyFont="1" applyFill="1" applyBorder="1" applyAlignment="1">
      <alignment horizontal="right" vertical="top"/>
    </xf>
    <xf numFmtId="8" fontId="25" fillId="0" borderId="20" xfId="48" applyNumberFormat="1" applyFont="1" applyFill="1" applyBorder="1" applyAlignment="1">
      <alignment horizontal="right" vertical="top"/>
    </xf>
    <xf numFmtId="8" fontId="2" fillId="0" borderId="23" xfId="45" applyNumberFormat="1" applyFont="1" applyFill="1" applyBorder="1" applyAlignment="1">
      <alignment horizontal="right" vertical="top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22" xfId="0" applyFont="1" applyBorder="1" applyAlignment="1" quotePrefix="1">
      <alignment horizontal="left"/>
    </xf>
    <xf numFmtId="0" fontId="3" fillId="0" borderId="24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left" indent="1"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/>
    </xf>
    <xf numFmtId="0" fontId="2" fillId="0" borderId="22" xfId="0" applyFont="1" applyBorder="1" applyAlignment="1">
      <alignment horizontal="left" indent="1"/>
    </xf>
    <xf numFmtId="0" fontId="2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3" fillId="0" borderId="22" xfId="0" applyFont="1" applyBorder="1" applyAlignment="1">
      <alignment/>
    </xf>
    <xf numFmtId="44" fontId="0" fillId="20" borderId="0" xfId="49" applyFont="1" applyFill="1" applyBorder="1" applyAlignment="1">
      <alignment/>
    </xf>
    <xf numFmtId="44" fontId="0" fillId="20" borderId="16" xfId="49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44" fontId="2" fillId="0" borderId="10" xfId="49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4" xfId="0" applyFont="1" applyBorder="1" applyAlignment="1" quotePrefix="1">
      <alignment horizontal="left"/>
    </xf>
    <xf numFmtId="0" fontId="0" fillId="0" borderId="0" xfId="65" applyFont="1" applyFill="1" applyBorder="1" applyAlignment="1">
      <alignment horizontal="left"/>
      <protection/>
    </xf>
    <xf numFmtId="0" fontId="0" fillId="0" borderId="0" xfId="65" applyFont="1" applyFill="1" applyBorder="1">
      <alignment/>
      <protection/>
    </xf>
    <xf numFmtId="0" fontId="2" fillId="0" borderId="14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24" borderId="12" xfId="0" applyFill="1" applyBorder="1" applyAlignment="1">
      <alignment/>
    </xf>
    <xf numFmtId="0" fontId="2" fillId="0" borderId="13" xfId="0" applyFont="1" applyBorder="1" applyAlignment="1">
      <alignment/>
    </xf>
    <xf numFmtId="0" fontId="0" fillId="24" borderId="0" xfId="0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Fill="1" applyBorder="1" applyAlignment="1">
      <alignment horizontal="right"/>
    </xf>
    <xf numFmtId="0" fontId="0" fillId="20" borderId="0" xfId="0" applyFont="1" applyFill="1" applyBorder="1" applyAlignment="1">
      <alignment/>
    </xf>
    <xf numFmtId="0" fontId="0" fillId="20" borderId="16" xfId="0" applyFont="1" applyFill="1" applyBorder="1" applyAlignment="1">
      <alignment/>
    </xf>
    <xf numFmtId="0" fontId="0" fillId="0" borderId="10" xfId="0" applyFont="1" applyBorder="1" applyAlignment="1">
      <alignment/>
    </xf>
    <xf numFmtId="8" fontId="2" fillId="0" borderId="10" xfId="49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" fillId="0" borderId="14" xfId="63" applyFont="1" applyFill="1" applyBorder="1" applyAlignment="1">
      <alignment horizontal="center"/>
      <protection/>
    </xf>
    <xf numFmtId="0" fontId="4" fillId="0" borderId="0" xfId="63" applyFont="1" applyFill="1" applyBorder="1" applyAlignment="1">
      <alignment horizontal="center"/>
      <protection/>
    </xf>
    <xf numFmtId="0" fontId="4" fillId="0" borderId="16" xfId="63" applyFont="1" applyFill="1" applyBorder="1" applyAlignment="1">
      <alignment horizontal="center"/>
      <protection/>
    </xf>
    <xf numFmtId="0" fontId="2" fillId="0" borderId="0" xfId="63" applyFont="1" applyFill="1" applyBorder="1" applyAlignment="1">
      <alignment horizontal="center"/>
      <protection/>
    </xf>
    <xf numFmtId="0" fontId="1" fillId="0" borderId="0" xfId="63" applyFont="1" applyFill="1" applyBorder="1" applyAlignment="1">
      <alignment horizontal="center"/>
      <protection/>
    </xf>
    <xf numFmtId="170" fontId="2" fillId="0" borderId="15" xfId="0" applyNumberFormat="1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170" fontId="2" fillId="0" borderId="15" xfId="62" applyNumberFormat="1" applyFont="1" applyFill="1" applyBorder="1" applyAlignment="1">
      <alignment horizontal="left"/>
      <protection/>
    </xf>
    <xf numFmtId="0" fontId="0" fillId="0" borderId="18" xfId="62" applyBorder="1" applyAlignment="1">
      <alignment horizontal="left"/>
      <protection/>
    </xf>
    <xf numFmtId="0" fontId="0" fillId="0" borderId="15" xfId="62" applyBorder="1" applyAlignment="1">
      <alignment horizontal="left"/>
      <protection/>
    </xf>
    <xf numFmtId="0" fontId="0" fillId="0" borderId="15" xfId="62" applyBorder="1" applyAlignment="1">
      <alignment/>
      <protection/>
    </xf>
    <xf numFmtId="0" fontId="4" fillId="0" borderId="11" xfId="62" applyFont="1" applyBorder="1" applyAlignment="1">
      <alignment horizontal="center"/>
      <protection/>
    </xf>
    <xf numFmtId="0" fontId="4" fillId="0" borderId="12" xfId="62" applyFont="1" applyBorder="1" applyAlignment="1">
      <alignment horizontal="center"/>
      <protection/>
    </xf>
    <xf numFmtId="0" fontId="4" fillId="0" borderId="13" xfId="62" applyFont="1" applyBorder="1" applyAlignment="1">
      <alignment horizontal="center"/>
      <protection/>
    </xf>
    <xf numFmtId="0" fontId="2" fillId="0" borderId="0" xfId="62" applyFont="1" applyFill="1" applyBorder="1" applyAlignment="1">
      <alignment horizontal="center"/>
      <protection/>
    </xf>
    <xf numFmtId="0" fontId="0" fillId="0" borderId="0" xfId="62" applyBorder="1" applyAlignment="1">
      <alignment horizontal="center"/>
      <protection/>
    </xf>
    <xf numFmtId="0" fontId="1" fillId="0" borderId="11" xfId="62" applyFont="1" applyBorder="1" applyAlignment="1">
      <alignment horizontal="center"/>
      <protection/>
    </xf>
    <xf numFmtId="0" fontId="1" fillId="0" borderId="12" xfId="62" applyFont="1" applyBorder="1" applyAlignment="1">
      <alignment horizontal="center"/>
      <protection/>
    </xf>
    <xf numFmtId="0" fontId="1" fillId="0" borderId="13" xfId="62" applyFont="1" applyBorder="1" applyAlignment="1">
      <alignment horizontal="center"/>
      <protection/>
    </xf>
    <xf numFmtId="0" fontId="0" fillId="0" borderId="11" xfId="62" applyFont="1" applyBorder="1" applyAlignment="1">
      <alignment horizontal="center" wrapText="1"/>
      <protection/>
    </xf>
    <xf numFmtId="0" fontId="0" fillId="0" borderId="13" xfId="62" applyBorder="1">
      <alignment/>
      <protection/>
    </xf>
    <xf numFmtId="0" fontId="0" fillId="0" borderId="14" xfId="62" applyBorder="1">
      <alignment/>
      <protection/>
    </xf>
    <xf numFmtId="0" fontId="0" fillId="0" borderId="16" xfId="62" applyBorder="1">
      <alignment/>
      <protection/>
    </xf>
    <xf numFmtId="0" fontId="0" fillId="0" borderId="17" xfId="62" applyBorder="1">
      <alignment/>
      <protection/>
    </xf>
    <xf numFmtId="0" fontId="0" fillId="0" borderId="18" xfId="62" applyBorder="1">
      <alignment/>
      <protection/>
    </xf>
    <xf numFmtId="0" fontId="0" fillId="0" borderId="13" xfId="62" applyBorder="1" applyAlignment="1">
      <alignment horizontal="center" wrapText="1"/>
      <protection/>
    </xf>
    <xf numFmtId="0" fontId="0" fillId="0" borderId="14" xfId="62" applyBorder="1" applyAlignment="1">
      <alignment horizontal="center" wrapText="1"/>
      <protection/>
    </xf>
    <xf numFmtId="0" fontId="0" fillId="0" borderId="16" xfId="62" applyBorder="1" applyAlignment="1">
      <alignment horizontal="center" wrapText="1"/>
      <protection/>
    </xf>
    <xf numFmtId="0" fontId="0" fillId="0" borderId="17" xfId="62" applyBorder="1" applyAlignment="1">
      <alignment horizontal="center" wrapText="1"/>
      <protection/>
    </xf>
    <xf numFmtId="0" fontId="0" fillId="0" borderId="18" xfId="62" applyBorder="1" applyAlignment="1">
      <alignment horizontal="center" wrapText="1"/>
      <protection/>
    </xf>
    <xf numFmtId="170" fontId="2" fillId="0" borderId="0" xfId="62" applyNumberFormat="1" applyFont="1" applyFill="1" applyBorder="1" applyAlignment="1">
      <alignment horizontal="left"/>
      <protection/>
    </xf>
    <xf numFmtId="170" fontId="2" fillId="0" borderId="16" xfId="62" applyNumberFormat="1" applyFont="1" applyFill="1" applyBorder="1" applyAlignment="1">
      <alignment horizontal="left"/>
      <protection/>
    </xf>
    <xf numFmtId="0" fontId="0" fillId="24" borderId="17" xfId="62" applyFill="1" applyBorder="1" applyAlignment="1">
      <alignment horizontal="center"/>
      <protection/>
    </xf>
    <xf numFmtId="0" fontId="0" fillId="24" borderId="18" xfId="62" applyFill="1" applyBorder="1" applyAlignment="1">
      <alignment horizontal="center"/>
      <protection/>
    </xf>
    <xf numFmtId="0" fontId="4" fillId="24" borderId="11" xfId="62" applyFont="1" applyFill="1" applyBorder="1" applyAlignment="1">
      <alignment horizontal="center"/>
      <protection/>
    </xf>
    <xf numFmtId="0" fontId="4" fillId="24" borderId="12" xfId="62" applyFont="1" applyFill="1" applyBorder="1" applyAlignment="1">
      <alignment horizontal="center"/>
      <protection/>
    </xf>
    <xf numFmtId="0" fontId="1" fillId="24" borderId="14" xfId="62" applyFont="1" applyFill="1" applyBorder="1" applyAlignment="1">
      <alignment horizontal="center"/>
      <protection/>
    </xf>
    <xf numFmtId="0" fontId="1" fillId="24" borderId="0" xfId="62" applyFont="1" applyFill="1" applyBorder="1" applyAlignment="1">
      <alignment horizontal="center"/>
      <protection/>
    </xf>
    <xf numFmtId="0" fontId="0" fillId="24" borderId="11" xfId="62" applyFill="1" applyBorder="1" applyAlignment="1">
      <alignment horizontal="center"/>
      <protection/>
    </xf>
    <xf numFmtId="0" fontId="0" fillId="24" borderId="13" xfId="62" applyFill="1" applyBorder="1" applyAlignment="1">
      <alignment horizontal="center"/>
      <protection/>
    </xf>
    <xf numFmtId="0" fontId="1" fillId="0" borderId="14" xfId="62" applyFont="1" applyBorder="1" applyAlignment="1" quotePrefix="1">
      <alignment horizontal="center"/>
      <protection/>
    </xf>
    <xf numFmtId="0" fontId="1" fillId="0" borderId="0" xfId="62" applyFont="1" applyBorder="1" applyAlignment="1">
      <alignment horizontal="center"/>
      <protection/>
    </xf>
    <xf numFmtId="0" fontId="1" fillId="0" borderId="16" xfId="62" applyFont="1" applyBorder="1" applyAlignment="1">
      <alignment horizontal="center"/>
      <protection/>
    </xf>
    <xf numFmtId="0" fontId="2" fillId="0" borderId="14" xfId="62" applyFont="1" applyBorder="1" applyAlignment="1" quotePrefix="1">
      <alignment horizontal="center"/>
      <protection/>
    </xf>
    <xf numFmtId="0" fontId="2" fillId="0" borderId="0" xfId="62" applyFont="1" applyBorder="1" applyAlignment="1">
      <alignment horizontal="center"/>
      <protection/>
    </xf>
    <xf numFmtId="0" fontId="2" fillId="0" borderId="16" xfId="62" applyFont="1" applyBorder="1" applyAlignment="1">
      <alignment horizontal="center"/>
      <protection/>
    </xf>
    <xf numFmtId="0" fontId="2" fillId="0" borderId="14" xfId="62" applyFont="1" applyBorder="1" applyAlignment="1">
      <alignment horizontal="center"/>
      <protection/>
    </xf>
    <xf numFmtId="0" fontId="2" fillId="0" borderId="22" xfId="62" applyFont="1" applyBorder="1" applyAlignment="1">
      <alignment horizontal="center"/>
      <protection/>
    </xf>
    <xf numFmtId="0" fontId="2" fillId="0" borderId="24" xfId="62" applyFont="1" applyBorder="1" applyAlignment="1">
      <alignment horizontal="center"/>
      <protection/>
    </xf>
    <xf numFmtId="0" fontId="2" fillId="0" borderId="23" xfId="62" applyFont="1" applyBorder="1" applyAlignment="1">
      <alignment horizontal="center"/>
      <protection/>
    </xf>
    <xf numFmtId="0" fontId="0" fillId="0" borderId="14" xfId="62" applyFont="1" applyBorder="1" applyAlignment="1" quotePrefix="1">
      <alignment horizontal="center"/>
      <protection/>
    </xf>
    <xf numFmtId="0" fontId="0" fillId="0" borderId="0" xfId="62" applyFont="1" applyBorder="1" applyAlignment="1">
      <alignment horizontal="center"/>
      <protection/>
    </xf>
    <xf numFmtId="0" fontId="0" fillId="0" borderId="16" xfId="62" applyFont="1" applyBorder="1" applyAlignment="1">
      <alignment horizontal="center"/>
      <protection/>
    </xf>
    <xf numFmtId="0" fontId="0" fillId="0" borderId="14" xfId="62" applyFont="1" applyBorder="1" applyAlignment="1">
      <alignment horizontal="center"/>
      <protection/>
    </xf>
    <xf numFmtId="0" fontId="0" fillId="0" borderId="22" xfId="62" applyFont="1" applyBorder="1" applyAlignment="1">
      <alignment horizontal="center"/>
      <protection/>
    </xf>
    <xf numFmtId="0" fontId="0" fillId="0" borderId="24" xfId="62" applyFont="1" applyBorder="1" applyAlignment="1">
      <alignment horizontal="center"/>
      <protection/>
    </xf>
    <xf numFmtId="0" fontId="0" fillId="0" borderId="23" xfId="62" applyFont="1" applyBorder="1" applyAlignment="1">
      <alignment horizontal="center"/>
      <protection/>
    </xf>
    <xf numFmtId="0" fontId="0" fillId="0" borderId="15" xfId="0" applyBorder="1" applyAlignment="1">
      <alignment/>
    </xf>
    <xf numFmtId="170" fontId="2" fillId="0" borderId="18" xfId="0" applyNumberFormat="1" applyFont="1" applyFill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14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4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70" fontId="3" fillId="0" borderId="0" xfId="0" applyNumberFormat="1" applyFont="1" applyFill="1" applyBorder="1" applyAlignment="1">
      <alignment horizontal="left"/>
    </xf>
    <xf numFmtId="170" fontId="3" fillId="0" borderId="16" xfId="0" applyNumberFormat="1" applyFont="1" applyFill="1" applyBorder="1" applyAlignment="1">
      <alignment horizontal="left"/>
    </xf>
    <xf numFmtId="170" fontId="2" fillId="0" borderId="0" xfId="0" applyNumberFormat="1" applyFont="1" applyFill="1" applyBorder="1" applyAlignment="1">
      <alignment horizontal="left"/>
    </xf>
    <xf numFmtId="170" fontId="2" fillId="0" borderId="16" xfId="0" applyNumberFormat="1" applyFont="1" applyFill="1" applyBorder="1" applyAlignment="1">
      <alignment horizontal="lef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Currency 4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_Kent-Meridian Comm Cr Tariff Filing_20090604" xfId="63"/>
    <cellStyle name="Normal_Kent-Meridian Comm Cr Tariff Filing_20090604 2" xfId="64"/>
    <cellStyle name="Normal_KM_2008 Disposal Proposed Tariff_Revised_20080918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showGridLines="0" zoomScalePageLayoutView="0" workbookViewId="0" topLeftCell="A1">
      <selection activeCell="A55" sqref="A55:J55"/>
    </sheetView>
  </sheetViews>
  <sheetFormatPr defaultColWidth="10.66015625" defaultRowHeight="11.25"/>
  <cols>
    <col min="1" max="1" width="11.83203125" style="8" customWidth="1"/>
    <col min="2" max="2" width="15" style="8" customWidth="1"/>
    <col min="3" max="8" width="10.66015625" style="8" customWidth="1"/>
    <col min="9" max="9" width="14.5" style="8" customWidth="1"/>
    <col min="10" max="10" width="16" style="8" customWidth="1"/>
    <col min="11" max="16384" width="10.66015625" style="8" customWidth="1"/>
  </cols>
  <sheetData>
    <row r="1" spans="1:10" ht="12.75">
      <c r="A1" s="5"/>
      <c r="B1" s="6"/>
      <c r="C1" s="6"/>
      <c r="D1" s="6"/>
      <c r="E1" s="6"/>
      <c r="F1" s="6"/>
      <c r="G1" s="6"/>
      <c r="H1" s="6"/>
      <c r="I1" s="6"/>
      <c r="J1" s="7"/>
    </row>
    <row r="2" spans="1:10" ht="12.75">
      <c r="A2" s="9" t="s">
        <v>0</v>
      </c>
      <c r="B2" s="10">
        <v>27</v>
      </c>
      <c r="C2" s="3"/>
      <c r="D2" s="3"/>
      <c r="E2" s="3"/>
      <c r="F2" s="3"/>
      <c r="G2" s="189" t="s">
        <v>151</v>
      </c>
      <c r="H2" s="254" t="s">
        <v>146</v>
      </c>
      <c r="I2" s="254"/>
      <c r="J2" s="18">
        <v>1</v>
      </c>
    </row>
    <row r="3" spans="1:10" ht="12.75">
      <c r="A3" s="9"/>
      <c r="B3" s="3"/>
      <c r="C3" s="3"/>
      <c r="D3" s="3"/>
      <c r="E3" s="3"/>
      <c r="F3" s="3"/>
      <c r="G3" s="3"/>
      <c r="H3" s="3"/>
      <c r="I3" s="3"/>
      <c r="J3" s="11"/>
    </row>
    <row r="4" spans="1:10" ht="12.75">
      <c r="A4" s="9" t="s">
        <v>1</v>
      </c>
      <c r="B4" s="3"/>
      <c r="C4" s="3"/>
      <c r="D4" s="3" t="s">
        <v>2</v>
      </c>
      <c r="E4" s="3"/>
      <c r="F4" s="3"/>
      <c r="G4" s="3"/>
      <c r="H4" s="3"/>
      <c r="I4" s="3"/>
      <c r="J4" s="11"/>
    </row>
    <row r="5" spans="1:10" ht="12.75">
      <c r="A5" s="12" t="s">
        <v>3</v>
      </c>
      <c r="B5" s="13"/>
      <c r="C5" s="13"/>
      <c r="D5" s="13" t="s">
        <v>4</v>
      </c>
      <c r="E5" s="13"/>
      <c r="F5" s="13"/>
      <c r="G5" s="13"/>
      <c r="H5" s="13"/>
      <c r="I5" s="13"/>
      <c r="J5" s="14"/>
    </row>
    <row r="6" spans="1:10" ht="12.75">
      <c r="A6" s="9"/>
      <c r="B6" s="3"/>
      <c r="C6" s="3"/>
      <c r="D6" s="3"/>
      <c r="E6" s="3"/>
      <c r="F6" s="3"/>
      <c r="G6" s="3"/>
      <c r="H6" s="3"/>
      <c r="I6" s="3"/>
      <c r="J6" s="11"/>
    </row>
    <row r="7" spans="1:10" ht="12.75">
      <c r="A7" s="9"/>
      <c r="B7" s="3"/>
      <c r="C7" s="258" t="s">
        <v>102</v>
      </c>
      <c r="D7" s="258"/>
      <c r="E7" s="258"/>
      <c r="F7" s="258"/>
      <c r="G7" s="258"/>
      <c r="H7" s="258"/>
      <c r="I7" s="3"/>
      <c r="J7" s="11"/>
    </row>
    <row r="8" spans="1:10" ht="12.75">
      <c r="A8" s="9"/>
      <c r="B8" s="3" t="s">
        <v>103</v>
      </c>
      <c r="C8" s="3"/>
      <c r="D8" s="3"/>
      <c r="E8" s="3"/>
      <c r="F8" s="3"/>
      <c r="G8" s="3"/>
      <c r="H8" s="3"/>
      <c r="I8" s="3"/>
      <c r="J8" s="11"/>
    </row>
    <row r="9" spans="1:10" ht="12.75">
      <c r="A9" s="9"/>
      <c r="B9" s="3" t="s">
        <v>104</v>
      </c>
      <c r="C9" s="3"/>
      <c r="D9" s="3"/>
      <c r="E9" s="3"/>
      <c r="F9" s="3"/>
      <c r="G9" s="3"/>
      <c r="H9" s="3"/>
      <c r="I9" s="3"/>
      <c r="J9" s="11" t="s">
        <v>101</v>
      </c>
    </row>
    <row r="10" spans="1:10" ht="12.75">
      <c r="A10" s="9"/>
      <c r="B10" s="3" t="s">
        <v>105</v>
      </c>
      <c r="C10" s="3"/>
      <c r="D10" s="3"/>
      <c r="E10" s="3"/>
      <c r="F10" s="3"/>
      <c r="G10" s="3"/>
      <c r="H10" s="3"/>
      <c r="I10" s="3"/>
      <c r="J10" s="11"/>
    </row>
    <row r="11" spans="1:10" ht="12.75">
      <c r="A11" s="9"/>
      <c r="B11" s="3" t="s">
        <v>106</v>
      </c>
      <c r="C11" s="3"/>
      <c r="D11" s="3"/>
      <c r="E11" s="3"/>
      <c r="F11" s="3"/>
      <c r="G11" s="3"/>
      <c r="H11" s="3"/>
      <c r="I11" s="3"/>
      <c r="J11" s="11"/>
    </row>
    <row r="12" spans="1:10" ht="12.75">
      <c r="A12" s="9"/>
      <c r="B12" s="3"/>
      <c r="C12" s="3"/>
      <c r="D12" s="3"/>
      <c r="E12" s="3"/>
      <c r="F12" s="3"/>
      <c r="G12" s="3"/>
      <c r="H12" s="3"/>
      <c r="I12" s="3"/>
      <c r="J12" s="11"/>
    </row>
    <row r="13" spans="1:10" ht="12.75">
      <c r="A13" s="9"/>
      <c r="B13" s="15" t="s">
        <v>107</v>
      </c>
      <c r="C13" s="15" t="s">
        <v>108</v>
      </c>
      <c r="D13" s="3"/>
      <c r="E13" s="15" t="s">
        <v>107</v>
      </c>
      <c r="F13" s="15" t="s">
        <v>108</v>
      </c>
      <c r="G13" s="3"/>
      <c r="H13" s="15" t="s">
        <v>107</v>
      </c>
      <c r="I13" s="15" t="s">
        <v>108</v>
      </c>
      <c r="J13" s="11"/>
    </row>
    <row r="14" spans="1:10" ht="12.75">
      <c r="A14" s="9"/>
      <c r="B14" s="16" t="s">
        <v>109</v>
      </c>
      <c r="C14" s="16" t="s">
        <v>110</v>
      </c>
      <c r="D14" s="3"/>
      <c r="E14" s="16" t="s">
        <v>109</v>
      </c>
      <c r="F14" s="16" t="s">
        <v>110</v>
      </c>
      <c r="G14" s="3"/>
      <c r="H14" s="16" t="s">
        <v>109</v>
      </c>
      <c r="I14" s="16" t="s">
        <v>110</v>
      </c>
      <c r="J14" s="11"/>
    </row>
    <row r="15" spans="1:10" ht="12.75">
      <c r="A15" s="9"/>
      <c r="B15" s="1" t="s">
        <v>111</v>
      </c>
      <c r="C15" s="1">
        <v>2</v>
      </c>
      <c r="D15" s="3"/>
      <c r="E15" s="1">
        <v>26</v>
      </c>
      <c r="F15" s="1">
        <v>1</v>
      </c>
      <c r="G15" s="3"/>
      <c r="H15" s="1"/>
      <c r="I15" s="1"/>
      <c r="J15" s="11"/>
    </row>
    <row r="16" spans="1:10" ht="12.75">
      <c r="A16" s="9"/>
      <c r="B16" s="1" t="s">
        <v>112</v>
      </c>
      <c r="C16" s="1">
        <v>29</v>
      </c>
      <c r="D16" s="3"/>
      <c r="E16" s="1">
        <v>27</v>
      </c>
      <c r="F16" s="1" t="s">
        <v>118</v>
      </c>
      <c r="G16" s="3"/>
      <c r="H16" s="1"/>
      <c r="I16" s="1"/>
      <c r="J16" s="11"/>
    </row>
    <row r="17" spans="1:10" ht="12.75">
      <c r="A17" s="9"/>
      <c r="B17" s="1" t="s">
        <v>113</v>
      </c>
      <c r="C17" s="1" t="s">
        <v>118</v>
      </c>
      <c r="D17" s="3"/>
      <c r="E17" s="1">
        <v>28</v>
      </c>
      <c r="F17" s="1">
        <v>21</v>
      </c>
      <c r="G17" s="3"/>
      <c r="H17" s="1"/>
      <c r="I17" s="1"/>
      <c r="J17" s="11"/>
    </row>
    <row r="18" spans="1:10" ht="12.75">
      <c r="A18" s="9"/>
      <c r="B18" s="1" t="s">
        <v>114</v>
      </c>
      <c r="C18" s="1" t="s">
        <v>118</v>
      </c>
      <c r="D18" s="3"/>
      <c r="E18" s="1">
        <v>29</v>
      </c>
      <c r="F18" s="1">
        <v>21</v>
      </c>
      <c r="G18" s="3"/>
      <c r="H18" s="1"/>
      <c r="I18" s="1"/>
      <c r="J18" s="11"/>
    </row>
    <row r="19" spans="1:10" ht="12.75">
      <c r="A19" s="9"/>
      <c r="B19" s="1" t="s">
        <v>114</v>
      </c>
      <c r="C19" s="1" t="s">
        <v>118</v>
      </c>
      <c r="D19" s="3"/>
      <c r="E19" s="1">
        <v>30</v>
      </c>
      <c r="F19" s="1">
        <v>20</v>
      </c>
      <c r="G19" s="3"/>
      <c r="H19" s="1"/>
      <c r="I19" s="1"/>
      <c r="J19" s="11"/>
    </row>
    <row r="20" spans="1:10" ht="12.75">
      <c r="A20" s="9"/>
      <c r="B20" s="1" t="s">
        <v>115</v>
      </c>
      <c r="C20" s="1">
        <v>4</v>
      </c>
      <c r="D20" s="3"/>
      <c r="E20" s="1">
        <v>31</v>
      </c>
      <c r="F20" s="1">
        <v>20</v>
      </c>
      <c r="G20" s="3"/>
      <c r="H20" s="1"/>
      <c r="I20" s="1"/>
      <c r="J20" s="11"/>
    </row>
    <row r="21" spans="1:10" ht="12.75">
      <c r="A21" s="9"/>
      <c r="B21" s="1">
        <v>6</v>
      </c>
      <c r="C21" s="1" t="s">
        <v>118</v>
      </c>
      <c r="D21" s="3"/>
      <c r="E21" s="1">
        <v>32</v>
      </c>
      <c r="F21" s="1">
        <v>2</v>
      </c>
      <c r="G21" s="3"/>
      <c r="H21" s="1"/>
      <c r="I21" s="1"/>
      <c r="J21" s="11"/>
    </row>
    <row r="22" spans="1:10" ht="12.75">
      <c r="A22" s="9"/>
      <c r="B22" s="1">
        <v>7</v>
      </c>
      <c r="C22" s="1" t="s">
        <v>118</v>
      </c>
      <c r="D22" s="3"/>
      <c r="E22" s="1">
        <v>33</v>
      </c>
      <c r="F22" s="1">
        <v>2</v>
      </c>
      <c r="G22" s="3"/>
      <c r="H22" s="1"/>
      <c r="I22" s="1"/>
      <c r="J22" s="11"/>
    </row>
    <row r="23" spans="1:10" ht="12.75">
      <c r="A23" s="9"/>
      <c r="B23" s="1">
        <v>8</v>
      </c>
      <c r="C23" s="1" t="s">
        <v>118</v>
      </c>
      <c r="D23" s="3"/>
      <c r="E23" s="1">
        <v>34</v>
      </c>
      <c r="F23" s="1" t="s">
        <v>118</v>
      </c>
      <c r="G23" s="3"/>
      <c r="H23" s="1"/>
      <c r="I23" s="1"/>
      <c r="J23" s="11"/>
    </row>
    <row r="24" spans="1:10" ht="12.75">
      <c r="A24" s="9"/>
      <c r="B24" s="1">
        <v>9</v>
      </c>
      <c r="C24" s="1" t="s">
        <v>118</v>
      </c>
      <c r="D24" s="3"/>
      <c r="E24" s="1">
        <v>35</v>
      </c>
      <c r="F24" s="1">
        <v>1</v>
      </c>
      <c r="G24" s="3"/>
      <c r="H24" s="1"/>
      <c r="I24" s="1"/>
      <c r="J24" s="11"/>
    </row>
    <row r="25" spans="1:10" ht="12.75">
      <c r="A25" s="9"/>
      <c r="B25" s="1">
        <v>10</v>
      </c>
      <c r="C25" s="1" t="s">
        <v>118</v>
      </c>
      <c r="D25" s="3"/>
      <c r="E25" s="1">
        <v>36</v>
      </c>
      <c r="F25" s="1" t="s">
        <v>118</v>
      </c>
      <c r="G25" s="3"/>
      <c r="H25" s="1"/>
      <c r="I25" s="1"/>
      <c r="J25" s="11"/>
    </row>
    <row r="26" spans="1:10" ht="12.75">
      <c r="A26" s="9"/>
      <c r="B26" s="1">
        <v>11</v>
      </c>
      <c r="C26" s="1" t="s">
        <v>118</v>
      </c>
      <c r="D26" s="3"/>
      <c r="E26" s="1">
        <v>37</v>
      </c>
      <c r="F26" s="1" t="s">
        <v>118</v>
      </c>
      <c r="G26" s="3"/>
      <c r="H26" s="1"/>
      <c r="I26" s="1"/>
      <c r="J26" s="11"/>
    </row>
    <row r="27" spans="1:10" ht="12.75">
      <c r="A27" s="9"/>
      <c r="B27" s="1">
        <v>12</v>
      </c>
      <c r="C27" s="1" t="s">
        <v>118</v>
      </c>
      <c r="D27" s="3"/>
      <c r="E27" s="1">
        <v>38</v>
      </c>
      <c r="F27" s="1">
        <v>4</v>
      </c>
      <c r="G27" s="3"/>
      <c r="H27" s="1"/>
      <c r="I27" s="1"/>
      <c r="J27" s="11"/>
    </row>
    <row r="28" spans="1:10" ht="12.75">
      <c r="A28" s="9"/>
      <c r="B28" s="1">
        <v>13</v>
      </c>
      <c r="C28" s="1" t="s">
        <v>118</v>
      </c>
      <c r="D28" s="3"/>
      <c r="E28" s="1">
        <v>39</v>
      </c>
      <c r="F28" s="1">
        <v>9</v>
      </c>
      <c r="G28" s="3"/>
      <c r="H28" s="1"/>
      <c r="I28" s="1"/>
      <c r="J28" s="11"/>
    </row>
    <row r="29" spans="1:10" ht="12.75">
      <c r="A29" s="9"/>
      <c r="B29" s="1">
        <v>14</v>
      </c>
      <c r="C29" s="1">
        <v>1</v>
      </c>
      <c r="D29" s="3"/>
      <c r="E29" s="1">
        <v>40</v>
      </c>
      <c r="F29" s="1">
        <v>9</v>
      </c>
      <c r="G29" s="3"/>
      <c r="H29" s="1"/>
      <c r="I29" s="1"/>
      <c r="J29" s="11"/>
    </row>
    <row r="30" spans="1:10" ht="12.75">
      <c r="A30" s="9"/>
      <c r="B30" s="1">
        <v>15</v>
      </c>
      <c r="C30" s="1">
        <v>1</v>
      </c>
      <c r="D30" s="3"/>
      <c r="E30" s="1">
        <v>41</v>
      </c>
      <c r="F30" s="1">
        <v>8</v>
      </c>
      <c r="G30" s="3"/>
      <c r="H30" s="1"/>
      <c r="I30" s="1"/>
      <c r="J30" s="11"/>
    </row>
    <row r="31" spans="1:10" ht="12.75">
      <c r="A31" s="9"/>
      <c r="B31" s="1">
        <v>16</v>
      </c>
      <c r="C31" s="1">
        <v>2</v>
      </c>
      <c r="D31" s="3"/>
      <c r="E31" s="1">
        <v>42</v>
      </c>
      <c r="F31" s="1">
        <v>7</v>
      </c>
      <c r="G31" s="3"/>
      <c r="H31" s="1"/>
      <c r="I31" s="1"/>
      <c r="J31" s="11"/>
    </row>
    <row r="32" spans="1:10" ht="12.75">
      <c r="A32" s="9"/>
      <c r="B32" s="1">
        <v>17</v>
      </c>
      <c r="C32" s="1">
        <v>1</v>
      </c>
      <c r="D32" s="3"/>
      <c r="E32" s="1">
        <v>43</v>
      </c>
      <c r="F32" s="1">
        <v>7</v>
      </c>
      <c r="G32" s="3"/>
      <c r="H32" s="1"/>
      <c r="I32" s="1"/>
      <c r="J32" s="11"/>
    </row>
    <row r="33" spans="1:10" ht="12.75">
      <c r="A33" s="9"/>
      <c r="B33" s="1">
        <v>18</v>
      </c>
      <c r="C33" s="1" t="s">
        <v>118</v>
      </c>
      <c r="D33" s="3"/>
      <c r="E33" s="1">
        <v>44</v>
      </c>
      <c r="F33" s="1">
        <v>5</v>
      </c>
      <c r="G33" s="3"/>
      <c r="H33" s="1"/>
      <c r="I33" s="1"/>
      <c r="J33" s="11"/>
    </row>
    <row r="34" spans="1:10" ht="12.75">
      <c r="A34" s="9"/>
      <c r="B34" s="1">
        <v>19</v>
      </c>
      <c r="C34" s="1" t="s">
        <v>118</v>
      </c>
      <c r="D34" s="3"/>
      <c r="E34" s="1">
        <v>45</v>
      </c>
      <c r="F34" s="1" t="s">
        <v>118</v>
      </c>
      <c r="G34" s="3"/>
      <c r="H34" s="1"/>
      <c r="I34" s="1"/>
      <c r="J34" s="11"/>
    </row>
    <row r="35" spans="1:10" ht="12.75">
      <c r="A35" s="9"/>
      <c r="B35" s="1">
        <v>20</v>
      </c>
      <c r="C35" s="1" t="s">
        <v>118</v>
      </c>
      <c r="D35" s="3"/>
      <c r="E35" s="1"/>
      <c r="F35" s="1"/>
      <c r="G35" s="3"/>
      <c r="H35" s="1"/>
      <c r="I35" s="1"/>
      <c r="J35" s="11"/>
    </row>
    <row r="36" spans="1:10" ht="12.75">
      <c r="A36" s="9"/>
      <c r="B36" s="1">
        <v>21</v>
      </c>
      <c r="C36" s="1">
        <v>24</v>
      </c>
      <c r="D36" s="3"/>
      <c r="E36" s="1"/>
      <c r="F36" s="1"/>
      <c r="G36" s="3"/>
      <c r="H36" s="1"/>
      <c r="I36" s="1"/>
      <c r="J36" s="11"/>
    </row>
    <row r="37" spans="1:10" ht="12.75">
      <c r="A37" s="9"/>
      <c r="B37" s="1">
        <v>22</v>
      </c>
      <c r="C37" s="1">
        <v>4</v>
      </c>
      <c r="D37" s="3"/>
      <c r="E37" s="1"/>
      <c r="F37" s="1"/>
      <c r="G37" s="3"/>
      <c r="H37" s="1"/>
      <c r="I37" s="1"/>
      <c r="J37" s="11"/>
    </row>
    <row r="38" spans="1:10" ht="12.75">
      <c r="A38" s="9"/>
      <c r="B38" s="1">
        <v>23</v>
      </c>
      <c r="C38" s="1">
        <v>1</v>
      </c>
      <c r="D38" s="3"/>
      <c r="E38" s="1"/>
      <c r="F38" s="1"/>
      <c r="G38" s="3"/>
      <c r="H38" s="1"/>
      <c r="I38" s="1"/>
      <c r="J38" s="11"/>
    </row>
    <row r="39" spans="1:10" ht="12.75">
      <c r="A39" s="9"/>
      <c r="B39" s="1">
        <v>24</v>
      </c>
      <c r="C39" s="1">
        <v>4</v>
      </c>
      <c r="D39" s="3"/>
      <c r="E39" s="1"/>
      <c r="F39" s="1"/>
      <c r="G39" s="3"/>
      <c r="H39" s="1"/>
      <c r="I39" s="1"/>
      <c r="J39" s="11"/>
    </row>
    <row r="40" spans="1:10" ht="12.75">
      <c r="A40" s="9"/>
      <c r="B40" s="1">
        <v>25</v>
      </c>
      <c r="C40" s="1">
        <v>25</v>
      </c>
      <c r="D40" s="3"/>
      <c r="E40" s="1"/>
      <c r="F40" s="1"/>
      <c r="G40" s="3"/>
      <c r="H40" s="3"/>
      <c r="I40" s="3"/>
      <c r="J40" s="11"/>
    </row>
    <row r="41" spans="1:10" ht="12.75">
      <c r="A41" s="9"/>
      <c r="B41" s="3"/>
      <c r="C41" s="3"/>
      <c r="D41" s="3"/>
      <c r="E41" s="3"/>
      <c r="F41" s="3"/>
      <c r="G41" s="3"/>
      <c r="H41" s="3"/>
      <c r="I41" s="3"/>
      <c r="J41" s="11"/>
    </row>
    <row r="42" spans="1:10" ht="12.75">
      <c r="A42" s="9"/>
      <c r="B42" s="3"/>
      <c r="C42" s="3"/>
      <c r="D42" s="3"/>
      <c r="E42" s="3"/>
      <c r="F42" s="3"/>
      <c r="G42" s="3"/>
      <c r="H42" s="3"/>
      <c r="I42" s="4" t="s">
        <v>108</v>
      </c>
      <c r="J42" s="11"/>
    </row>
    <row r="43" spans="1:10" ht="12.75">
      <c r="A43" s="9"/>
      <c r="B43" s="3"/>
      <c r="C43" s="3"/>
      <c r="D43" s="259" t="s">
        <v>116</v>
      </c>
      <c r="E43" s="259"/>
      <c r="F43" s="259"/>
      <c r="G43" s="259"/>
      <c r="H43" s="3"/>
      <c r="I43" s="2" t="s">
        <v>110</v>
      </c>
      <c r="J43" s="11"/>
    </row>
    <row r="44" spans="1:10" ht="12.75">
      <c r="A44" s="9"/>
      <c r="B44" s="3"/>
      <c r="C44" s="3"/>
      <c r="D44" s="3"/>
      <c r="E44" s="3" t="s">
        <v>117</v>
      </c>
      <c r="F44" s="3"/>
      <c r="G44" s="3"/>
      <c r="H44" s="3"/>
      <c r="I44" s="4">
        <v>0</v>
      </c>
      <c r="J44" s="11"/>
    </row>
    <row r="45" spans="1:10" ht="12.75">
      <c r="A45" s="9"/>
      <c r="B45" s="3"/>
      <c r="C45" s="3"/>
      <c r="D45" s="3"/>
      <c r="E45" s="3"/>
      <c r="F45" s="3"/>
      <c r="G45" s="3"/>
      <c r="H45" s="3"/>
      <c r="I45" s="4"/>
      <c r="J45" s="11"/>
    </row>
    <row r="46" spans="1:10" ht="12.75">
      <c r="A46" s="9"/>
      <c r="B46" s="3"/>
      <c r="C46" s="3"/>
      <c r="D46" s="3"/>
      <c r="E46" s="3"/>
      <c r="F46" s="3"/>
      <c r="G46" s="3"/>
      <c r="H46" s="3"/>
      <c r="I46" s="3"/>
      <c r="J46" s="11"/>
    </row>
    <row r="47" spans="1:10" ht="12.75">
      <c r="A47" s="9"/>
      <c r="B47" s="3"/>
      <c r="C47" s="3"/>
      <c r="D47" s="3"/>
      <c r="E47" s="3"/>
      <c r="F47" s="3"/>
      <c r="G47" s="3"/>
      <c r="H47" s="3"/>
      <c r="I47" s="3"/>
      <c r="J47" s="11"/>
    </row>
    <row r="48" spans="1:10" ht="12.75">
      <c r="A48" s="9"/>
      <c r="B48" s="3"/>
      <c r="C48" s="3"/>
      <c r="D48" s="3"/>
      <c r="E48" s="3"/>
      <c r="F48" s="3"/>
      <c r="G48" s="3"/>
      <c r="H48" s="3"/>
      <c r="I48" s="3"/>
      <c r="J48" s="11"/>
    </row>
    <row r="49" spans="1:10" ht="12.75">
      <c r="A49" s="9"/>
      <c r="B49" s="3"/>
      <c r="C49" s="3"/>
      <c r="D49" s="3"/>
      <c r="E49" s="3"/>
      <c r="F49" s="3"/>
      <c r="G49" s="3"/>
      <c r="H49" s="3"/>
      <c r="I49" s="3"/>
      <c r="J49" s="11"/>
    </row>
    <row r="50" spans="1:10" ht="12.75">
      <c r="A50" s="9"/>
      <c r="B50" s="3"/>
      <c r="C50" s="3"/>
      <c r="D50" s="3"/>
      <c r="E50" s="3"/>
      <c r="F50" s="3"/>
      <c r="G50" s="3"/>
      <c r="H50" s="3"/>
      <c r="I50" s="3"/>
      <c r="J50" s="11"/>
    </row>
    <row r="51" spans="1:10" ht="12.75">
      <c r="A51" s="12"/>
      <c r="B51" s="13"/>
      <c r="C51" s="13"/>
      <c r="D51" s="13"/>
      <c r="E51" s="13"/>
      <c r="F51" s="13"/>
      <c r="G51" s="13"/>
      <c r="H51" s="13"/>
      <c r="I51" s="13"/>
      <c r="J51" s="14"/>
    </row>
    <row r="52" spans="1:10" ht="12.75">
      <c r="A52" s="9" t="s">
        <v>46</v>
      </c>
      <c r="B52" s="3" t="s">
        <v>150</v>
      </c>
      <c r="C52" s="3"/>
      <c r="D52" s="3"/>
      <c r="E52" s="3"/>
      <c r="F52" s="3"/>
      <c r="G52" s="3"/>
      <c r="H52" s="3"/>
      <c r="I52" s="3"/>
      <c r="J52" s="11"/>
    </row>
    <row r="53" spans="1:10" ht="12.75">
      <c r="A53" s="9"/>
      <c r="B53" s="3"/>
      <c r="C53" s="3"/>
      <c r="D53" s="3"/>
      <c r="E53" s="3"/>
      <c r="F53" s="3"/>
      <c r="G53" s="3"/>
      <c r="H53" s="3"/>
      <c r="I53" s="3"/>
      <c r="J53" s="11"/>
    </row>
    <row r="54" spans="1:10" ht="12.75">
      <c r="A54" s="12" t="s">
        <v>119</v>
      </c>
      <c r="B54" s="260">
        <v>41443</v>
      </c>
      <c r="C54" s="261"/>
      <c r="D54" s="13"/>
      <c r="E54" s="13"/>
      <c r="F54" s="13"/>
      <c r="G54" s="13"/>
      <c r="H54" s="17" t="s">
        <v>145</v>
      </c>
      <c r="I54" s="262">
        <v>41488</v>
      </c>
      <c r="J54" s="263"/>
    </row>
    <row r="55" spans="1:10" ht="12.75">
      <c r="A55" s="255" t="s">
        <v>47</v>
      </c>
      <c r="B55" s="256"/>
      <c r="C55" s="256"/>
      <c r="D55" s="256"/>
      <c r="E55" s="256"/>
      <c r="F55" s="256"/>
      <c r="G55" s="256"/>
      <c r="H55" s="256"/>
      <c r="I55" s="256"/>
      <c r="J55" s="257"/>
    </row>
    <row r="56" spans="1:10" ht="12.75">
      <c r="A56" s="9"/>
      <c r="B56" s="3"/>
      <c r="C56" s="3"/>
      <c r="D56" s="3"/>
      <c r="E56" s="3"/>
      <c r="F56" s="3"/>
      <c r="G56" s="3"/>
      <c r="H56" s="3"/>
      <c r="I56" s="3"/>
      <c r="J56" s="11"/>
    </row>
    <row r="57" spans="1:10" ht="12.75">
      <c r="A57" s="9" t="s">
        <v>48</v>
      </c>
      <c r="B57" s="3"/>
      <c r="C57" s="3"/>
      <c r="D57" s="3"/>
      <c r="E57" s="3"/>
      <c r="F57" s="3"/>
      <c r="G57" s="3"/>
      <c r="H57" s="3"/>
      <c r="I57" s="3"/>
      <c r="J57" s="11"/>
    </row>
    <row r="58" spans="1:10" ht="12.75">
      <c r="A58" s="12"/>
      <c r="B58" s="13"/>
      <c r="C58" s="13"/>
      <c r="D58" s="13"/>
      <c r="E58" s="13"/>
      <c r="F58" s="13"/>
      <c r="G58" s="13"/>
      <c r="H58" s="13"/>
      <c r="I58" s="13"/>
      <c r="J58" s="14"/>
    </row>
  </sheetData>
  <sheetProtection/>
  <mergeCells count="6">
    <mergeCell ref="H2:I2"/>
    <mergeCell ref="A55:J55"/>
    <mergeCell ref="C7:H7"/>
    <mergeCell ref="D43:G43"/>
    <mergeCell ref="B54:C54"/>
    <mergeCell ref="I54:J54"/>
  </mergeCells>
  <printOptions horizontalCentered="1" verticalCentered="1"/>
  <pageMargins left="0.5" right="0.5" top="0.5" bottom="0.5" header="0.5" footer="0.5"/>
  <pageSetup fitToHeight="1" fitToWidth="1" horizontalDpi="300" verticalDpi="3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J55"/>
  <sheetViews>
    <sheetView showGridLines="0" tabSelected="1" zoomScalePageLayoutView="0" workbookViewId="0" topLeftCell="A10">
      <selection activeCell="F46" sqref="F46"/>
    </sheetView>
  </sheetViews>
  <sheetFormatPr defaultColWidth="9.33203125" defaultRowHeight="11.25"/>
  <cols>
    <col min="1" max="1" width="16.5" style="22" customWidth="1"/>
    <col min="2" max="2" width="14.5" style="22" customWidth="1"/>
    <col min="3" max="3" width="3.5" style="22" customWidth="1"/>
    <col min="4" max="4" width="11.83203125" style="22" customWidth="1"/>
    <col min="5" max="5" width="4" style="22" customWidth="1"/>
    <col min="6" max="7" width="11.66015625" style="22" customWidth="1"/>
    <col min="8" max="8" width="11.83203125" style="22" customWidth="1"/>
    <col min="9" max="9" width="12.66015625" style="22" customWidth="1"/>
    <col min="10" max="10" width="16.5" style="22" customWidth="1"/>
    <col min="11" max="16384" width="9.33203125" style="22" customWidth="1"/>
  </cols>
  <sheetData>
    <row r="1" spans="1:10" ht="11.25">
      <c r="A1" s="19"/>
      <c r="B1" s="20"/>
      <c r="C1" s="20"/>
      <c r="D1" s="20"/>
      <c r="E1" s="20"/>
      <c r="F1" s="20"/>
      <c r="G1" s="20"/>
      <c r="H1" s="20"/>
      <c r="I1" s="20"/>
      <c r="J1" s="21"/>
    </row>
    <row r="2" spans="1:10" ht="12.75">
      <c r="A2" s="23" t="s">
        <v>0</v>
      </c>
      <c r="B2" s="24">
        <v>27</v>
      </c>
      <c r="C2" s="25"/>
      <c r="D2" s="25"/>
      <c r="E2" s="25"/>
      <c r="F2" s="25"/>
      <c r="G2" s="26" t="s">
        <v>152</v>
      </c>
      <c r="H2" s="269" t="s">
        <v>146</v>
      </c>
      <c r="I2" s="269"/>
      <c r="J2" s="28">
        <v>21</v>
      </c>
    </row>
    <row r="3" spans="1:10" ht="11.25">
      <c r="A3" s="23"/>
      <c r="B3" s="29"/>
      <c r="C3" s="25"/>
      <c r="D3" s="25"/>
      <c r="E3" s="25"/>
      <c r="F3" s="25"/>
      <c r="G3" s="25"/>
      <c r="H3" s="270"/>
      <c r="I3" s="270"/>
      <c r="J3" s="30"/>
    </row>
    <row r="4" spans="1:10" ht="11.25">
      <c r="A4" s="23" t="s">
        <v>1</v>
      </c>
      <c r="B4" s="25"/>
      <c r="C4" s="25"/>
      <c r="D4" s="25" t="s">
        <v>2</v>
      </c>
      <c r="E4" s="25"/>
      <c r="F4" s="25"/>
      <c r="G4" s="25"/>
      <c r="H4" s="25"/>
      <c r="I4" s="25"/>
      <c r="J4" s="30"/>
    </row>
    <row r="5" spans="1:10" ht="11.25">
      <c r="A5" s="31" t="s">
        <v>3</v>
      </c>
      <c r="B5" s="32"/>
      <c r="C5" s="32"/>
      <c r="D5" s="32" t="s">
        <v>4</v>
      </c>
      <c r="E5" s="32"/>
      <c r="F5" s="32"/>
      <c r="G5" s="32"/>
      <c r="H5" s="32"/>
      <c r="I5" s="32"/>
      <c r="J5" s="33"/>
    </row>
    <row r="6" spans="1:10" ht="14.25" customHeight="1">
      <c r="A6" s="271" t="s">
        <v>5</v>
      </c>
      <c r="B6" s="272"/>
      <c r="C6" s="272"/>
      <c r="D6" s="272"/>
      <c r="E6" s="272"/>
      <c r="F6" s="272"/>
      <c r="G6" s="272"/>
      <c r="H6" s="272"/>
      <c r="I6" s="272"/>
      <c r="J6" s="273"/>
    </row>
    <row r="7" spans="1:10" ht="12.75">
      <c r="A7" s="34" t="s">
        <v>6</v>
      </c>
      <c r="B7" s="35"/>
      <c r="C7" s="35"/>
      <c r="D7" s="35"/>
      <c r="E7" s="35"/>
      <c r="F7" s="35"/>
      <c r="G7" s="35"/>
      <c r="H7" s="35"/>
      <c r="I7" s="35"/>
      <c r="J7" s="36"/>
    </row>
    <row r="8" spans="1:10" ht="11.25">
      <c r="A8" s="23"/>
      <c r="B8" s="25"/>
      <c r="C8" s="25"/>
      <c r="D8" s="25"/>
      <c r="E8" s="25"/>
      <c r="F8" s="25"/>
      <c r="G8" s="25"/>
      <c r="H8" s="25"/>
      <c r="I8" s="25"/>
      <c r="J8" s="30"/>
    </row>
    <row r="9" spans="1:10" ht="11.25">
      <c r="A9" s="37" t="s">
        <v>7</v>
      </c>
      <c r="B9" s="25"/>
      <c r="C9" s="25"/>
      <c r="D9" s="25"/>
      <c r="E9" s="25"/>
      <c r="F9" s="25"/>
      <c r="G9" s="25"/>
      <c r="H9" s="25"/>
      <c r="I9" s="25"/>
      <c r="J9" s="30"/>
    </row>
    <row r="10" spans="1:10" ht="11.25">
      <c r="A10" s="38" t="s">
        <v>8</v>
      </c>
      <c r="B10" s="25"/>
      <c r="C10" s="25"/>
      <c r="D10" s="25"/>
      <c r="E10" s="25"/>
      <c r="F10" s="25"/>
      <c r="G10" s="25"/>
      <c r="H10" s="25"/>
      <c r="I10" s="25"/>
      <c r="J10" s="30"/>
    </row>
    <row r="11" spans="1:10" ht="11.25">
      <c r="A11" s="38" t="s">
        <v>9</v>
      </c>
      <c r="B11" s="39"/>
      <c r="C11" s="25"/>
      <c r="D11" s="25"/>
      <c r="E11" s="25"/>
      <c r="F11" s="25"/>
      <c r="G11" s="25"/>
      <c r="H11" s="25"/>
      <c r="I11" s="25"/>
      <c r="J11" s="30"/>
    </row>
    <row r="12" spans="1:10" ht="11.25">
      <c r="A12" s="40" t="s">
        <v>10</v>
      </c>
      <c r="B12" s="25"/>
      <c r="C12" s="25"/>
      <c r="D12" s="25"/>
      <c r="E12" s="25"/>
      <c r="F12" s="25"/>
      <c r="G12" s="25"/>
      <c r="H12" s="25"/>
      <c r="I12" s="25"/>
      <c r="J12" s="30"/>
    </row>
    <row r="13" spans="1:10" ht="11.25">
      <c r="A13" s="41" t="s">
        <v>11</v>
      </c>
      <c r="B13" s="42"/>
      <c r="C13" s="29"/>
      <c r="D13" s="25"/>
      <c r="E13" s="42"/>
      <c r="F13" s="42"/>
      <c r="G13" s="29"/>
      <c r="H13" s="25"/>
      <c r="I13" s="42"/>
      <c r="J13" s="43"/>
    </row>
    <row r="14" spans="1:10" ht="11.25">
      <c r="A14" s="41" t="s">
        <v>12</v>
      </c>
      <c r="B14" s="42"/>
      <c r="C14" s="29"/>
      <c r="D14" s="25"/>
      <c r="E14" s="42"/>
      <c r="F14" s="42"/>
      <c r="G14" s="29"/>
      <c r="H14" s="25"/>
      <c r="I14" s="42"/>
      <c r="J14" s="43"/>
    </row>
    <row r="15" spans="1:10" ht="11.25">
      <c r="A15" s="41" t="s">
        <v>13</v>
      </c>
      <c r="B15" s="25"/>
      <c r="C15" s="25"/>
      <c r="D15" s="25"/>
      <c r="E15" s="25"/>
      <c r="F15" s="25"/>
      <c r="G15" s="25"/>
      <c r="H15" s="25"/>
      <c r="I15" s="25"/>
      <c r="J15" s="30"/>
    </row>
    <row r="16" spans="1:10" ht="11.25">
      <c r="A16" s="37"/>
      <c r="B16" s="25"/>
      <c r="C16" s="25"/>
      <c r="D16" s="25"/>
      <c r="E16" s="25"/>
      <c r="F16" s="25"/>
      <c r="G16" s="25"/>
      <c r="H16" s="25"/>
      <c r="I16" s="25"/>
      <c r="J16" s="30"/>
    </row>
    <row r="17" spans="1:10" ht="12.75">
      <c r="A17" s="23" t="s">
        <v>14</v>
      </c>
      <c r="B17" s="25"/>
      <c r="C17" s="25"/>
      <c r="D17" s="25"/>
      <c r="E17" s="25"/>
      <c r="F17" s="25"/>
      <c r="G17" s="25"/>
      <c r="H17" s="25"/>
      <c r="I17" s="25"/>
      <c r="J17" s="30"/>
    </row>
    <row r="18" spans="1:10" ht="12.75">
      <c r="A18" s="44"/>
      <c r="B18" s="35"/>
      <c r="C18" s="35"/>
      <c r="D18" s="35"/>
      <c r="E18" s="35"/>
      <c r="F18" s="35"/>
      <c r="G18" s="35"/>
      <c r="H18" s="35"/>
      <c r="I18" s="35"/>
      <c r="J18" s="36"/>
    </row>
    <row r="19" spans="1:10" ht="11.25" customHeight="1">
      <c r="A19" s="45" t="s">
        <v>15</v>
      </c>
      <c r="B19" s="45" t="s">
        <v>16</v>
      </c>
      <c r="C19" s="274" t="s">
        <v>120</v>
      </c>
      <c r="D19" s="275"/>
      <c r="E19" s="274" t="s">
        <v>121</v>
      </c>
      <c r="F19" s="280"/>
      <c r="G19" s="45" t="s">
        <v>17</v>
      </c>
      <c r="H19" s="45"/>
      <c r="I19" s="45" t="s">
        <v>18</v>
      </c>
      <c r="J19" s="45"/>
    </row>
    <row r="20" spans="1:10" ht="11.25">
      <c r="A20" s="46" t="s">
        <v>19</v>
      </c>
      <c r="B20" s="46" t="s">
        <v>20</v>
      </c>
      <c r="C20" s="276"/>
      <c r="D20" s="277"/>
      <c r="E20" s="281"/>
      <c r="F20" s="282"/>
      <c r="G20" s="46" t="s">
        <v>21</v>
      </c>
      <c r="H20" s="46"/>
      <c r="I20" s="46" t="s">
        <v>22</v>
      </c>
      <c r="J20" s="46"/>
    </row>
    <row r="21" spans="1:10" ht="11.25">
      <c r="A21" s="47" t="s">
        <v>23</v>
      </c>
      <c r="B21" s="47" t="s">
        <v>21</v>
      </c>
      <c r="C21" s="278"/>
      <c r="D21" s="279"/>
      <c r="E21" s="283"/>
      <c r="F21" s="284"/>
      <c r="G21" s="47" t="s">
        <v>24</v>
      </c>
      <c r="H21" s="47"/>
      <c r="I21" s="47" t="s">
        <v>25</v>
      </c>
      <c r="J21" s="47"/>
    </row>
    <row r="22" spans="1:10" ht="12.75">
      <c r="A22" s="48" t="s">
        <v>26</v>
      </c>
      <c r="B22" s="49" t="s">
        <v>27</v>
      </c>
      <c r="C22" s="50"/>
      <c r="D22" s="196">
        <v>8.89</v>
      </c>
      <c r="E22" s="52"/>
      <c r="F22" s="51">
        <v>6.58</v>
      </c>
      <c r="G22" s="53">
        <v>6.29</v>
      </c>
      <c r="H22" s="54"/>
      <c r="I22" s="55">
        <v>0.4</v>
      </c>
      <c r="J22" s="49"/>
    </row>
    <row r="23" spans="1:10" ht="12.75">
      <c r="A23" s="48" t="s">
        <v>28</v>
      </c>
      <c r="B23" s="49" t="s">
        <v>27</v>
      </c>
      <c r="C23" s="50"/>
      <c r="D23" s="196">
        <v>13.81</v>
      </c>
      <c r="E23" s="52"/>
      <c r="F23" s="51">
        <v>6.58</v>
      </c>
      <c r="G23" s="53">
        <v>6.29</v>
      </c>
      <c r="H23" s="54"/>
      <c r="I23" s="55">
        <v>0.64</v>
      </c>
      <c r="J23" s="49"/>
    </row>
    <row r="24" spans="1:10" ht="12.75">
      <c r="A24" s="48" t="s">
        <v>29</v>
      </c>
      <c r="B24" s="49" t="s">
        <v>27</v>
      </c>
      <c r="C24" s="50"/>
      <c r="D24" s="196">
        <v>23.56</v>
      </c>
      <c r="E24" s="52"/>
      <c r="F24" s="51">
        <v>6.58</v>
      </c>
      <c r="G24" s="53">
        <v>6.29</v>
      </c>
      <c r="H24" s="54"/>
      <c r="I24" s="55">
        <v>0.5</v>
      </c>
      <c r="J24" s="49"/>
    </row>
    <row r="25" spans="1:10" ht="12.75">
      <c r="A25" s="48" t="s">
        <v>30</v>
      </c>
      <c r="B25" s="49" t="s">
        <v>27</v>
      </c>
      <c r="C25" s="50"/>
      <c r="D25" s="196">
        <v>33.74</v>
      </c>
      <c r="E25" s="52"/>
      <c r="F25" s="51">
        <v>6.58</v>
      </c>
      <c r="G25" s="53">
        <v>6.29</v>
      </c>
      <c r="H25" s="54"/>
      <c r="I25" s="55">
        <v>1.5</v>
      </c>
      <c r="J25" s="49"/>
    </row>
    <row r="26" spans="1:10" ht="12.75">
      <c r="A26" s="48" t="s">
        <v>31</v>
      </c>
      <c r="B26" s="49" t="s">
        <v>27</v>
      </c>
      <c r="C26" s="50"/>
      <c r="D26" s="196">
        <v>45.09</v>
      </c>
      <c r="E26" s="52"/>
      <c r="F26" s="51">
        <v>6.58</v>
      </c>
      <c r="G26" s="53">
        <v>6.29</v>
      </c>
      <c r="H26" s="54"/>
      <c r="I26" s="55">
        <v>2</v>
      </c>
      <c r="J26" s="49"/>
    </row>
    <row r="27" spans="1:10" ht="12.75">
      <c r="A27" s="48" t="s">
        <v>32</v>
      </c>
      <c r="B27" s="49" t="s">
        <v>27</v>
      </c>
      <c r="C27" s="50"/>
      <c r="D27" s="196">
        <v>55.18</v>
      </c>
      <c r="E27" s="52"/>
      <c r="F27" s="51">
        <v>6.58</v>
      </c>
      <c r="G27" s="53">
        <v>6.29</v>
      </c>
      <c r="H27" s="54"/>
      <c r="I27" s="55">
        <v>2.5</v>
      </c>
      <c r="J27" s="49"/>
    </row>
    <row r="28" spans="1:10" ht="12.75">
      <c r="A28" s="48" t="s">
        <v>33</v>
      </c>
      <c r="B28" s="49" t="s">
        <v>27</v>
      </c>
      <c r="C28" s="50"/>
      <c r="D28" s="196">
        <v>69.35</v>
      </c>
      <c r="E28" s="52"/>
      <c r="F28" s="51">
        <v>6.58</v>
      </c>
      <c r="G28" s="53">
        <v>6.29</v>
      </c>
      <c r="H28" s="54"/>
      <c r="I28" s="55">
        <v>3</v>
      </c>
      <c r="J28" s="49"/>
    </row>
    <row r="29" spans="1:10" ht="12.75">
      <c r="A29" s="48" t="s">
        <v>34</v>
      </c>
      <c r="B29" s="49" t="s">
        <v>27</v>
      </c>
      <c r="C29" s="50"/>
      <c r="D29" s="196">
        <v>13.81</v>
      </c>
      <c r="E29" s="52"/>
      <c r="F29" s="51">
        <v>6.58</v>
      </c>
      <c r="G29" s="53">
        <v>6.29</v>
      </c>
      <c r="H29" s="54"/>
      <c r="I29" s="56">
        <v>1.25</v>
      </c>
      <c r="J29" s="49"/>
    </row>
    <row r="30" spans="1:10" ht="12.75">
      <c r="A30" s="48" t="s">
        <v>35</v>
      </c>
      <c r="B30" s="49" t="s">
        <v>27</v>
      </c>
      <c r="C30" s="50"/>
      <c r="D30" s="196">
        <v>22.21</v>
      </c>
      <c r="E30" s="52"/>
      <c r="F30" s="51">
        <v>6.58</v>
      </c>
      <c r="G30" s="53">
        <v>6.29</v>
      </c>
      <c r="H30" s="54"/>
      <c r="I30" s="56">
        <v>1.5</v>
      </c>
      <c r="J30" s="49"/>
    </row>
    <row r="31" spans="1:10" ht="12.75">
      <c r="A31" s="57" t="s">
        <v>36</v>
      </c>
      <c r="B31" s="49" t="s">
        <v>27</v>
      </c>
      <c r="C31" s="50"/>
      <c r="D31" s="196">
        <v>29.56</v>
      </c>
      <c r="E31" s="52"/>
      <c r="F31" s="51">
        <v>6.58</v>
      </c>
      <c r="G31" s="53">
        <v>6.29</v>
      </c>
      <c r="H31" s="54"/>
      <c r="I31" s="56">
        <v>1.5</v>
      </c>
      <c r="J31" s="58"/>
    </row>
    <row r="32" spans="1:10" ht="12.75">
      <c r="A32" s="48" t="s">
        <v>28</v>
      </c>
      <c r="B32" s="49" t="s">
        <v>37</v>
      </c>
      <c r="C32" s="50"/>
      <c r="D32" s="196">
        <v>5.7</v>
      </c>
      <c r="E32" s="52"/>
      <c r="F32" s="51">
        <v>6.58</v>
      </c>
      <c r="G32" s="53">
        <v>6.29</v>
      </c>
      <c r="H32" s="54"/>
      <c r="I32" s="55">
        <v>0.5</v>
      </c>
      <c r="J32" s="49"/>
    </row>
    <row r="33" spans="1:10" ht="12.75">
      <c r="A33" s="48" t="s">
        <v>38</v>
      </c>
      <c r="B33" s="48" t="s">
        <v>39</v>
      </c>
      <c r="C33" s="59"/>
      <c r="D33" s="60"/>
      <c r="E33" s="52"/>
      <c r="F33" s="51">
        <v>7.58</v>
      </c>
      <c r="G33" s="61"/>
      <c r="H33" s="62"/>
      <c r="I33" s="63"/>
      <c r="J33" s="49"/>
    </row>
    <row r="34" spans="1:10" ht="12.75">
      <c r="A34" s="48" t="s">
        <v>40</v>
      </c>
      <c r="B34" s="49"/>
      <c r="C34" s="64"/>
      <c r="D34" s="60"/>
      <c r="E34" s="65"/>
      <c r="F34" s="66"/>
      <c r="G34" s="53">
        <v>7.29</v>
      </c>
      <c r="H34" s="62"/>
      <c r="I34" s="56">
        <v>1.5</v>
      </c>
      <c r="J34" s="49"/>
    </row>
    <row r="35" spans="1:10" ht="11.25">
      <c r="A35" s="67" t="s">
        <v>41</v>
      </c>
      <c r="B35" s="25"/>
      <c r="C35" s="25"/>
      <c r="D35" s="25"/>
      <c r="E35" s="25"/>
      <c r="F35" s="25"/>
      <c r="G35" s="25"/>
      <c r="H35" s="25"/>
      <c r="I35" s="25"/>
      <c r="J35" s="30"/>
    </row>
    <row r="36" spans="1:10" ht="11.25">
      <c r="A36" s="23"/>
      <c r="B36" s="25"/>
      <c r="C36" s="68" t="s">
        <v>42</v>
      </c>
      <c r="D36" s="25"/>
      <c r="E36" s="25"/>
      <c r="F36" s="25"/>
      <c r="G36" s="25"/>
      <c r="H36" s="25"/>
      <c r="I36" s="25"/>
      <c r="J36" s="30"/>
    </row>
    <row r="37" spans="1:10" ht="11.25">
      <c r="A37" s="23"/>
      <c r="B37" s="25"/>
      <c r="C37" s="25"/>
      <c r="D37" s="25"/>
      <c r="E37" s="25"/>
      <c r="F37" s="25"/>
      <c r="G37" s="25"/>
      <c r="H37" s="25"/>
      <c r="I37" s="25"/>
      <c r="J37" s="30"/>
    </row>
    <row r="38" spans="1:10" ht="11.25">
      <c r="A38" s="23"/>
      <c r="B38" s="25"/>
      <c r="C38" s="25"/>
      <c r="D38" s="25"/>
      <c r="E38" s="25"/>
      <c r="F38" s="25"/>
      <c r="G38" s="25"/>
      <c r="H38" s="25"/>
      <c r="I38" s="25"/>
      <c r="J38" s="30"/>
    </row>
    <row r="39" spans="1:10" ht="11.25">
      <c r="A39" s="23" t="s">
        <v>43</v>
      </c>
      <c r="B39" s="25"/>
      <c r="C39" s="25"/>
      <c r="D39" s="25"/>
      <c r="E39" s="25"/>
      <c r="F39" s="25"/>
      <c r="G39" s="25"/>
      <c r="H39" s="25"/>
      <c r="I39" s="25"/>
      <c r="J39" s="30"/>
    </row>
    <row r="40" spans="1:10" ht="11.25">
      <c r="A40" s="40" t="s">
        <v>44</v>
      </c>
      <c r="B40" s="25"/>
      <c r="C40" s="25"/>
      <c r="D40" s="25"/>
      <c r="E40" s="25"/>
      <c r="F40" s="25"/>
      <c r="G40" s="25"/>
      <c r="H40" s="25"/>
      <c r="I40" s="25"/>
      <c r="J40" s="30"/>
    </row>
    <row r="41" spans="1:10" ht="11.25">
      <c r="A41" s="69" t="s">
        <v>188</v>
      </c>
      <c r="B41" s="39"/>
      <c r="C41" s="39"/>
      <c r="D41" s="39"/>
      <c r="E41" s="39"/>
      <c r="F41" s="39"/>
      <c r="G41" s="39"/>
      <c r="H41" s="39"/>
      <c r="I41" s="39"/>
      <c r="J41" s="30"/>
    </row>
    <row r="42" spans="1:10" ht="11.25">
      <c r="A42" s="23"/>
      <c r="B42" s="25"/>
      <c r="C42" s="25"/>
      <c r="D42" s="25"/>
      <c r="E42" s="25"/>
      <c r="F42" s="25"/>
      <c r="G42" s="25"/>
      <c r="H42" s="25"/>
      <c r="I42" s="25"/>
      <c r="J42" s="30"/>
    </row>
    <row r="43" spans="1:10" ht="12.75">
      <c r="A43" s="23"/>
      <c r="B43" s="25" t="s">
        <v>45</v>
      </c>
      <c r="C43" s="25"/>
      <c r="D43" s="35"/>
      <c r="E43" s="35"/>
      <c r="F43" s="35"/>
      <c r="G43" s="35"/>
      <c r="H43" s="35"/>
      <c r="I43" s="25"/>
      <c r="J43" s="30"/>
    </row>
    <row r="44" spans="1:10" ht="11.25">
      <c r="A44" s="23"/>
      <c r="B44" s="25"/>
      <c r="C44" s="25"/>
      <c r="D44" s="25"/>
      <c r="E44" s="25"/>
      <c r="F44" s="25"/>
      <c r="G44" s="25"/>
      <c r="H44" s="25"/>
      <c r="I44" s="25"/>
      <c r="J44" s="30"/>
    </row>
    <row r="45" spans="1:10" ht="11.25">
      <c r="A45" s="23"/>
      <c r="B45" s="25"/>
      <c r="C45" s="25"/>
      <c r="D45" s="25"/>
      <c r="E45" s="25"/>
      <c r="F45" s="25"/>
      <c r="G45" s="25"/>
      <c r="H45" s="25"/>
      <c r="I45" s="25"/>
      <c r="J45" s="30"/>
    </row>
    <row r="46" spans="1:10" ht="11.25">
      <c r="A46" s="23"/>
      <c r="B46" s="25"/>
      <c r="C46" s="25"/>
      <c r="D46" s="25"/>
      <c r="E46" s="25"/>
      <c r="F46" s="25"/>
      <c r="G46" s="25"/>
      <c r="H46" s="25"/>
      <c r="I46" s="25"/>
      <c r="J46" s="30"/>
    </row>
    <row r="47" spans="1:10" ht="12.75">
      <c r="A47" s="23"/>
      <c r="B47" s="25"/>
      <c r="C47" s="25"/>
      <c r="D47" s="25"/>
      <c r="E47" s="25"/>
      <c r="F47" s="25"/>
      <c r="G47" s="25"/>
      <c r="H47" s="70" t="s">
        <v>144</v>
      </c>
      <c r="I47" s="285">
        <v>41851</v>
      </c>
      <c r="J47" s="286"/>
    </row>
    <row r="48" spans="1:10" ht="11.25">
      <c r="A48" s="31"/>
      <c r="B48" s="32"/>
      <c r="C48" s="32"/>
      <c r="D48" s="32"/>
      <c r="E48" s="32"/>
      <c r="F48" s="32"/>
      <c r="G48" s="32"/>
      <c r="H48" s="32"/>
      <c r="I48" s="32"/>
      <c r="J48" s="33"/>
    </row>
    <row r="49" spans="1:10" ht="12.75">
      <c r="A49" s="71" t="s">
        <v>46</v>
      </c>
      <c r="B49" s="3" t="s">
        <v>150</v>
      </c>
      <c r="C49" s="72"/>
      <c r="D49" s="72"/>
      <c r="E49" s="72"/>
      <c r="F49" s="72"/>
      <c r="G49" s="72"/>
      <c r="H49" s="72"/>
      <c r="I49" s="72"/>
      <c r="J49" s="73"/>
    </row>
    <row r="50" spans="1:10" ht="12.75">
      <c r="A50" s="71"/>
      <c r="B50" s="72"/>
      <c r="C50" s="72"/>
      <c r="D50" s="72"/>
      <c r="E50" s="72"/>
      <c r="F50" s="72"/>
      <c r="G50" s="72"/>
      <c r="H50" s="72"/>
      <c r="I50" s="72"/>
      <c r="J50" s="73"/>
    </row>
    <row r="51" spans="1:10" ht="12.75">
      <c r="A51" s="74" t="s">
        <v>119</v>
      </c>
      <c r="B51" s="262">
        <f>+'Check Sheet'!B54:C54</f>
        <v>41443</v>
      </c>
      <c r="C51" s="264"/>
      <c r="D51" s="265"/>
      <c r="E51" s="76"/>
      <c r="F51" s="76"/>
      <c r="G51" s="76"/>
      <c r="H51" s="77" t="s">
        <v>145</v>
      </c>
      <c r="I51" s="262">
        <f>+'Check Sheet'!I54</f>
        <v>41488</v>
      </c>
      <c r="J51" s="263"/>
    </row>
    <row r="52" spans="1:10" ht="12.75">
      <c r="A52" s="266" t="s">
        <v>47</v>
      </c>
      <c r="B52" s="267"/>
      <c r="C52" s="267"/>
      <c r="D52" s="267"/>
      <c r="E52" s="267"/>
      <c r="F52" s="267"/>
      <c r="G52" s="267"/>
      <c r="H52" s="267"/>
      <c r="I52" s="267"/>
      <c r="J52" s="268"/>
    </row>
    <row r="53" spans="1:10" ht="11.25">
      <c r="A53" s="23"/>
      <c r="B53" s="25"/>
      <c r="C53" s="25"/>
      <c r="D53" s="25"/>
      <c r="E53" s="25"/>
      <c r="F53" s="25"/>
      <c r="G53" s="25"/>
      <c r="H53" s="25"/>
      <c r="I53" s="25"/>
      <c r="J53" s="30"/>
    </row>
    <row r="54" spans="1:10" ht="11.25">
      <c r="A54" s="23" t="s">
        <v>48</v>
      </c>
      <c r="B54" s="25"/>
      <c r="C54" s="25"/>
      <c r="D54" s="25"/>
      <c r="E54" s="25"/>
      <c r="F54" s="25"/>
      <c r="G54" s="25"/>
      <c r="H54" s="25"/>
      <c r="I54" s="25"/>
      <c r="J54" s="30"/>
    </row>
    <row r="55" spans="1:10" ht="11.25">
      <c r="A55" s="31"/>
      <c r="B55" s="32"/>
      <c r="C55" s="32"/>
      <c r="D55" s="32"/>
      <c r="E55" s="32"/>
      <c r="F55" s="32"/>
      <c r="G55" s="32"/>
      <c r="H55" s="32"/>
      <c r="I55" s="32"/>
      <c r="J55" s="33"/>
    </row>
  </sheetData>
  <sheetProtection/>
  <mergeCells count="9">
    <mergeCell ref="B51:D51"/>
    <mergeCell ref="I51:J51"/>
    <mergeCell ref="A52:J52"/>
    <mergeCell ref="H2:I2"/>
    <mergeCell ref="H3:I3"/>
    <mergeCell ref="A6:J6"/>
    <mergeCell ref="C19:D21"/>
    <mergeCell ref="E19:F21"/>
    <mergeCell ref="I47:J47"/>
  </mergeCells>
  <printOptions horizontalCentered="1"/>
  <pageMargins left="0.5" right="0.5" top="0.75" bottom="0.75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N61"/>
  <sheetViews>
    <sheetView showGridLines="0" zoomScalePageLayoutView="0" workbookViewId="0" topLeftCell="A5">
      <selection activeCell="B31" sqref="B31"/>
    </sheetView>
  </sheetViews>
  <sheetFormatPr defaultColWidth="9.33203125" defaultRowHeight="11.25"/>
  <cols>
    <col min="1" max="1" width="15.5" style="22" customWidth="1"/>
    <col min="2" max="12" width="12.83203125" style="22" customWidth="1"/>
    <col min="13" max="16384" width="9.33203125" style="22" customWidth="1"/>
  </cols>
  <sheetData>
    <row r="1" spans="1:12" ht="11.25">
      <c r="A1" s="78"/>
      <c r="B1" s="79"/>
      <c r="C1" s="79"/>
      <c r="D1" s="79"/>
      <c r="E1" s="79"/>
      <c r="F1" s="79"/>
      <c r="G1" s="79"/>
      <c r="H1" s="79"/>
      <c r="I1" s="79"/>
      <c r="J1" s="79"/>
      <c r="K1" s="79"/>
      <c r="L1" s="80"/>
    </row>
    <row r="2" spans="1:12" ht="12.75">
      <c r="A2" s="81" t="s">
        <v>0</v>
      </c>
      <c r="B2" s="82">
        <v>27</v>
      </c>
      <c r="C2" s="83"/>
      <c r="D2" s="83"/>
      <c r="E2" s="83"/>
      <c r="F2" s="83"/>
      <c r="G2" s="83"/>
      <c r="H2" s="83"/>
      <c r="I2" s="26" t="s">
        <v>153</v>
      </c>
      <c r="J2" s="269" t="s">
        <v>146</v>
      </c>
      <c r="K2" s="269"/>
      <c r="L2" s="28">
        <v>25</v>
      </c>
    </row>
    <row r="3" spans="1:12" ht="11.25">
      <c r="A3" s="81"/>
      <c r="B3" s="83"/>
      <c r="C3" s="83"/>
      <c r="D3" s="83"/>
      <c r="E3" s="83"/>
      <c r="F3" s="83"/>
      <c r="G3" s="83"/>
      <c r="H3" s="83"/>
      <c r="I3" s="83"/>
      <c r="J3" s="83"/>
      <c r="K3" s="83"/>
      <c r="L3" s="84"/>
    </row>
    <row r="4" spans="1:12" ht="11.25">
      <c r="A4" s="81" t="s">
        <v>1</v>
      </c>
      <c r="B4" s="83"/>
      <c r="C4" s="83"/>
      <c r="D4" s="83" t="s">
        <v>2</v>
      </c>
      <c r="E4" s="83"/>
      <c r="F4" s="83"/>
      <c r="G4" s="83"/>
      <c r="H4" s="83"/>
      <c r="I4" s="83"/>
      <c r="J4" s="83"/>
      <c r="K4" s="83"/>
      <c r="L4" s="84"/>
    </row>
    <row r="5" spans="1:12" ht="11.25">
      <c r="A5" s="85" t="s">
        <v>3</v>
      </c>
      <c r="B5" s="86"/>
      <c r="C5" s="86"/>
      <c r="D5" s="86" t="s">
        <v>4</v>
      </c>
      <c r="E5" s="86"/>
      <c r="F5" s="86"/>
      <c r="G5" s="86"/>
      <c r="H5" s="86"/>
      <c r="I5" s="86"/>
      <c r="J5" s="86"/>
      <c r="K5" s="83"/>
      <c r="L5" s="84"/>
    </row>
    <row r="6" spans="1:12" ht="11.25">
      <c r="A6" s="81"/>
      <c r="B6" s="83"/>
      <c r="C6" s="83"/>
      <c r="D6" s="83"/>
      <c r="E6" s="83"/>
      <c r="F6" s="83"/>
      <c r="G6" s="83"/>
      <c r="H6" s="83"/>
      <c r="I6" s="83"/>
      <c r="J6" s="83"/>
      <c r="K6" s="79"/>
      <c r="L6" s="80"/>
    </row>
    <row r="7" spans="1:12" ht="12.75">
      <c r="A7" s="291" t="s">
        <v>63</v>
      </c>
      <c r="B7" s="292"/>
      <c r="C7" s="292"/>
      <c r="D7" s="292"/>
      <c r="E7" s="292"/>
      <c r="F7" s="292"/>
      <c r="G7" s="292"/>
      <c r="H7" s="292"/>
      <c r="I7" s="292"/>
      <c r="J7" s="87"/>
      <c r="K7" s="87"/>
      <c r="L7" s="84"/>
    </row>
    <row r="8" spans="1:12" ht="11.25">
      <c r="A8" s="81"/>
      <c r="B8" s="83"/>
      <c r="C8" s="83"/>
      <c r="D8" s="83"/>
      <c r="E8" s="83"/>
      <c r="F8" s="83"/>
      <c r="G8" s="83"/>
      <c r="H8" s="83"/>
      <c r="I8" s="83"/>
      <c r="J8" s="83"/>
      <c r="K8" s="83"/>
      <c r="L8" s="84"/>
    </row>
    <row r="9" spans="1:12" ht="12.75">
      <c r="A9" s="81" t="s">
        <v>49</v>
      </c>
      <c r="B9" s="88"/>
      <c r="C9" s="83"/>
      <c r="D9" s="83"/>
      <c r="E9" s="83"/>
      <c r="F9" s="83"/>
      <c r="G9" s="83"/>
      <c r="H9" s="83"/>
      <c r="I9" s="83"/>
      <c r="J9" s="83"/>
      <c r="K9" s="83"/>
      <c r="L9" s="84"/>
    </row>
    <row r="10" spans="1:14" ht="11.25">
      <c r="A10" s="81"/>
      <c r="B10" s="83"/>
      <c r="C10" s="83"/>
      <c r="D10" s="83"/>
      <c r="E10" s="83"/>
      <c r="F10" s="83"/>
      <c r="G10" s="83"/>
      <c r="H10" s="83"/>
      <c r="I10" s="83"/>
      <c r="J10" s="86"/>
      <c r="K10" s="86"/>
      <c r="L10" s="89"/>
      <c r="N10" s="90"/>
    </row>
    <row r="11" spans="1:14" ht="11.25">
      <c r="A11" s="91"/>
      <c r="B11" s="92" t="s">
        <v>64</v>
      </c>
      <c r="C11" s="92" t="s">
        <v>65</v>
      </c>
      <c r="D11" s="92" t="s">
        <v>66</v>
      </c>
      <c r="E11" s="92" t="s">
        <v>67</v>
      </c>
      <c r="F11" s="92" t="s">
        <v>50</v>
      </c>
      <c r="G11" s="92" t="s">
        <v>68</v>
      </c>
      <c r="H11" s="92" t="s">
        <v>51</v>
      </c>
      <c r="I11" s="92" t="s">
        <v>52</v>
      </c>
      <c r="J11" s="92" t="s">
        <v>53</v>
      </c>
      <c r="K11" s="92" t="s">
        <v>54</v>
      </c>
      <c r="L11" s="92" t="s">
        <v>69</v>
      </c>
      <c r="N11" s="90"/>
    </row>
    <row r="12" spans="1:14" ht="11.25">
      <c r="A12" s="93" t="s">
        <v>70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N12" s="90"/>
    </row>
    <row r="13" spans="1:14" ht="12">
      <c r="A13" s="95" t="s">
        <v>71</v>
      </c>
      <c r="B13" s="194">
        <v>3.95</v>
      </c>
      <c r="C13" s="195">
        <v>3.95</v>
      </c>
      <c r="D13" s="194">
        <v>6.57</v>
      </c>
      <c r="E13" s="194">
        <v>9.86</v>
      </c>
      <c r="F13" s="194">
        <v>18.88</v>
      </c>
      <c r="G13" s="194">
        <v>27.28</v>
      </c>
      <c r="H13" s="194">
        <v>35.26</v>
      </c>
      <c r="I13" s="194">
        <v>52.99</v>
      </c>
      <c r="J13" s="194">
        <v>64.83</v>
      </c>
      <c r="K13" s="194">
        <v>109.78</v>
      </c>
      <c r="L13" s="194">
        <v>145.19</v>
      </c>
      <c r="N13" s="90"/>
    </row>
    <row r="14" spans="1:14" ht="12">
      <c r="A14" s="95" t="s">
        <v>72</v>
      </c>
      <c r="B14" s="195">
        <v>3.95</v>
      </c>
      <c r="C14" s="195">
        <v>3.95</v>
      </c>
      <c r="D14" s="195">
        <v>6.57</v>
      </c>
      <c r="E14" s="195">
        <v>9.86</v>
      </c>
      <c r="F14" s="195">
        <v>18.88</v>
      </c>
      <c r="G14" s="195">
        <v>27.28</v>
      </c>
      <c r="H14" s="195">
        <v>35.26</v>
      </c>
      <c r="I14" s="195">
        <v>52.99</v>
      </c>
      <c r="J14" s="194">
        <v>64.83</v>
      </c>
      <c r="K14" s="195">
        <v>109.78</v>
      </c>
      <c r="L14" s="195">
        <v>145.19</v>
      </c>
      <c r="N14" s="90"/>
    </row>
    <row r="15" spans="1:14" ht="12">
      <c r="A15" s="95" t="s">
        <v>73</v>
      </c>
      <c r="B15" s="96">
        <v>8</v>
      </c>
      <c r="C15" s="96">
        <v>8.45</v>
      </c>
      <c r="D15" s="96">
        <v>9.69</v>
      </c>
      <c r="E15" s="96">
        <v>11.95</v>
      </c>
      <c r="F15" s="96">
        <v>19.47</v>
      </c>
      <c r="G15" s="194">
        <v>30.01</v>
      </c>
      <c r="H15" s="194">
        <v>38.55</v>
      </c>
      <c r="I15" s="194">
        <v>56.18</v>
      </c>
      <c r="J15" s="195">
        <v>72.78</v>
      </c>
      <c r="K15" s="194">
        <v>120.72</v>
      </c>
      <c r="L15" s="194">
        <v>157.76</v>
      </c>
      <c r="N15" s="90"/>
    </row>
    <row r="16" spans="1:14" ht="12">
      <c r="A16" s="97" t="s">
        <v>74</v>
      </c>
      <c r="B16" s="98">
        <v>0.4</v>
      </c>
      <c r="C16" s="99">
        <v>1.25</v>
      </c>
      <c r="D16" s="98">
        <v>1.5</v>
      </c>
      <c r="E16" s="99">
        <v>1.5</v>
      </c>
      <c r="F16" s="99">
        <v>8</v>
      </c>
      <c r="G16" s="99">
        <v>9</v>
      </c>
      <c r="H16" s="99">
        <v>10</v>
      </c>
      <c r="I16" s="99">
        <v>13</v>
      </c>
      <c r="J16" s="99">
        <v>14.5</v>
      </c>
      <c r="K16" s="99">
        <v>22</v>
      </c>
      <c r="L16" s="99">
        <v>25</v>
      </c>
      <c r="N16" s="90"/>
    </row>
    <row r="17" spans="1:14" ht="12">
      <c r="A17" s="95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N17" s="90"/>
    </row>
    <row r="18" spans="1:12" ht="12">
      <c r="A18" s="93" t="s">
        <v>75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</row>
    <row r="19" spans="1:12" ht="12">
      <c r="A19" s="95" t="s">
        <v>55</v>
      </c>
      <c r="B19" s="100"/>
      <c r="C19" s="100"/>
      <c r="D19" s="100"/>
      <c r="E19" s="100"/>
      <c r="F19" s="100">
        <v>40</v>
      </c>
      <c r="G19" s="100">
        <v>40</v>
      </c>
      <c r="H19" s="100">
        <v>40</v>
      </c>
      <c r="I19" s="100">
        <v>40</v>
      </c>
      <c r="J19" s="100">
        <v>40</v>
      </c>
      <c r="K19" s="100">
        <v>40</v>
      </c>
      <c r="L19" s="100">
        <v>40</v>
      </c>
    </row>
    <row r="20" spans="1:12" ht="12">
      <c r="A20" s="101" t="s">
        <v>56</v>
      </c>
      <c r="B20" s="102"/>
      <c r="C20" s="102"/>
      <c r="D20" s="102"/>
      <c r="E20" s="102"/>
      <c r="F20" s="100">
        <v>17.42</v>
      </c>
      <c r="G20" s="100">
        <v>25.71</v>
      </c>
      <c r="H20" s="100">
        <v>32.89</v>
      </c>
      <c r="I20" s="100">
        <v>47.77</v>
      </c>
      <c r="J20" s="100">
        <v>61.69</v>
      </c>
      <c r="K20" s="100">
        <v>87.73</v>
      </c>
      <c r="L20" s="100">
        <v>115.88</v>
      </c>
    </row>
    <row r="21" spans="1:12" ht="12">
      <c r="A21" s="95" t="s">
        <v>76</v>
      </c>
      <c r="B21" s="100"/>
      <c r="C21" s="100"/>
      <c r="D21" s="100"/>
      <c r="E21" s="100"/>
      <c r="F21" s="100">
        <v>1</v>
      </c>
      <c r="G21" s="100">
        <v>1</v>
      </c>
      <c r="H21" s="100">
        <v>1</v>
      </c>
      <c r="I21" s="100">
        <v>1</v>
      </c>
      <c r="J21" s="100">
        <v>1.35</v>
      </c>
      <c r="K21" s="100">
        <v>1.35</v>
      </c>
      <c r="L21" s="100">
        <v>1.35</v>
      </c>
    </row>
    <row r="22" spans="1:12" ht="12">
      <c r="A22" s="97" t="s">
        <v>57</v>
      </c>
      <c r="B22" s="98"/>
      <c r="C22" s="98"/>
      <c r="D22" s="98"/>
      <c r="E22" s="98"/>
      <c r="F22" s="98">
        <v>10.8</v>
      </c>
      <c r="G22" s="98">
        <v>11.25</v>
      </c>
      <c r="H22" s="98">
        <v>11.95</v>
      </c>
      <c r="I22" s="98">
        <v>12.8</v>
      </c>
      <c r="J22" s="98">
        <v>13.7</v>
      </c>
      <c r="K22" s="98">
        <v>16.25</v>
      </c>
      <c r="L22" s="98">
        <v>18.85</v>
      </c>
    </row>
    <row r="23" spans="1:12" ht="12">
      <c r="A23" s="103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1:12" ht="12">
      <c r="A24" s="97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</row>
    <row r="25" spans="1:12" ht="12">
      <c r="A25" s="9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</row>
    <row r="26" spans="1:12" ht="11.25">
      <c r="A26" s="81"/>
      <c r="B26" s="39"/>
      <c r="C26" s="39"/>
      <c r="D26" s="39"/>
      <c r="E26" s="39"/>
      <c r="F26" s="39"/>
      <c r="G26" s="39"/>
      <c r="H26" s="39"/>
      <c r="I26" s="39"/>
      <c r="J26" s="106"/>
      <c r="K26" s="106"/>
      <c r="L26" s="107"/>
    </row>
    <row r="27" spans="1:12" ht="11.25">
      <c r="A27" s="81" t="s">
        <v>77</v>
      </c>
      <c r="B27" s="39" t="s">
        <v>147</v>
      </c>
      <c r="C27" s="39"/>
      <c r="D27" s="39"/>
      <c r="E27" s="39"/>
      <c r="F27" s="39"/>
      <c r="G27" s="39"/>
      <c r="H27" s="39"/>
      <c r="I27" s="39"/>
      <c r="J27" s="39"/>
      <c r="K27" s="39"/>
      <c r="L27" s="108"/>
    </row>
    <row r="28" spans="1:12" ht="11.25">
      <c r="A28" s="81"/>
      <c r="B28" s="109" t="s">
        <v>78</v>
      </c>
      <c r="C28" s="83"/>
      <c r="D28" s="83"/>
      <c r="E28" s="83"/>
      <c r="F28" s="83"/>
      <c r="G28" s="83"/>
      <c r="H28" s="83"/>
      <c r="I28" s="83"/>
      <c r="J28" s="83"/>
      <c r="K28" s="83"/>
      <c r="L28" s="84"/>
    </row>
    <row r="29" spans="1:12" ht="12.75">
      <c r="A29" s="81" t="s">
        <v>58</v>
      </c>
      <c r="B29" s="110" t="s">
        <v>79</v>
      </c>
      <c r="C29" s="83"/>
      <c r="D29" s="83"/>
      <c r="E29" s="83"/>
      <c r="F29" s="83"/>
      <c r="G29" s="83"/>
      <c r="H29" s="83"/>
      <c r="I29" s="83"/>
      <c r="J29" s="83"/>
      <c r="K29" s="83"/>
      <c r="L29" s="84"/>
    </row>
    <row r="30" spans="1:12" ht="11.25">
      <c r="A30" s="81"/>
      <c r="B30" s="110" t="s">
        <v>80</v>
      </c>
      <c r="C30" s="83"/>
      <c r="D30" s="83"/>
      <c r="E30" s="83"/>
      <c r="F30" s="83"/>
      <c r="G30" s="83"/>
      <c r="H30" s="83"/>
      <c r="I30" s="83"/>
      <c r="J30" s="83"/>
      <c r="K30" s="83"/>
      <c r="L30" s="84"/>
    </row>
    <row r="31" spans="1:12" ht="12.75">
      <c r="A31" s="111" t="s">
        <v>59</v>
      </c>
      <c r="B31" s="112" t="s">
        <v>189</v>
      </c>
      <c r="C31" s="87"/>
      <c r="D31" s="87"/>
      <c r="E31" s="87"/>
      <c r="F31" s="87"/>
      <c r="G31" s="87"/>
      <c r="H31" s="87"/>
      <c r="I31" s="87"/>
      <c r="J31" s="87"/>
      <c r="K31" s="87"/>
      <c r="L31" s="84"/>
    </row>
    <row r="32" spans="1:12" ht="11.25">
      <c r="A32" s="113" t="s">
        <v>60</v>
      </c>
      <c r="B32" s="109" t="s">
        <v>81</v>
      </c>
      <c r="C32" s="83"/>
      <c r="D32" s="83"/>
      <c r="E32" s="83"/>
      <c r="F32" s="83"/>
      <c r="G32" s="83"/>
      <c r="H32" s="83"/>
      <c r="I32" s="83"/>
      <c r="J32" s="83"/>
      <c r="K32" s="83"/>
      <c r="L32" s="84"/>
    </row>
    <row r="33" spans="1:12" ht="12.75">
      <c r="A33" s="114"/>
      <c r="B33" s="109" t="s">
        <v>82</v>
      </c>
      <c r="C33" s="83"/>
      <c r="D33" s="83"/>
      <c r="E33" s="83"/>
      <c r="F33" s="83"/>
      <c r="G33" s="83"/>
      <c r="H33" s="83"/>
      <c r="I33" s="83"/>
      <c r="J33" s="83"/>
      <c r="K33" s="83"/>
      <c r="L33" s="84"/>
    </row>
    <row r="34" spans="1:12" ht="11.25">
      <c r="A34" s="113"/>
      <c r="B34" s="109" t="s">
        <v>83</v>
      </c>
      <c r="C34" s="83"/>
      <c r="D34" s="83"/>
      <c r="E34" s="83"/>
      <c r="F34" s="83"/>
      <c r="G34" s="83"/>
      <c r="H34" s="83"/>
      <c r="I34" s="83"/>
      <c r="J34" s="83"/>
      <c r="K34" s="83"/>
      <c r="L34" s="84"/>
    </row>
    <row r="35" spans="1:12" ht="11.25">
      <c r="A35" s="113" t="s">
        <v>84</v>
      </c>
      <c r="B35" s="109" t="s">
        <v>85</v>
      </c>
      <c r="C35" s="83"/>
      <c r="D35" s="83"/>
      <c r="E35" s="83"/>
      <c r="F35" s="83"/>
      <c r="G35" s="83"/>
      <c r="H35" s="83"/>
      <c r="I35" s="83"/>
      <c r="J35" s="83"/>
      <c r="K35" s="83"/>
      <c r="L35" s="84"/>
    </row>
    <row r="36" spans="1:12" ht="11.25">
      <c r="A36" s="113"/>
      <c r="B36" s="109" t="s">
        <v>86</v>
      </c>
      <c r="C36" s="83"/>
      <c r="D36" s="83"/>
      <c r="E36" s="83"/>
      <c r="F36" s="83"/>
      <c r="G36" s="83"/>
      <c r="H36" s="83"/>
      <c r="I36" s="83"/>
      <c r="J36" s="86"/>
      <c r="K36" s="83"/>
      <c r="L36" s="84"/>
    </row>
    <row r="37" spans="1:12" ht="11.25">
      <c r="A37" s="113"/>
      <c r="B37" s="115"/>
      <c r="C37" s="80"/>
      <c r="D37" s="293" t="s">
        <v>87</v>
      </c>
      <c r="E37" s="294"/>
      <c r="F37" s="83"/>
      <c r="G37" s="115"/>
      <c r="H37" s="80"/>
      <c r="I37" s="293" t="s">
        <v>87</v>
      </c>
      <c r="J37" s="294"/>
      <c r="K37" s="116"/>
      <c r="L37" s="84"/>
    </row>
    <row r="38" spans="1:12" ht="11.25">
      <c r="A38" s="113"/>
      <c r="B38" s="287" t="s">
        <v>88</v>
      </c>
      <c r="C38" s="288"/>
      <c r="D38" s="287" t="s">
        <v>89</v>
      </c>
      <c r="E38" s="288"/>
      <c r="F38" s="83"/>
      <c r="G38" s="287" t="s">
        <v>88</v>
      </c>
      <c r="H38" s="288"/>
      <c r="I38" s="287" t="s">
        <v>89</v>
      </c>
      <c r="J38" s="288"/>
      <c r="K38" s="116"/>
      <c r="L38" s="84"/>
    </row>
    <row r="39" spans="1:12" ht="11.25">
      <c r="A39" s="113"/>
      <c r="B39" s="117" t="s">
        <v>90</v>
      </c>
      <c r="C39" s="118"/>
      <c r="D39" s="119" t="s">
        <v>91</v>
      </c>
      <c r="E39" s="118"/>
      <c r="F39" s="83"/>
      <c r="G39" s="117" t="s">
        <v>92</v>
      </c>
      <c r="H39" s="118"/>
      <c r="I39" s="119" t="s">
        <v>91</v>
      </c>
      <c r="J39" s="118"/>
      <c r="K39" s="81"/>
      <c r="L39" s="84"/>
    </row>
    <row r="40" spans="1:12" ht="11.25">
      <c r="A40" s="113"/>
      <c r="B40" s="117" t="s">
        <v>93</v>
      </c>
      <c r="C40" s="118"/>
      <c r="D40" s="119" t="s">
        <v>91</v>
      </c>
      <c r="E40" s="118"/>
      <c r="F40" s="83"/>
      <c r="G40" s="117"/>
      <c r="H40" s="118"/>
      <c r="I40" s="120"/>
      <c r="J40" s="118"/>
      <c r="K40" s="81"/>
      <c r="L40" s="84"/>
    </row>
    <row r="41" spans="1:12" ht="11.25">
      <c r="A41" s="81"/>
      <c r="B41" s="117" t="s">
        <v>94</v>
      </c>
      <c r="C41" s="118"/>
      <c r="D41" s="119" t="s">
        <v>91</v>
      </c>
      <c r="E41" s="118"/>
      <c r="F41" s="83"/>
      <c r="G41" s="117"/>
      <c r="H41" s="118"/>
      <c r="I41" s="120"/>
      <c r="J41" s="118"/>
      <c r="K41" s="81"/>
      <c r="L41" s="84"/>
    </row>
    <row r="42" spans="1:12" ht="11.25">
      <c r="A42" s="81"/>
      <c r="B42" s="117" t="s">
        <v>95</v>
      </c>
      <c r="C42" s="118"/>
      <c r="D42" s="119" t="s">
        <v>91</v>
      </c>
      <c r="E42" s="118"/>
      <c r="F42" s="83"/>
      <c r="G42" s="117"/>
      <c r="H42" s="118"/>
      <c r="I42" s="120"/>
      <c r="J42" s="118"/>
      <c r="K42" s="81"/>
      <c r="L42" s="84"/>
    </row>
    <row r="43" spans="1:12" ht="12.75">
      <c r="A43" s="81"/>
      <c r="B43" s="83"/>
      <c r="C43" s="83"/>
      <c r="D43" s="87"/>
      <c r="E43" s="87"/>
      <c r="F43" s="87"/>
      <c r="G43" s="87"/>
      <c r="H43" s="83"/>
      <c r="I43" s="83"/>
      <c r="J43" s="83"/>
      <c r="K43" s="83"/>
      <c r="L43" s="84"/>
    </row>
    <row r="44" spans="1:12" ht="11.25">
      <c r="A44" s="81" t="s">
        <v>96</v>
      </c>
      <c r="B44" s="109" t="s">
        <v>97</v>
      </c>
      <c r="C44" s="83"/>
      <c r="D44" s="83"/>
      <c r="E44" s="83"/>
      <c r="F44" s="83"/>
      <c r="G44" s="83"/>
      <c r="H44" s="83"/>
      <c r="I44" s="83"/>
      <c r="J44" s="83"/>
      <c r="K44" s="83"/>
      <c r="L44" s="84"/>
    </row>
    <row r="45" spans="1:12" ht="12.75">
      <c r="A45" s="81"/>
      <c r="B45" s="109" t="s">
        <v>98</v>
      </c>
      <c r="C45" s="83"/>
      <c r="D45" s="83"/>
      <c r="E45" s="83"/>
      <c r="F45" s="83"/>
      <c r="G45" s="83"/>
      <c r="H45" s="83"/>
      <c r="I45" s="83"/>
      <c r="J45" s="83"/>
      <c r="K45" s="83"/>
      <c r="L45" s="84"/>
    </row>
    <row r="46" spans="1:12" ht="11.25">
      <c r="A46" s="81"/>
      <c r="B46" s="109" t="s">
        <v>99</v>
      </c>
      <c r="C46" s="83"/>
      <c r="D46" s="83"/>
      <c r="E46" s="83"/>
      <c r="F46" s="83"/>
      <c r="G46" s="83"/>
      <c r="H46" s="83"/>
      <c r="I46" s="83"/>
      <c r="J46" s="83"/>
      <c r="K46" s="83"/>
      <c r="L46" s="84"/>
    </row>
    <row r="47" spans="1:12" ht="11.25">
      <c r="A47" s="81"/>
      <c r="B47" s="109" t="s">
        <v>100</v>
      </c>
      <c r="C47" s="83"/>
      <c r="D47" s="83"/>
      <c r="E47" s="83"/>
      <c r="F47" s="83"/>
      <c r="G47" s="83"/>
      <c r="H47" s="83"/>
      <c r="I47" s="83"/>
      <c r="J47" s="83"/>
      <c r="K47" s="83"/>
      <c r="L47" s="84"/>
    </row>
    <row r="48" spans="1:12" ht="11.25">
      <c r="A48" s="81"/>
      <c r="B48" s="109"/>
      <c r="C48" s="83"/>
      <c r="D48" s="83"/>
      <c r="E48" s="83"/>
      <c r="F48" s="83"/>
      <c r="G48" s="83"/>
      <c r="H48" s="83"/>
      <c r="I48" s="83"/>
      <c r="J48" s="83"/>
      <c r="K48" s="83"/>
      <c r="L48" s="84"/>
    </row>
    <row r="49" spans="1:12" ht="11.25">
      <c r="A49" s="113" t="s">
        <v>61</v>
      </c>
      <c r="B49" s="109"/>
      <c r="C49" s="83"/>
      <c r="D49" s="83"/>
      <c r="E49" s="83"/>
      <c r="F49" s="83"/>
      <c r="G49" s="83"/>
      <c r="H49" s="83"/>
      <c r="I49" s="83"/>
      <c r="J49" s="83"/>
      <c r="K49" s="83"/>
      <c r="L49" s="84"/>
    </row>
    <row r="50" spans="1:12" ht="11.25">
      <c r="A50" s="113"/>
      <c r="B50" s="109"/>
      <c r="C50" s="83"/>
      <c r="D50" s="83"/>
      <c r="E50" s="83"/>
      <c r="F50" s="83"/>
      <c r="G50" s="83"/>
      <c r="H50" s="83"/>
      <c r="I50" s="83"/>
      <c r="J50" s="83"/>
      <c r="K50" s="83"/>
      <c r="L50" s="84"/>
    </row>
    <row r="51" spans="1:12" ht="37.5" customHeight="1">
      <c r="A51" s="113"/>
      <c r="B51" s="109" t="s">
        <v>62</v>
      </c>
      <c r="C51" s="83"/>
      <c r="D51" s="83"/>
      <c r="E51" s="83"/>
      <c r="F51" s="83"/>
      <c r="G51" s="83"/>
      <c r="H51" s="83"/>
      <c r="I51" s="83"/>
      <c r="J51" s="83"/>
      <c r="K51" s="83"/>
      <c r="L51" s="84"/>
    </row>
    <row r="52" spans="1:12" ht="11.25">
      <c r="A52" s="113"/>
      <c r="B52" s="109"/>
      <c r="C52" s="83"/>
      <c r="D52" s="83"/>
      <c r="E52" s="83"/>
      <c r="F52" s="83"/>
      <c r="G52" s="83"/>
      <c r="H52" s="83"/>
      <c r="I52" s="83"/>
      <c r="J52" s="83"/>
      <c r="K52" s="83"/>
      <c r="L52" s="84"/>
    </row>
    <row r="53" spans="1:12" ht="12.75">
      <c r="A53" s="81"/>
      <c r="B53" s="109"/>
      <c r="C53" s="83"/>
      <c r="D53" s="83"/>
      <c r="E53" s="83"/>
      <c r="F53" s="83"/>
      <c r="G53" s="83"/>
      <c r="H53" s="83"/>
      <c r="I53" s="83"/>
      <c r="J53" s="70" t="s">
        <v>144</v>
      </c>
      <c r="K53" s="285">
        <f>+'Item 100, page 1'!I47</f>
        <v>41851</v>
      </c>
      <c r="L53" s="286"/>
    </row>
    <row r="54" spans="1:12" ht="11.25">
      <c r="A54" s="85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4"/>
    </row>
    <row r="55" spans="1:12" ht="12.75">
      <c r="A55" s="71" t="s">
        <v>46</v>
      </c>
      <c r="B55" s="3" t="s">
        <v>150</v>
      </c>
      <c r="C55" s="72"/>
      <c r="D55" s="72"/>
      <c r="E55" s="72"/>
      <c r="F55" s="72"/>
      <c r="G55" s="72"/>
      <c r="H55" s="72"/>
      <c r="I55" s="121"/>
      <c r="J55" s="121"/>
      <c r="K55" s="79"/>
      <c r="L55" s="80"/>
    </row>
    <row r="56" spans="1:12" ht="12.75">
      <c r="A56" s="71"/>
      <c r="B56" s="72"/>
      <c r="C56" s="72"/>
      <c r="D56" s="72"/>
      <c r="E56" s="72"/>
      <c r="F56" s="72"/>
      <c r="G56" s="72"/>
      <c r="H56" s="72"/>
      <c r="I56" s="122"/>
      <c r="J56" s="122"/>
      <c r="K56" s="83"/>
      <c r="L56" s="84"/>
    </row>
    <row r="57" spans="1:12" ht="12.75">
      <c r="A57" s="74" t="s">
        <v>119</v>
      </c>
      <c r="B57" s="262">
        <f>+'Item 100, page 1'!B51</f>
        <v>41443</v>
      </c>
      <c r="C57" s="262"/>
      <c r="D57" s="262"/>
      <c r="E57" s="76"/>
      <c r="F57" s="76"/>
      <c r="G57" s="76"/>
      <c r="H57" s="77"/>
      <c r="I57" s="75"/>
      <c r="J57" s="77" t="s">
        <v>145</v>
      </c>
      <c r="K57" s="262">
        <f>+'Item 100, page 1'!I51</f>
        <v>41488</v>
      </c>
      <c r="L57" s="263"/>
    </row>
    <row r="58" spans="1:12" ht="12.75">
      <c r="A58" s="289" t="s">
        <v>47</v>
      </c>
      <c r="B58" s="290"/>
      <c r="C58" s="290"/>
      <c r="D58" s="290"/>
      <c r="E58" s="290"/>
      <c r="F58" s="290"/>
      <c r="G58" s="290"/>
      <c r="H58" s="290"/>
      <c r="I58" s="290"/>
      <c r="J58" s="290"/>
      <c r="K58" s="123"/>
      <c r="L58" s="84"/>
    </row>
    <row r="59" spans="1:12" ht="11.25">
      <c r="A59" s="81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4"/>
    </row>
    <row r="60" spans="1:14" ht="11.25">
      <c r="A60" s="81" t="s">
        <v>48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4"/>
      <c r="N60" s="22" t="s">
        <v>101</v>
      </c>
    </row>
    <row r="61" spans="1:12" ht="11.25">
      <c r="A61" s="85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9"/>
    </row>
  </sheetData>
  <sheetProtection/>
  <mergeCells count="12">
    <mergeCell ref="J2:K2"/>
    <mergeCell ref="A7:I7"/>
    <mergeCell ref="D37:E37"/>
    <mergeCell ref="I37:J37"/>
    <mergeCell ref="B38:C38"/>
    <mergeCell ref="D38:E38"/>
    <mergeCell ref="G38:H38"/>
    <mergeCell ref="I38:J38"/>
    <mergeCell ref="K53:L53"/>
    <mergeCell ref="B57:D57"/>
    <mergeCell ref="K57:L57"/>
    <mergeCell ref="A58:J58"/>
  </mergeCells>
  <printOptions horizontalCentered="1"/>
  <pageMargins left="0.25" right="0.25" top="0.75" bottom="0.75" header="0.5" footer="0.5"/>
  <pageSetup fitToHeight="1" fitToWidth="1" horizontalDpi="600" verticalDpi="600" orientation="portrait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J60"/>
  <sheetViews>
    <sheetView showGridLines="0" zoomScalePageLayoutView="0" workbookViewId="0" topLeftCell="A1">
      <selection activeCell="H12" sqref="H12"/>
    </sheetView>
  </sheetViews>
  <sheetFormatPr defaultColWidth="9.33203125" defaultRowHeight="11.25"/>
  <cols>
    <col min="1" max="1" width="11.83203125" style="127" customWidth="1"/>
    <col min="2" max="2" width="14.33203125" style="127" customWidth="1"/>
    <col min="3" max="3" width="9.33203125" style="127" customWidth="1"/>
    <col min="4" max="8" width="13.5" style="127" customWidth="1"/>
    <col min="9" max="9" width="13.66015625" style="127" customWidth="1"/>
    <col min="10" max="10" width="10.33203125" style="127" customWidth="1"/>
    <col min="11" max="16384" width="9.33203125" style="127" customWidth="1"/>
  </cols>
  <sheetData>
    <row r="1" spans="1:10" ht="12.75">
      <c r="A1" s="124"/>
      <c r="B1" s="125"/>
      <c r="C1" s="125"/>
      <c r="D1" s="125"/>
      <c r="E1" s="125"/>
      <c r="F1" s="125"/>
      <c r="G1" s="125"/>
      <c r="H1" s="125"/>
      <c r="I1" s="125"/>
      <c r="J1" s="126"/>
    </row>
    <row r="2" spans="1:10" ht="12.75">
      <c r="A2" s="128" t="s">
        <v>0</v>
      </c>
      <c r="B2" s="129">
        <v>27</v>
      </c>
      <c r="C2" s="130"/>
      <c r="D2" s="130"/>
      <c r="E2" s="130"/>
      <c r="F2" s="130"/>
      <c r="G2" s="26" t="s">
        <v>154</v>
      </c>
      <c r="H2" s="269" t="s">
        <v>146</v>
      </c>
      <c r="I2" s="269"/>
      <c r="J2" s="28">
        <v>28</v>
      </c>
    </row>
    <row r="3" spans="1:10" ht="12.75">
      <c r="A3" s="128"/>
      <c r="B3" s="130"/>
      <c r="C3" s="130"/>
      <c r="D3" s="130"/>
      <c r="E3" s="130"/>
      <c r="F3" s="130"/>
      <c r="G3" s="130"/>
      <c r="H3" s="130"/>
      <c r="I3" s="130"/>
      <c r="J3" s="131"/>
    </row>
    <row r="4" spans="1:10" ht="12.75">
      <c r="A4" s="128" t="s">
        <v>1</v>
      </c>
      <c r="B4" s="130"/>
      <c r="C4" s="130"/>
      <c r="D4" s="130" t="s">
        <v>2</v>
      </c>
      <c r="E4" s="130"/>
      <c r="F4" s="130"/>
      <c r="G4" s="130"/>
      <c r="H4" s="130"/>
      <c r="I4" s="130"/>
      <c r="J4" s="131"/>
    </row>
    <row r="5" spans="1:10" ht="12.75">
      <c r="A5" s="132" t="s">
        <v>3</v>
      </c>
      <c r="B5" s="133"/>
      <c r="C5" s="133"/>
      <c r="D5" s="133" t="s">
        <v>4</v>
      </c>
      <c r="E5" s="133"/>
      <c r="F5" s="133"/>
      <c r="G5" s="133"/>
      <c r="H5" s="133"/>
      <c r="I5" s="133"/>
      <c r="J5" s="134"/>
    </row>
    <row r="6" spans="1:10" ht="12.75">
      <c r="A6" s="128"/>
      <c r="B6" s="130"/>
      <c r="C6" s="130"/>
      <c r="D6" s="130"/>
      <c r="E6" s="130"/>
      <c r="F6" s="130"/>
      <c r="G6" s="130"/>
      <c r="H6" s="130"/>
      <c r="I6" s="130"/>
      <c r="J6" s="131"/>
    </row>
    <row r="7" spans="1:10" ht="12.75">
      <c r="A7" s="295" t="s">
        <v>122</v>
      </c>
      <c r="B7" s="296"/>
      <c r="C7" s="296"/>
      <c r="D7" s="296"/>
      <c r="E7" s="296"/>
      <c r="F7" s="296"/>
      <c r="G7" s="296"/>
      <c r="H7" s="296"/>
      <c r="I7" s="296"/>
      <c r="J7" s="297"/>
    </row>
    <row r="8" spans="1:10" ht="12.75">
      <c r="A8" s="298" t="s">
        <v>123</v>
      </c>
      <c r="B8" s="299"/>
      <c r="C8" s="299"/>
      <c r="D8" s="299"/>
      <c r="E8" s="299"/>
      <c r="F8" s="299"/>
      <c r="G8" s="299"/>
      <c r="H8" s="299"/>
      <c r="I8" s="299"/>
      <c r="J8" s="300"/>
    </row>
    <row r="9" spans="1:10" ht="12.75">
      <c r="A9" s="301" t="s">
        <v>124</v>
      </c>
      <c r="B9" s="299"/>
      <c r="C9" s="299"/>
      <c r="D9" s="299"/>
      <c r="E9" s="299"/>
      <c r="F9" s="299"/>
      <c r="G9" s="299"/>
      <c r="H9" s="299"/>
      <c r="I9" s="299"/>
      <c r="J9" s="300"/>
    </row>
    <row r="10" spans="1:10" ht="12.75">
      <c r="A10" s="128"/>
      <c r="B10" s="130"/>
      <c r="C10" s="130"/>
      <c r="D10" s="130"/>
      <c r="E10" s="130"/>
      <c r="F10" s="130"/>
      <c r="G10" s="130"/>
      <c r="H10" s="130"/>
      <c r="I10" s="130"/>
      <c r="J10" s="131"/>
    </row>
    <row r="11" spans="1:10" ht="12.75">
      <c r="A11" s="128" t="s">
        <v>49</v>
      </c>
      <c r="B11" s="136"/>
      <c r="C11" s="130"/>
      <c r="D11" s="130"/>
      <c r="E11" s="130"/>
      <c r="F11" s="130"/>
      <c r="G11" s="130"/>
      <c r="H11" s="130"/>
      <c r="I11" s="130"/>
      <c r="J11" s="131"/>
    </row>
    <row r="12" spans="1:10" ht="12.75">
      <c r="A12" s="128"/>
      <c r="B12" s="130"/>
      <c r="C12" s="130"/>
      <c r="D12" s="130"/>
      <c r="E12" s="130"/>
      <c r="F12" s="130"/>
      <c r="G12" s="130"/>
      <c r="H12" s="130"/>
      <c r="I12" s="130"/>
      <c r="J12" s="131"/>
    </row>
    <row r="13" spans="1:10" ht="12.75">
      <c r="A13" s="128" t="s">
        <v>125</v>
      </c>
      <c r="B13" s="130"/>
      <c r="C13" s="130"/>
      <c r="D13" s="130"/>
      <c r="E13" s="130"/>
      <c r="F13" s="130"/>
      <c r="G13" s="130"/>
      <c r="H13" s="130"/>
      <c r="I13" s="130"/>
      <c r="J13" s="131"/>
    </row>
    <row r="14" spans="1:10" ht="12.75">
      <c r="A14" s="128"/>
      <c r="B14" s="130"/>
      <c r="C14" s="130"/>
      <c r="D14" s="130"/>
      <c r="E14" s="130"/>
      <c r="F14" s="130"/>
      <c r="G14" s="130"/>
      <c r="H14" s="130"/>
      <c r="I14" s="130"/>
      <c r="J14" s="131"/>
    </row>
    <row r="15" spans="1:10" ht="12.75">
      <c r="A15" s="128"/>
      <c r="B15" s="27"/>
      <c r="C15" s="135"/>
      <c r="D15" s="302" t="s">
        <v>126</v>
      </c>
      <c r="E15" s="303"/>
      <c r="F15" s="303"/>
      <c r="G15" s="303"/>
      <c r="H15" s="303"/>
      <c r="I15" s="303"/>
      <c r="J15" s="304"/>
    </row>
    <row r="16" spans="1:10" ht="12.75">
      <c r="A16" s="137" t="s">
        <v>127</v>
      </c>
      <c r="B16" s="138"/>
      <c r="C16" s="139"/>
      <c r="D16" s="57" t="s">
        <v>50</v>
      </c>
      <c r="E16" s="57" t="s">
        <v>51</v>
      </c>
      <c r="F16" s="57" t="s">
        <v>52</v>
      </c>
      <c r="G16" s="57" t="s">
        <v>53</v>
      </c>
      <c r="H16" s="57" t="s">
        <v>128</v>
      </c>
      <c r="I16" s="57" t="s">
        <v>54</v>
      </c>
      <c r="J16" s="140"/>
    </row>
    <row r="17" spans="1:10" ht="12.75">
      <c r="A17" s="141" t="s">
        <v>129</v>
      </c>
      <c r="B17" s="142"/>
      <c r="C17" s="143"/>
      <c r="D17" s="140"/>
      <c r="E17" s="140"/>
      <c r="F17" s="140"/>
      <c r="G17" s="140"/>
      <c r="H17" s="140"/>
      <c r="I17" s="140"/>
      <c r="J17" s="140"/>
    </row>
    <row r="18" spans="1:10" ht="12.75">
      <c r="A18" s="141" t="s">
        <v>130</v>
      </c>
      <c r="B18" s="144"/>
      <c r="C18" s="145"/>
      <c r="D18" s="146">
        <v>115.22</v>
      </c>
      <c r="E18" s="192">
        <v>164.88</v>
      </c>
      <c r="F18" s="192">
        <v>205.61</v>
      </c>
      <c r="G18" s="192">
        <v>243.95</v>
      </c>
      <c r="H18" s="192">
        <v>282.83</v>
      </c>
      <c r="I18" s="192">
        <v>357.27</v>
      </c>
      <c r="J18" s="140"/>
    </row>
    <row r="19" spans="1:10" ht="12.75">
      <c r="A19" s="141" t="s">
        <v>131</v>
      </c>
      <c r="B19" s="144"/>
      <c r="C19" s="145"/>
      <c r="D19" s="146">
        <v>115.22</v>
      </c>
      <c r="E19" s="187">
        <v>164.88</v>
      </c>
      <c r="F19" s="146">
        <v>205.61</v>
      </c>
      <c r="G19" s="146">
        <v>243.95</v>
      </c>
      <c r="H19" s="146">
        <v>282.83</v>
      </c>
      <c r="I19" s="146">
        <v>357.27</v>
      </c>
      <c r="J19" s="140"/>
    </row>
    <row r="20" spans="1:10" ht="12.75">
      <c r="A20" s="141" t="s">
        <v>132</v>
      </c>
      <c r="B20" s="147"/>
      <c r="C20" s="148"/>
      <c r="D20" s="146">
        <v>115.22</v>
      </c>
      <c r="E20" s="187">
        <v>164.88</v>
      </c>
      <c r="F20" s="146">
        <v>205.61</v>
      </c>
      <c r="G20" s="146">
        <v>243.95</v>
      </c>
      <c r="H20" s="146">
        <v>282.83</v>
      </c>
      <c r="I20" s="146">
        <v>357.27</v>
      </c>
      <c r="J20" s="140"/>
    </row>
    <row r="21" spans="1:10" ht="12.75">
      <c r="A21" s="149" t="s">
        <v>133</v>
      </c>
      <c r="B21" s="144"/>
      <c r="C21" s="145"/>
      <c r="D21" s="150"/>
      <c r="E21" s="150"/>
      <c r="F21" s="150"/>
      <c r="G21" s="150"/>
      <c r="H21" s="150"/>
      <c r="I21" s="150"/>
      <c r="J21" s="151"/>
    </row>
    <row r="22" spans="1:10" ht="12.75">
      <c r="A22" s="141" t="s">
        <v>55</v>
      </c>
      <c r="B22" s="144"/>
      <c r="C22" s="145"/>
      <c r="D22" s="152"/>
      <c r="E22" s="152"/>
      <c r="F22" s="152"/>
      <c r="G22" s="152"/>
      <c r="H22" s="152"/>
      <c r="I22" s="152"/>
      <c r="J22" s="140"/>
    </row>
    <row r="23" spans="1:10" ht="12.75">
      <c r="A23" s="141" t="s">
        <v>56</v>
      </c>
      <c r="B23" s="144"/>
      <c r="C23" s="145"/>
      <c r="D23" s="152"/>
      <c r="E23" s="152"/>
      <c r="F23" s="152"/>
      <c r="G23" s="152"/>
      <c r="H23" s="152"/>
      <c r="I23" s="152"/>
      <c r="J23" s="140"/>
    </row>
    <row r="24" spans="1:10" ht="12.75">
      <c r="A24" s="141" t="s">
        <v>134</v>
      </c>
      <c r="B24" s="144"/>
      <c r="C24" s="145"/>
      <c r="D24" s="152"/>
      <c r="E24" s="152"/>
      <c r="F24" s="152"/>
      <c r="G24" s="152"/>
      <c r="H24" s="152"/>
      <c r="I24" s="152"/>
      <c r="J24" s="140"/>
    </row>
    <row r="25" spans="1:10" ht="12.75">
      <c r="A25" s="141" t="s">
        <v>57</v>
      </c>
      <c r="B25" s="144"/>
      <c r="C25" s="145"/>
      <c r="D25" s="152"/>
      <c r="E25" s="152"/>
      <c r="F25" s="152"/>
      <c r="G25" s="152"/>
      <c r="H25" s="152"/>
      <c r="I25" s="152"/>
      <c r="J25" s="140"/>
    </row>
    <row r="26" spans="1:10" ht="12.75">
      <c r="A26" s="128"/>
      <c r="B26" s="136"/>
      <c r="C26" s="136"/>
      <c r="D26" s="136"/>
      <c r="E26" s="136"/>
      <c r="F26" s="136"/>
      <c r="G26" s="136"/>
      <c r="H26" s="136"/>
      <c r="I26" s="136"/>
      <c r="J26" s="131"/>
    </row>
    <row r="27" spans="1:10" ht="12.75">
      <c r="A27" s="128"/>
      <c r="B27" s="136"/>
      <c r="C27" s="136"/>
      <c r="D27" s="136"/>
      <c r="E27" s="136"/>
      <c r="F27" s="136"/>
      <c r="G27" s="136"/>
      <c r="H27" s="136"/>
      <c r="I27" s="136"/>
      <c r="J27" s="131"/>
    </row>
    <row r="28" spans="1:10" ht="12.75">
      <c r="A28" s="34" t="s">
        <v>135</v>
      </c>
      <c r="B28" s="153" t="s">
        <v>136</v>
      </c>
      <c r="C28" s="136"/>
      <c r="D28" s="136"/>
      <c r="E28" s="136"/>
      <c r="F28" s="136"/>
      <c r="G28" s="136"/>
      <c r="H28" s="136"/>
      <c r="I28" s="136"/>
      <c r="J28" s="131"/>
    </row>
    <row r="29" spans="1:10" ht="12.75">
      <c r="A29" s="34"/>
      <c r="B29" s="153" t="s">
        <v>137</v>
      </c>
      <c r="C29" s="136"/>
      <c r="D29" s="136"/>
      <c r="E29" s="136"/>
      <c r="F29" s="136"/>
      <c r="G29" s="136"/>
      <c r="H29" s="136"/>
      <c r="I29" s="136"/>
      <c r="J29" s="131"/>
    </row>
    <row r="30" spans="1:10" ht="12.75">
      <c r="A30" s="34"/>
      <c r="B30" s="153" t="s">
        <v>138</v>
      </c>
      <c r="C30" s="136"/>
      <c r="D30" s="136"/>
      <c r="E30" s="136"/>
      <c r="F30" s="136"/>
      <c r="G30" s="136"/>
      <c r="H30" s="136"/>
      <c r="I30" s="136"/>
      <c r="J30" s="131"/>
    </row>
    <row r="31" spans="1:10" ht="12.75">
      <c r="A31" s="34"/>
      <c r="B31" s="153" t="s">
        <v>139</v>
      </c>
      <c r="C31" s="136"/>
      <c r="D31" s="136"/>
      <c r="E31" s="136"/>
      <c r="F31" s="136"/>
      <c r="G31" s="136"/>
      <c r="H31" s="136"/>
      <c r="I31" s="136"/>
      <c r="J31" s="131"/>
    </row>
    <row r="32" spans="1:10" ht="12.75">
      <c r="A32" s="34"/>
      <c r="B32" s="153"/>
      <c r="C32" s="136"/>
      <c r="D32" s="136"/>
      <c r="E32" s="136"/>
      <c r="F32" s="136"/>
      <c r="G32" s="136"/>
      <c r="H32" s="136"/>
      <c r="I32" s="136"/>
      <c r="J32" s="131"/>
    </row>
    <row r="33" spans="1:10" ht="12.75">
      <c r="A33" s="154" t="s">
        <v>58</v>
      </c>
      <c r="B33" s="155" t="s">
        <v>140</v>
      </c>
      <c r="C33" s="156"/>
      <c r="D33" s="156"/>
      <c r="E33" s="156"/>
      <c r="F33" s="156"/>
      <c r="G33" s="156"/>
      <c r="H33" s="156"/>
      <c r="I33" s="156"/>
      <c r="J33" s="36"/>
    </row>
    <row r="34" spans="1:10" ht="12.75">
      <c r="A34" s="34"/>
      <c r="B34" s="153" t="s">
        <v>141</v>
      </c>
      <c r="C34" s="136"/>
      <c r="D34" s="136"/>
      <c r="E34" s="136"/>
      <c r="F34" s="136"/>
      <c r="G34" s="136"/>
      <c r="H34" s="136"/>
      <c r="I34" s="136"/>
      <c r="J34" s="131"/>
    </row>
    <row r="35" spans="1:10" ht="12.75">
      <c r="A35" s="34"/>
      <c r="B35" s="153"/>
      <c r="C35" s="136"/>
      <c r="D35" s="136"/>
      <c r="E35" s="136"/>
      <c r="F35" s="136"/>
      <c r="G35" s="136"/>
      <c r="H35" s="136"/>
      <c r="I35" s="136"/>
      <c r="J35" s="131"/>
    </row>
    <row r="36" spans="1:10" ht="12.75">
      <c r="A36" s="34" t="s">
        <v>59</v>
      </c>
      <c r="B36" s="153" t="s">
        <v>148</v>
      </c>
      <c r="C36" s="136"/>
      <c r="D36" s="136"/>
      <c r="E36" s="136"/>
      <c r="F36" s="136"/>
      <c r="G36" s="136"/>
      <c r="H36" s="136"/>
      <c r="I36" s="136"/>
      <c r="J36" s="131"/>
    </row>
    <row r="37" spans="1:10" ht="12.75">
      <c r="A37" s="34"/>
      <c r="B37" s="157"/>
      <c r="C37" s="130"/>
      <c r="D37" s="130"/>
      <c r="E37" s="130"/>
      <c r="F37" s="130"/>
      <c r="G37" s="130"/>
      <c r="H37" s="130"/>
      <c r="I37" s="130"/>
      <c r="J37" s="131"/>
    </row>
    <row r="38" spans="1:10" ht="12.75">
      <c r="A38" s="158" t="s">
        <v>60</v>
      </c>
      <c r="B38" s="155" t="s">
        <v>192</v>
      </c>
      <c r="C38" s="136"/>
      <c r="D38" s="136"/>
      <c r="E38" s="136"/>
      <c r="F38" s="136"/>
      <c r="G38" s="136"/>
      <c r="H38" s="130"/>
      <c r="I38" s="130"/>
      <c r="J38" s="131"/>
    </row>
    <row r="39" spans="1:10" ht="12.75">
      <c r="A39" s="34"/>
      <c r="B39" s="157"/>
      <c r="C39" s="130"/>
      <c r="D39" s="130"/>
      <c r="E39" s="130"/>
      <c r="F39" s="130"/>
      <c r="G39" s="130"/>
      <c r="H39" s="130"/>
      <c r="I39" s="130"/>
      <c r="J39" s="131"/>
    </row>
    <row r="40" spans="1:10" ht="12.75">
      <c r="A40" s="34"/>
      <c r="B40" s="157"/>
      <c r="C40" s="130"/>
      <c r="D40" s="130"/>
      <c r="E40" s="130"/>
      <c r="F40" s="130"/>
      <c r="G40" s="130"/>
      <c r="H40" s="130"/>
      <c r="I40" s="130"/>
      <c r="J40" s="131"/>
    </row>
    <row r="41" spans="1:10" ht="12.75">
      <c r="A41" s="34"/>
      <c r="B41" s="157"/>
      <c r="C41" s="130"/>
      <c r="D41" s="130"/>
      <c r="E41" s="130"/>
      <c r="F41" s="130"/>
      <c r="G41" s="130"/>
      <c r="H41" s="130"/>
      <c r="I41" s="130"/>
      <c r="J41" s="131"/>
    </row>
    <row r="42" spans="1:10" ht="12.75">
      <c r="A42" s="159"/>
      <c r="B42" s="157"/>
      <c r="C42" s="130"/>
      <c r="D42" s="130"/>
      <c r="E42" s="130"/>
      <c r="F42" s="130"/>
      <c r="G42" s="130"/>
      <c r="H42" s="130"/>
      <c r="I42" s="130"/>
      <c r="J42" s="131"/>
    </row>
    <row r="43" spans="1:10" ht="12.75">
      <c r="A43" s="34"/>
      <c r="B43" s="157"/>
      <c r="C43" s="130"/>
      <c r="D43" s="130"/>
      <c r="E43" s="130"/>
      <c r="F43" s="130"/>
      <c r="G43" s="130"/>
      <c r="H43" s="130"/>
      <c r="I43" s="130"/>
      <c r="J43" s="131"/>
    </row>
    <row r="44" spans="1:10" ht="12.75">
      <c r="A44" s="34" t="s">
        <v>61</v>
      </c>
      <c r="B44" s="157"/>
      <c r="C44" s="130"/>
      <c r="D44" s="130"/>
      <c r="E44" s="130"/>
      <c r="F44" s="130"/>
      <c r="G44" s="130"/>
      <c r="H44" s="130"/>
      <c r="I44" s="130"/>
      <c r="J44" s="131"/>
    </row>
    <row r="45" spans="1:10" ht="12.75">
      <c r="A45" s="34"/>
      <c r="B45" s="157"/>
      <c r="C45" s="130"/>
      <c r="D45" s="130"/>
      <c r="E45" s="130"/>
      <c r="F45" s="130"/>
      <c r="G45" s="130"/>
      <c r="H45" s="130"/>
      <c r="I45" s="130"/>
      <c r="J45" s="131"/>
    </row>
    <row r="46" spans="1:10" ht="12.75">
      <c r="A46" s="34"/>
      <c r="B46" s="157" t="s">
        <v>62</v>
      </c>
      <c r="C46" s="130"/>
      <c r="D46" s="130"/>
      <c r="E46" s="130"/>
      <c r="F46" s="130"/>
      <c r="G46" s="130"/>
      <c r="H46" s="130"/>
      <c r="I46" s="130"/>
      <c r="J46" s="131"/>
    </row>
    <row r="47" spans="1:10" ht="12.75">
      <c r="A47" s="34"/>
      <c r="B47" s="157"/>
      <c r="C47" s="130"/>
      <c r="D47" s="130"/>
      <c r="E47" s="130"/>
      <c r="F47" s="130"/>
      <c r="G47" s="130"/>
      <c r="H47" s="130"/>
      <c r="I47" s="130"/>
      <c r="J47" s="131"/>
    </row>
    <row r="48" spans="1:10" ht="12.75">
      <c r="A48" s="128"/>
      <c r="B48" s="130"/>
      <c r="C48" s="130"/>
      <c r="D48" s="130"/>
      <c r="E48" s="130"/>
      <c r="F48" s="130"/>
      <c r="G48" s="130"/>
      <c r="H48" s="130"/>
      <c r="I48" s="130"/>
      <c r="J48" s="131"/>
    </row>
    <row r="49" spans="1:10" ht="12.75">
      <c r="A49" s="128"/>
      <c r="B49" s="130"/>
      <c r="C49" s="130"/>
      <c r="D49" s="130"/>
      <c r="E49" s="130"/>
      <c r="F49" s="130"/>
      <c r="G49" s="130"/>
      <c r="H49" s="130"/>
      <c r="I49" s="130"/>
      <c r="J49" s="131"/>
    </row>
    <row r="50" spans="1:10" ht="12.75">
      <c r="A50" s="128"/>
      <c r="B50" s="130"/>
      <c r="C50" s="130"/>
      <c r="D50" s="130"/>
      <c r="E50" s="130"/>
      <c r="F50" s="130"/>
      <c r="G50" s="130"/>
      <c r="H50" s="130"/>
      <c r="I50" s="130"/>
      <c r="J50" s="131"/>
    </row>
    <row r="51" spans="1:10" ht="12.75">
      <c r="A51" s="128"/>
      <c r="B51" s="130"/>
      <c r="C51" s="130"/>
      <c r="D51" s="130"/>
      <c r="E51" s="130"/>
      <c r="F51" s="130"/>
      <c r="G51" s="130"/>
      <c r="H51" s="70" t="s">
        <v>144</v>
      </c>
      <c r="I51" s="285">
        <f>+'Item 105, page 1'!K53</f>
        <v>41851</v>
      </c>
      <c r="J51" s="286"/>
    </row>
    <row r="52" spans="1:10" ht="12.75">
      <c r="A52" s="128"/>
      <c r="B52" s="130"/>
      <c r="C52" s="130"/>
      <c r="D52" s="130"/>
      <c r="E52" s="130"/>
      <c r="F52" s="130"/>
      <c r="G52" s="130"/>
      <c r="H52" s="130"/>
      <c r="I52" s="130"/>
      <c r="J52" s="131"/>
    </row>
    <row r="53" spans="1:10" ht="12.75">
      <c r="A53" s="132"/>
      <c r="B53" s="133"/>
      <c r="C53" s="133"/>
      <c r="D53" s="133"/>
      <c r="E53" s="133"/>
      <c r="F53" s="133"/>
      <c r="G53" s="133"/>
      <c r="H53" s="133"/>
      <c r="I53" s="133"/>
      <c r="J53" s="134"/>
    </row>
    <row r="54" spans="1:10" ht="12.75">
      <c r="A54" s="71" t="s">
        <v>46</v>
      </c>
      <c r="B54" s="3" t="s">
        <v>150</v>
      </c>
      <c r="C54" s="72"/>
      <c r="D54" s="72"/>
      <c r="E54" s="72"/>
      <c r="F54" s="72"/>
      <c r="G54" s="121"/>
      <c r="H54" s="121"/>
      <c r="I54" s="79"/>
      <c r="J54" s="80"/>
    </row>
    <row r="55" spans="1:10" ht="12.75">
      <c r="A55" s="71"/>
      <c r="B55" s="72"/>
      <c r="C55" s="72"/>
      <c r="D55" s="72"/>
      <c r="E55" s="72"/>
      <c r="F55" s="72"/>
      <c r="G55" s="122"/>
      <c r="H55" s="122"/>
      <c r="I55" s="83"/>
      <c r="J55" s="84"/>
    </row>
    <row r="56" spans="1:10" ht="12.75">
      <c r="A56" s="74" t="s">
        <v>119</v>
      </c>
      <c r="B56" s="262">
        <f>+'Item 100, page 1'!B51:D51</f>
        <v>41443</v>
      </c>
      <c r="C56" s="264"/>
      <c r="D56" s="265"/>
      <c r="E56" s="76"/>
      <c r="F56" s="77"/>
      <c r="G56" s="75"/>
      <c r="H56" s="77" t="s">
        <v>145</v>
      </c>
      <c r="I56" s="262">
        <f>+'Item 105, page 1'!K57</f>
        <v>41488</v>
      </c>
      <c r="J56" s="263"/>
    </row>
    <row r="57" spans="1:10" ht="12.75">
      <c r="A57" s="266" t="s">
        <v>47</v>
      </c>
      <c r="B57" s="267"/>
      <c r="C57" s="267"/>
      <c r="D57" s="267"/>
      <c r="E57" s="267"/>
      <c r="F57" s="267"/>
      <c r="G57" s="267"/>
      <c r="H57" s="267"/>
      <c r="I57" s="267"/>
      <c r="J57" s="268"/>
    </row>
    <row r="58" spans="1:10" ht="12.75">
      <c r="A58" s="128"/>
      <c r="B58" s="130"/>
      <c r="C58" s="130"/>
      <c r="D58" s="130"/>
      <c r="E58" s="130"/>
      <c r="F58" s="130"/>
      <c r="G58" s="130"/>
      <c r="H58" s="130"/>
      <c r="I58" s="130"/>
      <c r="J58" s="131"/>
    </row>
    <row r="59" spans="1:10" ht="12.75">
      <c r="A59" s="128" t="s">
        <v>48</v>
      </c>
      <c r="B59" s="130"/>
      <c r="C59" s="130"/>
      <c r="D59" s="130"/>
      <c r="E59" s="130"/>
      <c r="F59" s="130"/>
      <c r="G59" s="130"/>
      <c r="H59" s="130"/>
      <c r="I59" s="130"/>
      <c r="J59" s="131"/>
    </row>
    <row r="60" spans="1:10" ht="12.75">
      <c r="A60" s="132"/>
      <c r="B60" s="133"/>
      <c r="C60" s="133"/>
      <c r="D60" s="133"/>
      <c r="E60" s="133"/>
      <c r="F60" s="133"/>
      <c r="G60" s="133"/>
      <c r="H60" s="133"/>
      <c r="I60" s="133"/>
      <c r="J60" s="134"/>
    </row>
  </sheetData>
  <sheetProtection/>
  <mergeCells count="9">
    <mergeCell ref="B56:D56"/>
    <mergeCell ref="I56:J56"/>
    <mergeCell ref="A57:J57"/>
    <mergeCell ref="H2:I2"/>
    <mergeCell ref="A7:J7"/>
    <mergeCell ref="A8:J8"/>
    <mergeCell ref="A9:J9"/>
    <mergeCell ref="D15:J15"/>
    <mergeCell ref="I51:J5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I58"/>
  <sheetViews>
    <sheetView showGridLines="0" zoomScalePageLayoutView="0" workbookViewId="0" topLeftCell="A1">
      <selection activeCell="B39" sqref="B39"/>
    </sheetView>
  </sheetViews>
  <sheetFormatPr defaultColWidth="9.33203125" defaultRowHeight="11.25"/>
  <cols>
    <col min="1" max="1" width="12.33203125" style="163" customWidth="1"/>
    <col min="2" max="2" width="15.33203125" style="163" customWidth="1"/>
    <col min="3" max="3" width="9.33203125" style="163" customWidth="1"/>
    <col min="4" max="8" width="13.5" style="163" customWidth="1"/>
    <col min="9" max="9" width="14.16015625" style="163" customWidth="1"/>
    <col min="10" max="16384" width="9.33203125" style="163" customWidth="1"/>
  </cols>
  <sheetData>
    <row r="1" spans="1:9" ht="11.25">
      <c r="A1" s="160"/>
      <c r="B1" s="161"/>
      <c r="C1" s="161"/>
      <c r="D1" s="161"/>
      <c r="E1" s="161"/>
      <c r="F1" s="161"/>
      <c r="G1" s="161"/>
      <c r="H1" s="161"/>
      <c r="I1" s="162"/>
    </row>
    <row r="2" spans="1:9" ht="12.75">
      <c r="A2" s="67" t="s">
        <v>0</v>
      </c>
      <c r="B2" s="164">
        <v>27</v>
      </c>
      <c r="C2" s="68"/>
      <c r="D2" s="68"/>
      <c r="E2" s="68"/>
      <c r="F2" s="26" t="s">
        <v>154</v>
      </c>
      <c r="G2" s="269" t="s">
        <v>146</v>
      </c>
      <c r="H2" s="269"/>
      <c r="I2" s="28">
        <v>29</v>
      </c>
    </row>
    <row r="3" spans="1:9" ht="11.25">
      <c r="A3" s="67"/>
      <c r="B3" s="68"/>
      <c r="C3" s="68"/>
      <c r="D3" s="68"/>
      <c r="E3" s="68"/>
      <c r="F3" s="68"/>
      <c r="G3" s="68"/>
      <c r="H3" s="68"/>
      <c r="I3" s="165"/>
    </row>
    <row r="4" spans="1:9" ht="11.25">
      <c r="A4" s="67" t="s">
        <v>1</v>
      </c>
      <c r="B4" s="68"/>
      <c r="C4" s="68"/>
      <c r="D4" s="68" t="s">
        <v>2</v>
      </c>
      <c r="E4" s="68"/>
      <c r="F4" s="68"/>
      <c r="G4" s="68"/>
      <c r="H4" s="68"/>
      <c r="I4" s="165"/>
    </row>
    <row r="5" spans="1:9" ht="11.25">
      <c r="A5" s="166" t="s">
        <v>3</v>
      </c>
      <c r="B5" s="167"/>
      <c r="C5" s="167"/>
      <c r="D5" s="167" t="s">
        <v>4</v>
      </c>
      <c r="E5" s="167"/>
      <c r="F5" s="167"/>
      <c r="G5" s="167"/>
      <c r="H5" s="167"/>
      <c r="I5" s="168"/>
    </row>
    <row r="6" spans="1:9" ht="11.25">
      <c r="A6" s="67"/>
      <c r="B6" s="68"/>
      <c r="C6" s="68"/>
      <c r="D6" s="68"/>
      <c r="E6" s="68"/>
      <c r="F6" s="68"/>
      <c r="G6" s="68"/>
      <c r="H6" s="68"/>
      <c r="I6" s="165"/>
    </row>
    <row r="7" spans="1:9" ht="12.75">
      <c r="A7" s="295" t="s">
        <v>122</v>
      </c>
      <c r="B7" s="296"/>
      <c r="C7" s="296"/>
      <c r="D7" s="296"/>
      <c r="E7" s="296"/>
      <c r="F7" s="296"/>
      <c r="G7" s="296"/>
      <c r="H7" s="296"/>
      <c r="I7" s="297"/>
    </row>
    <row r="8" spans="1:9" ht="11.25">
      <c r="A8" s="305" t="s">
        <v>142</v>
      </c>
      <c r="B8" s="306"/>
      <c r="C8" s="306"/>
      <c r="D8" s="306"/>
      <c r="E8" s="306"/>
      <c r="F8" s="306"/>
      <c r="G8" s="306"/>
      <c r="H8" s="306"/>
      <c r="I8" s="307"/>
    </row>
    <row r="9" spans="1:9" ht="11.25">
      <c r="A9" s="308" t="s">
        <v>124</v>
      </c>
      <c r="B9" s="306"/>
      <c r="C9" s="306"/>
      <c r="D9" s="306"/>
      <c r="E9" s="306"/>
      <c r="F9" s="306"/>
      <c r="G9" s="306"/>
      <c r="H9" s="306"/>
      <c r="I9" s="307"/>
    </row>
    <row r="10" spans="1:9" ht="11.25">
      <c r="A10" s="67"/>
      <c r="B10" s="68"/>
      <c r="C10" s="68"/>
      <c r="D10" s="68"/>
      <c r="E10" s="68"/>
      <c r="F10" s="68"/>
      <c r="G10" s="68"/>
      <c r="H10" s="68"/>
      <c r="I10" s="165"/>
    </row>
    <row r="11" spans="1:9" ht="12.75">
      <c r="A11" s="67" t="s">
        <v>49</v>
      </c>
      <c r="B11" s="170"/>
      <c r="C11" s="68"/>
      <c r="D11" s="68"/>
      <c r="E11" s="68"/>
      <c r="F11" s="68"/>
      <c r="G11" s="68"/>
      <c r="H11" s="68"/>
      <c r="I11" s="165"/>
    </row>
    <row r="12" spans="1:9" ht="11.25">
      <c r="A12" s="67"/>
      <c r="B12" s="68"/>
      <c r="C12" s="68"/>
      <c r="D12" s="68"/>
      <c r="E12" s="68"/>
      <c r="F12" s="68"/>
      <c r="G12" s="68"/>
      <c r="H12" s="68"/>
      <c r="I12" s="165"/>
    </row>
    <row r="13" spans="1:9" ht="11.25">
      <c r="A13" s="67" t="s">
        <v>143</v>
      </c>
      <c r="B13" s="68"/>
      <c r="C13" s="68"/>
      <c r="D13" s="68"/>
      <c r="E13" s="68"/>
      <c r="F13" s="68"/>
      <c r="G13" s="68"/>
      <c r="H13" s="68"/>
      <c r="I13" s="165"/>
    </row>
    <row r="14" spans="1:9" ht="11.25">
      <c r="A14" s="67"/>
      <c r="B14" s="68"/>
      <c r="C14" s="68"/>
      <c r="D14" s="68"/>
      <c r="E14" s="68"/>
      <c r="F14" s="68"/>
      <c r="G14" s="68"/>
      <c r="H14" s="68"/>
      <c r="I14" s="165"/>
    </row>
    <row r="15" spans="1:9" ht="11.25">
      <c r="A15" s="67"/>
      <c r="B15" s="171"/>
      <c r="C15" s="169"/>
      <c r="D15" s="309" t="s">
        <v>126</v>
      </c>
      <c r="E15" s="310"/>
      <c r="F15" s="310"/>
      <c r="G15" s="310"/>
      <c r="H15" s="310"/>
      <c r="I15" s="311"/>
    </row>
    <row r="16" spans="1:9" ht="12.75">
      <c r="A16" s="137" t="s">
        <v>127</v>
      </c>
      <c r="B16" s="138"/>
      <c r="C16" s="139"/>
      <c r="D16" s="172" t="s">
        <v>50</v>
      </c>
      <c r="E16" s="172" t="s">
        <v>51</v>
      </c>
      <c r="F16" s="172" t="s">
        <v>52</v>
      </c>
      <c r="G16" s="172" t="s">
        <v>53</v>
      </c>
      <c r="H16" s="172" t="s">
        <v>128</v>
      </c>
      <c r="I16" s="172" t="s">
        <v>54</v>
      </c>
    </row>
    <row r="17" spans="1:9" ht="11.25">
      <c r="A17" s="173" t="s">
        <v>129</v>
      </c>
      <c r="B17" s="174"/>
      <c r="C17" s="175"/>
      <c r="D17" s="172"/>
      <c r="E17" s="172"/>
      <c r="F17" s="172"/>
      <c r="G17" s="172"/>
      <c r="H17" s="172"/>
      <c r="I17" s="172"/>
    </row>
    <row r="18" spans="1:9" ht="12.75">
      <c r="A18" s="173" t="s">
        <v>130</v>
      </c>
      <c r="B18" s="176"/>
      <c r="C18" s="177"/>
      <c r="D18" s="178">
        <v>127.53</v>
      </c>
      <c r="E18" s="192">
        <v>200.15</v>
      </c>
      <c r="F18" s="192">
        <v>255.45</v>
      </c>
      <c r="G18" s="192">
        <v>310.77</v>
      </c>
      <c r="H18" s="192">
        <v>366.08</v>
      </c>
      <c r="I18" s="193">
        <v>421.38</v>
      </c>
    </row>
    <row r="19" spans="1:9" ht="12.75">
      <c r="A19" s="173" t="s">
        <v>131</v>
      </c>
      <c r="B19" s="176"/>
      <c r="C19" s="177"/>
      <c r="D19" s="178">
        <v>127.53</v>
      </c>
      <c r="E19" s="188">
        <f>E18</f>
        <v>200.15</v>
      </c>
      <c r="F19" s="188">
        <f aca="true" t="shared" si="0" ref="F19:I20">F18</f>
        <v>255.45</v>
      </c>
      <c r="G19" s="188">
        <f t="shared" si="0"/>
        <v>310.77</v>
      </c>
      <c r="H19" s="188">
        <f t="shared" si="0"/>
        <v>366.08</v>
      </c>
      <c r="I19" s="188">
        <f t="shared" si="0"/>
        <v>421.38</v>
      </c>
    </row>
    <row r="20" spans="1:9" ht="12.75">
      <c r="A20" s="141" t="s">
        <v>132</v>
      </c>
      <c r="B20" s="147"/>
      <c r="C20" s="148"/>
      <c r="D20" s="178">
        <v>127.53</v>
      </c>
      <c r="E20" s="188">
        <f>E19</f>
        <v>200.15</v>
      </c>
      <c r="F20" s="188">
        <f t="shared" si="0"/>
        <v>255.45</v>
      </c>
      <c r="G20" s="188">
        <f t="shared" si="0"/>
        <v>310.77</v>
      </c>
      <c r="H20" s="188">
        <f t="shared" si="0"/>
        <v>366.08</v>
      </c>
      <c r="I20" s="188">
        <f t="shared" si="0"/>
        <v>421.38</v>
      </c>
    </row>
    <row r="21" spans="1:9" ht="12.75">
      <c r="A21" s="149" t="s">
        <v>133</v>
      </c>
      <c r="B21" s="176"/>
      <c r="C21" s="177"/>
      <c r="D21" s="179"/>
      <c r="E21" s="179"/>
      <c r="F21" s="179"/>
      <c r="G21" s="179"/>
      <c r="H21" s="179"/>
      <c r="I21" s="180"/>
    </row>
    <row r="22" spans="1:9" ht="11.25">
      <c r="A22" s="173" t="s">
        <v>55</v>
      </c>
      <c r="B22" s="176"/>
      <c r="C22" s="177"/>
      <c r="D22" s="181"/>
      <c r="E22" s="181"/>
      <c r="F22" s="181"/>
      <c r="G22" s="181"/>
      <c r="H22" s="181"/>
      <c r="I22" s="181"/>
    </row>
    <row r="23" spans="1:9" ht="11.25">
      <c r="A23" s="173" t="s">
        <v>56</v>
      </c>
      <c r="B23" s="176"/>
      <c r="C23" s="177"/>
      <c r="D23" s="181"/>
      <c r="E23" s="181"/>
      <c r="F23" s="181"/>
      <c r="G23" s="181"/>
      <c r="H23" s="181"/>
      <c r="I23" s="181"/>
    </row>
    <row r="24" spans="1:9" ht="11.25">
      <c r="A24" s="173" t="s">
        <v>134</v>
      </c>
      <c r="B24" s="176"/>
      <c r="C24" s="177"/>
      <c r="D24" s="181"/>
      <c r="E24" s="181"/>
      <c r="F24" s="181"/>
      <c r="G24" s="181"/>
      <c r="H24" s="181"/>
      <c r="I24" s="181"/>
    </row>
    <row r="25" spans="1:9" ht="11.25">
      <c r="A25" s="173" t="s">
        <v>57</v>
      </c>
      <c r="B25" s="176"/>
      <c r="C25" s="177"/>
      <c r="D25" s="181"/>
      <c r="E25" s="181"/>
      <c r="F25" s="181"/>
      <c r="G25" s="181"/>
      <c r="H25" s="181"/>
      <c r="I25" s="181"/>
    </row>
    <row r="26" spans="1:9" ht="11.25">
      <c r="A26" s="67"/>
      <c r="B26" s="170"/>
      <c r="C26" s="170"/>
      <c r="D26" s="170"/>
      <c r="E26" s="170"/>
      <c r="F26" s="170"/>
      <c r="G26" s="170"/>
      <c r="H26" s="170"/>
      <c r="I26" s="182"/>
    </row>
    <row r="27" spans="1:9" ht="11.25">
      <c r="A27" s="67"/>
      <c r="B27" s="170"/>
      <c r="C27" s="170"/>
      <c r="D27" s="170"/>
      <c r="E27" s="170"/>
      <c r="F27" s="170"/>
      <c r="G27" s="170"/>
      <c r="H27" s="170"/>
      <c r="I27" s="182"/>
    </row>
    <row r="28" spans="1:9" ht="11.25">
      <c r="A28" s="183" t="s">
        <v>135</v>
      </c>
      <c r="B28" s="184" t="s">
        <v>136</v>
      </c>
      <c r="C28" s="170"/>
      <c r="D28" s="170"/>
      <c r="E28" s="170"/>
      <c r="F28" s="170"/>
      <c r="G28" s="170"/>
      <c r="H28" s="170"/>
      <c r="I28" s="182"/>
    </row>
    <row r="29" spans="1:9" ht="11.25">
      <c r="A29" s="183"/>
      <c r="B29" s="184" t="s">
        <v>137</v>
      </c>
      <c r="C29" s="170"/>
      <c r="D29" s="170"/>
      <c r="E29" s="170"/>
      <c r="F29" s="170"/>
      <c r="G29" s="170"/>
      <c r="H29" s="170"/>
      <c r="I29" s="182"/>
    </row>
    <row r="30" spans="1:9" ht="11.25">
      <c r="A30" s="183"/>
      <c r="B30" s="184" t="s">
        <v>138</v>
      </c>
      <c r="C30" s="170"/>
      <c r="D30" s="170"/>
      <c r="E30" s="170"/>
      <c r="F30" s="170"/>
      <c r="G30" s="170"/>
      <c r="H30" s="170"/>
      <c r="I30" s="182"/>
    </row>
    <row r="31" spans="1:9" ht="11.25">
      <c r="A31" s="183"/>
      <c r="B31" s="184" t="s">
        <v>139</v>
      </c>
      <c r="C31" s="170"/>
      <c r="D31" s="170"/>
      <c r="E31" s="170"/>
      <c r="F31" s="170"/>
      <c r="G31" s="170"/>
      <c r="H31" s="170"/>
      <c r="I31" s="182"/>
    </row>
    <row r="32" spans="1:9" ht="11.25">
      <c r="A32" s="183"/>
      <c r="B32" s="184"/>
      <c r="C32" s="170"/>
      <c r="D32" s="170"/>
      <c r="E32" s="170"/>
      <c r="F32" s="170"/>
      <c r="G32" s="170"/>
      <c r="H32" s="170"/>
      <c r="I32" s="182"/>
    </row>
    <row r="33" spans="1:9" ht="12.75">
      <c r="A33" s="154" t="s">
        <v>58</v>
      </c>
      <c r="B33" s="155" t="s">
        <v>140</v>
      </c>
      <c r="C33" s="156"/>
      <c r="D33" s="156"/>
      <c r="E33" s="156"/>
      <c r="F33" s="156"/>
      <c r="G33" s="156"/>
      <c r="H33" s="156"/>
      <c r="I33" s="185"/>
    </row>
    <row r="34" spans="1:9" ht="11.25">
      <c r="A34" s="183"/>
      <c r="B34" s="184" t="s">
        <v>141</v>
      </c>
      <c r="C34" s="170"/>
      <c r="D34" s="170"/>
      <c r="E34" s="170"/>
      <c r="F34" s="170"/>
      <c r="G34" s="170"/>
      <c r="H34" s="170"/>
      <c r="I34" s="182"/>
    </row>
    <row r="35" spans="1:9" ht="12.75">
      <c r="A35" s="159"/>
      <c r="B35" s="184"/>
      <c r="C35" s="170"/>
      <c r="D35" s="170"/>
      <c r="E35" s="170"/>
      <c r="F35" s="170"/>
      <c r="G35" s="170"/>
      <c r="H35" s="170"/>
      <c r="I35" s="182"/>
    </row>
    <row r="36" spans="1:9" ht="12.75">
      <c r="A36" s="183" t="s">
        <v>59</v>
      </c>
      <c r="B36" s="153" t="s">
        <v>149</v>
      </c>
      <c r="C36" s="136"/>
      <c r="D36" s="136"/>
      <c r="E36" s="136"/>
      <c r="F36" s="136"/>
      <c r="G36" s="170"/>
      <c r="H36" s="170"/>
      <c r="I36" s="182"/>
    </row>
    <row r="37" spans="1:9" ht="11.25">
      <c r="A37" s="183"/>
      <c r="B37" s="186"/>
      <c r="C37" s="68"/>
      <c r="D37" s="68"/>
      <c r="E37" s="68"/>
      <c r="F37" s="68"/>
      <c r="G37" s="68"/>
      <c r="H37" s="68"/>
      <c r="I37" s="165"/>
    </row>
    <row r="38" spans="1:9" ht="12.75">
      <c r="A38" s="158" t="s">
        <v>60</v>
      </c>
      <c r="B38" s="155" t="s">
        <v>192</v>
      </c>
      <c r="C38" s="170"/>
      <c r="D38" s="170"/>
      <c r="E38" s="170"/>
      <c r="F38" s="170"/>
      <c r="G38" s="170"/>
      <c r="H38" s="68"/>
      <c r="I38" s="165"/>
    </row>
    <row r="39" spans="1:9" ht="12.75">
      <c r="A39" s="159"/>
      <c r="B39" s="186"/>
      <c r="C39" s="68"/>
      <c r="D39" s="68"/>
      <c r="E39" s="68"/>
      <c r="F39" s="68"/>
      <c r="G39" s="68"/>
      <c r="H39" s="68"/>
      <c r="I39" s="165"/>
    </row>
    <row r="40" spans="1:9" ht="12.75">
      <c r="A40" s="159"/>
      <c r="B40" s="186"/>
      <c r="C40" s="68"/>
      <c r="D40" s="68"/>
      <c r="E40" s="68"/>
      <c r="F40" s="68"/>
      <c r="G40" s="68"/>
      <c r="H40" s="68"/>
      <c r="I40" s="165"/>
    </row>
    <row r="41" spans="1:9" ht="12.75">
      <c r="A41" s="159"/>
      <c r="B41" s="186"/>
      <c r="C41" s="68"/>
      <c r="D41" s="68"/>
      <c r="E41" s="68"/>
      <c r="F41" s="68"/>
      <c r="G41" s="68"/>
      <c r="H41" s="68"/>
      <c r="I41" s="165"/>
    </row>
    <row r="42" spans="1:9" ht="11.25">
      <c r="A42" s="183"/>
      <c r="B42" s="186"/>
      <c r="C42" s="68"/>
      <c r="D42" s="68"/>
      <c r="E42" s="68"/>
      <c r="F42" s="68"/>
      <c r="G42" s="68"/>
      <c r="H42" s="68"/>
      <c r="I42" s="165"/>
    </row>
    <row r="43" spans="1:9" ht="11.25">
      <c r="A43" s="183" t="s">
        <v>61</v>
      </c>
      <c r="B43" s="186"/>
      <c r="C43" s="68"/>
      <c r="D43" s="68"/>
      <c r="E43" s="68"/>
      <c r="F43" s="68"/>
      <c r="G43" s="68"/>
      <c r="H43" s="68"/>
      <c r="I43" s="165"/>
    </row>
    <row r="44" spans="1:9" ht="11.25">
      <c r="A44" s="183"/>
      <c r="B44" s="186"/>
      <c r="C44" s="68"/>
      <c r="D44" s="68"/>
      <c r="E44" s="68"/>
      <c r="F44" s="68"/>
      <c r="G44" s="68"/>
      <c r="H44" s="68"/>
      <c r="I44" s="165"/>
    </row>
    <row r="45" spans="1:9" ht="11.25">
      <c r="A45" s="183"/>
      <c r="B45" s="186" t="s">
        <v>62</v>
      </c>
      <c r="C45" s="68"/>
      <c r="D45" s="68"/>
      <c r="E45" s="68"/>
      <c r="F45" s="68"/>
      <c r="G45" s="68"/>
      <c r="H45" s="68"/>
      <c r="I45" s="165"/>
    </row>
    <row r="46" spans="1:9" ht="11.25">
      <c r="A46" s="183"/>
      <c r="B46" s="186"/>
      <c r="C46" s="68"/>
      <c r="D46" s="68"/>
      <c r="E46" s="68"/>
      <c r="F46" s="68"/>
      <c r="G46" s="68"/>
      <c r="H46" s="68"/>
      <c r="I46" s="165"/>
    </row>
    <row r="47" spans="1:9" ht="11.25">
      <c r="A47" s="67"/>
      <c r="B47" s="68"/>
      <c r="C47" s="68"/>
      <c r="D47" s="68"/>
      <c r="E47" s="68"/>
      <c r="F47" s="68"/>
      <c r="G47" s="68"/>
      <c r="H47" s="68"/>
      <c r="I47" s="165"/>
    </row>
    <row r="48" spans="1:9" ht="11.25">
      <c r="A48" s="67"/>
      <c r="B48" s="68"/>
      <c r="C48" s="68"/>
      <c r="D48" s="68"/>
      <c r="E48" s="68"/>
      <c r="F48" s="68"/>
      <c r="G48" s="68"/>
      <c r="H48" s="68"/>
      <c r="I48" s="165"/>
    </row>
    <row r="49" spans="1:9" ht="12.75">
      <c r="A49" s="67"/>
      <c r="B49" s="68"/>
      <c r="C49" s="68"/>
      <c r="D49" s="68"/>
      <c r="E49" s="68"/>
      <c r="F49" s="68"/>
      <c r="G49" s="70" t="s">
        <v>144</v>
      </c>
      <c r="H49" s="285">
        <f>+'Item 100, page 1'!I47</f>
        <v>41851</v>
      </c>
      <c r="I49" s="286"/>
    </row>
    <row r="50" spans="1:9" ht="11.25">
      <c r="A50" s="67"/>
      <c r="B50" s="68"/>
      <c r="C50" s="68"/>
      <c r="D50" s="68"/>
      <c r="E50" s="68"/>
      <c r="F50" s="68"/>
      <c r="G50" s="68"/>
      <c r="H50" s="68"/>
      <c r="I50" s="165"/>
    </row>
    <row r="51" spans="1:9" ht="11.25">
      <c r="A51" s="166"/>
      <c r="B51" s="167"/>
      <c r="C51" s="167"/>
      <c r="D51" s="167"/>
      <c r="E51" s="167"/>
      <c r="F51" s="167"/>
      <c r="G51" s="167"/>
      <c r="H51" s="167"/>
      <c r="I51" s="168"/>
    </row>
    <row r="52" spans="1:9" ht="12.75">
      <c r="A52" s="71" t="s">
        <v>46</v>
      </c>
      <c r="B52" s="3" t="s">
        <v>150</v>
      </c>
      <c r="C52" s="72"/>
      <c r="D52" s="72"/>
      <c r="E52" s="72"/>
      <c r="F52" s="121"/>
      <c r="G52" s="121"/>
      <c r="H52" s="79"/>
      <c r="I52" s="80"/>
    </row>
    <row r="53" spans="1:9" ht="12.75">
      <c r="A53" s="71"/>
      <c r="B53" s="72"/>
      <c r="C53" s="72"/>
      <c r="D53" s="72"/>
      <c r="E53" s="72"/>
      <c r="F53" s="122"/>
      <c r="G53" s="122"/>
      <c r="H53" s="83"/>
      <c r="I53" s="84"/>
    </row>
    <row r="54" spans="1:9" ht="12.75">
      <c r="A54" s="74" t="s">
        <v>119</v>
      </c>
      <c r="B54" s="262">
        <f>+'Item 106, page 1'!B56:D56</f>
        <v>41443</v>
      </c>
      <c r="C54" s="264"/>
      <c r="D54" s="265"/>
      <c r="E54" s="76"/>
      <c r="F54" s="75"/>
      <c r="G54" s="77" t="s">
        <v>145</v>
      </c>
      <c r="H54" s="262">
        <f>+'Item 106, page 1'!I56</f>
        <v>41488</v>
      </c>
      <c r="I54" s="263"/>
    </row>
    <row r="55" spans="1:9" ht="12.75">
      <c r="A55" s="266" t="s">
        <v>47</v>
      </c>
      <c r="B55" s="267"/>
      <c r="C55" s="267"/>
      <c r="D55" s="267"/>
      <c r="E55" s="267"/>
      <c r="F55" s="267"/>
      <c r="G55" s="267"/>
      <c r="H55" s="267"/>
      <c r="I55" s="268"/>
    </row>
    <row r="56" spans="1:9" ht="11.25">
      <c r="A56" s="67"/>
      <c r="B56" s="68"/>
      <c r="C56" s="68"/>
      <c r="D56" s="68"/>
      <c r="E56" s="68"/>
      <c r="F56" s="68"/>
      <c r="G56" s="68"/>
      <c r="H56" s="68"/>
      <c r="I56" s="165"/>
    </row>
    <row r="57" spans="1:9" ht="11.25">
      <c r="A57" s="67" t="s">
        <v>48</v>
      </c>
      <c r="B57" s="68"/>
      <c r="C57" s="68"/>
      <c r="D57" s="68"/>
      <c r="E57" s="68"/>
      <c r="F57" s="68"/>
      <c r="G57" s="68"/>
      <c r="H57" s="68"/>
      <c r="I57" s="165"/>
    </row>
    <row r="58" spans="1:9" ht="11.25">
      <c r="A58" s="166"/>
      <c r="B58" s="167"/>
      <c r="C58" s="167"/>
      <c r="D58" s="167"/>
      <c r="E58" s="167"/>
      <c r="F58" s="167"/>
      <c r="G58" s="167"/>
      <c r="H58" s="167"/>
      <c r="I58" s="168"/>
    </row>
  </sheetData>
  <sheetProtection/>
  <mergeCells count="9">
    <mergeCell ref="B54:D54"/>
    <mergeCell ref="H54:I54"/>
    <mergeCell ref="A55:I55"/>
    <mergeCell ref="G2:H2"/>
    <mergeCell ref="A7:I7"/>
    <mergeCell ref="A8:I8"/>
    <mergeCell ref="A9:I9"/>
    <mergeCell ref="D15:I15"/>
    <mergeCell ref="H49:I49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J60"/>
  <sheetViews>
    <sheetView showGridLines="0" zoomScalePageLayoutView="0" workbookViewId="0" topLeftCell="A1">
      <selection activeCell="B41" sqref="B41"/>
    </sheetView>
  </sheetViews>
  <sheetFormatPr defaultColWidth="9.33203125" defaultRowHeight="11.25"/>
  <cols>
    <col min="1" max="1" width="12.33203125" style="200" customWidth="1"/>
    <col min="2" max="2" width="14.5" style="200" customWidth="1"/>
    <col min="3" max="3" width="9.33203125" style="200" customWidth="1"/>
    <col min="4" max="10" width="14.5" style="200" customWidth="1"/>
    <col min="11" max="16384" width="9.33203125" style="200" customWidth="1"/>
  </cols>
  <sheetData>
    <row r="1" spans="1:10" ht="11.25">
      <c r="A1" s="197"/>
      <c r="B1" s="198"/>
      <c r="C1" s="198"/>
      <c r="D1" s="198"/>
      <c r="E1" s="198"/>
      <c r="F1" s="198"/>
      <c r="G1" s="198"/>
      <c r="H1" s="198"/>
      <c r="I1" s="198"/>
      <c r="J1" s="199"/>
    </row>
    <row r="2" spans="1:10" ht="12.75">
      <c r="A2" s="201" t="s">
        <v>0</v>
      </c>
      <c r="B2" s="202">
        <v>27</v>
      </c>
      <c r="C2" s="203"/>
      <c r="D2" s="203"/>
      <c r="E2" s="203"/>
      <c r="F2" s="203"/>
      <c r="G2" s="204" t="s">
        <v>187</v>
      </c>
      <c r="H2" s="317" t="s">
        <v>146</v>
      </c>
      <c r="I2" s="317"/>
      <c r="J2" s="205">
        <v>30</v>
      </c>
    </row>
    <row r="3" spans="1:10" ht="11.25">
      <c r="A3" s="201"/>
      <c r="B3" s="203"/>
      <c r="C3" s="203"/>
      <c r="D3" s="203"/>
      <c r="E3" s="203"/>
      <c r="F3" s="203"/>
      <c r="G3" s="203"/>
      <c r="H3" s="203"/>
      <c r="I3" s="203"/>
      <c r="J3" s="206"/>
    </row>
    <row r="4" spans="1:10" ht="11.25">
      <c r="A4" s="201" t="s">
        <v>1</v>
      </c>
      <c r="B4" s="203"/>
      <c r="C4" s="203"/>
      <c r="D4" s="203" t="s">
        <v>2</v>
      </c>
      <c r="E4" s="203"/>
      <c r="F4" s="203"/>
      <c r="G4" s="203"/>
      <c r="H4" s="203"/>
      <c r="I4" s="203"/>
      <c r="J4" s="206"/>
    </row>
    <row r="5" spans="1:10" ht="11.25">
      <c r="A5" s="207" t="s">
        <v>3</v>
      </c>
      <c r="B5" s="208"/>
      <c r="C5" s="208"/>
      <c r="D5" s="208" t="s">
        <v>4</v>
      </c>
      <c r="E5" s="208"/>
      <c r="F5" s="208"/>
      <c r="G5" s="208"/>
      <c r="H5" s="208"/>
      <c r="I5" s="208"/>
      <c r="J5" s="209"/>
    </row>
    <row r="6" spans="1:10" ht="11.25">
      <c r="A6" s="201"/>
      <c r="B6" s="203"/>
      <c r="C6" s="203"/>
      <c r="D6" s="203"/>
      <c r="E6" s="203"/>
      <c r="F6" s="203"/>
      <c r="G6" s="203"/>
      <c r="H6" s="203"/>
      <c r="I6" s="203"/>
      <c r="J6" s="206"/>
    </row>
    <row r="7" spans="1:10" ht="12.75">
      <c r="A7" s="318" t="s">
        <v>155</v>
      </c>
      <c r="B7" s="319"/>
      <c r="C7" s="319"/>
      <c r="D7" s="319"/>
      <c r="E7" s="319"/>
      <c r="F7" s="319"/>
      <c r="G7" s="319"/>
      <c r="H7" s="319"/>
      <c r="I7" s="319"/>
      <c r="J7" s="320"/>
    </row>
    <row r="8" spans="1:10" ht="11.25">
      <c r="A8" s="321" t="s">
        <v>156</v>
      </c>
      <c r="B8" s="322"/>
      <c r="C8" s="322"/>
      <c r="D8" s="322"/>
      <c r="E8" s="322"/>
      <c r="F8" s="322"/>
      <c r="G8" s="322"/>
      <c r="H8" s="322"/>
      <c r="I8" s="322"/>
      <c r="J8" s="323"/>
    </row>
    <row r="9" spans="1:10" ht="11.25">
      <c r="A9" s="321" t="s">
        <v>157</v>
      </c>
      <c r="B9" s="322"/>
      <c r="C9" s="322"/>
      <c r="D9" s="322"/>
      <c r="E9" s="322"/>
      <c r="F9" s="322"/>
      <c r="G9" s="322"/>
      <c r="H9" s="322"/>
      <c r="I9" s="322"/>
      <c r="J9" s="323"/>
    </row>
    <row r="10" spans="1:10" ht="11.25">
      <c r="A10" s="201"/>
      <c r="B10" s="203"/>
      <c r="C10" s="203"/>
      <c r="D10" s="203"/>
      <c r="E10" s="203"/>
      <c r="F10" s="203"/>
      <c r="G10" s="203"/>
      <c r="H10" s="203"/>
      <c r="I10" s="203"/>
      <c r="J10" s="206"/>
    </row>
    <row r="11" spans="1:10" ht="12.75">
      <c r="A11" s="201" t="s">
        <v>49</v>
      </c>
      <c r="B11" s="213"/>
      <c r="C11" s="203"/>
      <c r="D11" s="203"/>
      <c r="E11" s="203"/>
      <c r="F11" s="203"/>
      <c r="G11" s="203"/>
      <c r="H11" s="203"/>
      <c r="I11" s="203"/>
      <c r="J11" s="206"/>
    </row>
    <row r="12" spans="1:10" ht="11.25">
      <c r="A12" s="201"/>
      <c r="B12" s="203"/>
      <c r="C12" s="203"/>
      <c r="D12" s="203"/>
      <c r="E12" s="203"/>
      <c r="F12" s="203"/>
      <c r="G12" s="203"/>
      <c r="H12" s="203"/>
      <c r="I12" s="203"/>
      <c r="J12" s="206"/>
    </row>
    <row r="13" spans="1:10" ht="11.25">
      <c r="A13" s="201"/>
      <c r="B13" s="214"/>
      <c r="C13" s="212"/>
      <c r="D13" s="324" t="s">
        <v>126</v>
      </c>
      <c r="E13" s="325"/>
      <c r="F13" s="325"/>
      <c r="G13" s="325"/>
      <c r="H13" s="325"/>
      <c r="I13" s="325"/>
      <c r="J13" s="326"/>
    </row>
    <row r="14" spans="1:10" ht="12.75">
      <c r="A14" s="215" t="s">
        <v>127</v>
      </c>
      <c r="B14" s="216"/>
      <c r="C14" s="217"/>
      <c r="D14" s="218" t="s">
        <v>158</v>
      </c>
      <c r="E14" s="218" t="s">
        <v>159</v>
      </c>
      <c r="F14" s="218" t="s">
        <v>160</v>
      </c>
      <c r="G14" s="218" t="s">
        <v>161</v>
      </c>
      <c r="H14" s="218" t="s">
        <v>162</v>
      </c>
      <c r="I14" s="218" t="s">
        <v>163</v>
      </c>
      <c r="J14" s="218" t="s">
        <v>164</v>
      </c>
    </row>
    <row r="15" spans="1:10" ht="12.75">
      <c r="A15" s="219" t="s">
        <v>129</v>
      </c>
      <c r="B15" s="220"/>
      <c r="C15" s="221"/>
      <c r="D15" s="253">
        <v>39</v>
      </c>
      <c r="E15" s="253">
        <v>41</v>
      </c>
      <c r="F15" s="253">
        <v>43</v>
      </c>
      <c r="G15" s="253">
        <v>45</v>
      </c>
      <c r="H15" s="253">
        <v>45</v>
      </c>
      <c r="I15" s="253">
        <v>47</v>
      </c>
      <c r="J15" s="253">
        <v>47</v>
      </c>
    </row>
    <row r="16" spans="1:10" ht="12.75">
      <c r="A16" s="219" t="s">
        <v>130</v>
      </c>
      <c r="B16" s="220"/>
      <c r="C16" s="221"/>
      <c r="D16" s="253">
        <v>141.75</v>
      </c>
      <c r="E16" s="253">
        <v>152.9</v>
      </c>
      <c r="F16" s="253">
        <v>164.05</v>
      </c>
      <c r="G16" s="253">
        <v>180.45</v>
      </c>
      <c r="H16" s="253">
        <v>191.6</v>
      </c>
      <c r="I16" s="253">
        <v>202.75</v>
      </c>
      <c r="J16" s="253">
        <v>213.9</v>
      </c>
    </row>
    <row r="17" spans="1:10" ht="12.75">
      <c r="A17" s="219" t="s">
        <v>131</v>
      </c>
      <c r="B17" s="220"/>
      <c r="C17" s="221"/>
      <c r="D17" s="253">
        <v>141.75</v>
      </c>
      <c r="E17" s="253">
        <v>152.9</v>
      </c>
      <c r="F17" s="253">
        <v>164.05</v>
      </c>
      <c r="G17" s="253">
        <v>180.45</v>
      </c>
      <c r="H17" s="253">
        <v>191.6</v>
      </c>
      <c r="I17" s="253">
        <v>202.75</v>
      </c>
      <c r="J17" s="253">
        <v>213.9</v>
      </c>
    </row>
    <row r="18" spans="1:10" ht="12.75">
      <c r="A18" s="222" t="s">
        <v>132</v>
      </c>
      <c r="B18" s="223"/>
      <c r="C18" s="224"/>
      <c r="D18" s="253">
        <v>146.75</v>
      </c>
      <c r="E18" s="253">
        <v>157.9</v>
      </c>
      <c r="F18" s="253">
        <v>169.05</v>
      </c>
      <c r="G18" s="253">
        <v>185.45</v>
      </c>
      <c r="H18" s="253">
        <v>196.6</v>
      </c>
      <c r="I18" s="253">
        <v>207.75</v>
      </c>
      <c r="J18" s="253">
        <v>218.9</v>
      </c>
    </row>
    <row r="19" spans="1:10" ht="12.75">
      <c r="A19" s="225" t="s">
        <v>133</v>
      </c>
      <c r="B19" s="220"/>
      <c r="C19" s="221"/>
      <c r="D19" s="226"/>
      <c r="E19" s="226"/>
      <c r="F19" s="226"/>
      <c r="G19" s="226"/>
      <c r="H19" s="226"/>
      <c r="I19" s="226"/>
      <c r="J19" s="227"/>
    </row>
    <row r="20" spans="1:10" ht="12.75">
      <c r="A20" s="219" t="s">
        <v>55</v>
      </c>
      <c r="B20" s="228"/>
      <c r="C20" s="229"/>
      <c r="D20" s="253">
        <v>90</v>
      </c>
      <c r="E20" s="253">
        <v>90</v>
      </c>
      <c r="F20" s="253">
        <v>90</v>
      </c>
      <c r="G20" s="253">
        <v>90</v>
      </c>
      <c r="H20" s="253">
        <v>90</v>
      </c>
      <c r="I20" s="253">
        <v>90</v>
      </c>
      <c r="J20" s="253">
        <v>90</v>
      </c>
    </row>
    <row r="21" spans="1:10" ht="12.75">
      <c r="A21" s="219" t="s">
        <v>56</v>
      </c>
      <c r="B21" s="228"/>
      <c r="C21" s="229"/>
      <c r="D21" s="253">
        <v>141.75</v>
      </c>
      <c r="E21" s="253">
        <v>152.9</v>
      </c>
      <c r="F21" s="253">
        <v>164.05</v>
      </c>
      <c r="G21" s="253">
        <v>180.45</v>
      </c>
      <c r="H21" s="253">
        <v>191.6</v>
      </c>
      <c r="I21" s="253">
        <v>202.75</v>
      </c>
      <c r="J21" s="253">
        <v>213.9</v>
      </c>
    </row>
    <row r="22" spans="1:10" ht="12.75">
      <c r="A22" s="219" t="s">
        <v>134</v>
      </c>
      <c r="B22" s="228"/>
      <c r="C22" s="229"/>
      <c r="D22" s="253">
        <v>3.85</v>
      </c>
      <c r="E22" s="253">
        <v>3.85</v>
      </c>
      <c r="F22" s="253">
        <v>3.85</v>
      </c>
      <c r="G22" s="253">
        <v>3.85</v>
      </c>
      <c r="H22" s="253">
        <v>3.85</v>
      </c>
      <c r="I22" s="253">
        <v>3.85</v>
      </c>
      <c r="J22" s="253">
        <v>3.85</v>
      </c>
    </row>
    <row r="23" spans="1:10" ht="12.75">
      <c r="A23" s="219" t="s">
        <v>57</v>
      </c>
      <c r="B23" s="228"/>
      <c r="C23" s="229"/>
      <c r="D23" s="230" t="s">
        <v>165</v>
      </c>
      <c r="E23" s="230" t="s">
        <v>165</v>
      </c>
      <c r="F23" s="230" t="s">
        <v>165</v>
      </c>
      <c r="G23" s="230" t="s">
        <v>165</v>
      </c>
      <c r="H23" s="230" t="s">
        <v>165</v>
      </c>
      <c r="I23" s="230" t="s">
        <v>165</v>
      </c>
      <c r="J23" s="230" t="s">
        <v>165</v>
      </c>
    </row>
    <row r="24" spans="1:10" ht="11.25">
      <c r="A24" s="201"/>
      <c r="B24" s="213"/>
      <c r="C24" s="213"/>
      <c r="D24" s="213"/>
      <c r="E24" s="213"/>
      <c r="F24" s="213"/>
      <c r="G24" s="213"/>
      <c r="H24" s="213"/>
      <c r="I24" s="213"/>
      <c r="J24" s="231"/>
    </row>
    <row r="25" spans="1:10" ht="11.25">
      <c r="A25" s="201"/>
      <c r="B25" s="213"/>
      <c r="C25" s="213"/>
      <c r="D25" s="213"/>
      <c r="E25" s="213"/>
      <c r="F25" s="213"/>
      <c r="G25" s="213"/>
      <c r="H25" s="213"/>
      <c r="I25" s="213"/>
      <c r="J25" s="231"/>
    </row>
    <row r="26" spans="1:10" ht="11.25">
      <c r="A26" s="232" t="s">
        <v>135</v>
      </c>
      <c r="B26" s="233" t="s">
        <v>166</v>
      </c>
      <c r="C26" s="213"/>
      <c r="D26" s="213"/>
      <c r="E26" s="213"/>
      <c r="F26" s="213"/>
      <c r="G26" s="213"/>
      <c r="H26" s="213"/>
      <c r="I26" s="213"/>
      <c r="J26" s="231"/>
    </row>
    <row r="27" spans="1:10" ht="11.25">
      <c r="A27" s="234" t="s">
        <v>167</v>
      </c>
      <c r="B27" s="233" t="s">
        <v>168</v>
      </c>
      <c r="C27" s="213"/>
      <c r="D27" s="213"/>
      <c r="E27" s="213"/>
      <c r="F27" s="213"/>
      <c r="G27" s="213"/>
      <c r="H27" s="213"/>
      <c r="I27" s="213"/>
      <c r="J27" s="231"/>
    </row>
    <row r="28" spans="1:10" ht="11.25">
      <c r="A28" s="232"/>
      <c r="B28" s="235" t="s">
        <v>184</v>
      </c>
      <c r="C28" s="236"/>
      <c r="D28" s="236"/>
      <c r="E28" s="236"/>
      <c r="F28" s="236"/>
      <c r="G28" s="236"/>
      <c r="H28" s="213"/>
      <c r="I28" s="213"/>
      <c r="J28" s="231"/>
    </row>
    <row r="29" spans="1:10" ht="11.25">
      <c r="A29" s="232"/>
      <c r="B29" s="233" t="s">
        <v>169</v>
      </c>
      <c r="C29" s="213"/>
      <c r="D29" s="213"/>
      <c r="E29" s="213"/>
      <c r="F29" s="213"/>
      <c r="G29" s="213"/>
      <c r="H29" s="213"/>
      <c r="I29" s="213"/>
      <c r="J29" s="231"/>
    </row>
    <row r="30" spans="1:10" ht="11.25">
      <c r="A30" s="232" t="s">
        <v>59</v>
      </c>
      <c r="B30" s="233" t="s">
        <v>170</v>
      </c>
      <c r="C30" s="213"/>
      <c r="D30" s="213"/>
      <c r="E30" s="213"/>
      <c r="F30" s="213"/>
      <c r="G30" s="213"/>
      <c r="H30" s="213"/>
      <c r="I30" s="213"/>
      <c r="J30" s="231"/>
    </row>
    <row r="31" spans="1:10" ht="12.75">
      <c r="A31" s="237" t="s">
        <v>101</v>
      </c>
      <c r="B31" s="233" t="s">
        <v>171</v>
      </c>
      <c r="C31" s="238"/>
      <c r="D31" s="238"/>
      <c r="E31" s="238"/>
      <c r="F31" s="238"/>
      <c r="G31" s="238"/>
      <c r="H31" s="238"/>
      <c r="I31" s="238"/>
      <c r="J31" s="239"/>
    </row>
    <row r="32" spans="1:10" ht="11.25">
      <c r="A32" s="232"/>
      <c r="B32" s="233" t="s">
        <v>172</v>
      </c>
      <c r="C32" s="213"/>
      <c r="D32" s="213"/>
      <c r="E32" s="213"/>
      <c r="F32" s="213"/>
      <c r="G32" s="213"/>
      <c r="H32" s="213"/>
      <c r="I32" s="213"/>
      <c r="J32" s="231"/>
    </row>
    <row r="33" spans="1:10" ht="12.75">
      <c r="A33" s="240"/>
      <c r="B33" s="233" t="s">
        <v>173</v>
      </c>
      <c r="C33" s="213"/>
      <c r="D33" s="213"/>
      <c r="E33" s="213"/>
      <c r="F33" s="213"/>
      <c r="G33" s="213"/>
      <c r="H33" s="213"/>
      <c r="I33" s="213"/>
      <c r="J33" s="231"/>
    </row>
    <row r="34" spans="1:10" ht="11.25">
      <c r="A34" s="232"/>
      <c r="B34" s="233" t="s">
        <v>174</v>
      </c>
      <c r="C34" s="213"/>
      <c r="D34" s="213"/>
      <c r="E34" s="213"/>
      <c r="F34" s="213"/>
      <c r="G34" s="213"/>
      <c r="H34" s="213"/>
      <c r="I34" s="213"/>
      <c r="J34" s="231"/>
    </row>
    <row r="35" spans="1:10" ht="11.25">
      <c r="A35" s="232" t="s">
        <v>101</v>
      </c>
      <c r="B35" s="233" t="s">
        <v>175</v>
      </c>
      <c r="C35" s="213"/>
      <c r="D35" s="213"/>
      <c r="E35" s="213"/>
      <c r="F35" s="213"/>
      <c r="G35" s="213"/>
      <c r="H35" s="213"/>
      <c r="I35" s="213"/>
      <c r="J35" s="231"/>
    </row>
    <row r="36" spans="1:10" ht="11.25">
      <c r="A36" s="232"/>
      <c r="B36" s="233" t="s">
        <v>176</v>
      </c>
      <c r="C36" s="213"/>
      <c r="D36" s="213"/>
      <c r="E36" s="213"/>
      <c r="F36" s="213"/>
      <c r="G36" s="213"/>
      <c r="H36" s="213"/>
      <c r="I36" s="213"/>
      <c r="J36" s="231"/>
    </row>
    <row r="37" spans="1:10" ht="11.25">
      <c r="A37" s="232"/>
      <c r="B37" s="233" t="s">
        <v>177</v>
      </c>
      <c r="C37" s="213"/>
      <c r="D37" s="213"/>
      <c r="E37" s="213"/>
      <c r="F37" s="213"/>
      <c r="G37" s="213"/>
      <c r="H37" s="213"/>
      <c r="I37" s="213"/>
      <c r="J37" s="231"/>
    </row>
    <row r="38" spans="1:10" ht="11.25">
      <c r="A38" s="232"/>
      <c r="B38" s="233"/>
      <c r="C38" s="213"/>
      <c r="D38" s="213"/>
      <c r="E38" s="213"/>
      <c r="F38" s="213"/>
      <c r="G38" s="213"/>
      <c r="H38" s="213"/>
      <c r="I38" s="213"/>
      <c r="J38" s="231"/>
    </row>
    <row r="39" spans="1:10" ht="11.25">
      <c r="A39" s="200" t="s">
        <v>60</v>
      </c>
      <c r="B39" s="233" t="s">
        <v>185</v>
      </c>
      <c r="C39" s="213"/>
      <c r="D39" s="213"/>
      <c r="E39" s="213"/>
      <c r="F39" s="213"/>
      <c r="G39" s="213"/>
      <c r="H39" s="213"/>
      <c r="I39" s="213"/>
      <c r="J39" s="231"/>
    </row>
    <row r="40" spans="1:10" ht="11.25">
      <c r="A40" s="232"/>
      <c r="B40" s="233"/>
      <c r="C40" s="213"/>
      <c r="D40" s="213"/>
      <c r="E40" s="213"/>
      <c r="F40" s="213"/>
      <c r="G40" s="213"/>
      <c r="H40" s="213"/>
      <c r="I40" s="213"/>
      <c r="J40" s="231"/>
    </row>
    <row r="41" spans="1:10" ht="11.25">
      <c r="A41" s="241" t="s">
        <v>84</v>
      </c>
      <c r="B41" s="242" t="s">
        <v>191</v>
      </c>
      <c r="C41" s="213"/>
      <c r="D41" s="213"/>
      <c r="E41" s="213"/>
      <c r="F41" s="213"/>
      <c r="G41" s="213"/>
      <c r="H41" s="203"/>
      <c r="I41" s="203"/>
      <c r="J41" s="206"/>
    </row>
    <row r="42" spans="1:10" ht="11.25">
      <c r="A42" s="232"/>
      <c r="B42" s="243"/>
      <c r="C42" s="203"/>
      <c r="D42" s="203"/>
      <c r="E42" s="203"/>
      <c r="F42" s="203"/>
      <c r="G42" s="203"/>
      <c r="H42" s="203"/>
      <c r="I42" s="203"/>
      <c r="J42" s="206"/>
    </row>
    <row r="43" spans="1:10" ht="11.25">
      <c r="A43" s="232"/>
      <c r="B43" s="243"/>
      <c r="C43" s="203"/>
      <c r="D43" s="203"/>
      <c r="E43" s="203"/>
      <c r="F43" s="203"/>
      <c r="G43" s="203"/>
      <c r="H43" s="203"/>
      <c r="I43" s="203"/>
      <c r="J43" s="206"/>
    </row>
    <row r="44" spans="1:10" ht="11.25">
      <c r="A44" s="232"/>
      <c r="B44" s="243"/>
      <c r="C44" s="203"/>
      <c r="D44" s="203"/>
      <c r="E44" s="203"/>
      <c r="F44" s="203"/>
      <c r="G44" s="203"/>
      <c r="H44" s="203"/>
      <c r="I44" s="203"/>
      <c r="J44" s="206"/>
    </row>
    <row r="45" spans="1:10" ht="11.25">
      <c r="A45" s="201"/>
      <c r="B45" s="243"/>
      <c r="C45" s="203"/>
      <c r="D45" s="203"/>
      <c r="E45" s="203"/>
      <c r="F45" s="203"/>
      <c r="G45" s="203"/>
      <c r="H45" s="203"/>
      <c r="I45" s="203"/>
      <c r="J45" s="206"/>
    </row>
    <row r="46" spans="1:10" ht="11.25">
      <c r="A46" s="201" t="s">
        <v>178</v>
      </c>
      <c r="B46" s="203"/>
      <c r="C46" s="203"/>
      <c r="D46" s="203"/>
      <c r="E46" s="203"/>
      <c r="F46" s="203"/>
      <c r="G46" s="203"/>
      <c r="H46" s="203"/>
      <c r="I46" s="203"/>
      <c r="J46" s="206"/>
    </row>
    <row r="47" spans="1:10" ht="11.25">
      <c r="A47" s="201"/>
      <c r="B47" s="203"/>
      <c r="C47" s="203"/>
      <c r="D47" s="203"/>
      <c r="E47" s="203"/>
      <c r="F47" s="203"/>
      <c r="G47" s="203"/>
      <c r="H47" s="203"/>
      <c r="I47" s="203"/>
      <c r="J47" s="206"/>
    </row>
    <row r="48" spans="1:10" ht="12.75">
      <c r="A48" s="201"/>
      <c r="B48" s="203" t="s">
        <v>62</v>
      </c>
      <c r="C48" s="203"/>
      <c r="D48" s="210"/>
      <c r="E48" s="210"/>
      <c r="F48" s="210"/>
      <c r="G48" s="210"/>
      <c r="H48" s="203"/>
      <c r="I48" s="203"/>
      <c r="J48" s="206"/>
    </row>
    <row r="49" spans="1:10" ht="11.25">
      <c r="A49" s="201"/>
      <c r="B49" s="203"/>
      <c r="C49" s="203"/>
      <c r="D49" s="203"/>
      <c r="E49" s="203"/>
      <c r="F49" s="203"/>
      <c r="G49" s="203"/>
      <c r="H49" s="203"/>
      <c r="I49" s="203"/>
      <c r="J49" s="206"/>
    </row>
    <row r="50" spans="1:10" ht="11.25">
      <c r="A50" s="201"/>
      <c r="B50" s="203"/>
      <c r="C50" s="203"/>
      <c r="D50" s="203"/>
      <c r="E50" s="203"/>
      <c r="F50" s="203"/>
      <c r="G50" s="203"/>
      <c r="H50" s="203"/>
      <c r="I50" s="203"/>
      <c r="J50" s="206"/>
    </row>
    <row r="51" spans="1:10" ht="12.75">
      <c r="A51" s="201"/>
      <c r="B51" s="203"/>
      <c r="C51" s="203"/>
      <c r="D51" s="203"/>
      <c r="E51" s="203"/>
      <c r="F51" s="203"/>
      <c r="G51" s="203"/>
      <c r="H51" s="244" t="s">
        <v>144</v>
      </c>
      <c r="I51" s="327">
        <f>+'Item 106, page 2'!H49</f>
        <v>41851</v>
      </c>
      <c r="J51" s="328"/>
    </row>
    <row r="52" spans="1:10" ht="11.25">
      <c r="A52" s="201"/>
      <c r="B52" s="203"/>
      <c r="C52" s="203"/>
      <c r="D52" s="203"/>
      <c r="E52" s="203"/>
      <c r="F52" s="203"/>
      <c r="G52" s="203"/>
      <c r="H52" s="203"/>
      <c r="I52" s="203"/>
      <c r="J52" s="206"/>
    </row>
    <row r="53" spans="1:10" ht="11.25">
      <c r="A53" s="207"/>
      <c r="B53" s="208"/>
      <c r="C53" s="208"/>
      <c r="D53" s="208"/>
      <c r="E53" s="208"/>
      <c r="F53" s="208"/>
      <c r="G53" s="208"/>
      <c r="H53" s="208"/>
      <c r="I53" s="208"/>
      <c r="J53" s="209"/>
    </row>
    <row r="54" spans="1:10" ht="12.75">
      <c r="A54" s="71" t="s">
        <v>46</v>
      </c>
      <c r="B54" s="72" t="str">
        <f>+'Item 106, page 2'!B52</f>
        <v>Connor Vander Zalm, Senior Market Analyst</v>
      </c>
      <c r="C54" s="72"/>
      <c r="D54" s="72"/>
      <c r="E54" s="72"/>
      <c r="F54" s="121"/>
      <c r="G54" s="121"/>
      <c r="H54" s="245"/>
      <c r="I54" s="245"/>
      <c r="J54" s="246"/>
    </row>
    <row r="55" spans="1:10" ht="12.75">
      <c r="A55" s="71"/>
      <c r="B55" s="72"/>
      <c r="C55" s="72"/>
      <c r="D55" s="72"/>
      <c r="E55" s="72"/>
      <c r="F55" s="122"/>
      <c r="G55" s="122"/>
      <c r="H55" s="247"/>
      <c r="I55" s="247"/>
      <c r="J55" s="248"/>
    </row>
    <row r="56" spans="1:10" ht="12.75">
      <c r="A56" s="74" t="s">
        <v>119</v>
      </c>
      <c r="B56" s="260">
        <f>+'Item 106, page 2'!B54:D54</f>
        <v>41443</v>
      </c>
      <c r="C56" s="261"/>
      <c r="D56" s="312"/>
      <c r="E56" s="76"/>
      <c r="F56" s="190"/>
      <c r="G56" s="191"/>
      <c r="H56" s="249" t="str">
        <f>+'Item 106, page 2'!G54</f>
        <v>Effective Date:</v>
      </c>
      <c r="I56" s="260">
        <f>+'Item 106, page 2'!H54</f>
        <v>41488</v>
      </c>
      <c r="J56" s="313"/>
    </row>
    <row r="57" spans="1:10" ht="12.75">
      <c r="A57" s="314" t="s">
        <v>47</v>
      </c>
      <c r="B57" s="315"/>
      <c r="C57" s="315"/>
      <c r="D57" s="315"/>
      <c r="E57" s="315"/>
      <c r="F57" s="315"/>
      <c r="G57" s="315"/>
      <c r="H57" s="315"/>
      <c r="I57" s="315"/>
      <c r="J57" s="316"/>
    </row>
    <row r="58" spans="1:10" ht="11.25">
      <c r="A58" s="201"/>
      <c r="B58" s="203"/>
      <c r="C58" s="203"/>
      <c r="D58" s="203"/>
      <c r="E58" s="203"/>
      <c r="F58" s="203"/>
      <c r="G58" s="203"/>
      <c r="H58" s="203"/>
      <c r="I58" s="203"/>
      <c r="J58" s="206"/>
    </row>
    <row r="59" spans="1:10" ht="11.25">
      <c r="A59" s="201" t="s">
        <v>48</v>
      </c>
      <c r="B59" s="203"/>
      <c r="C59" s="203"/>
      <c r="D59" s="203"/>
      <c r="E59" s="203"/>
      <c r="F59" s="203"/>
      <c r="G59" s="203"/>
      <c r="H59" s="203"/>
      <c r="I59" s="203"/>
      <c r="J59" s="206"/>
    </row>
    <row r="60" spans="1:10" ht="11.25">
      <c r="A60" s="207"/>
      <c r="B60" s="208"/>
      <c r="C60" s="208"/>
      <c r="D60" s="208"/>
      <c r="E60" s="208"/>
      <c r="F60" s="208"/>
      <c r="G60" s="208"/>
      <c r="H60" s="208"/>
      <c r="I60" s="208"/>
      <c r="J60" s="209"/>
    </row>
  </sheetData>
  <sheetProtection/>
  <mergeCells count="9">
    <mergeCell ref="B56:D56"/>
    <mergeCell ref="I56:J56"/>
    <mergeCell ref="A57:J57"/>
    <mergeCell ref="H2:I2"/>
    <mergeCell ref="A7:J7"/>
    <mergeCell ref="A8:J8"/>
    <mergeCell ref="A9:J9"/>
    <mergeCell ref="D13:J13"/>
    <mergeCell ref="I51:J5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J48"/>
  <sheetViews>
    <sheetView showGridLines="0" zoomScalePageLayoutView="0" workbookViewId="0" topLeftCell="A1">
      <selection activeCell="G33" sqref="G33"/>
    </sheetView>
  </sheetViews>
  <sheetFormatPr defaultColWidth="9.33203125" defaultRowHeight="11.25"/>
  <cols>
    <col min="1" max="1" width="11.83203125" style="200" customWidth="1"/>
    <col min="2" max="2" width="14.83203125" style="200" bestFit="1" customWidth="1"/>
    <col min="3" max="3" width="8.83203125" style="200" customWidth="1"/>
    <col min="4" max="10" width="14.5" style="200" customWidth="1"/>
    <col min="11" max="16384" width="9.33203125" style="200" customWidth="1"/>
  </cols>
  <sheetData>
    <row r="1" spans="1:10" ht="11.25">
      <c r="A1" s="197"/>
      <c r="B1" s="198"/>
      <c r="C1" s="198"/>
      <c r="D1" s="198"/>
      <c r="E1" s="198"/>
      <c r="F1" s="198"/>
      <c r="G1" s="198"/>
      <c r="H1" s="198"/>
      <c r="I1" s="198"/>
      <c r="J1" s="199"/>
    </row>
    <row r="2" spans="1:10" ht="12.75">
      <c r="A2" s="201" t="s">
        <v>0</v>
      </c>
      <c r="B2" s="202">
        <v>27</v>
      </c>
      <c r="C2" s="203"/>
      <c r="D2" s="203"/>
      <c r="E2" s="203"/>
      <c r="F2" s="203"/>
      <c r="G2" s="204" t="s">
        <v>187</v>
      </c>
      <c r="H2" s="317" t="s">
        <v>146</v>
      </c>
      <c r="I2" s="317"/>
      <c r="J2" s="205">
        <v>31</v>
      </c>
    </row>
    <row r="3" spans="1:10" ht="11.25">
      <c r="A3" s="201"/>
      <c r="B3" s="203"/>
      <c r="C3" s="203"/>
      <c r="D3" s="203"/>
      <c r="E3" s="203"/>
      <c r="F3" s="203"/>
      <c r="G3" s="203"/>
      <c r="H3" s="203"/>
      <c r="I3" s="203"/>
      <c r="J3" s="206"/>
    </row>
    <row r="4" spans="1:10" ht="11.25">
      <c r="A4" s="201" t="s">
        <v>1</v>
      </c>
      <c r="B4" s="203"/>
      <c r="C4" s="203"/>
      <c r="D4" s="203" t="s">
        <v>2</v>
      </c>
      <c r="E4" s="203"/>
      <c r="F4" s="203"/>
      <c r="G4" s="203"/>
      <c r="H4" s="203"/>
      <c r="I4" s="203"/>
      <c r="J4" s="206"/>
    </row>
    <row r="5" spans="1:10" ht="11.25">
      <c r="A5" s="207" t="s">
        <v>3</v>
      </c>
      <c r="B5" s="208"/>
      <c r="C5" s="208"/>
      <c r="D5" s="208" t="s">
        <v>4</v>
      </c>
      <c r="E5" s="208"/>
      <c r="F5" s="208"/>
      <c r="G5" s="208"/>
      <c r="H5" s="208"/>
      <c r="I5" s="208"/>
      <c r="J5" s="209"/>
    </row>
    <row r="6" spans="1:10" ht="11.25">
      <c r="A6" s="201"/>
      <c r="B6" s="203"/>
      <c r="C6" s="203"/>
      <c r="D6" s="203"/>
      <c r="E6" s="203"/>
      <c r="F6" s="203"/>
      <c r="G6" s="203"/>
      <c r="H6" s="203"/>
      <c r="I6" s="203"/>
      <c r="J6" s="206"/>
    </row>
    <row r="7" spans="1:10" ht="12.75">
      <c r="A7" s="318" t="s">
        <v>179</v>
      </c>
      <c r="B7" s="319"/>
      <c r="C7" s="319"/>
      <c r="D7" s="319"/>
      <c r="E7" s="319"/>
      <c r="F7" s="319"/>
      <c r="G7" s="319"/>
      <c r="H7" s="319"/>
      <c r="I7" s="319"/>
      <c r="J7" s="320"/>
    </row>
    <row r="8" spans="1:10" ht="11.25">
      <c r="A8" s="321" t="s">
        <v>142</v>
      </c>
      <c r="B8" s="322"/>
      <c r="C8" s="322"/>
      <c r="D8" s="322"/>
      <c r="E8" s="322"/>
      <c r="F8" s="322"/>
      <c r="G8" s="322"/>
      <c r="H8" s="322"/>
      <c r="I8" s="322"/>
      <c r="J8" s="323"/>
    </row>
    <row r="9" spans="1:10" ht="11.25">
      <c r="A9" s="321" t="s">
        <v>157</v>
      </c>
      <c r="B9" s="322"/>
      <c r="C9" s="322"/>
      <c r="D9" s="322"/>
      <c r="E9" s="322"/>
      <c r="F9" s="322"/>
      <c r="G9" s="322"/>
      <c r="H9" s="322"/>
      <c r="I9" s="322"/>
      <c r="J9" s="323"/>
    </row>
    <row r="10" spans="1:10" ht="11.25">
      <c r="A10" s="201"/>
      <c r="B10" s="203"/>
      <c r="C10" s="203"/>
      <c r="D10" s="203"/>
      <c r="E10" s="203"/>
      <c r="F10" s="203"/>
      <c r="G10" s="203"/>
      <c r="H10" s="203"/>
      <c r="I10" s="203"/>
      <c r="J10" s="206"/>
    </row>
    <row r="11" spans="1:10" ht="12.75">
      <c r="A11" s="201" t="s">
        <v>49</v>
      </c>
      <c r="B11" s="213"/>
      <c r="C11" s="203"/>
      <c r="D11" s="203"/>
      <c r="E11" s="203"/>
      <c r="F11" s="203"/>
      <c r="G11" s="203"/>
      <c r="H11" s="203"/>
      <c r="I11" s="203"/>
      <c r="J11" s="206"/>
    </row>
    <row r="12" spans="1:10" ht="11.25">
      <c r="A12" s="201"/>
      <c r="B12" s="203"/>
      <c r="C12" s="203"/>
      <c r="D12" s="203"/>
      <c r="E12" s="203"/>
      <c r="F12" s="203"/>
      <c r="G12" s="203"/>
      <c r="H12" s="203"/>
      <c r="I12" s="203"/>
      <c r="J12" s="206"/>
    </row>
    <row r="13" spans="1:10" ht="11.25">
      <c r="A13" s="201"/>
      <c r="B13" s="214"/>
      <c r="C13" s="212"/>
      <c r="D13" s="324" t="s">
        <v>126</v>
      </c>
      <c r="E13" s="325"/>
      <c r="F13" s="325"/>
      <c r="G13" s="325"/>
      <c r="H13" s="325"/>
      <c r="I13" s="325"/>
      <c r="J13" s="326"/>
    </row>
    <row r="14" spans="1:10" ht="12.75">
      <c r="A14" s="215" t="s">
        <v>127</v>
      </c>
      <c r="B14" s="216"/>
      <c r="C14" s="217"/>
      <c r="D14" s="218" t="s">
        <v>158</v>
      </c>
      <c r="E14" s="218" t="s">
        <v>159</v>
      </c>
      <c r="F14" s="218" t="s">
        <v>160</v>
      </c>
      <c r="G14" s="218" t="s">
        <v>161</v>
      </c>
      <c r="H14" s="218" t="s">
        <v>162</v>
      </c>
      <c r="I14" s="218" t="s">
        <v>163</v>
      </c>
      <c r="J14" s="218" t="s">
        <v>164</v>
      </c>
    </row>
    <row r="15" spans="1:10" ht="12.75">
      <c r="A15" s="219" t="s">
        <v>130</v>
      </c>
      <c r="B15" s="220"/>
      <c r="C15" s="221"/>
      <c r="D15" s="253">
        <v>223.2</v>
      </c>
      <c r="E15" s="253">
        <v>262.22</v>
      </c>
      <c r="F15" s="253">
        <v>301.24</v>
      </c>
      <c r="G15" s="253">
        <v>340.26</v>
      </c>
      <c r="H15" s="253">
        <v>379.29</v>
      </c>
      <c r="I15" s="253">
        <v>418.31</v>
      </c>
      <c r="J15" s="253">
        <v>457.33</v>
      </c>
    </row>
    <row r="16" spans="1:10" ht="12.75">
      <c r="A16" s="219" t="s">
        <v>131</v>
      </c>
      <c r="B16" s="220"/>
      <c r="C16" s="221"/>
      <c r="D16" s="253">
        <v>223.2</v>
      </c>
      <c r="E16" s="253">
        <v>262.22</v>
      </c>
      <c r="F16" s="253">
        <v>301.24</v>
      </c>
      <c r="G16" s="253">
        <v>340.26</v>
      </c>
      <c r="H16" s="253">
        <v>379.29</v>
      </c>
      <c r="I16" s="253">
        <v>418.31</v>
      </c>
      <c r="J16" s="253">
        <v>457.33</v>
      </c>
    </row>
    <row r="17" spans="1:10" ht="12.75">
      <c r="A17" s="225" t="s">
        <v>133</v>
      </c>
      <c r="B17" s="220"/>
      <c r="C17" s="221"/>
      <c r="D17" s="250"/>
      <c r="E17" s="250"/>
      <c r="F17" s="250"/>
      <c r="G17" s="250"/>
      <c r="H17" s="250"/>
      <c r="I17" s="250"/>
      <c r="J17" s="251"/>
    </row>
    <row r="18" spans="1:10" ht="11.25">
      <c r="A18" s="219" t="s">
        <v>56</v>
      </c>
      <c r="B18" s="220"/>
      <c r="C18" s="221"/>
      <c r="D18" s="252" t="s">
        <v>165</v>
      </c>
      <c r="E18" s="252" t="s">
        <v>165</v>
      </c>
      <c r="F18" s="252" t="s">
        <v>165</v>
      </c>
      <c r="G18" s="252" t="s">
        <v>165</v>
      </c>
      <c r="H18" s="252" t="s">
        <v>165</v>
      </c>
      <c r="I18" s="252" t="s">
        <v>165</v>
      </c>
      <c r="J18" s="252" t="s">
        <v>165</v>
      </c>
    </row>
    <row r="19" spans="1:10" ht="11.25">
      <c r="A19" s="201"/>
      <c r="B19" s="203"/>
      <c r="C19" s="203"/>
      <c r="D19" s="203"/>
      <c r="E19" s="203"/>
      <c r="F19" s="203"/>
      <c r="G19" s="203"/>
      <c r="H19" s="203"/>
      <c r="I19" s="203"/>
      <c r="J19" s="206"/>
    </row>
    <row r="20" spans="1:10" ht="11.25">
      <c r="A20" s="201"/>
      <c r="B20" s="203"/>
      <c r="C20" s="203"/>
      <c r="D20" s="203"/>
      <c r="E20" s="203"/>
      <c r="F20" s="203"/>
      <c r="G20" s="203"/>
      <c r="H20" s="203"/>
      <c r="I20" s="203"/>
      <c r="J20" s="206"/>
    </row>
    <row r="21" spans="1:10" ht="11.25">
      <c r="A21" s="232" t="s">
        <v>135</v>
      </c>
      <c r="B21" s="243" t="s">
        <v>166</v>
      </c>
      <c r="C21" s="203"/>
      <c r="D21" s="203"/>
      <c r="E21" s="203"/>
      <c r="F21" s="203"/>
      <c r="G21" s="203"/>
      <c r="H21" s="203"/>
      <c r="I21" s="203"/>
      <c r="J21" s="206"/>
    </row>
    <row r="22" spans="1:10" ht="11.25">
      <c r="A22" s="234" t="s">
        <v>167</v>
      </c>
      <c r="B22" s="243" t="s">
        <v>168</v>
      </c>
      <c r="C22" s="203"/>
      <c r="D22" s="203"/>
      <c r="E22" s="203"/>
      <c r="F22" s="203"/>
      <c r="G22" s="203"/>
      <c r="H22" s="203"/>
      <c r="I22" s="203"/>
      <c r="J22" s="206"/>
    </row>
    <row r="23" spans="1:10" ht="11.25">
      <c r="A23" s="232"/>
      <c r="B23" s="235" t="s">
        <v>184</v>
      </c>
      <c r="C23" s="236"/>
      <c r="D23" s="236"/>
      <c r="E23" s="236"/>
      <c r="F23" s="236"/>
      <c r="G23" s="236"/>
      <c r="H23" s="203"/>
      <c r="I23" s="203"/>
      <c r="J23" s="206"/>
    </row>
    <row r="24" spans="1:10" ht="11.25">
      <c r="A24" s="232"/>
      <c r="B24" s="233" t="s">
        <v>180</v>
      </c>
      <c r="C24" s="213"/>
      <c r="D24" s="213"/>
      <c r="E24" s="213"/>
      <c r="F24" s="213"/>
      <c r="G24" s="213"/>
      <c r="H24" s="203"/>
      <c r="I24" s="203"/>
      <c r="J24" s="206"/>
    </row>
    <row r="25" spans="1:10" ht="11.25">
      <c r="A25" s="232" t="s">
        <v>181</v>
      </c>
      <c r="B25" s="233" t="s">
        <v>182</v>
      </c>
      <c r="C25" s="213"/>
      <c r="D25" s="213"/>
      <c r="E25" s="213"/>
      <c r="F25" s="213"/>
      <c r="G25" s="213"/>
      <c r="H25" s="203"/>
      <c r="I25" s="203"/>
      <c r="J25" s="206"/>
    </row>
    <row r="26" spans="1:10" ht="12.75">
      <c r="A26" s="237" t="s">
        <v>101</v>
      </c>
      <c r="B26" s="233" t="s">
        <v>183</v>
      </c>
      <c r="C26" s="238"/>
      <c r="D26" s="238"/>
      <c r="E26" s="238"/>
      <c r="F26" s="238"/>
      <c r="G26" s="238"/>
      <c r="H26" s="210"/>
      <c r="I26" s="210"/>
      <c r="J26" s="211"/>
    </row>
    <row r="27" spans="1:10" ht="11.25">
      <c r="A27" s="241" t="s">
        <v>60</v>
      </c>
      <c r="B27" s="242" t="s">
        <v>190</v>
      </c>
      <c r="C27" s="213"/>
      <c r="D27" s="213"/>
      <c r="E27" s="213"/>
      <c r="F27" s="213"/>
      <c r="G27" s="213"/>
      <c r="H27" s="203"/>
      <c r="I27" s="203"/>
      <c r="J27" s="206"/>
    </row>
    <row r="28" spans="1:10" ht="11.25">
      <c r="A28" s="232" t="s">
        <v>84</v>
      </c>
      <c r="B28" s="233" t="s">
        <v>186</v>
      </c>
      <c r="C28" s="213"/>
      <c r="D28" s="213"/>
      <c r="E28" s="213"/>
      <c r="F28" s="213"/>
      <c r="G28" s="213"/>
      <c r="H28" s="203"/>
      <c r="I28" s="203"/>
      <c r="J28" s="206"/>
    </row>
    <row r="29" spans="1:10" ht="11.25">
      <c r="A29" s="232"/>
      <c r="B29" s="233"/>
      <c r="C29" s="213"/>
      <c r="D29" s="213"/>
      <c r="E29" s="213"/>
      <c r="F29" s="213"/>
      <c r="G29" s="213"/>
      <c r="H29" s="203"/>
      <c r="I29" s="203"/>
      <c r="J29" s="206"/>
    </row>
    <row r="30" spans="1:10" ht="11.25">
      <c r="A30" s="201"/>
      <c r="B30" s="243"/>
      <c r="C30" s="203"/>
      <c r="D30" s="203"/>
      <c r="E30" s="203"/>
      <c r="F30" s="203"/>
      <c r="G30" s="203"/>
      <c r="H30" s="203"/>
      <c r="I30" s="203"/>
      <c r="J30" s="206"/>
    </row>
    <row r="31" spans="1:10" ht="11.25">
      <c r="A31" s="201"/>
      <c r="B31" s="203"/>
      <c r="C31" s="203"/>
      <c r="D31" s="203"/>
      <c r="E31" s="203"/>
      <c r="F31" s="203"/>
      <c r="G31" s="203"/>
      <c r="H31" s="203"/>
      <c r="I31" s="203"/>
      <c r="J31" s="206"/>
    </row>
    <row r="32" spans="1:10" ht="11.25">
      <c r="A32" s="201"/>
      <c r="B32" s="203"/>
      <c r="C32" s="203"/>
      <c r="D32" s="203"/>
      <c r="E32" s="203"/>
      <c r="F32" s="203"/>
      <c r="G32" s="203"/>
      <c r="H32" s="203"/>
      <c r="I32" s="203"/>
      <c r="J32" s="206"/>
    </row>
    <row r="33" spans="1:10" ht="12.75">
      <c r="A33" s="201"/>
      <c r="B33" s="203"/>
      <c r="C33" s="203"/>
      <c r="D33" s="210"/>
      <c r="E33" s="210"/>
      <c r="F33" s="210"/>
      <c r="G33" s="210"/>
      <c r="H33" s="203"/>
      <c r="I33" s="203"/>
      <c r="J33" s="206"/>
    </row>
    <row r="34" spans="1:10" ht="11.25">
      <c r="A34" s="201"/>
      <c r="B34" s="203"/>
      <c r="C34" s="203"/>
      <c r="D34" s="203"/>
      <c r="E34" s="203"/>
      <c r="F34" s="203"/>
      <c r="G34" s="203"/>
      <c r="H34" s="203"/>
      <c r="I34" s="203"/>
      <c r="J34" s="206"/>
    </row>
    <row r="35" spans="1:10" ht="11.25">
      <c r="A35" s="232" t="s">
        <v>61</v>
      </c>
      <c r="B35" s="243"/>
      <c r="C35" s="203"/>
      <c r="D35" s="203"/>
      <c r="E35" s="203"/>
      <c r="F35" s="203"/>
      <c r="G35" s="203"/>
      <c r="H35" s="203"/>
      <c r="I35" s="203"/>
      <c r="J35" s="206"/>
    </row>
    <row r="36" spans="1:10" ht="11.25">
      <c r="A36" s="232"/>
      <c r="B36" s="243"/>
      <c r="C36" s="203"/>
      <c r="D36" s="203"/>
      <c r="E36" s="203"/>
      <c r="F36" s="203"/>
      <c r="G36" s="203"/>
      <c r="H36" s="203"/>
      <c r="I36" s="203"/>
      <c r="J36" s="206"/>
    </row>
    <row r="37" spans="1:10" ht="11.25">
      <c r="A37" s="232"/>
      <c r="B37" s="243" t="s">
        <v>62</v>
      </c>
      <c r="C37" s="203"/>
      <c r="D37" s="203"/>
      <c r="E37" s="203"/>
      <c r="F37" s="203"/>
      <c r="G37" s="203"/>
      <c r="H37" s="203"/>
      <c r="I37" s="203"/>
      <c r="J37" s="206"/>
    </row>
    <row r="38" spans="1:10" ht="11.25">
      <c r="A38" s="201"/>
      <c r="B38" s="203"/>
      <c r="C38" s="203"/>
      <c r="D38" s="203"/>
      <c r="E38" s="203"/>
      <c r="F38" s="203"/>
      <c r="G38" s="203"/>
      <c r="H38" s="203"/>
      <c r="I38" s="203"/>
      <c r="J38" s="206"/>
    </row>
    <row r="39" spans="1:10" ht="12.75">
      <c r="A39" s="201"/>
      <c r="B39" s="203"/>
      <c r="C39" s="203"/>
      <c r="D39" s="203"/>
      <c r="E39" s="203"/>
      <c r="F39" s="203"/>
      <c r="G39" s="203"/>
      <c r="H39" s="244" t="s">
        <v>144</v>
      </c>
      <c r="I39" s="329">
        <v>41486</v>
      </c>
      <c r="J39" s="330"/>
    </row>
    <row r="40" spans="1:10" ht="11.25">
      <c r="A40" s="201"/>
      <c r="B40" s="203"/>
      <c r="C40" s="203"/>
      <c r="D40" s="203"/>
      <c r="E40" s="203"/>
      <c r="F40" s="203"/>
      <c r="G40" s="203"/>
      <c r="H40" s="203"/>
      <c r="I40" s="203"/>
      <c r="J40" s="206"/>
    </row>
    <row r="41" spans="1:10" ht="11.25">
      <c r="A41" s="207"/>
      <c r="B41" s="208"/>
      <c r="C41" s="208"/>
      <c r="D41" s="208"/>
      <c r="E41" s="208"/>
      <c r="F41" s="208"/>
      <c r="G41" s="208"/>
      <c r="H41" s="208"/>
      <c r="I41" s="208"/>
      <c r="J41" s="209"/>
    </row>
    <row r="42" spans="1:10" ht="12.75">
      <c r="A42" s="71" t="s">
        <v>46</v>
      </c>
      <c r="B42" s="72" t="str">
        <f>+'Item 107'!B54</f>
        <v>Connor Vander Zalm, Senior Market Analyst</v>
      </c>
      <c r="C42" s="72"/>
      <c r="D42" s="72"/>
      <c r="E42" s="72"/>
      <c r="F42" s="121"/>
      <c r="G42" s="121"/>
      <c r="H42" s="245"/>
      <c r="I42" s="245"/>
      <c r="J42" s="248"/>
    </row>
    <row r="43" spans="1:10" ht="12.75">
      <c r="A43" s="71"/>
      <c r="B43" s="72"/>
      <c r="C43" s="72"/>
      <c r="D43" s="72"/>
      <c r="E43" s="72"/>
      <c r="F43" s="122"/>
      <c r="G43" s="122"/>
      <c r="H43" s="247"/>
      <c r="I43" s="247"/>
      <c r="J43" s="248"/>
    </row>
    <row r="44" spans="1:10" ht="12.75">
      <c r="A44" s="74" t="s">
        <v>119</v>
      </c>
      <c r="B44" s="260">
        <f>+'Item 107'!B56:D56</f>
        <v>41443</v>
      </c>
      <c r="C44" s="261"/>
      <c r="D44" s="312"/>
      <c r="E44" s="76"/>
      <c r="F44" s="190"/>
      <c r="G44" s="191"/>
      <c r="H44" s="249" t="s">
        <v>145</v>
      </c>
      <c r="I44" s="260">
        <f>+'Item 106, page 2'!H54</f>
        <v>41488</v>
      </c>
      <c r="J44" s="313"/>
    </row>
    <row r="45" spans="1:10" ht="12.75">
      <c r="A45" s="314" t="s">
        <v>47</v>
      </c>
      <c r="B45" s="315"/>
      <c r="C45" s="315"/>
      <c r="D45" s="315"/>
      <c r="E45" s="315"/>
      <c r="F45" s="315"/>
      <c r="G45" s="315"/>
      <c r="H45" s="315"/>
      <c r="I45" s="315"/>
      <c r="J45" s="316"/>
    </row>
    <row r="46" spans="1:10" ht="11.25">
      <c r="A46" s="201"/>
      <c r="B46" s="203"/>
      <c r="C46" s="203"/>
      <c r="D46" s="203"/>
      <c r="E46" s="203"/>
      <c r="F46" s="203"/>
      <c r="G46" s="203"/>
      <c r="H46" s="203"/>
      <c r="I46" s="203"/>
      <c r="J46" s="206"/>
    </row>
    <row r="47" spans="1:10" ht="11.25">
      <c r="A47" s="201" t="s">
        <v>48</v>
      </c>
      <c r="B47" s="203"/>
      <c r="C47" s="203"/>
      <c r="D47" s="203"/>
      <c r="E47" s="203"/>
      <c r="F47" s="203"/>
      <c r="G47" s="203"/>
      <c r="H47" s="203"/>
      <c r="I47" s="203"/>
      <c r="J47" s="206"/>
    </row>
    <row r="48" spans="1:10" ht="11.25">
      <c r="A48" s="207"/>
      <c r="B48" s="208"/>
      <c r="C48" s="208"/>
      <c r="D48" s="208"/>
      <c r="E48" s="208"/>
      <c r="F48" s="208"/>
      <c r="G48" s="208"/>
      <c r="H48" s="208"/>
      <c r="I48" s="208"/>
      <c r="J48" s="209"/>
    </row>
  </sheetData>
  <sheetProtection/>
  <mergeCells count="9">
    <mergeCell ref="B44:D44"/>
    <mergeCell ref="I44:J44"/>
    <mergeCell ref="A45:J45"/>
    <mergeCell ref="H2:I2"/>
    <mergeCell ref="A7:J7"/>
    <mergeCell ref="A8:J8"/>
    <mergeCell ref="A9:J9"/>
    <mergeCell ref="D13:J13"/>
    <mergeCell ref="I39:J39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Republic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Brenner</dc:creator>
  <cp:keywords/>
  <dc:description/>
  <cp:lastModifiedBy>Vander Zalm, Connor</cp:lastModifiedBy>
  <cp:lastPrinted>2012-11-15T22:55:53Z</cp:lastPrinted>
  <dcterms:created xsi:type="dcterms:W3CDTF">2010-03-02T19:26:24Z</dcterms:created>
  <dcterms:modified xsi:type="dcterms:W3CDTF">2013-07-16T20:08:57Z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DocumentSetType">
    <vt:lpwstr>Replacement Page</vt:lpwstr>
  </property>
  <property fmtid="{D5CDD505-2E9C-101B-9397-08002B2CF9AE}" pid="4" name="IsHighlyConfidential">
    <vt:lpwstr>0</vt:lpwstr>
  </property>
  <property fmtid="{D5CDD505-2E9C-101B-9397-08002B2CF9AE}" pid="5" name="DocketNumber">
    <vt:lpwstr>131164</vt:lpwstr>
  </property>
  <property fmtid="{D5CDD505-2E9C-101B-9397-08002B2CF9AE}" pid="6" name="IsConfidential">
    <vt:lpwstr>0</vt:lpwstr>
  </property>
  <property fmtid="{D5CDD505-2E9C-101B-9397-08002B2CF9AE}" pid="7" name="Date1">
    <vt:lpwstr>2013-07-16T00:00:00Z</vt:lpwstr>
  </property>
  <property fmtid="{D5CDD505-2E9C-101B-9397-08002B2CF9AE}" pid="8" name="CaseType">
    <vt:lpwstr>Tariff Revision</vt:lpwstr>
  </property>
  <property fmtid="{D5CDD505-2E9C-101B-9397-08002B2CF9AE}" pid="9" name="OpenedDate">
    <vt:lpwstr>2013-06-18T00:00:00Z</vt:lpwstr>
  </property>
  <property fmtid="{D5CDD505-2E9C-101B-9397-08002B2CF9AE}" pid="10" name="Prefix">
    <vt:lpwstr>TG</vt:lpwstr>
  </property>
  <property fmtid="{D5CDD505-2E9C-101B-9397-08002B2CF9AE}" pid="11" name="CaseCompanyNames">
    <vt:lpwstr>FIORITO ENTERPRISES INC &amp; RABANCO COMPANIES</vt:lpwstr>
  </property>
  <property fmtid="{D5CDD505-2E9C-101B-9397-08002B2CF9AE}" pid="12" name="IndustryCode">
    <vt:lpwstr>227</vt:lpwstr>
  </property>
  <property fmtid="{D5CDD505-2E9C-101B-9397-08002B2CF9AE}" pid="13" name="CaseStatus">
    <vt:lpwstr>Closed</vt:lpwstr>
  </property>
  <property fmtid="{D5CDD505-2E9C-101B-9397-08002B2CF9AE}" pid="14" name="_docset_NoMedatataSyncRequired">
    <vt:lpwstr>False</vt:lpwstr>
  </property>
  <property fmtid="{D5CDD505-2E9C-101B-9397-08002B2CF9AE}" pid="15" name="Nickname">
    <vt:lpwstr/>
  </property>
  <property fmtid="{D5CDD505-2E9C-101B-9397-08002B2CF9AE}" pid="16" name="Process">
    <vt:lpwstr/>
  </property>
  <property fmtid="{D5CDD505-2E9C-101B-9397-08002B2CF9AE}" pid="17" name="Visibility">
    <vt:lpwstr/>
  </property>
  <property fmtid="{D5CDD505-2E9C-101B-9397-08002B2CF9AE}" pid="18" name="DocumentGroup">
    <vt:lpwstr/>
  </property>
</Properties>
</file>