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25" windowHeight="6330" tabRatio="819" activeTab="0"/>
  </bookViews>
  <sheets>
    <sheet name="Check Sheet" sheetId="1" r:id="rId1"/>
    <sheet name="Item 100, page 1" sheetId="2" r:id="rId2"/>
    <sheet name="Item 100, page 5" sheetId="3" r:id="rId3"/>
    <sheet name="Item 105, page 1" sheetId="4" r:id="rId4"/>
    <sheet name="Item 106, page 1 " sheetId="5" r:id="rId5"/>
    <sheet name="Item 106, page 2 " sheetId="6" r:id="rId6"/>
    <sheet name="Item 107" sheetId="7" r:id="rId7"/>
    <sheet name="Item 110" sheetId="8" r:id="rId8"/>
  </sheets>
  <definedNames>
    <definedName name="_xlnm.Print_Area" localSheetId="5">'Item 106, page 2 '!$A$1:$J$58</definedName>
  </definedNames>
  <calcPr fullCalcOnLoad="1"/>
</workbook>
</file>

<file path=xl/sharedStrings.xml><?xml version="1.0" encoding="utf-8"?>
<sst xmlns="http://schemas.openxmlformats.org/spreadsheetml/2006/main" count="525" uniqueCount="211">
  <si>
    <t>Item 105 -- Multi-family Service - Monthly Rates</t>
  </si>
  <si>
    <t>Initial Delivery</t>
  </si>
  <si>
    <t>Note 1:</t>
  </si>
  <si>
    <t>Note 2:</t>
  </si>
  <si>
    <t>Note 3:</t>
  </si>
  <si>
    <t xml:space="preserve">Customers will be charged for service requested even if fewer units are picked up on a </t>
  </si>
  <si>
    <t>particular trip.  No credit will be given for partially filled cans.  No credits will be given if customer</t>
  </si>
  <si>
    <t>fails to set receptacles out for collection.</t>
  </si>
  <si>
    <t>The charge for an occasional extra residential can, unit, toter, mini-can, or micro-mini-can on a</t>
  </si>
  <si>
    <t>regular pickup is:</t>
  </si>
  <si>
    <t>Per pickup</t>
  </si>
  <si>
    <t>Micro-mini-can</t>
  </si>
  <si>
    <t>Other:</t>
  </si>
  <si>
    <t>Title Page</t>
  </si>
  <si>
    <t>Check Sheet</t>
  </si>
  <si>
    <t>Item Index</t>
  </si>
  <si>
    <t>Subject Index</t>
  </si>
  <si>
    <t>Appendix A</t>
  </si>
  <si>
    <t>Appendix B</t>
  </si>
  <si>
    <t>Current Revision</t>
  </si>
  <si>
    <t>20 gallon can</t>
  </si>
  <si>
    <t>1 Can</t>
  </si>
  <si>
    <t>2 Can</t>
  </si>
  <si>
    <t>3 Can</t>
  </si>
  <si>
    <t>4 Can</t>
  </si>
  <si>
    <t>5 Can</t>
  </si>
  <si>
    <t>32 Gal Toter</t>
  </si>
  <si>
    <t>64 Gal Toter</t>
  </si>
  <si>
    <t>96 Gal Toter</t>
  </si>
  <si>
    <t>Recycle Only</t>
  </si>
  <si>
    <t>Yardwaste Only</t>
  </si>
  <si>
    <t>WG/EOWR</t>
  </si>
  <si>
    <t>MG/EOWR</t>
  </si>
  <si>
    <t>Optional</t>
  </si>
  <si>
    <t>Rental</t>
  </si>
  <si>
    <t>32 Gallon</t>
  </si>
  <si>
    <t>64 Gallon</t>
  </si>
  <si>
    <t>96 Gallon</t>
  </si>
  <si>
    <t>1 Yard</t>
  </si>
  <si>
    <t>2 Yard</t>
  </si>
  <si>
    <t>3 Yard</t>
  </si>
  <si>
    <t>4 Yard</t>
  </si>
  <si>
    <t>6 Yard</t>
  </si>
  <si>
    <t>8 Yard</t>
  </si>
  <si>
    <t>Permanent Accts</t>
  </si>
  <si>
    <t>First Pick-up</t>
  </si>
  <si>
    <t>Each Add'l Pick-up</t>
  </si>
  <si>
    <t>Special Pick-ups</t>
  </si>
  <si>
    <t>Monthly Rent</t>
  </si>
  <si>
    <t>Temporary Account</t>
  </si>
  <si>
    <t>Rent Per Day</t>
  </si>
  <si>
    <t>n/a</t>
  </si>
  <si>
    <t>program are shown on page 30.</t>
  </si>
  <si>
    <t xml:space="preserve">The charge included in this rate for yardwaste is $ n/a.  Description/rules related to </t>
  </si>
  <si>
    <t>yardwaste program are shown on page n/a.</t>
  </si>
  <si>
    <t>Add'l Pick-up rate per can/unit.  Service will be rendered on the normal scheduled pickup day for the</t>
  </si>
  <si>
    <t>O</t>
  </si>
  <si>
    <t>6 Can</t>
  </si>
  <si>
    <t>Appendix A, except City of Normandy Park</t>
  </si>
  <si>
    <t>WG/EOWR/WYW</t>
  </si>
  <si>
    <t>MG/EOWR/WYW</t>
  </si>
  <si>
    <t>Svc Rate</t>
  </si>
  <si>
    <t>(64G Cart)</t>
  </si>
  <si>
    <t>(96G Cart)</t>
  </si>
  <si>
    <t>Note 1:  Description/rules related to recycling program are shown on page 29.</t>
  </si>
  <si>
    <t>Note 2:  Description/rules related to yardwaste program are shown on page 30.</t>
  </si>
  <si>
    <t>20 Gallon</t>
  </si>
  <si>
    <t>1.5 Yard</t>
  </si>
  <si>
    <t>Pickup Rate</t>
  </si>
  <si>
    <t>Rent Per Month</t>
  </si>
  <si>
    <t>Frequency of Service Codes: WG=Weekly Garbage; EOWG-Every Other Week Garbage; MG=Monthly Garbage; WR=Weekly Recycling</t>
  </si>
  <si>
    <t>(1) To solid waste collection, curbside recycling (where noted) and yardwaste services (where noted) for</t>
  </si>
  <si>
    <t>(For Official Use Only)</t>
  </si>
  <si>
    <t>of</t>
  </si>
  <si>
    <t>Tariff No.</t>
  </si>
  <si>
    <t xml:space="preserve">Revised Page No. </t>
  </si>
  <si>
    <t>Company Name/Permit Number:</t>
  </si>
  <si>
    <t>Registered Trade Name(s)</t>
  </si>
  <si>
    <t>Docket No. TG-_________________________  Date: _______________________  By: ___________________</t>
  </si>
  <si>
    <t>Issue Date:</t>
  </si>
  <si>
    <t>Issued By:</t>
  </si>
  <si>
    <t>CHECK SHEET</t>
  </si>
  <si>
    <t>Number</t>
  </si>
  <si>
    <t>Current</t>
  </si>
  <si>
    <t>Revision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</si>
  <si>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</si>
  <si>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</si>
  <si>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</si>
  <si>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</si>
  <si>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</si>
  <si>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Supplements in Effect</t>
  </si>
  <si>
    <t>Taxes</t>
  </si>
  <si>
    <t>Type of receptacle</t>
  </si>
  <si>
    <t>Container</t>
  </si>
  <si>
    <t>Rate</t>
  </si>
  <si>
    <t>Service</t>
  </si>
  <si>
    <t>Item 100 -- Residential Service -- Monthly Rates (continued on next page)</t>
  </si>
  <si>
    <t>Rates in this item apply: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</si>
  <si>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</si>
  <si>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</si>
  <si>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</si>
  <si>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</si>
  <si>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condominiums, and apartment buildings of less than _____ residential units, where service is billed</t>
  </si>
  <si>
    <t>Rates below apply in the following service area:</t>
  </si>
  <si>
    <t>Number of</t>
  </si>
  <si>
    <t>Units or Type</t>
  </si>
  <si>
    <t>of Containers</t>
  </si>
  <si>
    <t>Frequency</t>
  </si>
  <si>
    <t>Garbage</t>
  </si>
  <si>
    <t>Recycle</t>
  </si>
  <si>
    <t>Yardwaste</t>
  </si>
  <si>
    <t>to the property owner or manager.</t>
  </si>
  <si>
    <t>EOWR=Every Other Week Recycling; MR=Monthly Recycling; List others used by company:</t>
  </si>
  <si>
    <t>Note 4:</t>
  </si>
  <si>
    <t>Note 5:</t>
  </si>
  <si>
    <t>Note 6:</t>
  </si>
  <si>
    <t>Rate per receptacle</t>
  </si>
  <si>
    <t>32-gallon can or unit</t>
  </si>
  <si>
    <t>Mini-can</t>
  </si>
  <si>
    <t>60-gallon toter</t>
  </si>
  <si>
    <t>90-gallon toter</t>
  </si>
  <si>
    <t>Customers may request no more than one pickup per month, on an "on call" basis, at</t>
  </si>
  <si>
    <t>area in which the customer resides.  Note:  If customer requires service to be provided on other</t>
  </si>
  <si>
    <t>than normal scheduled pickup day, rates for special pickups will apply.</t>
  </si>
  <si>
    <t>Rabanco LTD  G-12</t>
  </si>
  <si>
    <t>Allied Waste Services of Kent, Rabanco Companies &amp; Sea Tac Disposal</t>
  </si>
  <si>
    <t>Item 106 -- Container Service -- Dumped in Company's Vehicle</t>
  </si>
  <si>
    <t>Compacted Material (Customer-owned container) - MULTI-FAMILY</t>
  </si>
  <si>
    <t>Rates stated per container, per pickup</t>
  </si>
  <si>
    <t xml:space="preserve">Service Area: </t>
  </si>
  <si>
    <t>As defined in Appendices A and B</t>
  </si>
  <si>
    <t>NOTE:  The rates on this page apply to compactors with compaction ratios of up to 3.5 to 1.</t>
  </si>
  <si>
    <t>Size or Type of Container</t>
  </si>
  <si>
    <t>Permanent Service</t>
  </si>
  <si>
    <t>5 Yard</t>
  </si>
  <si>
    <t>Monthly Rent (if applicable)</t>
  </si>
  <si>
    <t>First Pickup</t>
  </si>
  <si>
    <t>Each Additional Pickup</t>
  </si>
  <si>
    <t>Special Pickups</t>
  </si>
  <si>
    <t>Temporary Service</t>
  </si>
  <si>
    <t>Rent Per Calendar Day</t>
  </si>
  <si>
    <t>Note1:</t>
  </si>
  <si>
    <t>Permanent Service:  Service is defined as no less than scheduled, every other week pickup,</t>
  </si>
  <si>
    <t>unless local government requires more frequent service or unless putrescibles are involved.</t>
  </si>
  <si>
    <t xml:space="preserve">Customer will be charged for service requested, even if fewer containers are serviced on a </t>
  </si>
  <si>
    <t>particular trip.  No credit will be given for partially-filled containers.</t>
  </si>
  <si>
    <t>Permanent Service:  If rent is shown, the rate for the first pickup and each additional pickup must</t>
  </si>
  <si>
    <t>be the same.  If rent is not shown, it is to be included in the rate for the first pickup.</t>
  </si>
  <si>
    <t>Accessorial charges assessed (lids, unlocking, unlatching, etc.)</t>
  </si>
  <si>
    <t>Gate charge $1.40</t>
  </si>
  <si>
    <t>Compacted Material (Customer-owned container) - MULTI-FAMILY CUSTOMERS</t>
  </si>
  <si>
    <t xml:space="preserve">Service Area:  </t>
  </si>
  <si>
    <t>NOTE:  The rates on this page apply to compactors with compaction ratios between 3.5 to 1 and 5 to 1.</t>
  </si>
  <si>
    <t>(Notes for this item are continued on next page)</t>
  </si>
  <si>
    <t>Special Fuel Surcharge Supplement</t>
  </si>
  <si>
    <t>Note 1:  Description/rules related to recycling program are shown on page 27.</t>
  </si>
  <si>
    <t>Note 2:  Description/rules related to yardwaste program are shown on page 28.</t>
  </si>
  <si>
    <t>condominiums, and apartment buildings of less than 4 residential units, where service is billed</t>
  </si>
  <si>
    <r>
      <t xml:space="preserve">Service Area: </t>
    </r>
    <r>
      <rPr>
        <b/>
        <sz val="10"/>
        <rFont val="Arial"/>
        <family val="2"/>
      </rPr>
      <t>As defined in Appendices A and B</t>
    </r>
  </si>
  <si>
    <t xml:space="preserve">Effective Date: </t>
  </si>
  <si>
    <t>Recycling rates on this page expire on:</t>
  </si>
  <si>
    <t xml:space="preserve"> December 31st, 2010</t>
  </si>
  <si>
    <t>Alex Brenner, Division Controller</t>
  </si>
  <si>
    <t>The charge included in this rate for recycling is $1.66 (A) per yard. Description/rules related to recycling</t>
  </si>
  <si>
    <t>13th</t>
  </si>
  <si>
    <t>10th</t>
  </si>
  <si>
    <t>Connor Vander Zalm, Senior Market Analyst</t>
  </si>
  <si>
    <t>A rate of $5.81  per yard is included in the above rates for recycling services.</t>
  </si>
  <si>
    <t>A rate of $8.30  per yard is included in the above rates for recycling services.</t>
  </si>
  <si>
    <t>Item 107 -- Drop Box Service -- To Disposal Site and Return</t>
  </si>
  <si>
    <t>Non-Compacted Material (Company-owned container) - MULTI-FAMILY CUSTOMERS</t>
  </si>
  <si>
    <t>Rates stated per drop box, per pickup</t>
  </si>
  <si>
    <t xml:space="preserve">  </t>
  </si>
  <si>
    <t>10 Yard</t>
  </si>
  <si>
    <t>15 Yard</t>
  </si>
  <si>
    <t>20 Yard</t>
  </si>
  <si>
    <t>25 Yard</t>
  </si>
  <si>
    <t>30 Yard</t>
  </si>
  <si>
    <t>40 Yard</t>
  </si>
  <si>
    <t>$</t>
  </si>
  <si>
    <t>Rates in this item are subject to disposal fees named in Item 230.</t>
  </si>
  <si>
    <t xml:space="preserve">Note 2:  </t>
  </si>
  <si>
    <t>Rates named in this item apply for all hauls not exceeding 5 miles from the point of pickup</t>
  </si>
  <si>
    <t>to the disposal site.  Excess miles will be charged for at $2.50 per mile or fraction of a</t>
  </si>
  <si>
    <t>mile.  Mileage charge is in addition to all regular charges.</t>
  </si>
  <si>
    <t>Permanent Service:</t>
  </si>
  <si>
    <t xml:space="preserve"> </t>
  </si>
  <si>
    <t>(1) Service is defined as no less than scheduled, once a month pickup, unless local government</t>
  </si>
  <si>
    <t>requires more frequent service, or unless putrescibles are involved.</t>
  </si>
  <si>
    <t xml:space="preserve">(2) If a drop box is retained by a customer for a full month and no pickups are ordered, the </t>
  </si>
  <si>
    <t>monthly rent shall be charged, but no charges will be assessed for pickups.  Monthly rental</t>
  </si>
  <si>
    <t>charges will be prorated when a drop box is retained for only a portion of a month.</t>
  </si>
  <si>
    <t xml:space="preserve">(3) If rent is shown, the rate for the first pickup and each additional pickup must be the same. </t>
  </si>
  <si>
    <t>If rent is not shown, it is to be included in the rate for the first pickup.</t>
  </si>
  <si>
    <t>Accessorial charges assessed (lids, tarping, unlocking, unlatching, etc.):</t>
  </si>
  <si>
    <t>Docket No. TG-_________________________  Date: ______________  By: ______________</t>
  </si>
  <si>
    <t>Item 110 -- Drop Box Service -- To Disposal Site and Return</t>
  </si>
  <si>
    <t>35 Yard</t>
  </si>
  <si>
    <t>mile.  Mileage harge is in addition to all regular charges.</t>
  </si>
  <si>
    <t xml:space="preserve">Note 3:  </t>
  </si>
  <si>
    <t xml:space="preserve">Permanent Service is defined as no less than scheduled, once a month pickup, unless local </t>
  </si>
  <si>
    <t>government ordinances require more frequent service or unles putrescibles are involved.</t>
  </si>
  <si>
    <t>8th</t>
  </si>
  <si>
    <t>A rate of $1.66  per yard is included in the rate, for recycling services.</t>
  </si>
  <si>
    <t>7th</t>
  </si>
  <si>
    <t>Recycling &lt;credit&gt;/debit (if applicable) is: &lt;$0.64&gt;  (A) per yard.</t>
  </si>
  <si>
    <t>Recycling &lt;credit&gt;/debit (if applicable) is: &lt;$0.64&gt; (A) per yard.</t>
  </si>
  <si>
    <t>Recycling &lt;credit&gt;/debit (if applicable) included in this rate is: &lt;$0.18&gt; (A) per yard.</t>
  </si>
  <si>
    <t>Note 3:  In addition to the recycling rates shown above, a recycling debit/&lt;credit&gt; of &lt;$0.46&gt; (A) applies.</t>
  </si>
  <si>
    <t>Recycling &lt;credit&gt;/debit (if applicable) is: &lt;$0.18&gt; (A) per yard.</t>
  </si>
  <si>
    <t>A rate of $5.81 per yard is included in the rate, for recycling services.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</si>
</sst>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&quot;$&quot;#,##0.00"/>
    <numFmt numFmtId="169" formatCode="0.0"/>
    <numFmt numFmtId="170" formatCode="mmmm\ d\,\ yyyy"/>
  </numFmts>
  <fonts count="42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 quotePrefix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 quotePrefix="1">
      <alignment horizontal="left"/>
    </xf>
    <xf numFmtId="0" fontId="0" fillId="0" borderId="0" xfId="0" applyFill="1" applyBorder="1" applyAlignment="1" quotePrefix="1">
      <alignment horizontal="left"/>
    </xf>
    <xf numFmtId="0" fontId="0" fillId="0" borderId="17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21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left" indent="2"/>
    </xf>
    <xf numFmtId="0" fontId="0" fillId="0" borderId="13" xfId="0" applyBorder="1" applyAlignment="1" quotePrefix="1">
      <alignment horizontal="left" indent="2"/>
    </xf>
    <xf numFmtId="0" fontId="3" fillId="0" borderId="2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4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0" fontId="3" fillId="0" borderId="24" xfId="0" applyFont="1" applyBorder="1" applyAlignment="1">
      <alignment/>
    </xf>
    <xf numFmtId="0" fontId="0" fillId="33" borderId="19" xfId="0" applyFill="1" applyBorder="1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21" xfId="0" applyFill="1" applyBorder="1" applyAlignment="1">
      <alignment horizontal="left"/>
    </xf>
    <xf numFmtId="0" fontId="2" fillId="0" borderId="0" xfId="0" applyFont="1" applyBorder="1" applyAlignment="1">
      <alignment horizontal="left" indent="1"/>
    </xf>
    <xf numFmtId="0" fontId="0" fillId="0" borderId="19" xfId="0" applyFont="1" applyBorder="1" applyAlignment="1">
      <alignment horizontal="center"/>
    </xf>
    <xf numFmtId="44" fontId="0" fillId="0" borderId="19" xfId="44" applyFont="1" applyBorder="1" applyAlignment="1">
      <alignment/>
    </xf>
    <xf numFmtId="0" fontId="3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4" xfId="0" applyFont="1" applyFill="1" applyBorder="1" applyAlignment="1" quotePrefix="1">
      <alignment horizontal="left"/>
    </xf>
    <xf numFmtId="0" fontId="3" fillId="0" borderId="19" xfId="0" applyFont="1" applyFill="1" applyBorder="1" applyAlignment="1">
      <alignment/>
    </xf>
    <xf numFmtId="0" fontId="0" fillId="0" borderId="21" xfId="0" applyBorder="1" applyAlignment="1">
      <alignment horizontal="right"/>
    </xf>
    <xf numFmtId="0" fontId="0" fillId="0" borderId="19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1" xfId="0" applyFont="1" applyBorder="1" applyAlignment="1" quotePrefix="1">
      <alignment horizontal="left"/>
    </xf>
    <xf numFmtId="0" fontId="2" fillId="0" borderId="22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21" xfId="0" applyBorder="1" applyAlignment="1">
      <alignment horizontal="left" indent="1"/>
    </xf>
    <xf numFmtId="0" fontId="0" fillId="0" borderId="22" xfId="0" applyBorder="1" applyAlignment="1">
      <alignment/>
    </xf>
    <xf numFmtId="0" fontId="0" fillId="0" borderId="21" xfId="0" applyFont="1" applyBorder="1" applyAlignment="1">
      <alignment horizontal="left" indent="1"/>
    </xf>
    <xf numFmtId="0" fontId="0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13" xfId="0" applyFont="1" applyBorder="1" applyAlignment="1" quotePrefix="1">
      <alignment horizontal="left"/>
    </xf>
    <xf numFmtId="2" fontId="0" fillId="0" borderId="13" xfId="0" applyNumberFormat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22" xfId="0" applyFill="1" applyBorder="1" applyAlignment="1">
      <alignment/>
    </xf>
    <xf numFmtId="44" fontId="0" fillId="0" borderId="19" xfId="44" applyFont="1" applyFill="1" applyBorder="1" applyAlignment="1">
      <alignment/>
    </xf>
    <xf numFmtId="0" fontId="0" fillId="0" borderId="18" xfId="0" applyFill="1" applyBorder="1" applyAlignment="1">
      <alignment/>
    </xf>
    <xf numFmtId="44" fontId="0" fillId="0" borderId="24" xfId="44" applyFont="1" applyFill="1" applyBorder="1" applyAlignment="1">
      <alignment/>
    </xf>
    <xf numFmtId="44" fontId="0" fillId="0" borderId="24" xfId="44" applyFont="1" applyFill="1" applyBorder="1" applyAlignment="1">
      <alignment horizontal="right"/>
    </xf>
    <xf numFmtId="44" fontId="0" fillId="0" borderId="20" xfId="44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4" xfId="0" applyFill="1" applyBorder="1" applyAlignment="1">
      <alignment horizontal="left"/>
    </xf>
    <xf numFmtId="0" fontId="0" fillId="0" borderId="19" xfId="0" applyFill="1" applyBorder="1" applyAlignment="1">
      <alignment/>
    </xf>
    <xf numFmtId="44" fontId="0" fillId="0" borderId="19" xfId="44" applyFont="1" applyFill="1" applyBorder="1" applyAlignment="1">
      <alignment/>
    </xf>
    <xf numFmtId="44" fontId="0" fillId="0" borderId="19" xfId="44" applyFill="1" applyBorder="1" applyAlignment="1">
      <alignment/>
    </xf>
    <xf numFmtId="0" fontId="0" fillId="0" borderId="22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44" fontId="0" fillId="0" borderId="24" xfId="44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8" fontId="0" fillId="0" borderId="19" xfId="44" applyNumberFormat="1" applyFont="1" applyFill="1" applyBorder="1" applyAlignment="1">
      <alignment horizontal="right"/>
    </xf>
    <xf numFmtId="8" fontId="0" fillId="0" borderId="19" xfId="44" applyNumberFormat="1" applyFont="1" applyFill="1" applyBorder="1" applyAlignment="1">
      <alignment horizontal="right"/>
    </xf>
    <xf numFmtId="8" fontId="0" fillId="0" borderId="24" xfId="44" applyNumberFormat="1" applyFont="1" applyFill="1" applyBorder="1" applyAlignment="1">
      <alignment horizontal="right"/>
    </xf>
    <xf numFmtId="8" fontId="0" fillId="0" borderId="24" xfId="44" applyNumberFormat="1" applyFont="1" applyFill="1" applyBorder="1" applyAlignment="1">
      <alignment horizontal="right"/>
    </xf>
    <xf numFmtId="0" fontId="0" fillId="0" borderId="10" xfId="60" applyBorder="1">
      <alignment/>
      <protection/>
    </xf>
    <xf numFmtId="0" fontId="0" fillId="0" borderId="11" xfId="60" applyBorder="1">
      <alignment/>
      <protection/>
    </xf>
    <xf numFmtId="0" fontId="0" fillId="0" borderId="12" xfId="60" applyBorder="1">
      <alignment/>
      <protection/>
    </xf>
    <xf numFmtId="0" fontId="0" fillId="0" borderId="0" xfId="60">
      <alignment/>
      <protection/>
    </xf>
    <xf numFmtId="0" fontId="0" fillId="0" borderId="13" xfId="60" applyBorder="1">
      <alignment/>
      <protection/>
    </xf>
    <xf numFmtId="0" fontId="0" fillId="0" borderId="16" xfId="60" applyBorder="1" applyAlignment="1">
      <alignment horizontal="center"/>
      <protection/>
    </xf>
    <xf numFmtId="0" fontId="0" fillId="0" borderId="0" xfId="60" applyBorder="1">
      <alignment/>
      <protection/>
    </xf>
    <xf numFmtId="0" fontId="0" fillId="0" borderId="16" xfId="60" applyFont="1" applyBorder="1" applyAlignment="1">
      <alignment horizontal="center"/>
      <protection/>
    </xf>
    <xf numFmtId="0" fontId="0" fillId="0" borderId="0" xfId="60" applyBorder="1" applyAlignment="1">
      <alignment horizontal="center"/>
      <protection/>
    </xf>
    <xf numFmtId="0" fontId="0" fillId="0" borderId="17" xfId="60" applyBorder="1" applyAlignment="1">
      <alignment horizontal="center"/>
      <protection/>
    </xf>
    <xf numFmtId="0" fontId="0" fillId="0" borderId="14" xfId="60" applyBorder="1">
      <alignment/>
      <protection/>
    </xf>
    <xf numFmtId="0" fontId="0" fillId="0" borderId="15" xfId="60" applyBorder="1">
      <alignment/>
      <protection/>
    </xf>
    <xf numFmtId="0" fontId="0" fillId="0" borderId="16" xfId="60" applyBorder="1">
      <alignment/>
      <protection/>
    </xf>
    <xf numFmtId="0" fontId="0" fillId="0" borderId="17" xfId="60" applyBorder="1">
      <alignment/>
      <protection/>
    </xf>
    <xf numFmtId="0" fontId="4" fillId="0" borderId="0" xfId="60" applyFont="1" applyBorder="1" applyAlignment="1">
      <alignment horizontal="center"/>
      <protection/>
    </xf>
    <xf numFmtId="0" fontId="4" fillId="0" borderId="14" xfId="60" applyFont="1" applyBorder="1" applyAlignment="1">
      <alignment horizontal="center"/>
      <protection/>
    </xf>
    <xf numFmtId="0" fontId="0" fillId="0" borderId="0" xfId="60" applyFill="1" applyBorder="1">
      <alignment/>
      <protection/>
    </xf>
    <xf numFmtId="0" fontId="2" fillId="0" borderId="0" xfId="60" applyFont="1" applyBorder="1">
      <alignment/>
      <protection/>
    </xf>
    <xf numFmtId="0" fontId="0" fillId="0" borderId="0" xfId="60" applyFill="1" applyBorder="1" applyAlignment="1">
      <alignment horizontal="center"/>
      <protection/>
    </xf>
    <xf numFmtId="0" fontId="2" fillId="0" borderId="21" xfId="60" applyFont="1" applyBorder="1" applyAlignment="1" quotePrefix="1">
      <alignment horizontal="left"/>
      <protection/>
    </xf>
    <xf numFmtId="0" fontId="2" fillId="0" borderId="22" xfId="60" applyFont="1" applyFill="1" applyBorder="1" applyAlignment="1">
      <alignment horizontal="center"/>
      <protection/>
    </xf>
    <xf numFmtId="0" fontId="2" fillId="0" borderId="18" xfId="60" applyFont="1" applyBorder="1" applyAlignment="1">
      <alignment horizontal="center"/>
      <protection/>
    </xf>
    <xf numFmtId="0" fontId="0" fillId="0" borderId="19" xfId="60" applyBorder="1" applyAlignment="1">
      <alignment horizontal="center"/>
      <protection/>
    </xf>
    <xf numFmtId="0" fontId="0" fillId="0" borderId="21" xfId="60" applyBorder="1" applyAlignment="1">
      <alignment horizontal="left" indent="1"/>
      <protection/>
    </xf>
    <xf numFmtId="0" fontId="0" fillId="0" borderId="22" xfId="60" applyBorder="1">
      <alignment/>
      <protection/>
    </xf>
    <xf numFmtId="0" fontId="0" fillId="0" borderId="18" xfId="60" applyBorder="1">
      <alignment/>
      <protection/>
    </xf>
    <xf numFmtId="44" fontId="0" fillId="0" borderId="19" xfId="46" applyFont="1" applyBorder="1" applyAlignment="1">
      <alignment/>
    </xf>
    <xf numFmtId="0" fontId="0" fillId="0" borderId="21" xfId="60" applyFont="1" applyBorder="1" applyAlignment="1">
      <alignment horizontal="left" indent="1"/>
      <protection/>
    </xf>
    <xf numFmtId="0" fontId="0" fillId="0" borderId="22" xfId="60" applyFont="1" applyBorder="1" applyAlignment="1">
      <alignment horizontal="center"/>
      <protection/>
    </xf>
    <xf numFmtId="0" fontId="4" fillId="0" borderId="18" xfId="60" applyFont="1" applyBorder="1" applyAlignment="1">
      <alignment horizontal="center"/>
      <protection/>
    </xf>
    <xf numFmtId="0" fontId="2" fillId="0" borderId="21" xfId="60" applyFont="1" applyBorder="1">
      <alignment/>
      <protection/>
    </xf>
    <xf numFmtId="44" fontId="0" fillId="33" borderId="13" xfId="46" applyFill="1" applyBorder="1" applyAlignment="1">
      <alignment/>
    </xf>
    <xf numFmtId="44" fontId="0" fillId="33" borderId="0" xfId="46" applyFill="1" applyBorder="1" applyAlignment="1">
      <alignment/>
    </xf>
    <xf numFmtId="44" fontId="0" fillId="33" borderId="14" xfId="46" applyFill="1" applyBorder="1" applyAlignment="1">
      <alignment/>
    </xf>
    <xf numFmtId="0" fontId="0" fillId="0" borderId="22" xfId="60" applyFill="1" applyBorder="1">
      <alignment/>
      <protection/>
    </xf>
    <xf numFmtId="0" fontId="0" fillId="0" borderId="18" xfId="60" applyFill="1" applyBorder="1">
      <alignment/>
      <protection/>
    </xf>
    <xf numFmtId="44" fontId="0" fillId="0" borderId="19" xfId="46" applyFont="1" applyFill="1" applyBorder="1" applyAlignment="1">
      <alignment/>
    </xf>
    <xf numFmtId="44" fontId="0" fillId="0" borderId="19" xfId="46" applyFill="1" applyBorder="1" applyAlignment="1">
      <alignment/>
    </xf>
    <xf numFmtId="0" fontId="0" fillId="0" borderId="14" xfId="60" applyFill="1" applyBorder="1">
      <alignment/>
      <protection/>
    </xf>
    <xf numFmtId="0" fontId="0" fillId="0" borderId="13" xfId="60" applyBorder="1" applyAlignment="1">
      <alignment horizontal="left"/>
      <protection/>
    </xf>
    <xf numFmtId="0" fontId="0" fillId="0" borderId="0" xfId="60" applyFill="1" applyBorder="1" applyAlignment="1">
      <alignment horizontal="left"/>
      <protection/>
    </xf>
    <xf numFmtId="0" fontId="0" fillId="0" borderId="13" xfId="60" applyBorder="1" applyAlignment="1" quotePrefix="1">
      <alignment horizontal="left"/>
      <protection/>
    </xf>
    <xf numFmtId="0" fontId="0" fillId="0" borderId="13" xfId="60" applyFont="1" applyBorder="1" applyAlignment="1">
      <alignment horizontal="left"/>
      <protection/>
    </xf>
    <xf numFmtId="0" fontId="0" fillId="0" borderId="0" xfId="60" applyFont="1" applyFill="1" applyBorder="1" applyAlignment="1">
      <alignment horizontal="left"/>
      <protection/>
    </xf>
    <xf numFmtId="0" fontId="4" fillId="0" borderId="0" xfId="60" applyFont="1" applyFill="1" applyBorder="1" applyAlignment="1">
      <alignment horizontal="center"/>
      <protection/>
    </xf>
    <xf numFmtId="0" fontId="4" fillId="0" borderId="14" xfId="60" applyFont="1" applyFill="1" applyBorder="1" applyAlignment="1">
      <alignment horizontal="center"/>
      <protection/>
    </xf>
    <xf numFmtId="0" fontId="2" fillId="0" borderId="13" xfId="60" applyFont="1" applyBorder="1" applyAlignment="1">
      <alignment horizontal="left"/>
      <protection/>
    </xf>
    <xf numFmtId="0" fontId="0" fillId="0" borderId="0" xfId="60" applyFont="1" applyFill="1" applyBorder="1" applyAlignment="1" quotePrefix="1">
      <alignment horizontal="left"/>
      <protection/>
    </xf>
    <xf numFmtId="2" fontId="0" fillId="0" borderId="0" xfId="60" applyNumberFormat="1">
      <alignment/>
      <protection/>
    </xf>
    <xf numFmtId="0" fontId="0" fillId="0" borderId="13" xfId="60" applyFont="1" applyFill="1" applyBorder="1" applyAlignment="1">
      <alignment horizontal="left"/>
      <protection/>
    </xf>
    <xf numFmtId="0" fontId="0" fillId="0" borderId="0" xfId="60" applyBorder="1" applyAlignment="1">
      <alignment horizontal="left"/>
      <protection/>
    </xf>
    <xf numFmtId="0" fontId="2" fillId="0" borderId="0" xfId="60" applyFont="1" applyFill="1" applyBorder="1" applyAlignment="1">
      <alignment horizontal="right"/>
      <protection/>
    </xf>
    <xf numFmtId="0" fontId="0" fillId="33" borderId="0" xfId="60" applyFill="1" applyBorder="1">
      <alignment/>
      <protection/>
    </xf>
    <xf numFmtId="0" fontId="0" fillId="33" borderId="14" xfId="60" applyFill="1" applyBorder="1">
      <alignment/>
      <protection/>
    </xf>
    <xf numFmtId="0" fontId="0" fillId="0" borderId="19" xfId="60" applyBorder="1">
      <alignment/>
      <protection/>
    </xf>
    <xf numFmtId="0" fontId="0" fillId="0" borderId="0" xfId="60" applyFont="1" applyBorder="1" applyAlignment="1">
      <alignment horizontal="left"/>
      <protection/>
    </xf>
    <xf numFmtId="0" fontId="0" fillId="0" borderId="0" xfId="60" applyFont="1" applyBorder="1" applyAlignment="1" quotePrefix="1">
      <alignment horizontal="left"/>
      <protection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170" fontId="0" fillId="0" borderId="16" xfId="0" applyNumberFormat="1" applyFill="1" applyBorder="1" applyAlignment="1">
      <alignment horizontal="left"/>
    </xf>
    <xf numFmtId="170" fontId="0" fillId="0" borderId="16" xfId="0" applyNumberFormat="1" applyFill="1" applyBorder="1" applyAlignment="1">
      <alignment/>
    </xf>
    <xf numFmtId="170" fontId="0" fillId="0" borderId="17" xfId="0" applyNumberFormat="1" applyFill="1" applyBorder="1" applyAlignment="1">
      <alignment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70" fontId="2" fillId="0" borderId="16" xfId="0" applyNumberFormat="1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3" xfId="0" applyFont="1" applyBorder="1" applyAlignment="1" quotePrefix="1">
      <alignment horizontal="center"/>
    </xf>
    <xf numFmtId="0" fontId="4" fillId="0" borderId="14" xfId="0" applyFont="1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0" xfId="60" applyFont="1" applyBorder="1" applyAlignment="1">
      <alignment horizontal="center"/>
      <protection/>
    </xf>
    <xf numFmtId="0" fontId="1" fillId="0" borderId="11" xfId="60" applyFont="1" applyBorder="1" applyAlignment="1">
      <alignment horizontal="center"/>
      <protection/>
    </xf>
    <xf numFmtId="0" fontId="1" fillId="0" borderId="12" xfId="60" applyFont="1" applyBorder="1" applyAlignment="1">
      <alignment horizontal="center"/>
      <protection/>
    </xf>
    <xf numFmtId="0" fontId="0" fillId="0" borderId="0" xfId="60" applyBorder="1" applyAlignment="1">
      <alignment horizontal="center"/>
      <protection/>
    </xf>
    <xf numFmtId="0" fontId="4" fillId="0" borderId="13" xfId="60" applyFont="1" applyBorder="1" applyAlignment="1" quotePrefix="1">
      <alignment horizontal="center"/>
      <protection/>
    </xf>
    <xf numFmtId="0" fontId="4" fillId="0" borderId="0" xfId="60" applyFont="1" applyBorder="1" applyAlignment="1">
      <alignment horizontal="center"/>
      <protection/>
    </xf>
    <xf numFmtId="0" fontId="4" fillId="0" borderId="14" xfId="60" applyFont="1" applyBorder="1" applyAlignment="1">
      <alignment horizontal="center"/>
      <protection/>
    </xf>
    <xf numFmtId="0" fontId="0" fillId="0" borderId="13" xfId="60" applyBorder="1" applyAlignment="1" quotePrefix="1">
      <alignment horizontal="center"/>
      <protection/>
    </xf>
    <xf numFmtId="0" fontId="0" fillId="0" borderId="14" xfId="60" applyBorder="1" applyAlignment="1">
      <alignment horizontal="center"/>
      <protection/>
    </xf>
    <xf numFmtId="0" fontId="0" fillId="0" borderId="21" xfId="60" applyBorder="1" applyAlignment="1">
      <alignment horizontal="center"/>
      <protection/>
    </xf>
    <xf numFmtId="0" fontId="0" fillId="0" borderId="22" xfId="60" applyBorder="1" applyAlignment="1">
      <alignment horizontal="center"/>
      <protection/>
    </xf>
    <xf numFmtId="0" fontId="0" fillId="0" borderId="18" xfId="60" applyBorder="1" applyAlignment="1">
      <alignment horizontal="center"/>
      <protection/>
    </xf>
    <xf numFmtId="170" fontId="2" fillId="0" borderId="16" xfId="60" applyNumberFormat="1" applyFont="1" applyFill="1" applyBorder="1" applyAlignment="1">
      <alignment/>
      <protection/>
    </xf>
    <xf numFmtId="0" fontId="0" fillId="0" borderId="20" xfId="60" applyFill="1" applyBorder="1" applyAlignment="1">
      <alignment horizontal="center"/>
      <protection/>
    </xf>
    <xf numFmtId="0" fontId="0" fillId="0" borderId="20" xfId="60" applyBorder="1" applyAlignment="1">
      <alignment horizontal="center"/>
      <protection/>
    </xf>
    <xf numFmtId="0" fontId="0" fillId="0" borderId="24" xfId="60" applyFill="1" applyBorder="1" applyAlignment="1">
      <alignment horizontal="center"/>
      <protection/>
    </xf>
    <xf numFmtId="0" fontId="0" fillId="0" borderId="24" xfId="60" applyBorder="1" applyAlignment="1">
      <alignment horizontal="center"/>
      <protection/>
    </xf>
    <xf numFmtId="0" fontId="0" fillId="0" borderId="19" xfId="60" applyFill="1" applyBorder="1" applyAlignment="1">
      <alignment horizontal="center"/>
      <protection/>
    </xf>
    <xf numFmtId="0" fontId="0" fillId="0" borderId="13" xfId="60" applyFill="1" applyBorder="1">
      <alignment/>
      <protection/>
    </xf>
    <xf numFmtId="0" fontId="0" fillId="0" borderId="11" xfId="60" applyFill="1" applyBorder="1">
      <alignment/>
      <protection/>
    </xf>
    <xf numFmtId="0" fontId="0" fillId="0" borderId="12" xfId="60" applyFill="1" applyBorder="1">
      <alignment/>
      <protection/>
    </xf>
    <xf numFmtId="0" fontId="0" fillId="0" borderId="15" xfId="60" applyFill="1" applyBorder="1">
      <alignment/>
      <protection/>
    </xf>
    <xf numFmtId="170" fontId="0" fillId="0" borderId="16" xfId="60" applyNumberFormat="1" applyFill="1" applyBorder="1" applyAlignment="1">
      <alignment horizontal="left"/>
      <protection/>
    </xf>
    <xf numFmtId="0" fontId="0" fillId="0" borderId="16" xfId="60" applyFill="1" applyBorder="1">
      <alignment/>
      <protection/>
    </xf>
    <xf numFmtId="0" fontId="0" fillId="0" borderId="16" xfId="60" applyFill="1" applyBorder="1" applyAlignment="1">
      <alignment horizontal="right"/>
      <protection/>
    </xf>
    <xf numFmtId="170" fontId="0" fillId="0" borderId="16" xfId="60" applyNumberFormat="1" applyFill="1" applyBorder="1" applyAlignment="1">
      <alignment/>
      <protection/>
    </xf>
    <xf numFmtId="170" fontId="0" fillId="0" borderId="17" xfId="60" applyNumberFormat="1" applyFill="1" applyBorder="1" applyAlignment="1">
      <alignment/>
      <protection/>
    </xf>
    <xf numFmtId="0" fontId="1" fillId="0" borderId="13" xfId="60" applyFont="1" applyBorder="1" applyAlignment="1">
      <alignment horizontal="center"/>
      <protection/>
    </xf>
    <xf numFmtId="0" fontId="1" fillId="0" borderId="0" xfId="60" applyFont="1" applyBorder="1" applyAlignment="1">
      <alignment horizontal="center"/>
      <protection/>
    </xf>
    <xf numFmtId="0" fontId="1" fillId="0" borderId="14" xfId="60" applyFont="1" applyBorder="1" applyAlignment="1">
      <alignment horizontal="center"/>
      <protection/>
    </xf>
    <xf numFmtId="8" fontId="0" fillId="0" borderId="24" xfId="48" applyNumberFormat="1" applyFont="1" applyFill="1" applyBorder="1" applyAlignment="1">
      <alignment horizontal="right"/>
    </xf>
    <xf numFmtId="44" fontId="0" fillId="0" borderId="24" xfId="48" applyFont="1" applyFill="1" applyBorder="1" applyAlignment="1">
      <alignment horizontal="right"/>
    </xf>
    <xf numFmtId="0" fontId="0" fillId="0" borderId="0" xfId="60" applyFont="1" applyBorder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Currency 3 2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J58"/>
  <sheetViews>
    <sheetView showGridLines="0" tabSelected="1" zoomScalePageLayoutView="0" workbookViewId="0" topLeftCell="A16">
      <selection activeCell="L64" sqref="L64"/>
    </sheetView>
  </sheetViews>
  <sheetFormatPr defaultColWidth="9.140625" defaultRowHeight="12.75"/>
  <cols>
    <col min="1" max="1" width="10.00390625" style="110" customWidth="1"/>
    <col min="2" max="2" width="18.421875" style="110" customWidth="1"/>
    <col min="3" max="9" width="9.140625" style="110" customWidth="1"/>
    <col min="10" max="10" width="11.28125" style="110" customWidth="1"/>
    <col min="11" max="16384" width="9.140625" style="110" customWidth="1"/>
  </cols>
  <sheetData>
    <row r="1" spans="1:10" ht="12.75">
      <c r="A1" s="107"/>
      <c r="B1" s="108"/>
      <c r="C1" s="108"/>
      <c r="D1" s="108"/>
      <c r="E1" s="108"/>
      <c r="F1" s="108"/>
      <c r="G1" s="108"/>
      <c r="H1" s="108"/>
      <c r="I1" s="108"/>
      <c r="J1" s="109"/>
    </row>
    <row r="2" spans="1:10" ht="12.75">
      <c r="A2" s="111" t="s">
        <v>74</v>
      </c>
      <c r="B2" s="112">
        <v>26</v>
      </c>
      <c r="C2" s="113"/>
      <c r="D2" s="113"/>
      <c r="E2" s="113"/>
      <c r="F2" s="113"/>
      <c r="G2" s="114" t="s">
        <v>164</v>
      </c>
      <c r="H2" s="193" t="s">
        <v>75</v>
      </c>
      <c r="I2" s="193"/>
      <c r="J2" s="116">
        <v>1</v>
      </c>
    </row>
    <row r="3" spans="1:10" ht="12.75">
      <c r="A3" s="111"/>
      <c r="B3" s="113"/>
      <c r="C3" s="113"/>
      <c r="D3" s="113"/>
      <c r="E3" s="113"/>
      <c r="F3" s="113"/>
      <c r="G3" s="113"/>
      <c r="H3" s="113"/>
      <c r="I3" s="113"/>
      <c r="J3" s="117"/>
    </row>
    <row r="4" spans="1:10" ht="12.75">
      <c r="A4" s="111" t="s">
        <v>76</v>
      </c>
      <c r="B4" s="113"/>
      <c r="C4" s="113" t="s">
        <v>124</v>
      </c>
      <c r="D4" s="113"/>
      <c r="E4" s="113"/>
      <c r="F4" s="113"/>
      <c r="G4" s="113"/>
      <c r="H4" s="113"/>
      <c r="I4" s="113"/>
      <c r="J4" s="117"/>
    </row>
    <row r="5" spans="1:10" ht="12.75">
      <c r="A5" s="118" t="s">
        <v>77</v>
      </c>
      <c r="B5" s="119"/>
      <c r="C5" s="119" t="s">
        <v>125</v>
      </c>
      <c r="D5" s="119"/>
      <c r="E5" s="119"/>
      <c r="F5" s="119"/>
      <c r="G5" s="119"/>
      <c r="H5" s="119"/>
      <c r="I5" s="119"/>
      <c r="J5" s="120"/>
    </row>
    <row r="6" spans="1:10" ht="12.75">
      <c r="A6" s="111"/>
      <c r="B6" s="113"/>
      <c r="C6" s="113"/>
      <c r="D6" s="113"/>
      <c r="E6" s="113"/>
      <c r="F6" s="113"/>
      <c r="G6" s="113"/>
      <c r="H6" s="113"/>
      <c r="I6" s="113"/>
      <c r="J6" s="117"/>
    </row>
    <row r="7" spans="1:10" ht="12.75">
      <c r="A7" s="111"/>
      <c r="B7" s="113"/>
      <c r="C7" s="193" t="s">
        <v>81</v>
      </c>
      <c r="D7" s="193"/>
      <c r="E7" s="193"/>
      <c r="F7" s="193"/>
      <c r="G7" s="193"/>
      <c r="H7" s="193"/>
      <c r="I7" s="113"/>
      <c r="J7" s="117"/>
    </row>
    <row r="8" spans="1:10" ht="12.75">
      <c r="A8" s="111"/>
      <c r="B8" s="113" t="s">
        <v>85</v>
      </c>
      <c r="C8" s="113"/>
      <c r="D8" s="113"/>
      <c r="E8" s="113"/>
      <c r="F8" s="113"/>
      <c r="G8" s="113"/>
      <c r="H8" s="113"/>
      <c r="I8" s="113"/>
      <c r="J8" s="117"/>
    </row>
    <row r="9" spans="1:10" ht="12.75">
      <c r="A9" s="111"/>
      <c r="B9" s="113" t="s">
        <v>86</v>
      </c>
      <c r="C9" s="113"/>
      <c r="D9" s="113"/>
      <c r="E9" s="113"/>
      <c r="F9" s="113"/>
      <c r="G9" s="113"/>
      <c r="H9" s="113"/>
      <c r="I9" s="113"/>
      <c r="J9" s="117"/>
    </row>
    <row r="10" spans="1:10" ht="12.75">
      <c r="A10" s="111"/>
      <c r="B10" s="113" t="s">
        <v>87</v>
      </c>
      <c r="C10" s="113"/>
      <c r="D10" s="113"/>
      <c r="E10" s="113"/>
      <c r="F10" s="113"/>
      <c r="G10" s="113"/>
      <c r="H10" s="113"/>
      <c r="I10" s="113"/>
      <c r="J10" s="117"/>
    </row>
    <row r="11" spans="1:10" ht="12.75">
      <c r="A11" s="111"/>
      <c r="B11" s="123" t="s">
        <v>88</v>
      </c>
      <c r="C11" s="113"/>
      <c r="D11" s="113"/>
      <c r="E11" s="113"/>
      <c r="F11" s="113"/>
      <c r="G11" s="113"/>
      <c r="H11" s="113"/>
      <c r="I11" s="113"/>
      <c r="J11" s="117"/>
    </row>
    <row r="12" spans="1:10" ht="12.75">
      <c r="A12" s="111"/>
      <c r="B12" s="113"/>
      <c r="C12" s="113"/>
      <c r="D12" s="113"/>
      <c r="E12" s="113"/>
      <c r="F12" s="113"/>
      <c r="G12" s="113"/>
      <c r="H12" s="113"/>
      <c r="I12" s="113"/>
      <c r="J12" s="117"/>
    </row>
    <row r="13" spans="1:10" ht="12.75">
      <c r="A13" s="111"/>
      <c r="B13" s="203" t="s">
        <v>89</v>
      </c>
      <c r="C13" s="204" t="s">
        <v>83</v>
      </c>
      <c r="D13" s="113"/>
      <c r="E13" s="203" t="s">
        <v>89</v>
      </c>
      <c r="F13" s="204" t="s">
        <v>83</v>
      </c>
      <c r="G13" s="113"/>
      <c r="H13" s="203" t="s">
        <v>89</v>
      </c>
      <c r="I13" s="204" t="s">
        <v>83</v>
      </c>
      <c r="J13" s="117"/>
    </row>
    <row r="14" spans="1:10" ht="12.75">
      <c r="A14" s="111"/>
      <c r="B14" s="205" t="s">
        <v>82</v>
      </c>
      <c r="C14" s="206" t="s">
        <v>84</v>
      </c>
      <c r="D14" s="113"/>
      <c r="E14" s="205" t="s">
        <v>82</v>
      </c>
      <c r="F14" s="206" t="s">
        <v>84</v>
      </c>
      <c r="G14" s="113"/>
      <c r="H14" s="205" t="s">
        <v>82</v>
      </c>
      <c r="I14" s="206" t="s">
        <v>84</v>
      </c>
      <c r="J14" s="117"/>
    </row>
    <row r="15" spans="1:10" ht="12.75">
      <c r="A15" s="111"/>
      <c r="B15" s="207" t="s">
        <v>13</v>
      </c>
      <c r="C15" s="129">
        <v>1</v>
      </c>
      <c r="D15" s="113"/>
      <c r="E15" s="129">
        <v>26</v>
      </c>
      <c r="F15" s="129">
        <v>1</v>
      </c>
      <c r="G15" s="113"/>
      <c r="H15" s="161"/>
      <c r="I15" s="161"/>
      <c r="J15" s="117"/>
    </row>
    <row r="16" spans="1:10" ht="12.75">
      <c r="A16" s="111"/>
      <c r="B16" s="207" t="s">
        <v>14</v>
      </c>
      <c r="C16" s="207">
        <v>13</v>
      </c>
      <c r="D16" s="123"/>
      <c r="E16" s="207">
        <v>27</v>
      </c>
      <c r="F16" s="207" t="s">
        <v>56</v>
      </c>
      <c r="G16" s="113"/>
      <c r="H16" s="161"/>
      <c r="I16" s="161"/>
      <c r="J16" s="117"/>
    </row>
    <row r="17" spans="1:10" ht="12.75">
      <c r="A17" s="111"/>
      <c r="B17" s="207" t="s">
        <v>15</v>
      </c>
      <c r="C17" s="207" t="s">
        <v>56</v>
      </c>
      <c r="D17" s="123"/>
      <c r="E17" s="207">
        <v>28</v>
      </c>
      <c r="F17" s="207">
        <v>2</v>
      </c>
      <c r="G17" s="113"/>
      <c r="H17" s="161"/>
      <c r="I17" s="161"/>
      <c r="J17" s="117"/>
    </row>
    <row r="18" spans="1:10" ht="12.75">
      <c r="A18" s="111"/>
      <c r="B18" s="207" t="s">
        <v>16</v>
      </c>
      <c r="C18" s="207" t="s">
        <v>56</v>
      </c>
      <c r="D18" s="123"/>
      <c r="E18" s="207">
        <v>29</v>
      </c>
      <c r="F18" s="207" t="s">
        <v>56</v>
      </c>
      <c r="G18" s="113"/>
      <c r="H18" s="161"/>
      <c r="I18" s="161"/>
      <c r="J18" s="117"/>
    </row>
    <row r="19" spans="1:10" ht="12.75">
      <c r="A19" s="111"/>
      <c r="B19" s="207" t="s">
        <v>16</v>
      </c>
      <c r="C19" s="207" t="s">
        <v>56</v>
      </c>
      <c r="D19" s="123"/>
      <c r="E19" s="207">
        <v>30</v>
      </c>
      <c r="F19" s="207" t="s">
        <v>56</v>
      </c>
      <c r="G19" s="113"/>
      <c r="H19" s="161"/>
      <c r="I19" s="161"/>
      <c r="J19" s="117"/>
    </row>
    <row r="20" spans="1:10" ht="12.75">
      <c r="A20" s="111"/>
      <c r="B20" s="207" t="s">
        <v>91</v>
      </c>
      <c r="C20" s="207">
        <v>1</v>
      </c>
      <c r="D20" s="123"/>
      <c r="E20" s="207">
        <v>31</v>
      </c>
      <c r="F20" s="207">
        <v>10</v>
      </c>
      <c r="G20" s="113"/>
      <c r="H20" s="161"/>
      <c r="I20" s="161"/>
      <c r="J20" s="117"/>
    </row>
    <row r="21" spans="1:10" ht="12.75">
      <c r="A21" s="111"/>
      <c r="B21" s="207">
        <v>6</v>
      </c>
      <c r="C21" s="207" t="s">
        <v>56</v>
      </c>
      <c r="D21" s="123"/>
      <c r="E21" s="207">
        <v>32</v>
      </c>
      <c r="F21" s="207" t="s">
        <v>56</v>
      </c>
      <c r="G21" s="113"/>
      <c r="H21" s="161"/>
      <c r="I21" s="161"/>
      <c r="J21" s="117"/>
    </row>
    <row r="22" spans="1:10" ht="12.75">
      <c r="A22" s="111"/>
      <c r="B22" s="207">
        <v>7</v>
      </c>
      <c r="C22" s="207" t="s">
        <v>56</v>
      </c>
      <c r="D22" s="123"/>
      <c r="E22" s="207">
        <v>33</v>
      </c>
      <c r="F22" s="207" t="s">
        <v>56</v>
      </c>
      <c r="G22" s="113"/>
      <c r="H22" s="161"/>
      <c r="I22" s="161"/>
      <c r="J22" s="117"/>
    </row>
    <row r="23" spans="1:10" ht="12.75">
      <c r="A23" s="111"/>
      <c r="B23" s="207">
        <v>8</v>
      </c>
      <c r="C23" s="207" t="s">
        <v>56</v>
      </c>
      <c r="D23" s="123"/>
      <c r="E23" s="207">
        <v>34</v>
      </c>
      <c r="F23" s="207">
        <v>10</v>
      </c>
      <c r="G23" s="113"/>
      <c r="H23" s="161"/>
      <c r="I23" s="161"/>
      <c r="J23" s="117"/>
    </row>
    <row r="24" spans="1:10" ht="12.75">
      <c r="A24" s="111"/>
      <c r="B24" s="207">
        <v>9</v>
      </c>
      <c r="C24" s="207" t="s">
        <v>56</v>
      </c>
      <c r="D24" s="123"/>
      <c r="E24" s="207">
        <v>35</v>
      </c>
      <c r="F24" s="207">
        <v>10</v>
      </c>
      <c r="G24" s="113"/>
      <c r="H24" s="161"/>
      <c r="I24" s="161"/>
      <c r="J24" s="117"/>
    </row>
    <row r="25" spans="1:10" ht="12.75">
      <c r="A25" s="111"/>
      <c r="B25" s="207">
        <v>10</v>
      </c>
      <c r="C25" s="207" t="s">
        <v>56</v>
      </c>
      <c r="D25" s="123"/>
      <c r="E25" s="207">
        <v>36</v>
      </c>
      <c r="F25" s="207">
        <v>7</v>
      </c>
      <c r="G25" s="113"/>
      <c r="H25" s="161"/>
      <c r="I25" s="161"/>
      <c r="J25" s="117"/>
    </row>
    <row r="26" spans="1:10" ht="12.75">
      <c r="A26" s="111"/>
      <c r="B26" s="207">
        <v>11</v>
      </c>
      <c r="C26" s="207" t="s">
        <v>56</v>
      </c>
      <c r="D26" s="123"/>
      <c r="E26" s="207">
        <v>37</v>
      </c>
      <c r="F26" s="207">
        <v>8</v>
      </c>
      <c r="G26" s="113"/>
      <c r="H26" s="161"/>
      <c r="I26" s="161"/>
      <c r="J26" s="117"/>
    </row>
    <row r="27" spans="1:10" ht="12.75">
      <c r="A27" s="111"/>
      <c r="B27" s="207">
        <v>12</v>
      </c>
      <c r="C27" s="207" t="s">
        <v>56</v>
      </c>
      <c r="D27" s="123"/>
      <c r="E27" s="207">
        <v>38</v>
      </c>
      <c r="F27" s="207">
        <v>1</v>
      </c>
      <c r="G27" s="113"/>
      <c r="H27" s="161"/>
      <c r="I27" s="161"/>
      <c r="J27" s="117"/>
    </row>
    <row r="28" spans="1:10" ht="12.75">
      <c r="A28" s="111"/>
      <c r="B28" s="207">
        <v>13</v>
      </c>
      <c r="C28" s="207" t="s">
        <v>56</v>
      </c>
      <c r="D28" s="123"/>
      <c r="E28" s="207">
        <v>39</v>
      </c>
      <c r="F28" s="207" t="s">
        <v>56</v>
      </c>
      <c r="G28" s="113"/>
      <c r="H28" s="161"/>
      <c r="I28" s="161"/>
      <c r="J28" s="117"/>
    </row>
    <row r="29" spans="1:10" ht="12.75">
      <c r="A29" s="111"/>
      <c r="B29" s="207">
        <v>14</v>
      </c>
      <c r="C29" s="207" t="s">
        <v>56</v>
      </c>
      <c r="D29" s="123"/>
      <c r="E29" s="207">
        <v>40</v>
      </c>
      <c r="F29" s="207" t="s">
        <v>56</v>
      </c>
      <c r="G29" s="113"/>
      <c r="H29" s="161"/>
      <c r="I29" s="161"/>
      <c r="J29" s="117"/>
    </row>
    <row r="30" spans="1:10" ht="12.75">
      <c r="A30" s="111"/>
      <c r="B30" s="207">
        <v>15</v>
      </c>
      <c r="C30" s="207" t="s">
        <v>56</v>
      </c>
      <c r="D30" s="123"/>
      <c r="E30" s="207">
        <v>41</v>
      </c>
      <c r="F30" s="207" t="s">
        <v>56</v>
      </c>
      <c r="G30" s="113"/>
      <c r="H30" s="161"/>
      <c r="I30" s="161"/>
      <c r="J30" s="117"/>
    </row>
    <row r="31" spans="1:10" ht="12.75">
      <c r="A31" s="111"/>
      <c r="B31" s="207">
        <v>16</v>
      </c>
      <c r="C31" s="207">
        <v>1</v>
      </c>
      <c r="D31" s="123"/>
      <c r="E31" s="207">
        <v>42</v>
      </c>
      <c r="F31" s="207" t="s">
        <v>56</v>
      </c>
      <c r="G31" s="113"/>
      <c r="H31" s="161"/>
      <c r="I31" s="161"/>
      <c r="J31" s="117"/>
    </row>
    <row r="32" spans="1:10" ht="12.75">
      <c r="A32" s="111"/>
      <c r="B32" s="207">
        <v>17</v>
      </c>
      <c r="C32" s="207" t="s">
        <v>56</v>
      </c>
      <c r="D32" s="123"/>
      <c r="E32" s="207">
        <v>43</v>
      </c>
      <c r="F32" s="207" t="s">
        <v>56</v>
      </c>
      <c r="G32" s="113"/>
      <c r="H32" s="161"/>
      <c r="I32" s="161"/>
      <c r="J32" s="117"/>
    </row>
    <row r="33" spans="1:10" ht="12.75">
      <c r="A33" s="111"/>
      <c r="B33" s="207">
        <v>18</v>
      </c>
      <c r="C33" s="207" t="s">
        <v>56</v>
      </c>
      <c r="D33" s="123"/>
      <c r="E33" s="207">
        <v>44</v>
      </c>
      <c r="F33" s="207">
        <v>4</v>
      </c>
      <c r="G33" s="113"/>
      <c r="H33" s="161"/>
      <c r="I33" s="161"/>
      <c r="J33" s="117"/>
    </row>
    <row r="34" spans="1:10" ht="12.75">
      <c r="A34" s="111"/>
      <c r="B34" s="207">
        <v>19</v>
      </c>
      <c r="C34" s="207" t="s">
        <v>56</v>
      </c>
      <c r="D34" s="123"/>
      <c r="E34" s="207">
        <v>45</v>
      </c>
      <c r="F34" s="207">
        <v>4</v>
      </c>
      <c r="G34" s="113"/>
      <c r="H34" s="161"/>
      <c r="I34" s="161"/>
      <c r="J34" s="117"/>
    </row>
    <row r="35" spans="1:10" ht="12.75">
      <c r="A35" s="111"/>
      <c r="B35" s="207">
        <v>20</v>
      </c>
      <c r="C35" s="207" t="s">
        <v>56</v>
      </c>
      <c r="D35" s="123"/>
      <c r="E35" s="207">
        <v>46</v>
      </c>
      <c r="F35" s="207">
        <v>4</v>
      </c>
      <c r="G35" s="113"/>
      <c r="H35" s="161"/>
      <c r="I35" s="161"/>
      <c r="J35" s="117"/>
    </row>
    <row r="36" spans="1:10" ht="12.75">
      <c r="A36" s="111"/>
      <c r="B36" s="207">
        <v>21</v>
      </c>
      <c r="C36" s="207">
        <v>10</v>
      </c>
      <c r="D36" s="123"/>
      <c r="E36" s="207">
        <v>47</v>
      </c>
      <c r="F36" s="207">
        <v>4</v>
      </c>
      <c r="G36" s="113"/>
      <c r="H36" s="161"/>
      <c r="I36" s="161"/>
      <c r="J36" s="117"/>
    </row>
    <row r="37" spans="1:10" ht="12.75">
      <c r="A37" s="111"/>
      <c r="B37" s="207">
        <v>22</v>
      </c>
      <c r="C37" s="207">
        <v>4</v>
      </c>
      <c r="D37" s="123"/>
      <c r="E37" s="207">
        <v>48</v>
      </c>
      <c r="F37" s="207">
        <v>4</v>
      </c>
      <c r="G37" s="113"/>
      <c r="H37" s="161"/>
      <c r="I37" s="161"/>
      <c r="J37" s="117"/>
    </row>
    <row r="38" spans="1:10" ht="12.75">
      <c r="A38" s="111"/>
      <c r="B38" s="207">
        <v>23</v>
      </c>
      <c r="C38" s="207">
        <v>1</v>
      </c>
      <c r="D38" s="123"/>
      <c r="E38" s="207">
        <v>49</v>
      </c>
      <c r="F38" s="207">
        <v>1</v>
      </c>
      <c r="G38" s="113"/>
      <c r="H38" s="161"/>
      <c r="I38" s="161"/>
      <c r="J38" s="117"/>
    </row>
    <row r="39" spans="1:10" ht="12.75">
      <c r="A39" s="111"/>
      <c r="B39" s="207">
        <v>24</v>
      </c>
      <c r="C39" s="207">
        <v>4</v>
      </c>
      <c r="D39" s="123"/>
      <c r="E39" s="207">
        <v>50</v>
      </c>
      <c r="F39" s="207">
        <v>1</v>
      </c>
      <c r="G39" s="113"/>
      <c r="H39" s="161"/>
      <c r="I39" s="161"/>
      <c r="J39" s="117"/>
    </row>
    <row r="40" spans="1:10" ht="12.75">
      <c r="A40" s="111"/>
      <c r="B40" s="207">
        <v>25</v>
      </c>
      <c r="C40" s="207">
        <v>10</v>
      </c>
      <c r="D40" s="123"/>
      <c r="E40" s="207">
        <v>51</v>
      </c>
      <c r="F40" s="207" t="s">
        <v>56</v>
      </c>
      <c r="G40" s="113"/>
      <c r="H40" s="113"/>
      <c r="I40" s="113"/>
      <c r="J40" s="117"/>
    </row>
    <row r="41" spans="1:10" ht="12.75">
      <c r="A41" s="111"/>
      <c r="B41" s="113"/>
      <c r="C41" s="113"/>
      <c r="D41" s="113"/>
      <c r="E41" s="113"/>
      <c r="F41" s="113"/>
      <c r="G41" s="113"/>
      <c r="H41" s="113"/>
      <c r="I41" s="113"/>
      <c r="J41" s="117"/>
    </row>
    <row r="42" spans="1:10" ht="12.75">
      <c r="A42" s="111"/>
      <c r="B42" s="113"/>
      <c r="C42" s="113"/>
      <c r="D42" s="113"/>
      <c r="E42" s="113"/>
      <c r="F42" s="113"/>
      <c r="G42" s="113"/>
      <c r="H42" s="113"/>
      <c r="I42" s="113"/>
      <c r="J42" s="117"/>
    </row>
    <row r="43" spans="1:10" ht="12.75">
      <c r="A43" s="111"/>
      <c r="B43" s="113"/>
      <c r="C43" s="113"/>
      <c r="D43" s="195" t="s">
        <v>90</v>
      </c>
      <c r="E43" s="195"/>
      <c r="F43" s="195"/>
      <c r="G43" s="195"/>
      <c r="I43" s="121" t="s">
        <v>19</v>
      </c>
      <c r="J43" s="117"/>
    </row>
    <row r="44" spans="1:10" ht="12.75">
      <c r="A44" s="111"/>
      <c r="B44" s="113"/>
      <c r="C44" s="113"/>
      <c r="D44" s="113"/>
      <c r="E44" s="113" t="s">
        <v>17</v>
      </c>
      <c r="F44" s="113"/>
      <c r="G44" s="113"/>
      <c r="H44" s="113"/>
      <c r="I44" s="115" t="s">
        <v>56</v>
      </c>
      <c r="J44" s="117"/>
    </row>
    <row r="45" spans="1:10" ht="12.75">
      <c r="A45" s="111"/>
      <c r="B45" s="113"/>
      <c r="C45" s="113"/>
      <c r="D45" s="113"/>
      <c r="E45" s="113" t="s">
        <v>18</v>
      </c>
      <c r="F45" s="113"/>
      <c r="G45" s="113"/>
      <c r="H45" s="113"/>
      <c r="I45" s="115" t="s">
        <v>56</v>
      </c>
      <c r="J45" s="117"/>
    </row>
    <row r="46" spans="1:10" ht="12.75">
      <c r="A46" s="111"/>
      <c r="B46" s="113"/>
      <c r="C46" s="113"/>
      <c r="D46" s="113"/>
      <c r="E46" s="113" t="s">
        <v>154</v>
      </c>
      <c r="F46" s="113"/>
      <c r="G46" s="113"/>
      <c r="H46" s="113"/>
      <c r="I46" s="115">
        <v>2</v>
      </c>
      <c r="J46" s="117"/>
    </row>
    <row r="47" spans="1:10" ht="12.75">
      <c r="A47" s="111"/>
      <c r="B47" s="113"/>
      <c r="C47" s="113"/>
      <c r="D47" s="113"/>
      <c r="E47" s="113"/>
      <c r="F47" s="113"/>
      <c r="G47" s="113"/>
      <c r="H47" s="113"/>
      <c r="I47" s="113"/>
      <c r="J47" s="117"/>
    </row>
    <row r="48" spans="1:10" ht="12.75">
      <c r="A48" s="111"/>
      <c r="B48" s="113"/>
      <c r="C48" s="113"/>
      <c r="D48" s="113"/>
      <c r="E48" s="113"/>
      <c r="F48" s="113"/>
      <c r="G48" s="113"/>
      <c r="H48" s="113"/>
      <c r="I48" s="113"/>
      <c r="J48" s="117"/>
    </row>
    <row r="49" spans="1:10" ht="12.75">
      <c r="A49" s="111"/>
      <c r="B49" s="113"/>
      <c r="C49" s="113"/>
      <c r="D49" s="113"/>
      <c r="E49" s="113"/>
      <c r="F49" s="113"/>
      <c r="G49" s="113"/>
      <c r="H49" s="113"/>
      <c r="I49" s="113"/>
      <c r="J49" s="117"/>
    </row>
    <row r="50" spans="1:10" ht="12.75">
      <c r="A50" s="111"/>
      <c r="B50" s="113"/>
      <c r="C50" s="113"/>
      <c r="D50" s="113"/>
      <c r="E50" s="113"/>
      <c r="F50" s="113"/>
      <c r="G50" s="113"/>
      <c r="H50" s="113"/>
      <c r="I50" s="113"/>
      <c r="J50" s="117"/>
    </row>
    <row r="51" spans="1:10" ht="12.75">
      <c r="A51" s="118"/>
      <c r="B51" s="119"/>
      <c r="C51" s="119"/>
      <c r="D51" s="119"/>
      <c r="E51" s="119"/>
      <c r="F51" s="119"/>
      <c r="G51" s="119"/>
      <c r="H51" s="119"/>
      <c r="I51" s="119"/>
      <c r="J51" s="120"/>
    </row>
    <row r="52" spans="1:10" ht="12.75">
      <c r="A52" s="208" t="s">
        <v>80</v>
      </c>
      <c r="B52" s="123" t="s">
        <v>162</v>
      </c>
      <c r="C52" s="123"/>
      <c r="D52" s="123"/>
      <c r="E52" s="123"/>
      <c r="F52" s="123"/>
      <c r="G52" s="123"/>
      <c r="H52" s="123"/>
      <c r="I52" s="209"/>
      <c r="J52" s="210"/>
    </row>
    <row r="53" spans="1:10" ht="12.75">
      <c r="A53" s="208"/>
      <c r="B53" s="123"/>
      <c r="C53" s="123"/>
      <c r="D53" s="123"/>
      <c r="E53" s="123"/>
      <c r="F53" s="123"/>
      <c r="G53" s="123"/>
      <c r="H53" s="123"/>
      <c r="I53" s="123"/>
      <c r="J53" s="145"/>
    </row>
    <row r="54" spans="1:10" ht="12.75">
      <c r="A54" s="211" t="s">
        <v>79</v>
      </c>
      <c r="B54" s="212">
        <v>41442</v>
      </c>
      <c r="C54" s="212"/>
      <c r="D54" s="213"/>
      <c r="E54" s="213"/>
      <c r="F54" s="213"/>
      <c r="G54" s="213"/>
      <c r="H54" s="214" t="s">
        <v>159</v>
      </c>
      <c r="I54" s="215">
        <v>41487</v>
      </c>
      <c r="J54" s="216"/>
    </row>
    <row r="55" spans="1:10" ht="12.75">
      <c r="A55" s="217" t="s">
        <v>72</v>
      </c>
      <c r="B55" s="218"/>
      <c r="C55" s="218"/>
      <c r="D55" s="218"/>
      <c r="E55" s="218"/>
      <c r="F55" s="218"/>
      <c r="G55" s="218"/>
      <c r="H55" s="218"/>
      <c r="I55" s="218"/>
      <c r="J55" s="219"/>
    </row>
    <row r="56" spans="1:10" ht="12.75">
      <c r="A56" s="111"/>
      <c r="B56" s="113"/>
      <c r="C56" s="113"/>
      <c r="D56" s="113"/>
      <c r="E56" s="113"/>
      <c r="F56" s="113"/>
      <c r="G56" s="113"/>
      <c r="H56" s="113"/>
      <c r="I56" s="113"/>
      <c r="J56" s="117"/>
    </row>
    <row r="57" spans="1:10" ht="12.75">
      <c r="A57" s="111" t="s">
        <v>78</v>
      </c>
      <c r="B57" s="113"/>
      <c r="C57" s="113"/>
      <c r="D57" s="113"/>
      <c r="E57" s="113"/>
      <c r="F57" s="113"/>
      <c r="G57" s="113"/>
      <c r="H57" s="113"/>
      <c r="I57" s="113"/>
      <c r="J57" s="117"/>
    </row>
    <row r="58" spans="1:10" ht="12.75">
      <c r="A58" s="118"/>
      <c r="B58" s="119"/>
      <c r="C58" s="119"/>
      <c r="D58" s="119"/>
      <c r="E58" s="119"/>
      <c r="F58" s="119"/>
      <c r="G58" s="119"/>
      <c r="H58" s="119"/>
      <c r="I58" s="119"/>
      <c r="J58" s="120"/>
    </row>
  </sheetData>
  <sheetProtection/>
  <mergeCells count="6">
    <mergeCell ref="H2:I2"/>
    <mergeCell ref="C7:H7"/>
    <mergeCell ref="D43:G43"/>
    <mergeCell ref="B54:C54"/>
    <mergeCell ref="I54:J54"/>
    <mergeCell ref="A55:J55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showGridLines="0" zoomScalePageLayoutView="0" workbookViewId="0" topLeftCell="A1">
      <selection activeCell="I19" sqref="I19"/>
    </sheetView>
  </sheetViews>
  <sheetFormatPr defaultColWidth="9.140625" defaultRowHeight="12.75"/>
  <cols>
    <col min="1" max="1" width="14.00390625" style="0" customWidth="1"/>
    <col min="2" max="2" width="13.421875" style="0" customWidth="1"/>
    <col min="3" max="3" width="10.8515625" style="0" customWidth="1"/>
    <col min="4" max="5" width="11.00390625" style="0" customWidth="1"/>
    <col min="6" max="6" width="2.00390625" style="0" customWidth="1"/>
    <col min="7" max="7" width="9.8515625" style="0" customWidth="1"/>
  </cols>
  <sheetData>
    <row r="1" spans="1:11" ht="12.75">
      <c r="A1" s="1" t="s">
        <v>74</v>
      </c>
      <c r="B1" s="28">
        <v>26</v>
      </c>
      <c r="C1" s="2"/>
      <c r="D1" s="2"/>
      <c r="E1" s="2"/>
      <c r="F1" s="2"/>
      <c r="G1" s="2"/>
      <c r="H1" s="67" t="s">
        <v>165</v>
      </c>
      <c r="I1" s="169" t="s">
        <v>75</v>
      </c>
      <c r="J1" s="169"/>
      <c r="K1" s="27">
        <v>21</v>
      </c>
    </row>
    <row r="2" spans="1:11" ht="12.75">
      <c r="A2" s="4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ht="12.75">
      <c r="A3" s="4" t="s">
        <v>76</v>
      </c>
      <c r="B3" s="5"/>
      <c r="C3" s="5" t="s">
        <v>124</v>
      </c>
      <c r="D3" s="5"/>
      <c r="E3" s="5"/>
      <c r="F3" s="5"/>
      <c r="G3" s="5"/>
      <c r="H3" s="5"/>
      <c r="I3" s="5"/>
      <c r="J3" s="5"/>
      <c r="K3" s="6"/>
    </row>
    <row r="4" spans="1:11" ht="12.75">
      <c r="A4" s="7" t="s">
        <v>77</v>
      </c>
      <c r="B4" s="8"/>
      <c r="C4" s="8" t="s">
        <v>125</v>
      </c>
      <c r="D4" s="8"/>
      <c r="E4" s="8"/>
      <c r="F4" s="8"/>
      <c r="G4" s="8"/>
      <c r="H4" s="8"/>
      <c r="I4" s="8"/>
      <c r="J4" s="8"/>
      <c r="K4" s="9"/>
    </row>
    <row r="5" spans="1:11" ht="12.75">
      <c r="A5" s="173" t="s">
        <v>96</v>
      </c>
      <c r="B5" s="174"/>
      <c r="C5" s="174"/>
      <c r="D5" s="174"/>
      <c r="E5" s="174"/>
      <c r="F5" s="174"/>
      <c r="G5" s="174"/>
      <c r="H5" s="174"/>
      <c r="I5" s="174"/>
      <c r="J5" s="174"/>
      <c r="K5" s="175"/>
    </row>
    <row r="6" spans="1:11" ht="12.75">
      <c r="A6" s="31" t="s">
        <v>97</v>
      </c>
      <c r="B6" s="18"/>
      <c r="C6" s="18"/>
      <c r="D6" s="18"/>
      <c r="E6" s="18"/>
      <c r="F6" s="18"/>
      <c r="G6" s="18"/>
      <c r="H6" s="18"/>
      <c r="I6" s="18"/>
      <c r="J6" s="18"/>
      <c r="K6" s="24"/>
    </row>
    <row r="7" spans="1:11" ht="12.75">
      <c r="A7" s="4"/>
      <c r="B7" s="5"/>
      <c r="C7" s="5"/>
      <c r="D7" s="5"/>
      <c r="E7" s="5"/>
      <c r="F7" s="5"/>
      <c r="G7" s="5"/>
      <c r="H7" s="5"/>
      <c r="I7" s="5"/>
      <c r="J7" s="5"/>
      <c r="K7" s="6"/>
    </row>
    <row r="8" spans="1:11" ht="12.75">
      <c r="A8" s="25" t="s">
        <v>71</v>
      </c>
      <c r="B8" s="5"/>
      <c r="C8" s="5"/>
      <c r="D8" s="5"/>
      <c r="E8" s="5"/>
      <c r="F8" s="5"/>
      <c r="G8" s="5"/>
      <c r="H8" s="5"/>
      <c r="I8" s="5"/>
      <c r="J8" s="5"/>
      <c r="K8" s="6"/>
    </row>
    <row r="9" spans="1:11" ht="12.75">
      <c r="A9" s="33" t="s">
        <v>98</v>
      </c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2.75">
      <c r="A10" s="33" t="s">
        <v>99</v>
      </c>
      <c r="B10" s="12"/>
      <c r="C10" s="5"/>
      <c r="D10" s="5"/>
      <c r="E10" s="5"/>
      <c r="F10" s="5"/>
      <c r="G10" s="5"/>
      <c r="H10" s="5"/>
      <c r="I10" s="5"/>
      <c r="J10" s="5"/>
      <c r="K10" s="6"/>
    </row>
    <row r="11" spans="1:11" ht="12.75">
      <c r="A11" s="10" t="s">
        <v>100</v>
      </c>
      <c r="B11" s="5"/>
      <c r="C11" s="5"/>
      <c r="D11" s="5"/>
      <c r="E11" s="5"/>
      <c r="F11" s="5"/>
      <c r="G11" s="5"/>
      <c r="H11" s="5"/>
      <c r="I11" s="5"/>
      <c r="J11" s="5"/>
      <c r="K11" s="6"/>
    </row>
    <row r="12" spans="1:11" ht="12.75">
      <c r="A12" s="34" t="s">
        <v>101</v>
      </c>
      <c r="B12" s="16"/>
      <c r="C12" s="11"/>
      <c r="D12" s="5"/>
      <c r="E12" s="16"/>
      <c r="F12" s="16"/>
      <c r="G12" s="11"/>
      <c r="H12" s="5"/>
      <c r="I12" s="16"/>
      <c r="J12" s="11"/>
      <c r="K12" s="6"/>
    </row>
    <row r="13" spans="1:11" ht="12.75">
      <c r="A13" s="34" t="s">
        <v>157</v>
      </c>
      <c r="B13" s="16"/>
      <c r="C13" s="11"/>
      <c r="D13" s="5"/>
      <c r="E13" s="16"/>
      <c r="F13" s="16"/>
      <c r="G13" s="11"/>
      <c r="H13" s="5"/>
      <c r="I13" s="16"/>
      <c r="J13" s="11"/>
      <c r="K13" s="6"/>
    </row>
    <row r="14" spans="1:11" ht="12.75">
      <c r="A14" s="34" t="s">
        <v>111</v>
      </c>
      <c r="B14" s="5"/>
      <c r="C14" s="5"/>
      <c r="D14" s="5"/>
      <c r="E14" s="5"/>
      <c r="F14" s="5"/>
      <c r="G14" s="5"/>
      <c r="H14" s="5"/>
      <c r="I14" s="5"/>
      <c r="J14" s="5"/>
      <c r="K14" s="6"/>
    </row>
    <row r="15" spans="1:11" ht="12.75">
      <c r="A15" s="25"/>
      <c r="B15" s="5"/>
      <c r="C15" s="5"/>
      <c r="D15" s="5"/>
      <c r="E15" s="5"/>
      <c r="F15" s="5"/>
      <c r="G15" s="5"/>
      <c r="H15" s="5"/>
      <c r="I15" s="5"/>
      <c r="J15" s="5"/>
      <c r="K15" s="6"/>
    </row>
    <row r="16" spans="1:11" ht="12.75">
      <c r="A16" s="4" t="s">
        <v>103</v>
      </c>
      <c r="B16" s="5"/>
      <c r="C16" s="5"/>
      <c r="D16" s="5"/>
      <c r="E16" s="49" t="s">
        <v>58</v>
      </c>
      <c r="F16" s="5"/>
      <c r="G16" s="5"/>
      <c r="H16" s="5"/>
      <c r="I16" s="5"/>
      <c r="J16" s="5"/>
      <c r="K16" s="6"/>
    </row>
    <row r="17" spans="1:11" ht="12.75">
      <c r="A17" s="19"/>
      <c r="B17" s="18"/>
      <c r="C17" s="18"/>
      <c r="D17" s="18"/>
      <c r="E17" s="18"/>
      <c r="F17" s="18"/>
      <c r="G17" s="18"/>
      <c r="H17" s="18"/>
      <c r="I17" s="18"/>
      <c r="J17" s="18"/>
      <c r="K17" s="24"/>
    </row>
    <row r="18" spans="1:11" ht="12.75">
      <c r="A18" s="35" t="s">
        <v>104</v>
      </c>
      <c r="B18" s="35" t="s">
        <v>107</v>
      </c>
      <c r="C18" s="35" t="s">
        <v>108</v>
      </c>
      <c r="D18" s="35" t="s">
        <v>109</v>
      </c>
      <c r="E18" s="35" t="s">
        <v>110</v>
      </c>
      <c r="F18" s="13"/>
      <c r="G18" s="35"/>
      <c r="H18" s="35"/>
      <c r="I18" s="35" t="s">
        <v>33</v>
      </c>
      <c r="J18" s="35"/>
      <c r="K18" s="35"/>
    </row>
    <row r="19" spans="1:11" ht="12.75">
      <c r="A19" s="36" t="s">
        <v>105</v>
      </c>
      <c r="B19" s="36" t="s">
        <v>73</v>
      </c>
      <c r="C19" s="36" t="s">
        <v>95</v>
      </c>
      <c r="D19" s="36" t="s">
        <v>95</v>
      </c>
      <c r="E19" s="36" t="s">
        <v>95</v>
      </c>
      <c r="F19" s="13"/>
      <c r="G19" s="36"/>
      <c r="H19" s="36"/>
      <c r="I19" s="36" t="s">
        <v>93</v>
      </c>
      <c r="J19" s="36"/>
      <c r="K19" s="36"/>
    </row>
    <row r="20" spans="1:11" ht="12.75">
      <c r="A20" s="37" t="s">
        <v>106</v>
      </c>
      <c r="B20" s="37" t="s">
        <v>95</v>
      </c>
      <c r="C20" s="37" t="s">
        <v>94</v>
      </c>
      <c r="D20" s="37" t="s">
        <v>94</v>
      </c>
      <c r="E20" s="37" t="s">
        <v>94</v>
      </c>
      <c r="F20" s="13"/>
      <c r="G20" s="37"/>
      <c r="H20" s="37"/>
      <c r="I20" s="37" t="s">
        <v>34</v>
      </c>
      <c r="J20" s="37"/>
      <c r="K20" s="37"/>
    </row>
    <row r="21" spans="1:11" ht="12.75">
      <c r="A21" s="42" t="s">
        <v>20</v>
      </c>
      <c r="B21" s="15" t="s">
        <v>31</v>
      </c>
      <c r="C21" s="103">
        <v>9.32</v>
      </c>
      <c r="D21" s="104">
        <v>6.14</v>
      </c>
      <c r="E21" s="104">
        <v>9.91</v>
      </c>
      <c r="F21" s="5"/>
      <c r="G21" s="15"/>
      <c r="H21" s="15"/>
      <c r="I21" s="51">
        <v>0.4</v>
      </c>
      <c r="J21" s="15"/>
      <c r="K21" s="15"/>
    </row>
    <row r="22" spans="1:11" ht="12.75">
      <c r="A22" s="42" t="s">
        <v>21</v>
      </c>
      <c r="B22" s="15" t="s">
        <v>31</v>
      </c>
      <c r="C22" s="103">
        <v>13.33</v>
      </c>
      <c r="D22" s="104">
        <v>6.14</v>
      </c>
      <c r="E22" s="104">
        <v>9.91</v>
      </c>
      <c r="F22" s="5"/>
      <c r="G22" s="15"/>
      <c r="H22" s="15"/>
      <c r="I22" s="51">
        <v>0.5</v>
      </c>
      <c r="J22" s="15"/>
      <c r="K22" s="15"/>
    </row>
    <row r="23" spans="1:11" ht="12.75">
      <c r="A23" s="42" t="s">
        <v>22</v>
      </c>
      <c r="B23" s="15" t="s">
        <v>31</v>
      </c>
      <c r="C23" s="103">
        <v>22.56</v>
      </c>
      <c r="D23" s="104">
        <v>6.14</v>
      </c>
      <c r="E23" s="104">
        <v>9.91</v>
      </c>
      <c r="F23" s="5"/>
      <c r="G23" s="15"/>
      <c r="H23" s="15"/>
      <c r="I23" s="51">
        <v>1</v>
      </c>
      <c r="J23" s="15"/>
      <c r="K23" s="15"/>
    </row>
    <row r="24" spans="1:11" ht="12.75">
      <c r="A24" s="42" t="s">
        <v>23</v>
      </c>
      <c r="B24" s="15" t="s">
        <v>31</v>
      </c>
      <c r="C24" s="103">
        <v>32.5</v>
      </c>
      <c r="D24" s="104">
        <v>6.14</v>
      </c>
      <c r="E24" s="104">
        <v>9.91</v>
      </c>
      <c r="F24" s="5"/>
      <c r="G24" s="15"/>
      <c r="H24" s="15"/>
      <c r="I24" s="51">
        <v>1.5</v>
      </c>
      <c r="J24" s="15"/>
      <c r="K24" s="15"/>
    </row>
    <row r="25" spans="1:11" ht="12.75">
      <c r="A25" s="42" t="s">
        <v>24</v>
      </c>
      <c r="B25" s="15" t="s">
        <v>31</v>
      </c>
      <c r="C25" s="103">
        <v>43.58</v>
      </c>
      <c r="D25" s="104">
        <v>6.14</v>
      </c>
      <c r="E25" s="104">
        <v>9.91</v>
      </c>
      <c r="F25" s="5"/>
      <c r="G25" s="15"/>
      <c r="H25" s="15"/>
      <c r="I25" s="51">
        <v>2</v>
      </c>
      <c r="J25" s="15"/>
      <c r="K25" s="15"/>
    </row>
    <row r="26" spans="1:11" ht="12.75">
      <c r="A26" s="42" t="s">
        <v>25</v>
      </c>
      <c r="B26" s="15" t="s">
        <v>31</v>
      </c>
      <c r="C26" s="103">
        <v>53.11</v>
      </c>
      <c r="D26" s="104">
        <v>6.14</v>
      </c>
      <c r="E26" s="104">
        <v>9.91</v>
      </c>
      <c r="F26" s="5"/>
      <c r="G26" s="15"/>
      <c r="H26" s="15"/>
      <c r="I26" s="51">
        <v>2.5</v>
      </c>
      <c r="J26" s="15"/>
      <c r="K26" s="15"/>
    </row>
    <row r="27" spans="1:11" ht="12.75">
      <c r="A27" s="42" t="s">
        <v>57</v>
      </c>
      <c r="B27" s="15" t="s">
        <v>31</v>
      </c>
      <c r="C27" s="103">
        <v>63.35</v>
      </c>
      <c r="D27" s="104">
        <v>6.14</v>
      </c>
      <c r="E27" s="104">
        <v>9.91</v>
      </c>
      <c r="F27" s="5"/>
      <c r="G27" s="15"/>
      <c r="H27" s="15"/>
      <c r="I27" s="51">
        <v>3</v>
      </c>
      <c r="J27" s="15"/>
      <c r="K27" s="15"/>
    </row>
    <row r="28" spans="1:11" ht="12.75">
      <c r="A28" s="42" t="s">
        <v>26</v>
      </c>
      <c r="B28" s="15" t="s">
        <v>31</v>
      </c>
      <c r="C28" s="103">
        <v>13.33</v>
      </c>
      <c r="D28" s="104">
        <v>6.14</v>
      </c>
      <c r="E28" s="104">
        <v>9.91</v>
      </c>
      <c r="F28" s="5"/>
      <c r="G28" s="15"/>
      <c r="H28" s="15"/>
      <c r="I28" s="51">
        <v>1</v>
      </c>
      <c r="J28" s="15"/>
      <c r="K28" s="15"/>
    </row>
    <row r="29" spans="1:11" ht="12.75">
      <c r="A29" s="42" t="s">
        <v>27</v>
      </c>
      <c r="B29" s="15" t="s">
        <v>31</v>
      </c>
      <c r="C29" s="103">
        <v>19.99</v>
      </c>
      <c r="D29" s="104">
        <v>6.14</v>
      </c>
      <c r="E29" s="104">
        <v>9.91</v>
      </c>
      <c r="F29" s="5"/>
      <c r="G29" s="15"/>
      <c r="H29" s="15"/>
      <c r="I29" s="51">
        <v>1.5</v>
      </c>
      <c r="J29" s="15"/>
      <c r="K29" s="15"/>
    </row>
    <row r="30" spans="1:11" ht="12.75">
      <c r="A30" s="42" t="s">
        <v>28</v>
      </c>
      <c r="B30" s="15" t="s">
        <v>31</v>
      </c>
      <c r="C30" s="103">
        <v>28.15</v>
      </c>
      <c r="D30" s="104">
        <v>6.14</v>
      </c>
      <c r="E30" s="104">
        <v>9.91</v>
      </c>
      <c r="F30" s="18"/>
      <c r="G30" s="38"/>
      <c r="H30" s="38"/>
      <c r="I30" s="51">
        <v>1.5</v>
      </c>
      <c r="J30" s="38"/>
      <c r="K30" s="38"/>
    </row>
    <row r="31" spans="1:11" ht="12.75">
      <c r="A31" s="50" t="s">
        <v>21</v>
      </c>
      <c r="B31" s="59" t="s">
        <v>32</v>
      </c>
      <c r="C31" s="103">
        <v>5.28</v>
      </c>
      <c r="D31" s="104">
        <v>6.14</v>
      </c>
      <c r="E31" s="104">
        <v>9.91</v>
      </c>
      <c r="F31" s="5"/>
      <c r="G31" s="15"/>
      <c r="H31" s="15"/>
      <c r="I31" s="51">
        <v>0.5</v>
      </c>
      <c r="J31" s="15"/>
      <c r="K31" s="15"/>
    </row>
    <row r="32" spans="1:11" ht="12.75">
      <c r="A32" s="42" t="s">
        <v>29</v>
      </c>
      <c r="B32" s="15"/>
      <c r="C32" s="83"/>
      <c r="D32" s="104">
        <v>7.14</v>
      </c>
      <c r="E32" s="83"/>
      <c r="F32" s="5"/>
      <c r="G32" s="15"/>
      <c r="H32" s="15"/>
      <c r="I32" s="51"/>
      <c r="J32" s="15"/>
      <c r="K32" s="15"/>
    </row>
    <row r="33" spans="1:11" ht="12.75">
      <c r="A33" s="50" t="s">
        <v>30</v>
      </c>
      <c r="B33" s="15"/>
      <c r="C33" s="83"/>
      <c r="D33" s="83"/>
      <c r="E33" s="104">
        <v>10.91</v>
      </c>
      <c r="F33" s="5"/>
      <c r="G33" s="15"/>
      <c r="H33" s="15"/>
      <c r="I33" s="51">
        <v>1.5</v>
      </c>
      <c r="J33" s="15"/>
      <c r="K33" s="15"/>
    </row>
    <row r="34" spans="1:11" ht="12.75">
      <c r="A34" s="41" t="s">
        <v>70</v>
      </c>
      <c r="B34" s="5"/>
      <c r="C34" s="5"/>
      <c r="D34" s="5"/>
      <c r="E34" s="5"/>
      <c r="F34" s="5"/>
      <c r="G34" s="5"/>
      <c r="H34" s="5"/>
      <c r="I34" s="5"/>
      <c r="J34" s="5"/>
      <c r="K34" s="6"/>
    </row>
    <row r="35" spans="1:11" ht="12.75">
      <c r="A35" s="4"/>
      <c r="B35" s="5"/>
      <c r="C35" s="39" t="s">
        <v>112</v>
      </c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2.75">
      <c r="A37" s="4"/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2.75">
      <c r="A38" s="4" t="s">
        <v>155</v>
      </c>
      <c r="B38" s="5"/>
      <c r="C38" s="5"/>
      <c r="D38" s="5"/>
      <c r="E38" s="5"/>
      <c r="F38" s="5"/>
      <c r="G38" s="5"/>
      <c r="H38" s="5"/>
      <c r="I38" s="5"/>
      <c r="J38" s="5"/>
      <c r="K38" s="6"/>
    </row>
    <row r="39" spans="1:11" ht="12.75">
      <c r="A39" s="10" t="s">
        <v>156</v>
      </c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80" t="s">
        <v>208</v>
      </c>
      <c r="B40" s="5"/>
      <c r="C40" s="5"/>
      <c r="D40" s="5"/>
      <c r="E40" s="5"/>
      <c r="F40" s="5"/>
      <c r="G40" s="5"/>
      <c r="H40" s="5"/>
      <c r="I40" s="5"/>
      <c r="J40" s="5"/>
      <c r="K40" s="6"/>
    </row>
    <row r="41" spans="1:11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4"/>
      <c r="B42" s="5"/>
      <c r="C42" s="5"/>
      <c r="D42" s="18"/>
      <c r="E42" s="18"/>
      <c r="F42" s="18"/>
      <c r="G42" s="18"/>
      <c r="H42" s="18"/>
      <c r="I42" s="5"/>
      <c r="J42" s="5"/>
      <c r="K42" s="6"/>
    </row>
    <row r="43" spans="1:11" ht="12.75">
      <c r="A43" s="4"/>
      <c r="B43" s="5" t="s">
        <v>153</v>
      </c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6"/>
    </row>
    <row r="47" spans="1:11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6"/>
    </row>
    <row r="48" spans="1:11" ht="12.75">
      <c r="A48" s="4"/>
      <c r="B48" s="5"/>
      <c r="C48" s="5"/>
      <c r="D48" s="5"/>
      <c r="E48" s="5"/>
      <c r="F48" s="5"/>
      <c r="G48" s="12"/>
      <c r="H48" s="74" t="s">
        <v>160</v>
      </c>
      <c r="I48" s="176">
        <v>41486</v>
      </c>
      <c r="J48" s="176" t="s">
        <v>161</v>
      </c>
      <c r="K48" s="40"/>
    </row>
    <row r="49" spans="1:11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6"/>
    </row>
    <row r="50" spans="1:11" ht="12.75">
      <c r="A50" s="7"/>
      <c r="B50" s="8"/>
      <c r="C50" s="8"/>
      <c r="D50" s="8"/>
      <c r="E50" s="8"/>
      <c r="F50" s="8"/>
      <c r="G50" s="8"/>
      <c r="H50" s="8"/>
      <c r="I50" s="8"/>
      <c r="J50" s="8"/>
      <c r="K50" s="9"/>
    </row>
    <row r="51" spans="1:11" ht="12.75">
      <c r="A51" s="4" t="s">
        <v>80</v>
      </c>
      <c r="B51" s="102" t="s">
        <v>166</v>
      </c>
      <c r="C51" s="5"/>
      <c r="D51" s="5"/>
      <c r="E51" s="5"/>
      <c r="F51" s="5"/>
      <c r="G51" s="5"/>
      <c r="H51" s="5"/>
      <c r="I51" s="5"/>
      <c r="J51" s="5"/>
      <c r="K51" s="6"/>
    </row>
    <row r="52" spans="1:11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6"/>
    </row>
    <row r="53" spans="1:11" ht="12.75">
      <c r="A53" s="76" t="s">
        <v>79</v>
      </c>
      <c r="B53" s="166">
        <v>41442</v>
      </c>
      <c r="C53" s="166"/>
      <c r="D53" s="77"/>
      <c r="E53" s="77"/>
      <c r="F53" s="77"/>
      <c r="G53" s="77"/>
      <c r="H53" s="78" t="s">
        <v>159</v>
      </c>
      <c r="I53" s="167">
        <v>41487</v>
      </c>
      <c r="J53" s="168"/>
      <c r="K53" s="9"/>
    </row>
    <row r="54" spans="1:11" ht="12.75">
      <c r="A54" s="170" t="s">
        <v>72</v>
      </c>
      <c r="B54" s="171"/>
      <c r="C54" s="171"/>
      <c r="D54" s="171"/>
      <c r="E54" s="171"/>
      <c r="F54" s="171"/>
      <c r="G54" s="171"/>
      <c r="H54" s="171"/>
      <c r="I54" s="171"/>
      <c r="J54" s="171"/>
      <c r="K54" s="172"/>
    </row>
    <row r="55" spans="1:11" ht="12.75">
      <c r="A55" s="4"/>
      <c r="B55" s="5"/>
      <c r="C55" s="5"/>
      <c r="D55" s="5"/>
      <c r="E55" s="5"/>
      <c r="F55" s="5"/>
      <c r="G55" s="5"/>
      <c r="H55" s="5"/>
      <c r="I55" s="5"/>
      <c r="J55" s="5"/>
      <c r="K55" s="6"/>
    </row>
    <row r="56" spans="1:11" ht="12.75">
      <c r="A56" s="4" t="s">
        <v>78</v>
      </c>
      <c r="B56" s="5"/>
      <c r="C56" s="5"/>
      <c r="D56" s="5"/>
      <c r="E56" s="5"/>
      <c r="F56" s="5"/>
      <c r="G56" s="5"/>
      <c r="H56" s="5"/>
      <c r="I56" s="5"/>
      <c r="J56" s="5"/>
      <c r="K56" s="6"/>
    </row>
    <row r="57" spans="1:11" ht="12.75">
      <c r="A57" s="7"/>
      <c r="B57" s="8"/>
      <c r="C57" s="8"/>
      <c r="D57" s="8"/>
      <c r="E57" s="8"/>
      <c r="F57" s="8"/>
      <c r="G57" s="8"/>
      <c r="H57" s="8"/>
      <c r="I57" s="8"/>
      <c r="J57" s="8"/>
      <c r="K57" s="9"/>
    </row>
  </sheetData>
  <sheetProtection/>
  <mergeCells count="6">
    <mergeCell ref="I1:J1"/>
    <mergeCell ref="A54:K54"/>
    <mergeCell ref="A5:K5"/>
    <mergeCell ref="B53:C53"/>
    <mergeCell ref="I53:J53"/>
    <mergeCell ref="I48:J48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showGridLines="0" zoomScalePageLayoutView="0" workbookViewId="0" topLeftCell="A1">
      <selection activeCell="C45" sqref="C45"/>
    </sheetView>
  </sheetViews>
  <sheetFormatPr defaultColWidth="9.140625" defaultRowHeight="12.75"/>
  <cols>
    <col min="1" max="1" width="14.00390625" style="0" customWidth="1"/>
    <col min="2" max="2" width="17.140625" style="0" customWidth="1"/>
    <col min="3" max="3" width="10.7109375" style="0" customWidth="1"/>
    <col min="4" max="4" width="9.8515625" style="0" customWidth="1"/>
    <col min="5" max="5" width="11.28125" style="0" bestFit="1" customWidth="1"/>
    <col min="6" max="6" width="11.7109375" style="0" customWidth="1"/>
    <col min="7" max="7" width="2.00390625" style="0" customWidth="1"/>
    <col min="8" max="8" width="9.8515625" style="0" customWidth="1"/>
  </cols>
  <sheetData>
    <row r="1" spans="1:12" ht="12.75">
      <c r="A1" s="1" t="s">
        <v>74</v>
      </c>
      <c r="B1" s="28">
        <v>26</v>
      </c>
      <c r="C1" s="2"/>
      <c r="D1" s="2"/>
      <c r="E1" s="2"/>
      <c r="F1" s="2"/>
      <c r="G1" s="2"/>
      <c r="H1" s="2"/>
      <c r="I1" s="67" t="s">
        <v>165</v>
      </c>
      <c r="J1" s="169" t="s">
        <v>75</v>
      </c>
      <c r="K1" s="169"/>
      <c r="L1" s="27">
        <v>25</v>
      </c>
    </row>
    <row r="2" spans="1:12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ht="12.75">
      <c r="A3" s="4" t="s">
        <v>76</v>
      </c>
      <c r="B3" s="5"/>
      <c r="C3" s="5" t="s">
        <v>124</v>
      </c>
      <c r="D3" s="5"/>
      <c r="E3" s="5"/>
      <c r="F3" s="5"/>
      <c r="G3" s="5"/>
      <c r="H3" s="5"/>
      <c r="I3" s="5"/>
      <c r="J3" s="5"/>
      <c r="K3" s="5"/>
      <c r="L3" s="6"/>
    </row>
    <row r="4" spans="1:12" ht="12.75">
      <c r="A4" s="7" t="s">
        <v>77</v>
      </c>
      <c r="B4" s="8"/>
      <c r="C4" s="8" t="s">
        <v>125</v>
      </c>
      <c r="D4" s="8"/>
      <c r="E4" s="8"/>
      <c r="F4" s="8"/>
      <c r="G4" s="8"/>
      <c r="H4" s="8"/>
      <c r="I4" s="8"/>
      <c r="J4" s="8"/>
      <c r="K4" s="8"/>
      <c r="L4" s="9"/>
    </row>
    <row r="5" spans="1:12" ht="12.75">
      <c r="A5" s="173" t="s">
        <v>96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5"/>
    </row>
    <row r="6" spans="1:12" ht="12.75">
      <c r="A6" s="31" t="s">
        <v>97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24"/>
    </row>
    <row r="7" spans="1:12" ht="12.7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6"/>
    </row>
    <row r="8" spans="1:12" ht="12.75">
      <c r="A8" s="25" t="s">
        <v>71</v>
      </c>
      <c r="B8" s="5"/>
      <c r="C8" s="5"/>
      <c r="D8" s="5"/>
      <c r="E8" s="5"/>
      <c r="F8" s="5"/>
      <c r="G8" s="5"/>
      <c r="H8" s="5"/>
      <c r="I8" s="5"/>
      <c r="J8" s="5"/>
      <c r="K8" s="5"/>
      <c r="L8" s="6"/>
    </row>
    <row r="9" spans="1:12" ht="12.75">
      <c r="A9" s="33" t="s">
        <v>98</v>
      </c>
      <c r="B9" s="5"/>
      <c r="C9" s="5"/>
      <c r="D9" s="5"/>
      <c r="E9" s="5"/>
      <c r="F9" s="5"/>
      <c r="G9" s="5"/>
      <c r="H9" s="5"/>
      <c r="I9" s="5"/>
      <c r="J9" s="5"/>
      <c r="K9" s="5"/>
      <c r="L9" s="6"/>
    </row>
    <row r="10" spans="1:12" ht="12.75">
      <c r="A10" s="33" t="s">
        <v>99</v>
      </c>
      <c r="B10" s="12"/>
      <c r="C10" s="5"/>
      <c r="D10" s="5"/>
      <c r="E10" s="5"/>
      <c r="F10" s="5"/>
      <c r="G10" s="5"/>
      <c r="H10" s="5"/>
      <c r="I10" s="5"/>
      <c r="J10" s="5"/>
      <c r="K10" s="5"/>
      <c r="L10" s="6"/>
    </row>
    <row r="11" spans="1:12" ht="12.75">
      <c r="A11" s="10" t="s">
        <v>100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6"/>
    </row>
    <row r="12" spans="1:12" ht="12.75">
      <c r="A12" s="34" t="s">
        <v>101</v>
      </c>
      <c r="B12" s="16"/>
      <c r="C12" s="11"/>
      <c r="D12" s="5"/>
      <c r="E12" s="5"/>
      <c r="F12" s="16"/>
      <c r="G12" s="16"/>
      <c r="H12" s="11"/>
      <c r="I12" s="5"/>
      <c r="J12" s="16"/>
      <c r="K12" s="11"/>
      <c r="L12" s="6"/>
    </row>
    <row r="13" spans="1:12" ht="12.75">
      <c r="A13" s="34" t="s">
        <v>102</v>
      </c>
      <c r="B13" s="16"/>
      <c r="C13" s="11"/>
      <c r="D13" s="5"/>
      <c r="E13" s="5"/>
      <c r="F13" s="16"/>
      <c r="G13" s="16"/>
      <c r="H13" s="11"/>
      <c r="I13" s="5"/>
      <c r="J13" s="16"/>
      <c r="K13" s="11"/>
      <c r="L13" s="6"/>
    </row>
    <row r="14" spans="1:12" ht="12.75">
      <c r="A14" s="34" t="s">
        <v>111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6"/>
    </row>
    <row r="15" spans="1:12" ht="12.75">
      <c r="A15" s="25"/>
      <c r="B15" s="5"/>
      <c r="C15" s="5"/>
      <c r="D15" s="5"/>
      <c r="E15" s="5"/>
      <c r="F15" s="5"/>
      <c r="G15" s="5"/>
      <c r="H15" s="5"/>
      <c r="I15" s="5"/>
      <c r="J15" s="5"/>
      <c r="K15" s="5"/>
      <c r="L15" s="6"/>
    </row>
    <row r="16" spans="1:12" ht="12.75">
      <c r="A16" s="4" t="s">
        <v>103</v>
      </c>
      <c r="B16" s="5"/>
      <c r="C16" s="5"/>
      <c r="D16" s="5"/>
      <c r="E16" s="5"/>
      <c r="F16" s="49" t="s">
        <v>18</v>
      </c>
      <c r="G16" s="5"/>
      <c r="H16" s="5"/>
      <c r="I16" s="5"/>
      <c r="J16" s="5"/>
      <c r="K16" s="5"/>
      <c r="L16" s="6"/>
    </row>
    <row r="17" spans="1:12" ht="12.75">
      <c r="A17" s="19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24"/>
    </row>
    <row r="18" spans="1:12" ht="12.75">
      <c r="A18" s="35" t="s">
        <v>104</v>
      </c>
      <c r="B18" s="35" t="s">
        <v>107</v>
      </c>
      <c r="C18" s="35" t="s">
        <v>108</v>
      </c>
      <c r="D18" s="35" t="s">
        <v>109</v>
      </c>
      <c r="E18" s="35" t="s">
        <v>110</v>
      </c>
      <c r="F18" s="35" t="s">
        <v>110</v>
      </c>
      <c r="G18" s="13"/>
      <c r="H18" s="35"/>
      <c r="I18" s="35"/>
      <c r="J18" s="35" t="s">
        <v>33</v>
      </c>
      <c r="K18" s="35"/>
      <c r="L18" s="35"/>
    </row>
    <row r="19" spans="1:12" ht="12.75">
      <c r="A19" s="36" t="s">
        <v>105</v>
      </c>
      <c r="B19" s="36" t="s">
        <v>73</v>
      </c>
      <c r="C19" s="36" t="s">
        <v>95</v>
      </c>
      <c r="D19" s="36" t="s">
        <v>95</v>
      </c>
      <c r="E19" s="36" t="s">
        <v>61</v>
      </c>
      <c r="F19" s="36" t="s">
        <v>61</v>
      </c>
      <c r="G19" s="13"/>
      <c r="H19" s="36"/>
      <c r="I19" s="36"/>
      <c r="J19" s="36" t="s">
        <v>93</v>
      </c>
      <c r="K19" s="36"/>
      <c r="L19" s="36"/>
    </row>
    <row r="20" spans="1:12" ht="12.75">
      <c r="A20" s="37" t="s">
        <v>106</v>
      </c>
      <c r="B20" s="37" t="s">
        <v>95</v>
      </c>
      <c r="C20" s="37" t="s">
        <v>94</v>
      </c>
      <c r="D20" s="37" t="s">
        <v>94</v>
      </c>
      <c r="E20" s="37" t="s">
        <v>62</v>
      </c>
      <c r="F20" s="37" t="s">
        <v>63</v>
      </c>
      <c r="G20" s="13"/>
      <c r="H20" s="37"/>
      <c r="I20" s="37"/>
      <c r="J20" s="37" t="s">
        <v>34</v>
      </c>
      <c r="K20" s="37"/>
      <c r="L20" s="37"/>
    </row>
    <row r="21" spans="1:12" ht="12.75">
      <c r="A21" s="42" t="s">
        <v>20</v>
      </c>
      <c r="B21" s="15" t="s">
        <v>59</v>
      </c>
      <c r="C21" s="103">
        <v>9.32</v>
      </c>
      <c r="D21" s="104">
        <v>6.14</v>
      </c>
      <c r="E21" s="104">
        <v>12.29</v>
      </c>
      <c r="F21" s="104">
        <v>13.74</v>
      </c>
      <c r="G21" s="5"/>
      <c r="H21" s="15"/>
      <c r="I21" s="15"/>
      <c r="J21" s="51">
        <v>0.4</v>
      </c>
      <c r="K21" s="15"/>
      <c r="L21" s="15"/>
    </row>
    <row r="22" spans="1:12" ht="12.75">
      <c r="A22" s="42" t="s">
        <v>21</v>
      </c>
      <c r="B22" s="15" t="s">
        <v>59</v>
      </c>
      <c r="C22" s="103">
        <v>13.33</v>
      </c>
      <c r="D22" s="104">
        <v>6.14</v>
      </c>
      <c r="E22" s="104">
        <v>12.29</v>
      </c>
      <c r="F22" s="104">
        <v>13.74</v>
      </c>
      <c r="G22" s="5"/>
      <c r="H22" s="15"/>
      <c r="I22" s="15"/>
      <c r="J22" s="51">
        <v>0.5</v>
      </c>
      <c r="K22" s="15"/>
      <c r="L22" s="15"/>
    </row>
    <row r="23" spans="1:12" ht="12.75">
      <c r="A23" s="42" t="s">
        <v>22</v>
      </c>
      <c r="B23" s="15" t="s">
        <v>59</v>
      </c>
      <c r="C23" s="103">
        <v>22.56</v>
      </c>
      <c r="D23" s="104">
        <v>6.14</v>
      </c>
      <c r="E23" s="104">
        <v>12.29</v>
      </c>
      <c r="F23" s="104">
        <v>13.74</v>
      </c>
      <c r="G23" s="5"/>
      <c r="H23" s="15"/>
      <c r="I23" s="15"/>
      <c r="J23" s="51">
        <v>1</v>
      </c>
      <c r="K23" s="15"/>
      <c r="L23" s="15"/>
    </row>
    <row r="24" spans="1:12" ht="12.75">
      <c r="A24" s="42" t="s">
        <v>23</v>
      </c>
      <c r="B24" s="15" t="s">
        <v>59</v>
      </c>
      <c r="C24" s="103">
        <v>32.5</v>
      </c>
      <c r="D24" s="104">
        <v>6.14</v>
      </c>
      <c r="E24" s="104">
        <v>12.29</v>
      </c>
      <c r="F24" s="104">
        <v>13.74</v>
      </c>
      <c r="G24" s="5"/>
      <c r="H24" s="15"/>
      <c r="I24" s="15"/>
      <c r="J24" s="51">
        <v>1.5</v>
      </c>
      <c r="K24" s="15"/>
      <c r="L24" s="15"/>
    </row>
    <row r="25" spans="1:12" ht="12.75">
      <c r="A25" s="42" t="s">
        <v>24</v>
      </c>
      <c r="B25" s="15" t="s">
        <v>59</v>
      </c>
      <c r="C25" s="103">
        <v>43.58</v>
      </c>
      <c r="D25" s="104">
        <v>6.14</v>
      </c>
      <c r="E25" s="104">
        <v>12.29</v>
      </c>
      <c r="F25" s="104">
        <v>13.74</v>
      </c>
      <c r="G25" s="5"/>
      <c r="H25" s="15"/>
      <c r="I25" s="15"/>
      <c r="J25" s="51">
        <v>2</v>
      </c>
      <c r="K25" s="15"/>
      <c r="L25" s="15"/>
    </row>
    <row r="26" spans="1:12" ht="12.75">
      <c r="A26" s="42" t="s">
        <v>25</v>
      </c>
      <c r="B26" s="15" t="s">
        <v>59</v>
      </c>
      <c r="C26" s="103">
        <v>53.11</v>
      </c>
      <c r="D26" s="104">
        <v>6.14</v>
      </c>
      <c r="E26" s="104">
        <v>12.29</v>
      </c>
      <c r="F26" s="104">
        <v>13.74</v>
      </c>
      <c r="G26" s="5"/>
      <c r="H26" s="15"/>
      <c r="I26" s="15"/>
      <c r="J26" s="51">
        <v>2.5</v>
      </c>
      <c r="K26" s="15"/>
      <c r="L26" s="15"/>
    </row>
    <row r="27" spans="1:12" ht="12.75">
      <c r="A27" s="42" t="s">
        <v>57</v>
      </c>
      <c r="B27" s="15" t="s">
        <v>59</v>
      </c>
      <c r="C27" s="103">
        <v>63.35</v>
      </c>
      <c r="D27" s="104">
        <v>6.14</v>
      </c>
      <c r="E27" s="104">
        <v>12.29</v>
      </c>
      <c r="F27" s="104">
        <v>13.74</v>
      </c>
      <c r="G27" s="5"/>
      <c r="H27" s="15"/>
      <c r="I27" s="15"/>
      <c r="J27" s="51">
        <v>3</v>
      </c>
      <c r="K27" s="15"/>
      <c r="L27" s="15"/>
    </row>
    <row r="28" spans="1:12" ht="12.75">
      <c r="A28" s="42" t="s">
        <v>26</v>
      </c>
      <c r="B28" s="15" t="s">
        <v>59</v>
      </c>
      <c r="C28" s="103">
        <v>13.33</v>
      </c>
      <c r="D28" s="104">
        <v>6.14</v>
      </c>
      <c r="E28" s="104">
        <v>12.29</v>
      </c>
      <c r="F28" s="104">
        <v>13.74</v>
      </c>
      <c r="G28" s="5"/>
      <c r="H28" s="15"/>
      <c r="I28" s="15"/>
      <c r="J28" s="51">
        <v>1</v>
      </c>
      <c r="K28" s="15"/>
      <c r="L28" s="15"/>
    </row>
    <row r="29" spans="1:12" ht="12.75">
      <c r="A29" s="42" t="s">
        <v>27</v>
      </c>
      <c r="B29" s="15" t="s">
        <v>59</v>
      </c>
      <c r="C29" s="103">
        <v>19.99</v>
      </c>
      <c r="D29" s="104">
        <v>6.14</v>
      </c>
      <c r="E29" s="104">
        <v>12.29</v>
      </c>
      <c r="F29" s="104">
        <v>13.74</v>
      </c>
      <c r="G29" s="5"/>
      <c r="H29" s="15"/>
      <c r="I29" s="15"/>
      <c r="J29" s="51">
        <v>1.5</v>
      </c>
      <c r="K29" s="15"/>
      <c r="L29" s="15"/>
    </row>
    <row r="30" spans="1:12" ht="12.75">
      <c r="A30" s="42" t="s">
        <v>28</v>
      </c>
      <c r="B30" s="15" t="s">
        <v>59</v>
      </c>
      <c r="C30" s="103">
        <v>28.15</v>
      </c>
      <c r="D30" s="104">
        <v>6.14</v>
      </c>
      <c r="E30" s="104">
        <v>12.29</v>
      </c>
      <c r="F30" s="104">
        <v>13.74</v>
      </c>
      <c r="G30" s="18"/>
      <c r="H30" s="38"/>
      <c r="I30" s="38"/>
      <c r="J30" s="51">
        <v>1.5</v>
      </c>
      <c r="K30" s="38"/>
      <c r="L30" s="38"/>
    </row>
    <row r="31" spans="1:12" ht="12.75">
      <c r="A31" s="50" t="s">
        <v>21</v>
      </c>
      <c r="B31" s="59" t="s">
        <v>60</v>
      </c>
      <c r="C31" s="103">
        <v>5.28</v>
      </c>
      <c r="D31" s="104">
        <v>6.14</v>
      </c>
      <c r="E31" s="104">
        <v>12.29</v>
      </c>
      <c r="F31" s="104">
        <v>13.74</v>
      </c>
      <c r="G31" s="5"/>
      <c r="H31" s="15"/>
      <c r="I31" s="15"/>
      <c r="J31" s="51">
        <v>0.5</v>
      </c>
      <c r="K31" s="15"/>
      <c r="L31" s="15"/>
    </row>
    <row r="32" spans="1:12" ht="12.75">
      <c r="A32" s="42" t="s">
        <v>29</v>
      </c>
      <c r="B32" s="15"/>
      <c r="C32" s="83"/>
      <c r="D32" s="104">
        <v>7.14</v>
      </c>
      <c r="E32" s="83"/>
      <c r="F32" s="83"/>
      <c r="G32" s="5"/>
      <c r="H32" s="15"/>
      <c r="I32" s="15"/>
      <c r="J32" s="51"/>
      <c r="K32" s="15"/>
      <c r="L32" s="15"/>
    </row>
    <row r="33" spans="1:12" ht="12.75">
      <c r="A33" s="50" t="s">
        <v>30</v>
      </c>
      <c r="B33" s="15"/>
      <c r="C33" s="83"/>
      <c r="D33" s="83"/>
      <c r="E33" s="104">
        <v>13.29</v>
      </c>
      <c r="F33" s="104">
        <v>14.74</v>
      </c>
      <c r="G33" s="5"/>
      <c r="H33" s="15"/>
      <c r="I33" s="15"/>
      <c r="J33" s="51">
        <v>1.5</v>
      </c>
      <c r="K33" s="15"/>
      <c r="L33" s="15"/>
    </row>
    <row r="34" spans="1:12" ht="12.75">
      <c r="A34" s="41" t="s">
        <v>70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6"/>
    </row>
    <row r="35" spans="1:12" ht="12.75">
      <c r="A35" s="4"/>
      <c r="B35" s="5"/>
      <c r="C35" s="39" t="s">
        <v>112</v>
      </c>
      <c r="D35" s="5"/>
      <c r="E35" s="5"/>
      <c r="F35" s="5"/>
      <c r="G35" s="5"/>
      <c r="H35" s="5"/>
      <c r="I35" s="5"/>
      <c r="J35" s="5"/>
      <c r="K35" s="5"/>
      <c r="L35" s="6"/>
    </row>
    <row r="36" spans="1:12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6"/>
    </row>
    <row r="37" spans="1:12" ht="12.7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6"/>
    </row>
    <row r="38" spans="1:12" ht="12.75">
      <c r="A38" s="4" t="s">
        <v>64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6"/>
    </row>
    <row r="39" spans="1:12" ht="12.75">
      <c r="A39" s="10" t="s">
        <v>65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6"/>
    </row>
    <row r="40" spans="1:12" ht="12.75">
      <c r="A40" s="80" t="s">
        <v>208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6"/>
    </row>
    <row r="41" spans="1:12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6"/>
    </row>
    <row r="42" spans="1:12" ht="12.75">
      <c r="A42" s="4"/>
      <c r="B42" s="5"/>
      <c r="C42" s="5"/>
      <c r="D42" s="18"/>
      <c r="E42" s="18"/>
      <c r="F42" s="18"/>
      <c r="G42" s="18"/>
      <c r="H42" s="18"/>
      <c r="I42" s="18"/>
      <c r="J42" s="5"/>
      <c r="K42" s="5"/>
      <c r="L42" s="6"/>
    </row>
    <row r="43" spans="1:12" ht="12.75">
      <c r="A43" s="4"/>
      <c r="B43" s="5" t="s">
        <v>153</v>
      </c>
      <c r="C43" s="5"/>
      <c r="D43" s="5"/>
      <c r="E43" s="5"/>
      <c r="F43" s="5"/>
      <c r="G43" s="5"/>
      <c r="H43" s="5"/>
      <c r="I43" s="5"/>
      <c r="J43" s="5"/>
      <c r="K43" s="5"/>
      <c r="L43" s="6"/>
    </row>
    <row r="44" spans="1:12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6"/>
    </row>
    <row r="45" spans="1:12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6"/>
    </row>
    <row r="46" spans="1:12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6"/>
    </row>
    <row r="47" spans="1:12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6"/>
    </row>
    <row r="48" spans="1:12" ht="12.75">
      <c r="A48" s="4"/>
      <c r="B48" s="5"/>
      <c r="C48" s="5"/>
      <c r="D48" s="5"/>
      <c r="E48" s="5"/>
      <c r="F48" s="5"/>
      <c r="G48" s="5"/>
      <c r="H48" s="12"/>
      <c r="I48" s="74" t="s">
        <v>160</v>
      </c>
      <c r="J48" s="176">
        <v>41486</v>
      </c>
      <c r="K48" s="176" t="s">
        <v>161</v>
      </c>
      <c r="L48" s="40"/>
    </row>
    <row r="49" spans="1:12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6"/>
    </row>
    <row r="50" spans="1:12" ht="12.7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9"/>
    </row>
    <row r="51" spans="1:12" ht="12.75">
      <c r="A51" s="4" t="s">
        <v>80</v>
      </c>
      <c r="B51" s="102" t="s">
        <v>166</v>
      </c>
      <c r="C51" s="5"/>
      <c r="D51" s="5"/>
      <c r="E51" s="5"/>
      <c r="F51" s="5"/>
      <c r="G51" s="5"/>
      <c r="H51" s="5"/>
      <c r="I51" s="5"/>
      <c r="J51" s="5"/>
      <c r="K51" s="5"/>
      <c r="L51" s="6"/>
    </row>
    <row r="52" spans="1:12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6"/>
    </row>
    <row r="53" spans="1:12" ht="12.75">
      <c r="A53" s="76" t="s">
        <v>79</v>
      </c>
      <c r="B53" s="166">
        <v>41442</v>
      </c>
      <c r="C53" s="166"/>
      <c r="D53" s="77"/>
      <c r="E53" s="77"/>
      <c r="F53" s="77"/>
      <c r="G53" s="77"/>
      <c r="H53" s="78" t="s">
        <v>159</v>
      </c>
      <c r="I53" s="167">
        <v>41487</v>
      </c>
      <c r="J53" s="168"/>
      <c r="K53" s="8"/>
      <c r="L53" s="9"/>
    </row>
    <row r="54" spans="1:12" ht="12.75">
      <c r="A54" s="170" t="s">
        <v>72</v>
      </c>
      <c r="B54" s="171"/>
      <c r="C54" s="171"/>
      <c r="D54" s="171"/>
      <c r="E54" s="171"/>
      <c r="F54" s="171"/>
      <c r="G54" s="171"/>
      <c r="H54" s="171"/>
      <c r="I54" s="171"/>
      <c r="J54" s="171"/>
      <c r="K54" s="171"/>
      <c r="L54" s="172"/>
    </row>
    <row r="55" spans="1:12" ht="12.7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6"/>
    </row>
    <row r="56" spans="1:12" ht="12.75">
      <c r="A56" s="4" t="s">
        <v>78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6"/>
    </row>
    <row r="57" spans="1:12" ht="12.75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9"/>
    </row>
  </sheetData>
  <sheetProtection/>
  <mergeCells count="6">
    <mergeCell ref="J1:K1"/>
    <mergeCell ref="A54:L54"/>
    <mergeCell ref="A5:L5"/>
    <mergeCell ref="B53:C53"/>
    <mergeCell ref="I53:J53"/>
    <mergeCell ref="J48:K48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showGridLines="0" zoomScalePageLayoutView="0" workbookViewId="0" topLeftCell="A1">
      <selection activeCell="B31" sqref="B31"/>
    </sheetView>
  </sheetViews>
  <sheetFormatPr defaultColWidth="9.140625" defaultRowHeight="12.75"/>
  <cols>
    <col min="1" max="1" width="14.57421875" style="0" customWidth="1"/>
    <col min="2" max="11" width="11.421875" style="0" customWidth="1"/>
    <col min="12" max="12" width="12.00390625" style="0" customWidth="1"/>
  </cols>
  <sheetData>
    <row r="1" spans="1:12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.75">
      <c r="A2" s="4" t="s">
        <v>74</v>
      </c>
      <c r="B2" s="32">
        <v>26</v>
      </c>
      <c r="C2" s="5"/>
      <c r="D2" s="5"/>
      <c r="E2" s="5"/>
      <c r="F2" s="5"/>
      <c r="G2" s="5"/>
      <c r="H2" s="5"/>
      <c r="I2" s="81" t="s">
        <v>165</v>
      </c>
      <c r="J2" s="164" t="s">
        <v>75</v>
      </c>
      <c r="K2" s="164"/>
      <c r="L2" s="23">
        <v>31</v>
      </c>
    </row>
    <row r="3" spans="1:12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 ht="12.75">
      <c r="A4" s="4" t="s">
        <v>76</v>
      </c>
      <c r="B4" s="5"/>
      <c r="C4" s="5" t="s">
        <v>124</v>
      </c>
      <c r="D4" s="5"/>
      <c r="E4" s="5"/>
      <c r="F4" s="5"/>
      <c r="G4" s="5"/>
      <c r="H4" s="5"/>
      <c r="I4" s="5"/>
      <c r="J4" s="5"/>
      <c r="K4" s="5"/>
      <c r="L4" s="6"/>
    </row>
    <row r="5" spans="1:12" ht="12.75">
      <c r="A5" s="7" t="s">
        <v>77</v>
      </c>
      <c r="B5" s="8"/>
      <c r="C5" s="8" t="s">
        <v>125</v>
      </c>
      <c r="D5" s="8"/>
      <c r="E5" s="8"/>
      <c r="F5" s="8"/>
      <c r="G5" s="8"/>
      <c r="H5" s="8"/>
      <c r="I5" s="8"/>
      <c r="J5" s="8"/>
      <c r="K5" s="8"/>
      <c r="L5" s="9"/>
    </row>
    <row r="6" spans="1:12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6"/>
    </row>
    <row r="7" spans="1:12" ht="12.75">
      <c r="A7" s="177" t="s">
        <v>0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24"/>
    </row>
    <row r="8" spans="1:12" ht="12.7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6"/>
    </row>
    <row r="9" spans="1:12" ht="12.75">
      <c r="A9" s="4" t="s">
        <v>158</v>
      </c>
      <c r="B9" s="5"/>
      <c r="C9" s="5"/>
      <c r="D9" s="5"/>
      <c r="E9" s="5"/>
      <c r="F9" s="5"/>
      <c r="G9" s="5"/>
      <c r="H9" s="5"/>
      <c r="I9" s="5"/>
      <c r="J9" s="5"/>
      <c r="K9" s="5"/>
      <c r="L9" s="6"/>
    </row>
    <row r="10" spans="1:12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6"/>
    </row>
    <row r="11" spans="1:12" ht="12.75">
      <c r="A11" s="46"/>
      <c r="B11" s="52" t="s">
        <v>66</v>
      </c>
      <c r="C11" s="52" t="s">
        <v>35</v>
      </c>
      <c r="D11" s="52" t="s">
        <v>36</v>
      </c>
      <c r="E11" s="52" t="s">
        <v>37</v>
      </c>
      <c r="F11" s="52" t="s">
        <v>38</v>
      </c>
      <c r="G11" s="52" t="s">
        <v>67</v>
      </c>
      <c r="H11" s="52" t="s">
        <v>39</v>
      </c>
      <c r="I11" s="52" t="s">
        <v>40</v>
      </c>
      <c r="J11" s="52" t="s">
        <v>41</v>
      </c>
      <c r="K11" s="52" t="s">
        <v>42</v>
      </c>
      <c r="L11" s="52" t="s">
        <v>43</v>
      </c>
    </row>
    <row r="12" spans="1:12" ht="12.75">
      <c r="A12" s="53" t="s">
        <v>44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</row>
    <row r="13" spans="1:12" ht="12.75">
      <c r="A13" s="54" t="s">
        <v>45</v>
      </c>
      <c r="B13" s="85">
        <v>2.6</v>
      </c>
      <c r="C13" s="105">
        <v>4.21</v>
      </c>
      <c r="D13" s="105">
        <v>6.34</v>
      </c>
      <c r="E13" s="105">
        <v>8.75</v>
      </c>
      <c r="F13" s="105">
        <v>18.27</v>
      </c>
      <c r="G13" s="105">
        <v>24.82</v>
      </c>
      <c r="H13" s="105">
        <v>32.49</v>
      </c>
      <c r="I13" s="105">
        <v>45.82</v>
      </c>
      <c r="J13" s="105">
        <v>61.29</v>
      </c>
      <c r="K13" s="105">
        <v>89.36</v>
      </c>
      <c r="L13" s="105">
        <v>120.78</v>
      </c>
    </row>
    <row r="14" spans="1:12" ht="12.75">
      <c r="A14" s="54" t="s">
        <v>46</v>
      </c>
      <c r="B14" s="85">
        <v>2.6</v>
      </c>
      <c r="C14" s="105">
        <v>4.21</v>
      </c>
      <c r="D14" s="105">
        <v>6.34</v>
      </c>
      <c r="E14" s="105">
        <v>8.75</v>
      </c>
      <c r="F14" s="99">
        <f>F13</f>
        <v>18.27</v>
      </c>
      <c r="G14" s="99">
        <f aca="true" t="shared" si="0" ref="G14:L14">G13</f>
        <v>24.82</v>
      </c>
      <c r="H14" s="99">
        <f t="shared" si="0"/>
        <v>32.49</v>
      </c>
      <c r="I14" s="86">
        <f t="shared" si="0"/>
        <v>45.82</v>
      </c>
      <c r="J14" s="86">
        <f t="shared" si="0"/>
        <v>61.29</v>
      </c>
      <c r="K14" s="86">
        <f t="shared" si="0"/>
        <v>89.36</v>
      </c>
      <c r="L14" s="86">
        <f t="shared" si="0"/>
        <v>120.78</v>
      </c>
    </row>
    <row r="15" spans="1:12" ht="12.75">
      <c r="A15" s="54" t="s">
        <v>47</v>
      </c>
      <c r="B15" s="85">
        <v>3.76</v>
      </c>
      <c r="C15" s="106">
        <v>5.02</v>
      </c>
      <c r="D15" s="106">
        <v>7.15</v>
      </c>
      <c r="E15" s="106">
        <v>9.56</v>
      </c>
      <c r="F15" s="105">
        <v>19.77</v>
      </c>
      <c r="G15" s="105">
        <v>27.2</v>
      </c>
      <c r="H15" s="105">
        <v>36.07</v>
      </c>
      <c r="I15" s="105">
        <v>50.59</v>
      </c>
      <c r="J15" s="105">
        <v>66.06</v>
      </c>
      <c r="K15" s="105">
        <v>96.52</v>
      </c>
      <c r="L15" s="105">
        <v>130.68</v>
      </c>
    </row>
    <row r="16" spans="1:12" ht="12.75">
      <c r="A16" s="55" t="s">
        <v>48</v>
      </c>
      <c r="B16" s="87">
        <v>0.5</v>
      </c>
      <c r="C16" s="87">
        <v>0.5</v>
      </c>
      <c r="D16" s="87">
        <v>1.5</v>
      </c>
      <c r="E16" s="87">
        <v>1.5</v>
      </c>
      <c r="F16" s="87">
        <v>7</v>
      </c>
      <c r="G16" s="87">
        <v>8.5</v>
      </c>
      <c r="H16" s="87">
        <v>9.5</v>
      </c>
      <c r="I16" s="87">
        <v>12</v>
      </c>
      <c r="J16" s="87">
        <v>13.75</v>
      </c>
      <c r="K16" s="87">
        <v>20</v>
      </c>
      <c r="L16" s="87">
        <v>23.5</v>
      </c>
    </row>
    <row r="17" spans="1:12" ht="12.75">
      <c r="A17" s="54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1:12" ht="12.75">
      <c r="A18" s="53" t="s">
        <v>49</v>
      </c>
      <c r="B18" s="17"/>
      <c r="C18" s="17"/>
      <c r="D18" s="89"/>
      <c r="E18" s="17"/>
      <c r="F18" s="17"/>
      <c r="G18" s="17"/>
      <c r="H18" s="17"/>
      <c r="I18" s="89"/>
      <c r="J18" s="17"/>
      <c r="K18" s="17"/>
      <c r="L18" s="89"/>
    </row>
    <row r="19" spans="1:12" ht="12.75">
      <c r="A19" s="54" t="s">
        <v>1</v>
      </c>
      <c r="B19" s="88"/>
      <c r="C19" s="88"/>
      <c r="D19" s="90"/>
      <c r="E19" s="90"/>
      <c r="F19" s="85">
        <v>35</v>
      </c>
      <c r="G19" s="85">
        <v>35</v>
      </c>
      <c r="H19" s="85">
        <v>35</v>
      </c>
      <c r="I19" s="85">
        <v>35</v>
      </c>
      <c r="J19" s="85">
        <v>35</v>
      </c>
      <c r="K19" s="85">
        <v>35</v>
      </c>
      <c r="L19" s="85">
        <v>35</v>
      </c>
    </row>
    <row r="20" spans="1:12" ht="12.75">
      <c r="A20" s="57" t="s">
        <v>68</v>
      </c>
      <c r="B20" s="91"/>
      <c r="C20" s="91"/>
      <c r="D20" s="91"/>
      <c r="E20" s="91"/>
      <c r="F20" s="85">
        <f>F14</f>
        <v>18.27</v>
      </c>
      <c r="G20" s="85">
        <f aca="true" t="shared" si="1" ref="G20:L20">G14</f>
        <v>24.82</v>
      </c>
      <c r="H20" s="85">
        <f t="shared" si="1"/>
        <v>32.49</v>
      </c>
      <c r="I20" s="85">
        <f t="shared" si="1"/>
        <v>45.82</v>
      </c>
      <c r="J20" s="85">
        <f t="shared" si="1"/>
        <v>61.29</v>
      </c>
      <c r="K20" s="85">
        <f t="shared" si="1"/>
        <v>89.36</v>
      </c>
      <c r="L20" s="92">
        <f t="shared" si="1"/>
        <v>120.78</v>
      </c>
    </row>
    <row r="21" spans="1:12" ht="12.75">
      <c r="A21" s="54" t="s">
        <v>50</v>
      </c>
      <c r="B21" s="88"/>
      <c r="C21" s="88"/>
      <c r="D21" s="88"/>
      <c r="E21" s="88"/>
      <c r="F21" s="85">
        <v>1</v>
      </c>
      <c r="G21" s="85">
        <v>1</v>
      </c>
      <c r="H21" s="85">
        <v>1</v>
      </c>
      <c r="I21" s="85">
        <v>1</v>
      </c>
      <c r="J21" s="85">
        <v>1</v>
      </c>
      <c r="K21" s="85">
        <v>1.5</v>
      </c>
      <c r="L21" s="85">
        <v>1.75</v>
      </c>
    </row>
    <row r="22" spans="1:12" ht="12.75">
      <c r="A22" s="55" t="s">
        <v>69</v>
      </c>
      <c r="B22" s="17"/>
      <c r="C22" s="17"/>
      <c r="D22" s="89"/>
      <c r="E22" s="17"/>
      <c r="F22" s="17"/>
      <c r="G22" s="17"/>
      <c r="H22" s="17"/>
      <c r="I22" s="89"/>
      <c r="J22" s="17"/>
      <c r="K22" s="17"/>
      <c r="L22" s="89"/>
    </row>
    <row r="23" spans="1:12" ht="12.75">
      <c r="A23" s="56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1:12" ht="12.75">
      <c r="A24" s="44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</row>
    <row r="25" spans="1:12" ht="12.75">
      <c r="A25" s="45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1:12" ht="12.75">
      <c r="A26" s="4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75"/>
    </row>
    <row r="27" spans="1:12" ht="12.75">
      <c r="A27" s="4" t="s">
        <v>2</v>
      </c>
      <c r="B27" s="100" t="s">
        <v>163</v>
      </c>
      <c r="C27" s="12"/>
      <c r="D27" s="12"/>
      <c r="E27" s="12"/>
      <c r="F27" s="12"/>
      <c r="G27" s="12"/>
      <c r="H27" s="12"/>
      <c r="I27" s="12"/>
      <c r="J27" s="12"/>
      <c r="K27" s="12"/>
      <c r="L27" s="75"/>
    </row>
    <row r="28" spans="1:12" ht="12.75">
      <c r="A28" s="4"/>
      <c r="B28" s="20" t="s">
        <v>52</v>
      </c>
      <c r="C28" s="5"/>
      <c r="D28" s="5"/>
      <c r="E28" s="5"/>
      <c r="F28" s="5"/>
      <c r="G28" s="5"/>
      <c r="H28" s="5"/>
      <c r="I28" s="5"/>
      <c r="J28" s="5"/>
      <c r="K28" s="5"/>
      <c r="L28" s="6"/>
    </row>
    <row r="29" spans="1:12" ht="12.75">
      <c r="A29" s="4" t="s">
        <v>3</v>
      </c>
      <c r="B29" s="21" t="s">
        <v>53</v>
      </c>
      <c r="C29" s="5"/>
      <c r="D29" s="5"/>
      <c r="E29" s="5"/>
      <c r="F29" s="5"/>
      <c r="G29" s="5"/>
      <c r="H29" s="5"/>
      <c r="I29" s="5"/>
      <c r="J29" s="5"/>
      <c r="K29" s="5"/>
      <c r="L29" s="6"/>
    </row>
    <row r="30" spans="1:12" ht="12.75">
      <c r="A30" s="4"/>
      <c r="B30" s="22" t="s">
        <v>54</v>
      </c>
      <c r="C30" s="5"/>
      <c r="D30" s="5"/>
      <c r="E30" s="5"/>
      <c r="F30" s="5"/>
      <c r="G30" s="5"/>
      <c r="H30" s="5"/>
      <c r="I30" s="5"/>
      <c r="J30" s="5"/>
      <c r="K30" s="5"/>
      <c r="L30" s="6"/>
    </row>
    <row r="31" spans="1:12" ht="12.75">
      <c r="A31" s="31" t="s">
        <v>4</v>
      </c>
      <c r="B31" s="47" t="s">
        <v>207</v>
      </c>
      <c r="C31" s="18"/>
      <c r="D31" s="18"/>
      <c r="E31" s="18"/>
      <c r="F31" s="18"/>
      <c r="G31" s="18"/>
      <c r="H31" s="18"/>
      <c r="I31" s="18"/>
      <c r="J31" s="18"/>
      <c r="K31" s="18"/>
      <c r="L31" s="24"/>
    </row>
    <row r="32" spans="1:12" ht="12.75">
      <c r="A32" s="25" t="s">
        <v>113</v>
      </c>
      <c r="B32" s="20" t="s">
        <v>5</v>
      </c>
      <c r="C32" s="5"/>
      <c r="D32" s="5"/>
      <c r="E32" s="5"/>
      <c r="F32" s="5"/>
      <c r="G32" s="5"/>
      <c r="H32" s="5"/>
      <c r="I32" s="5"/>
      <c r="J32" s="5"/>
      <c r="K32" s="5"/>
      <c r="L32" s="6"/>
    </row>
    <row r="33" spans="1:12" ht="12.75">
      <c r="A33" s="30"/>
      <c r="B33" s="20" t="s">
        <v>6</v>
      </c>
      <c r="C33" s="5"/>
      <c r="D33" s="5"/>
      <c r="E33" s="5"/>
      <c r="F33" s="5"/>
      <c r="G33" s="5"/>
      <c r="H33" s="5"/>
      <c r="I33" s="5"/>
      <c r="J33" s="5"/>
      <c r="K33" s="5"/>
      <c r="L33" s="6"/>
    </row>
    <row r="34" spans="1:12" ht="12.75">
      <c r="A34" s="25"/>
      <c r="B34" s="20" t="s">
        <v>7</v>
      </c>
      <c r="C34" s="5"/>
      <c r="D34" s="5"/>
      <c r="E34" s="5"/>
      <c r="F34" s="5"/>
      <c r="G34" s="5"/>
      <c r="H34" s="5"/>
      <c r="I34" s="5"/>
      <c r="J34" s="5"/>
      <c r="K34" s="5"/>
      <c r="L34" s="6"/>
    </row>
    <row r="35" spans="1:12" ht="12.75">
      <c r="A35" s="25" t="s">
        <v>114</v>
      </c>
      <c r="B35" s="20" t="s">
        <v>8</v>
      </c>
      <c r="C35" s="5"/>
      <c r="D35" s="5"/>
      <c r="E35" s="5"/>
      <c r="F35" s="5"/>
      <c r="G35" s="5"/>
      <c r="H35" s="5"/>
      <c r="I35" s="5"/>
      <c r="J35" s="5"/>
      <c r="K35" s="5"/>
      <c r="L35" s="6"/>
    </row>
    <row r="36" spans="1:12" ht="12.75">
      <c r="A36" s="25"/>
      <c r="B36" s="20" t="s">
        <v>9</v>
      </c>
      <c r="C36" s="5"/>
      <c r="D36" s="5"/>
      <c r="E36" s="5"/>
      <c r="F36" s="5"/>
      <c r="G36" s="5"/>
      <c r="H36" s="5"/>
      <c r="I36" s="5"/>
      <c r="J36" s="5"/>
      <c r="K36" s="5"/>
      <c r="L36" s="6"/>
    </row>
    <row r="37" spans="1:12" ht="12.75">
      <c r="A37" s="25"/>
      <c r="B37" s="29"/>
      <c r="C37" s="3"/>
      <c r="D37" s="178" t="s">
        <v>116</v>
      </c>
      <c r="E37" s="179"/>
      <c r="F37" s="11"/>
      <c r="G37" s="11"/>
      <c r="H37" s="5"/>
      <c r="I37" s="29"/>
      <c r="J37" s="3"/>
      <c r="K37" s="178" t="s">
        <v>116</v>
      </c>
      <c r="L37" s="179"/>
    </row>
    <row r="38" spans="1:12" ht="12.75">
      <c r="A38" s="25"/>
      <c r="B38" s="180" t="s">
        <v>92</v>
      </c>
      <c r="C38" s="181"/>
      <c r="D38" s="180" t="s">
        <v>10</v>
      </c>
      <c r="E38" s="181"/>
      <c r="F38" s="11"/>
      <c r="G38" s="11"/>
      <c r="H38" s="5"/>
      <c r="I38" s="180" t="s">
        <v>92</v>
      </c>
      <c r="J38" s="181"/>
      <c r="K38" s="180" t="s">
        <v>10</v>
      </c>
      <c r="L38" s="181"/>
    </row>
    <row r="39" spans="1:12" ht="12.75">
      <c r="A39" s="25"/>
      <c r="B39" s="48" t="s">
        <v>117</v>
      </c>
      <c r="C39" s="14"/>
      <c r="D39" s="58" t="s">
        <v>51</v>
      </c>
      <c r="E39" s="14"/>
      <c r="F39" s="5"/>
      <c r="G39" s="5"/>
      <c r="H39" s="5"/>
      <c r="I39" s="48" t="s">
        <v>120</v>
      </c>
      <c r="J39" s="14"/>
      <c r="K39" s="58" t="s">
        <v>51</v>
      </c>
      <c r="L39" s="14"/>
    </row>
    <row r="40" spans="1:12" ht="12.75">
      <c r="A40" s="25"/>
      <c r="B40" s="48" t="s">
        <v>118</v>
      </c>
      <c r="C40" s="14"/>
      <c r="D40" s="58" t="s">
        <v>51</v>
      </c>
      <c r="E40" s="14"/>
      <c r="F40" s="5"/>
      <c r="G40" s="5"/>
      <c r="H40" s="5"/>
      <c r="I40" s="48" t="s">
        <v>12</v>
      </c>
      <c r="J40" s="14"/>
      <c r="K40" s="26"/>
      <c r="L40" s="14"/>
    </row>
    <row r="41" spans="1:12" ht="12.75">
      <c r="A41" s="4"/>
      <c r="B41" s="48" t="s">
        <v>11</v>
      </c>
      <c r="C41" s="14"/>
      <c r="D41" s="58" t="s">
        <v>51</v>
      </c>
      <c r="E41" s="14"/>
      <c r="F41" s="5"/>
      <c r="G41" s="5"/>
      <c r="H41" s="5"/>
      <c r="I41" s="48" t="s">
        <v>12</v>
      </c>
      <c r="J41" s="14"/>
      <c r="K41" s="26"/>
      <c r="L41" s="14"/>
    </row>
    <row r="42" spans="1:12" ht="12.75">
      <c r="A42" s="4"/>
      <c r="B42" s="48" t="s">
        <v>119</v>
      </c>
      <c r="C42" s="14"/>
      <c r="D42" s="58" t="s">
        <v>51</v>
      </c>
      <c r="E42" s="14"/>
      <c r="F42" s="5"/>
      <c r="G42" s="5"/>
      <c r="H42" s="5"/>
      <c r="I42" s="48" t="s">
        <v>12</v>
      </c>
      <c r="J42" s="14"/>
      <c r="K42" s="26"/>
      <c r="L42" s="14"/>
    </row>
    <row r="43" spans="1:12" ht="12.75">
      <c r="A43" s="4"/>
      <c r="B43" s="5"/>
      <c r="C43" s="5"/>
      <c r="D43" s="18"/>
      <c r="E43" s="18"/>
      <c r="F43" s="18"/>
      <c r="G43" s="18"/>
      <c r="H43" s="18"/>
      <c r="I43" s="18"/>
      <c r="J43" s="5"/>
      <c r="K43" s="5"/>
      <c r="L43" s="6"/>
    </row>
    <row r="44" spans="1:12" ht="12.75">
      <c r="A44" s="4" t="s">
        <v>115</v>
      </c>
      <c r="B44" s="20" t="s">
        <v>121</v>
      </c>
      <c r="C44" s="5"/>
      <c r="D44" s="5"/>
      <c r="E44" s="5"/>
      <c r="F44" s="5"/>
      <c r="G44" s="5"/>
      <c r="H44" s="5"/>
      <c r="I44" s="5"/>
      <c r="J44" s="5"/>
      <c r="K44" s="5"/>
      <c r="L44" s="6"/>
    </row>
    <row r="45" spans="1:12" ht="12.75">
      <c r="A45" s="4"/>
      <c r="B45" s="20" t="s">
        <v>55</v>
      </c>
      <c r="C45" s="5"/>
      <c r="D45" s="5"/>
      <c r="E45" s="5"/>
      <c r="F45" s="5"/>
      <c r="G45" s="5"/>
      <c r="H45" s="5"/>
      <c r="I45" s="5"/>
      <c r="J45" s="5"/>
      <c r="K45" s="5"/>
      <c r="L45" s="6"/>
    </row>
    <row r="46" spans="1:12" ht="12.75">
      <c r="A46" s="4"/>
      <c r="B46" s="20" t="s">
        <v>122</v>
      </c>
      <c r="C46" s="5"/>
      <c r="D46" s="5"/>
      <c r="E46" s="5"/>
      <c r="F46" s="5"/>
      <c r="G46" s="5"/>
      <c r="H46" s="5"/>
      <c r="I46" s="5"/>
      <c r="J46" s="5"/>
      <c r="K46" s="5"/>
      <c r="L46" s="6"/>
    </row>
    <row r="47" spans="1:12" ht="12.75">
      <c r="A47" s="4"/>
      <c r="B47" s="20" t="s">
        <v>123</v>
      </c>
      <c r="C47" s="5"/>
      <c r="D47" s="5"/>
      <c r="E47" s="5"/>
      <c r="F47" s="5"/>
      <c r="G47" s="5"/>
      <c r="H47" s="5"/>
      <c r="I47" s="5"/>
      <c r="J47" s="5"/>
      <c r="K47" s="5"/>
      <c r="L47" s="6"/>
    </row>
    <row r="48" spans="1:12" ht="12.75">
      <c r="A48" s="4"/>
      <c r="B48" s="20"/>
      <c r="C48" s="5"/>
      <c r="D48" s="5"/>
      <c r="E48" s="5"/>
      <c r="F48" s="5"/>
      <c r="G48" s="5"/>
      <c r="H48" s="5"/>
      <c r="I48" s="5"/>
      <c r="J48" s="5"/>
      <c r="K48" s="5"/>
      <c r="L48" s="6"/>
    </row>
    <row r="49" spans="1:12" ht="12.75">
      <c r="A49" s="4" t="s">
        <v>148</v>
      </c>
      <c r="B49" s="20"/>
      <c r="C49" s="5"/>
      <c r="D49" s="5"/>
      <c r="E49" s="5"/>
      <c r="F49" s="5"/>
      <c r="G49" s="5"/>
      <c r="H49" s="5"/>
      <c r="I49" s="5"/>
      <c r="J49" s="5"/>
      <c r="K49" s="5"/>
      <c r="L49" s="6"/>
    </row>
    <row r="50" spans="1:12" ht="12.75">
      <c r="A50" s="4"/>
      <c r="B50" s="20"/>
      <c r="C50" s="5"/>
      <c r="D50" s="5"/>
      <c r="E50" s="5"/>
      <c r="F50" s="5"/>
      <c r="G50" s="5"/>
      <c r="H50" s="5"/>
      <c r="I50" s="5"/>
      <c r="J50" s="5"/>
      <c r="K50" s="5"/>
      <c r="L50" s="6"/>
    </row>
    <row r="51" spans="1:12" ht="12.75">
      <c r="A51" s="4"/>
      <c r="B51" s="20" t="s">
        <v>149</v>
      </c>
      <c r="C51" s="5"/>
      <c r="D51" s="5"/>
      <c r="E51" s="5"/>
      <c r="F51" s="5"/>
      <c r="G51" s="5"/>
      <c r="H51" s="5"/>
      <c r="I51" s="5"/>
      <c r="J51" s="5"/>
      <c r="K51" s="5"/>
      <c r="L51" s="6"/>
    </row>
    <row r="52" spans="1:12" ht="12.75">
      <c r="A52" s="4"/>
      <c r="B52" s="20"/>
      <c r="C52" s="5"/>
      <c r="D52" s="5"/>
      <c r="E52" s="5"/>
      <c r="F52" s="5"/>
      <c r="G52" s="5"/>
      <c r="H52" s="5"/>
      <c r="I52" s="74" t="s">
        <v>160</v>
      </c>
      <c r="J52" s="176">
        <v>41486</v>
      </c>
      <c r="K52" s="176" t="s">
        <v>161</v>
      </c>
      <c r="L52" s="40"/>
    </row>
    <row r="53" spans="1:12" ht="12.75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9"/>
    </row>
    <row r="54" spans="1:12" ht="12.75">
      <c r="A54" s="4" t="s">
        <v>80</v>
      </c>
      <c r="B54" s="102" t="s">
        <v>166</v>
      </c>
      <c r="C54" s="5"/>
      <c r="D54" s="5"/>
      <c r="E54" s="5"/>
      <c r="F54" s="5"/>
      <c r="G54" s="5"/>
      <c r="H54" s="5"/>
      <c r="I54" s="5"/>
      <c r="J54" s="5"/>
      <c r="K54" s="5"/>
      <c r="L54" s="6"/>
    </row>
    <row r="55" spans="1:12" ht="12.7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6"/>
    </row>
    <row r="56" spans="1:12" ht="12.75">
      <c r="A56" s="76" t="s">
        <v>79</v>
      </c>
      <c r="B56" s="166">
        <v>41442</v>
      </c>
      <c r="C56" s="166"/>
      <c r="D56" s="77"/>
      <c r="E56" s="77"/>
      <c r="F56" s="77"/>
      <c r="G56" s="77"/>
      <c r="H56" s="78" t="s">
        <v>159</v>
      </c>
      <c r="I56" s="167">
        <v>41487</v>
      </c>
      <c r="J56" s="168"/>
      <c r="K56" s="8"/>
      <c r="L56" s="9"/>
    </row>
    <row r="57" spans="1:12" ht="12.75">
      <c r="A57" s="170" t="s">
        <v>72</v>
      </c>
      <c r="B57" s="171"/>
      <c r="C57" s="171"/>
      <c r="D57" s="171"/>
      <c r="E57" s="171"/>
      <c r="F57" s="171"/>
      <c r="G57" s="171"/>
      <c r="H57" s="171"/>
      <c r="I57" s="171"/>
      <c r="J57" s="171"/>
      <c r="K57" s="171"/>
      <c r="L57" s="172"/>
    </row>
    <row r="58" spans="1:12" ht="12.75">
      <c r="A58" s="4"/>
      <c r="B58" s="5"/>
      <c r="C58" s="5"/>
      <c r="D58" s="5"/>
      <c r="E58" s="5"/>
      <c r="F58" s="5"/>
      <c r="G58" s="5"/>
      <c r="H58" s="5"/>
      <c r="I58" s="5"/>
      <c r="J58" s="5"/>
      <c r="K58" s="5"/>
      <c r="L58" s="6"/>
    </row>
    <row r="59" spans="1:12" ht="12.75">
      <c r="A59" s="4" t="s">
        <v>78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6"/>
    </row>
    <row r="60" spans="1:12" ht="12.75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9"/>
    </row>
  </sheetData>
  <sheetProtection/>
  <mergeCells count="12">
    <mergeCell ref="K38:L38"/>
    <mergeCell ref="B56:C56"/>
    <mergeCell ref="I56:J56"/>
    <mergeCell ref="J52:K52"/>
    <mergeCell ref="J2:K2"/>
    <mergeCell ref="A57:L57"/>
    <mergeCell ref="A7:K7"/>
    <mergeCell ref="D37:E37"/>
    <mergeCell ref="B38:C38"/>
    <mergeCell ref="D38:E38"/>
    <mergeCell ref="K37:L37"/>
    <mergeCell ref="I38:J38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showGridLines="0" zoomScalePageLayoutView="0" workbookViewId="0" topLeftCell="A1">
      <selection activeCell="B38" sqref="B38"/>
    </sheetView>
  </sheetViews>
  <sheetFormatPr defaultColWidth="9.140625" defaultRowHeight="12.75"/>
  <cols>
    <col min="1" max="1" width="10.8515625" style="0" customWidth="1"/>
    <col min="4" max="10" width="11.71093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74</v>
      </c>
      <c r="B2" s="32">
        <v>26</v>
      </c>
      <c r="C2" s="5"/>
      <c r="D2" s="5"/>
      <c r="E2" s="5"/>
      <c r="F2" s="5"/>
      <c r="G2" s="81">
        <v>10</v>
      </c>
      <c r="H2" s="164" t="s">
        <v>75</v>
      </c>
      <c r="I2" s="164"/>
      <c r="J2" s="23">
        <v>34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76</v>
      </c>
      <c r="B4" s="5"/>
      <c r="C4" s="5"/>
      <c r="D4" s="5" t="s">
        <v>124</v>
      </c>
      <c r="E4" s="5"/>
      <c r="F4" s="5"/>
      <c r="G4" s="5"/>
      <c r="H4" s="5"/>
      <c r="I4" s="5"/>
      <c r="J4" s="6"/>
    </row>
    <row r="5" spans="1:10" ht="12.75">
      <c r="A5" s="7" t="s">
        <v>77</v>
      </c>
      <c r="B5" s="8"/>
      <c r="C5" s="8"/>
      <c r="D5" s="8" t="s">
        <v>125</v>
      </c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182" t="s">
        <v>126</v>
      </c>
      <c r="B7" s="165"/>
      <c r="C7" s="165"/>
      <c r="D7" s="165"/>
      <c r="E7" s="165"/>
      <c r="F7" s="165"/>
      <c r="G7" s="165"/>
      <c r="H7" s="165"/>
      <c r="I7" s="165"/>
      <c r="J7" s="183"/>
    </row>
    <row r="8" spans="1:10" ht="12.75">
      <c r="A8" s="184" t="s">
        <v>127</v>
      </c>
      <c r="B8" s="164"/>
      <c r="C8" s="164"/>
      <c r="D8" s="164"/>
      <c r="E8" s="164"/>
      <c r="F8" s="164"/>
      <c r="G8" s="164"/>
      <c r="H8" s="164"/>
      <c r="I8" s="164"/>
      <c r="J8" s="185"/>
    </row>
    <row r="9" spans="1:10" ht="12.75">
      <c r="A9" s="186" t="s">
        <v>128</v>
      </c>
      <c r="B9" s="164"/>
      <c r="C9" s="164"/>
      <c r="D9" s="164"/>
      <c r="E9" s="164"/>
      <c r="F9" s="164"/>
      <c r="G9" s="164"/>
      <c r="H9" s="164"/>
      <c r="I9" s="164"/>
      <c r="J9" s="185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4" t="s">
        <v>129</v>
      </c>
      <c r="B11" s="12"/>
      <c r="C11" s="60" t="s">
        <v>130</v>
      </c>
      <c r="D11" s="60"/>
      <c r="E11" s="60"/>
      <c r="F11" s="60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 t="s">
        <v>131</v>
      </c>
      <c r="B13" s="5"/>
      <c r="C13" s="5"/>
      <c r="D13" s="5"/>
      <c r="E13" s="5"/>
      <c r="F13" s="5"/>
      <c r="G13" s="5"/>
      <c r="H13" s="5"/>
      <c r="I13" s="5"/>
      <c r="J13" s="6"/>
    </row>
    <row r="14" spans="1:10" ht="12.75">
      <c r="A14" s="4"/>
      <c r="B14" s="5"/>
      <c r="C14" s="5"/>
      <c r="D14" s="5"/>
      <c r="E14" s="5"/>
      <c r="F14" s="5"/>
      <c r="G14" s="5"/>
      <c r="H14" s="5"/>
      <c r="I14" s="5"/>
      <c r="J14" s="6"/>
    </row>
    <row r="15" spans="1:10" ht="12.75">
      <c r="A15" s="4"/>
      <c r="B15" s="16"/>
      <c r="C15" s="11"/>
      <c r="D15" s="187" t="s">
        <v>132</v>
      </c>
      <c r="E15" s="188"/>
      <c r="F15" s="188"/>
      <c r="G15" s="188"/>
      <c r="H15" s="188"/>
      <c r="I15" s="188"/>
      <c r="J15" s="189"/>
    </row>
    <row r="16" spans="1:10" ht="12.75">
      <c r="A16" s="61" t="s">
        <v>133</v>
      </c>
      <c r="B16" s="62"/>
      <c r="C16" s="63"/>
      <c r="D16" s="15"/>
      <c r="E16" s="15" t="s">
        <v>39</v>
      </c>
      <c r="F16" s="15" t="s">
        <v>40</v>
      </c>
      <c r="G16" s="15" t="s">
        <v>41</v>
      </c>
      <c r="H16" s="15" t="s">
        <v>134</v>
      </c>
      <c r="I16" s="15" t="s">
        <v>42</v>
      </c>
      <c r="J16" s="15"/>
    </row>
    <row r="17" spans="1:10" ht="12.75">
      <c r="A17" s="64" t="s">
        <v>135</v>
      </c>
      <c r="B17" s="65"/>
      <c r="C17" s="14"/>
      <c r="D17" s="15"/>
      <c r="E17" s="15"/>
      <c r="F17" s="15"/>
      <c r="G17" s="15"/>
      <c r="H17" s="15"/>
      <c r="I17" s="15"/>
      <c r="J17" s="15"/>
    </row>
    <row r="18" spans="1:10" ht="12.75">
      <c r="A18" s="64" t="s">
        <v>136</v>
      </c>
      <c r="B18" s="82"/>
      <c r="C18" s="84"/>
      <c r="D18" s="91"/>
      <c r="E18" s="93"/>
      <c r="F18" s="105">
        <v>209.79</v>
      </c>
      <c r="G18" s="105">
        <v>258.87</v>
      </c>
      <c r="H18" s="105">
        <v>294.87</v>
      </c>
      <c r="I18" s="105">
        <v>349.91</v>
      </c>
      <c r="J18" s="15"/>
    </row>
    <row r="19" spans="1:10" ht="12.75">
      <c r="A19" s="64" t="s">
        <v>137</v>
      </c>
      <c r="B19" s="82"/>
      <c r="C19" s="84"/>
      <c r="D19" s="91"/>
      <c r="E19" s="93"/>
      <c r="F19" s="86">
        <f>F18</f>
        <v>209.79</v>
      </c>
      <c r="G19" s="86">
        <f aca="true" t="shared" si="0" ref="G19:I20">G18</f>
        <v>258.87</v>
      </c>
      <c r="H19" s="86">
        <f t="shared" si="0"/>
        <v>294.87</v>
      </c>
      <c r="I19" s="86">
        <f t="shared" si="0"/>
        <v>349.91</v>
      </c>
      <c r="J19" s="15"/>
    </row>
    <row r="20" spans="1:10" ht="12.75">
      <c r="A20" s="66" t="s">
        <v>138</v>
      </c>
      <c r="B20" s="94"/>
      <c r="C20" s="95"/>
      <c r="D20" s="91"/>
      <c r="E20" s="93"/>
      <c r="F20" s="86">
        <f>F19</f>
        <v>209.79</v>
      </c>
      <c r="G20" s="86">
        <f t="shared" si="0"/>
        <v>258.87</v>
      </c>
      <c r="H20" s="86">
        <f t="shared" si="0"/>
        <v>294.87</v>
      </c>
      <c r="I20" s="86">
        <f t="shared" si="0"/>
        <v>349.91</v>
      </c>
      <c r="J20" s="15"/>
    </row>
    <row r="21" spans="1:10" ht="12.75">
      <c r="A21" s="69" t="s">
        <v>139</v>
      </c>
      <c r="B21" s="82"/>
      <c r="C21" s="84"/>
      <c r="D21" s="98"/>
      <c r="E21" s="98"/>
      <c r="F21" s="98"/>
      <c r="G21" s="98"/>
      <c r="H21" s="98"/>
      <c r="I21" s="98"/>
      <c r="J21" s="71"/>
    </row>
    <row r="22" spans="1:10" ht="12.75">
      <c r="A22" s="64" t="s">
        <v>1</v>
      </c>
      <c r="B22" s="82"/>
      <c r="C22" s="84"/>
      <c r="D22" s="91"/>
      <c r="E22" s="91"/>
      <c r="F22" s="91"/>
      <c r="G22" s="91"/>
      <c r="H22" s="91"/>
      <c r="I22" s="91"/>
      <c r="J22" s="15"/>
    </row>
    <row r="23" spans="1:10" ht="12.75">
      <c r="A23" s="64" t="s">
        <v>68</v>
      </c>
      <c r="B23" s="82"/>
      <c r="C23" s="84"/>
      <c r="D23" s="91"/>
      <c r="E23" s="91"/>
      <c r="F23" s="91"/>
      <c r="G23" s="91"/>
      <c r="H23" s="91"/>
      <c r="I23" s="91"/>
      <c r="J23" s="15"/>
    </row>
    <row r="24" spans="1:10" ht="12.75">
      <c r="A24" s="64" t="s">
        <v>140</v>
      </c>
      <c r="B24" s="82"/>
      <c r="C24" s="84"/>
      <c r="D24" s="91"/>
      <c r="E24" s="91"/>
      <c r="F24" s="91"/>
      <c r="G24" s="91"/>
      <c r="H24" s="91"/>
      <c r="I24" s="91"/>
      <c r="J24" s="15"/>
    </row>
    <row r="25" spans="1:10" ht="12.75">
      <c r="A25" s="64" t="s">
        <v>69</v>
      </c>
      <c r="B25" s="82"/>
      <c r="C25" s="84"/>
      <c r="D25" s="91"/>
      <c r="E25" s="91"/>
      <c r="F25" s="91"/>
      <c r="G25" s="91"/>
      <c r="H25" s="91"/>
      <c r="I25" s="91"/>
      <c r="J25" s="15"/>
    </row>
    <row r="26" spans="1:10" ht="12.75">
      <c r="A26" s="4"/>
      <c r="B26" s="12"/>
      <c r="C26" s="12"/>
      <c r="D26" s="12"/>
      <c r="E26" s="12"/>
      <c r="F26" s="12"/>
      <c r="G26" s="12"/>
      <c r="H26" s="12"/>
      <c r="I26" s="12"/>
      <c r="J26" s="6"/>
    </row>
    <row r="27" spans="1:10" ht="12.75">
      <c r="A27" s="4"/>
      <c r="B27" s="12"/>
      <c r="C27" s="12"/>
      <c r="D27" s="12"/>
      <c r="E27" s="12"/>
      <c r="F27" s="12"/>
      <c r="G27" s="12"/>
      <c r="H27" s="12"/>
      <c r="I27" s="12"/>
      <c r="J27" s="6"/>
    </row>
    <row r="28" spans="1:10" ht="12.75">
      <c r="A28" s="25" t="s">
        <v>141</v>
      </c>
      <c r="B28" s="79" t="s">
        <v>142</v>
      </c>
      <c r="C28" s="12"/>
      <c r="D28" s="12"/>
      <c r="E28" s="12"/>
      <c r="F28" s="12"/>
      <c r="G28" s="12"/>
      <c r="H28" s="12"/>
      <c r="I28" s="12"/>
      <c r="J28" s="6"/>
    </row>
    <row r="29" spans="1:10" ht="12.75">
      <c r="A29" s="25"/>
      <c r="B29" s="79" t="s">
        <v>143</v>
      </c>
      <c r="C29" s="12"/>
      <c r="D29" s="12"/>
      <c r="E29" s="12"/>
      <c r="F29" s="12"/>
      <c r="G29" s="12"/>
      <c r="H29" s="12"/>
      <c r="I29" s="12"/>
      <c r="J29" s="6"/>
    </row>
    <row r="30" spans="1:10" ht="12.75">
      <c r="A30" s="25"/>
      <c r="B30" s="79" t="s">
        <v>144</v>
      </c>
      <c r="C30" s="12"/>
      <c r="D30" s="12"/>
      <c r="E30" s="12"/>
      <c r="F30" s="12"/>
      <c r="G30" s="12"/>
      <c r="H30" s="12"/>
      <c r="I30" s="12"/>
      <c r="J30" s="6"/>
    </row>
    <row r="31" spans="1:10" ht="12.75">
      <c r="A31" s="25"/>
      <c r="B31" s="79" t="s">
        <v>145</v>
      </c>
      <c r="C31" s="12"/>
      <c r="D31" s="12"/>
      <c r="E31" s="12"/>
      <c r="F31" s="12"/>
      <c r="G31" s="12"/>
      <c r="H31" s="12"/>
      <c r="I31" s="12"/>
      <c r="J31" s="6"/>
    </row>
    <row r="32" spans="1:10" ht="12.75">
      <c r="A32" s="25"/>
      <c r="B32" s="79"/>
      <c r="C32" s="12"/>
      <c r="D32" s="12"/>
      <c r="E32" s="12"/>
      <c r="F32" s="12"/>
      <c r="G32" s="12"/>
      <c r="H32" s="12"/>
      <c r="I32" s="12"/>
      <c r="J32" s="6"/>
    </row>
    <row r="33" spans="1:10" ht="12.75">
      <c r="A33" s="72" t="s">
        <v>3</v>
      </c>
      <c r="B33" s="96" t="s">
        <v>146</v>
      </c>
      <c r="C33" s="97"/>
      <c r="D33" s="97"/>
      <c r="E33" s="97"/>
      <c r="F33" s="97"/>
      <c r="G33" s="97"/>
      <c r="H33" s="97"/>
      <c r="I33" s="97"/>
      <c r="J33" s="24"/>
    </row>
    <row r="34" spans="1:10" ht="12.75">
      <c r="A34" s="25"/>
      <c r="B34" s="79" t="s">
        <v>147</v>
      </c>
      <c r="C34" s="12"/>
      <c r="D34" s="12"/>
      <c r="E34" s="12"/>
      <c r="F34" s="12"/>
      <c r="G34" s="12"/>
      <c r="H34" s="12"/>
      <c r="I34" s="12"/>
      <c r="J34" s="6"/>
    </row>
    <row r="35" spans="1:10" ht="12.75">
      <c r="A35" s="25"/>
      <c r="B35" s="79"/>
      <c r="C35" s="12"/>
      <c r="D35" s="12"/>
      <c r="E35" s="12"/>
      <c r="F35" s="12"/>
      <c r="G35" s="12"/>
      <c r="H35" s="12"/>
      <c r="I35" s="12"/>
      <c r="J35" s="6"/>
    </row>
    <row r="36" spans="1:10" ht="12.75">
      <c r="A36" s="25" t="s">
        <v>4</v>
      </c>
      <c r="B36" s="101" t="s">
        <v>167</v>
      </c>
      <c r="C36" s="12"/>
      <c r="D36" s="12"/>
      <c r="E36" s="12"/>
      <c r="F36" s="12"/>
      <c r="G36" s="12"/>
      <c r="H36" s="12"/>
      <c r="I36" s="12"/>
      <c r="J36" s="6"/>
    </row>
    <row r="37" spans="1:10" ht="12.75">
      <c r="A37" s="25"/>
      <c r="B37" s="20"/>
      <c r="C37" s="5"/>
      <c r="D37" s="5"/>
      <c r="E37" s="5"/>
      <c r="F37" s="5"/>
      <c r="G37" s="5"/>
      <c r="H37" s="5"/>
      <c r="I37" s="5"/>
      <c r="J37" s="6"/>
    </row>
    <row r="38" spans="1:10" ht="12.75">
      <c r="A38" s="31" t="s">
        <v>113</v>
      </c>
      <c r="B38" s="47" t="s">
        <v>206</v>
      </c>
      <c r="C38" s="5"/>
      <c r="D38" s="5"/>
      <c r="E38" s="5"/>
      <c r="F38" s="12"/>
      <c r="G38" s="5"/>
      <c r="H38" s="5"/>
      <c r="I38" s="5"/>
      <c r="J38" s="6"/>
    </row>
    <row r="39" spans="1:10" ht="12.75">
      <c r="A39" s="25"/>
      <c r="B39" s="20"/>
      <c r="C39" s="5"/>
      <c r="D39" s="5"/>
      <c r="E39" s="5"/>
      <c r="F39" s="5"/>
      <c r="G39" s="5"/>
      <c r="H39" s="5"/>
      <c r="I39" s="5"/>
      <c r="J39" s="6"/>
    </row>
    <row r="40" spans="1:10" ht="12.75">
      <c r="A40" s="25"/>
      <c r="B40" s="20"/>
      <c r="C40" s="5"/>
      <c r="D40" s="5"/>
      <c r="E40" s="5"/>
      <c r="F40" s="5"/>
      <c r="G40" s="5"/>
      <c r="H40" s="5"/>
      <c r="I40" s="5"/>
      <c r="J40" s="6"/>
    </row>
    <row r="41" spans="1:10" ht="12.75">
      <c r="A41" s="73"/>
      <c r="B41" s="20"/>
      <c r="C41" s="5"/>
      <c r="D41" s="5"/>
      <c r="E41" s="5"/>
      <c r="F41" s="5"/>
      <c r="G41" s="5"/>
      <c r="H41" s="5"/>
      <c r="I41" s="5"/>
      <c r="J41" s="6"/>
    </row>
    <row r="42" spans="1:10" ht="12.75">
      <c r="A42" s="30"/>
      <c r="B42" s="20"/>
      <c r="C42" s="5"/>
      <c r="D42" s="5"/>
      <c r="E42" s="5"/>
      <c r="F42" s="5"/>
      <c r="G42" s="5"/>
      <c r="H42" s="5"/>
      <c r="I42" s="5"/>
      <c r="J42" s="6"/>
    </row>
    <row r="43" spans="1:10" ht="12.75">
      <c r="A43" s="25"/>
      <c r="B43" s="20"/>
      <c r="C43" s="5"/>
      <c r="D43" s="5"/>
      <c r="E43" s="5"/>
      <c r="F43" s="5"/>
      <c r="G43" s="5"/>
      <c r="H43" s="5"/>
      <c r="I43" s="5"/>
      <c r="J43" s="6"/>
    </row>
    <row r="44" spans="1:10" ht="12.75">
      <c r="A44" s="25" t="s">
        <v>148</v>
      </c>
      <c r="B44" s="20"/>
      <c r="C44" s="5"/>
      <c r="D44" s="5"/>
      <c r="E44" s="5"/>
      <c r="F44" s="5"/>
      <c r="G44" s="5"/>
      <c r="H44" s="5"/>
      <c r="I44" s="5"/>
      <c r="J44" s="6"/>
    </row>
    <row r="45" spans="1:10" ht="12.75">
      <c r="A45" s="25"/>
      <c r="B45" s="20"/>
      <c r="C45" s="5"/>
      <c r="D45" s="5"/>
      <c r="E45" s="5"/>
      <c r="F45" s="5"/>
      <c r="G45" s="5"/>
      <c r="H45" s="5"/>
      <c r="I45" s="5"/>
      <c r="J45" s="6"/>
    </row>
    <row r="46" spans="1:10" ht="12.75">
      <c r="A46" s="25"/>
      <c r="B46" s="20" t="s">
        <v>149</v>
      </c>
      <c r="C46" s="5"/>
      <c r="D46" s="5"/>
      <c r="E46" s="5"/>
      <c r="F46" s="5"/>
      <c r="G46" s="5"/>
      <c r="H46" s="5"/>
      <c r="I46" s="5"/>
      <c r="J46" s="6"/>
    </row>
    <row r="47" spans="1:10" ht="12.75">
      <c r="A47" s="25"/>
      <c r="B47" s="20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4"/>
      <c r="B51" s="5"/>
      <c r="C51" s="5"/>
      <c r="D51" s="5"/>
      <c r="E51" s="5"/>
      <c r="F51" s="5"/>
      <c r="G51" s="74" t="s">
        <v>160</v>
      </c>
      <c r="H51" s="176">
        <v>41486</v>
      </c>
      <c r="I51" s="176" t="s">
        <v>161</v>
      </c>
      <c r="J51" s="6"/>
    </row>
    <row r="52" spans="1:10" ht="12.75">
      <c r="A52" s="4"/>
      <c r="B52" s="5"/>
      <c r="C52" s="5"/>
      <c r="D52" s="5"/>
      <c r="E52" s="5"/>
      <c r="F52" s="5"/>
      <c r="G52" s="5"/>
      <c r="H52" s="5"/>
      <c r="I52" s="5"/>
      <c r="J52" s="6"/>
    </row>
    <row r="53" spans="1:10" ht="12.75">
      <c r="A53" s="7"/>
      <c r="B53" s="8"/>
      <c r="C53" s="8"/>
      <c r="D53" s="8"/>
      <c r="E53" s="8"/>
      <c r="F53" s="8"/>
      <c r="G53" s="8"/>
      <c r="H53" s="8"/>
      <c r="I53" s="8"/>
      <c r="J53" s="9"/>
    </row>
    <row r="54" spans="1:10" ht="12.75">
      <c r="A54" s="4" t="s">
        <v>80</v>
      </c>
      <c r="B54" s="102" t="s">
        <v>166</v>
      </c>
      <c r="C54" s="5"/>
      <c r="D54" s="5"/>
      <c r="E54" s="5"/>
      <c r="F54" s="5"/>
      <c r="G54" s="5"/>
      <c r="H54" s="5"/>
      <c r="I54" s="5"/>
      <c r="J54" s="6"/>
    </row>
    <row r="55" spans="1:10" ht="12.75">
      <c r="A55" s="4"/>
      <c r="B55" s="5"/>
      <c r="C55" s="5"/>
      <c r="D55" s="5"/>
      <c r="E55" s="5"/>
      <c r="F55" s="5"/>
      <c r="G55" s="5"/>
      <c r="H55" s="5"/>
      <c r="I55" s="5"/>
      <c r="J55" s="6"/>
    </row>
    <row r="56" spans="1:10" ht="12.75">
      <c r="A56" s="76" t="s">
        <v>79</v>
      </c>
      <c r="B56" s="166">
        <v>41442</v>
      </c>
      <c r="C56" s="166"/>
      <c r="D56" s="77"/>
      <c r="E56" s="77"/>
      <c r="F56" s="77"/>
      <c r="G56" s="77"/>
      <c r="H56" s="78" t="s">
        <v>159</v>
      </c>
      <c r="I56" s="167">
        <v>41487</v>
      </c>
      <c r="J56" s="168"/>
    </row>
    <row r="57" spans="1:10" ht="12.75">
      <c r="A57" s="170" t="s">
        <v>72</v>
      </c>
      <c r="B57" s="171"/>
      <c r="C57" s="171"/>
      <c r="D57" s="171"/>
      <c r="E57" s="171"/>
      <c r="F57" s="171"/>
      <c r="G57" s="171"/>
      <c r="H57" s="171"/>
      <c r="I57" s="171"/>
      <c r="J57" s="172"/>
    </row>
    <row r="58" spans="1:10" ht="12.75">
      <c r="A58" s="4"/>
      <c r="B58" s="5"/>
      <c r="C58" s="5"/>
      <c r="D58" s="5"/>
      <c r="E58" s="5"/>
      <c r="F58" s="5"/>
      <c r="G58" s="5"/>
      <c r="H58" s="5"/>
      <c r="I58" s="5"/>
      <c r="J58" s="6"/>
    </row>
    <row r="59" spans="1:10" ht="12.75">
      <c r="A59" s="4" t="s">
        <v>78</v>
      </c>
      <c r="B59" s="5"/>
      <c r="C59" s="5"/>
      <c r="D59" s="5"/>
      <c r="E59" s="5"/>
      <c r="F59" s="5"/>
      <c r="G59" s="5"/>
      <c r="H59" s="5"/>
      <c r="I59" s="5"/>
      <c r="J59" s="6"/>
    </row>
    <row r="60" spans="1:10" ht="12.75">
      <c r="A60" s="7"/>
      <c r="B60" s="8"/>
      <c r="C60" s="8"/>
      <c r="D60" s="8"/>
      <c r="E60" s="8"/>
      <c r="F60" s="8"/>
      <c r="G60" s="8"/>
      <c r="H60" s="8"/>
      <c r="I60" s="8"/>
      <c r="J60" s="9"/>
    </row>
  </sheetData>
  <sheetProtection/>
  <mergeCells count="9">
    <mergeCell ref="H2:I2"/>
    <mergeCell ref="A57:J57"/>
    <mergeCell ref="A7:J7"/>
    <mergeCell ref="A8:J8"/>
    <mergeCell ref="A9:J9"/>
    <mergeCell ref="D15:J15"/>
    <mergeCell ref="B56:C56"/>
    <mergeCell ref="H51:I51"/>
    <mergeCell ref="I56:J56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showGridLines="0" zoomScalePageLayoutView="0" workbookViewId="0" topLeftCell="A1">
      <selection activeCell="G25" sqref="G25"/>
    </sheetView>
  </sheetViews>
  <sheetFormatPr defaultColWidth="9.140625" defaultRowHeight="12.75"/>
  <cols>
    <col min="1" max="1" width="11.8515625" style="0" customWidth="1"/>
    <col min="4" max="10" width="11.71093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74</v>
      </c>
      <c r="B2" s="32">
        <v>26</v>
      </c>
      <c r="C2" s="5"/>
      <c r="D2" s="5"/>
      <c r="E2" s="5"/>
      <c r="F2" s="5"/>
      <c r="G2" s="81" t="s">
        <v>165</v>
      </c>
      <c r="H2" s="164" t="s">
        <v>75</v>
      </c>
      <c r="I2" s="164"/>
      <c r="J2" s="23">
        <v>35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76</v>
      </c>
      <c r="B4" s="5"/>
      <c r="C4" s="5"/>
      <c r="D4" s="5" t="s">
        <v>124</v>
      </c>
      <c r="E4" s="5"/>
      <c r="F4" s="5"/>
      <c r="G4" s="5"/>
      <c r="H4" s="5"/>
      <c r="I4" s="5"/>
      <c r="J4" s="6"/>
    </row>
    <row r="5" spans="1:10" ht="12.75">
      <c r="A5" s="7" t="s">
        <v>77</v>
      </c>
      <c r="B5" s="8"/>
      <c r="C5" s="8"/>
      <c r="D5" s="8" t="s">
        <v>125</v>
      </c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182" t="s">
        <v>126</v>
      </c>
      <c r="B7" s="165"/>
      <c r="C7" s="165"/>
      <c r="D7" s="165"/>
      <c r="E7" s="165"/>
      <c r="F7" s="165"/>
      <c r="G7" s="165"/>
      <c r="H7" s="165"/>
      <c r="I7" s="165"/>
      <c r="J7" s="183"/>
    </row>
    <row r="8" spans="1:10" ht="12.75">
      <c r="A8" s="184" t="s">
        <v>150</v>
      </c>
      <c r="B8" s="164"/>
      <c r="C8" s="164"/>
      <c r="D8" s="164"/>
      <c r="E8" s="164"/>
      <c r="F8" s="164"/>
      <c r="G8" s="164"/>
      <c r="H8" s="164"/>
      <c r="I8" s="164"/>
      <c r="J8" s="185"/>
    </row>
    <row r="9" spans="1:10" ht="12.75">
      <c r="A9" s="186" t="s">
        <v>128</v>
      </c>
      <c r="B9" s="164"/>
      <c r="C9" s="164"/>
      <c r="D9" s="164"/>
      <c r="E9" s="164"/>
      <c r="F9" s="164"/>
      <c r="G9" s="164"/>
      <c r="H9" s="164"/>
      <c r="I9" s="164"/>
      <c r="J9" s="185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4" t="s">
        <v>151</v>
      </c>
      <c r="B11" s="12"/>
      <c r="C11" s="60" t="s">
        <v>130</v>
      </c>
      <c r="D11" s="60"/>
      <c r="E11" s="60"/>
      <c r="F11" s="60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 t="s">
        <v>152</v>
      </c>
      <c r="B13" s="5"/>
      <c r="C13" s="5"/>
      <c r="D13" s="5"/>
      <c r="E13" s="5"/>
      <c r="F13" s="5"/>
      <c r="G13" s="5"/>
      <c r="H13" s="5"/>
      <c r="I13" s="5"/>
      <c r="J13" s="6"/>
    </row>
    <row r="14" spans="1:10" ht="12.75">
      <c r="A14" s="4"/>
      <c r="B14" s="5"/>
      <c r="C14" s="5"/>
      <c r="D14" s="5"/>
      <c r="E14" s="5"/>
      <c r="F14" s="5"/>
      <c r="G14" s="5"/>
      <c r="H14" s="5"/>
      <c r="I14" s="5"/>
      <c r="J14" s="6"/>
    </row>
    <row r="15" spans="1:10" ht="12.75">
      <c r="A15" s="4"/>
      <c r="B15" s="16"/>
      <c r="C15" s="11"/>
      <c r="D15" s="187" t="s">
        <v>132</v>
      </c>
      <c r="E15" s="188"/>
      <c r="F15" s="188"/>
      <c r="G15" s="188"/>
      <c r="H15" s="188"/>
      <c r="I15" s="188"/>
      <c r="J15" s="189"/>
    </row>
    <row r="16" spans="1:10" ht="12.75">
      <c r="A16" s="61" t="s">
        <v>133</v>
      </c>
      <c r="B16" s="62"/>
      <c r="C16" s="63"/>
      <c r="D16" s="15" t="s">
        <v>38</v>
      </c>
      <c r="E16" s="15" t="s">
        <v>39</v>
      </c>
      <c r="F16" s="15" t="s">
        <v>40</v>
      </c>
      <c r="G16" s="15" t="s">
        <v>41</v>
      </c>
      <c r="H16" s="15" t="s">
        <v>134</v>
      </c>
      <c r="I16" s="15" t="s">
        <v>42</v>
      </c>
      <c r="J16" s="15"/>
    </row>
    <row r="17" spans="1:10" ht="12.75">
      <c r="A17" s="64" t="s">
        <v>135</v>
      </c>
      <c r="B17" s="65"/>
      <c r="C17" s="14"/>
      <c r="D17" s="15"/>
      <c r="E17" s="15"/>
      <c r="F17" s="15"/>
      <c r="G17" s="15"/>
      <c r="H17" s="15"/>
      <c r="I17" s="15"/>
      <c r="J17" s="15"/>
    </row>
    <row r="18" spans="1:10" ht="12.75">
      <c r="A18" s="64" t="s">
        <v>136</v>
      </c>
      <c r="B18" s="65"/>
      <c r="C18" s="14"/>
      <c r="D18" s="86">
        <v>122.18</v>
      </c>
      <c r="E18" s="105">
        <v>195.26</v>
      </c>
      <c r="F18" s="105">
        <v>251.75</v>
      </c>
      <c r="G18" s="105">
        <v>316.77</v>
      </c>
      <c r="H18" s="105">
        <v>360.58</v>
      </c>
      <c r="I18" s="105">
        <v>414.83</v>
      </c>
      <c r="J18" s="15"/>
    </row>
    <row r="19" spans="1:10" ht="12.75">
      <c r="A19" s="64" t="s">
        <v>137</v>
      </c>
      <c r="B19" s="65"/>
      <c r="C19" s="14"/>
      <c r="D19" s="86">
        <v>122.18</v>
      </c>
      <c r="E19" s="86">
        <f>E18</f>
        <v>195.26</v>
      </c>
      <c r="F19" s="86">
        <f aca="true" t="shared" si="0" ref="F19:I20">F18</f>
        <v>251.75</v>
      </c>
      <c r="G19" s="86">
        <f t="shared" si="0"/>
        <v>316.77</v>
      </c>
      <c r="H19" s="86">
        <f t="shared" si="0"/>
        <v>360.58</v>
      </c>
      <c r="I19" s="86">
        <f t="shared" si="0"/>
        <v>414.83</v>
      </c>
      <c r="J19" s="15"/>
    </row>
    <row r="20" spans="1:10" ht="12.75">
      <c r="A20" s="66" t="s">
        <v>138</v>
      </c>
      <c r="B20" s="67"/>
      <c r="C20" s="68"/>
      <c r="D20" s="86">
        <v>122.18</v>
      </c>
      <c r="E20" s="86">
        <f>E19</f>
        <v>195.26</v>
      </c>
      <c r="F20" s="86">
        <f t="shared" si="0"/>
        <v>251.75</v>
      </c>
      <c r="G20" s="86">
        <f t="shared" si="0"/>
        <v>316.77</v>
      </c>
      <c r="H20" s="86">
        <f t="shared" si="0"/>
        <v>360.58</v>
      </c>
      <c r="I20" s="86">
        <f t="shared" si="0"/>
        <v>414.83</v>
      </c>
      <c r="J20" s="15"/>
    </row>
    <row r="21" spans="1:10" ht="12.75">
      <c r="A21" s="69" t="s">
        <v>139</v>
      </c>
      <c r="B21" s="65"/>
      <c r="C21" s="14"/>
      <c r="D21" s="70"/>
      <c r="E21" s="70"/>
      <c r="F21" s="70"/>
      <c r="G21" s="70"/>
      <c r="H21" s="70"/>
      <c r="I21" s="70"/>
      <c r="J21" s="71"/>
    </row>
    <row r="22" spans="1:10" ht="12.75">
      <c r="A22" s="64" t="s">
        <v>1</v>
      </c>
      <c r="B22" s="65"/>
      <c r="C22" s="14"/>
      <c r="D22" s="15"/>
      <c r="E22" s="15"/>
      <c r="F22" s="15"/>
      <c r="G22" s="15"/>
      <c r="H22" s="15"/>
      <c r="I22" s="15"/>
      <c r="J22" s="15"/>
    </row>
    <row r="23" spans="1:10" ht="12.75">
      <c r="A23" s="64" t="s">
        <v>68</v>
      </c>
      <c r="B23" s="65"/>
      <c r="C23" s="14"/>
      <c r="D23" s="15"/>
      <c r="E23" s="15"/>
      <c r="F23" s="15"/>
      <c r="G23" s="15"/>
      <c r="H23" s="15"/>
      <c r="I23" s="15"/>
      <c r="J23" s="15"/>
    </row>
    <row r="24" spans="1:10" ht="12.75">
      <c r="A24" s="64" t="s">
        <v>140</v>
      </c>
      <c r="B24" s="65"/>
      <c r="C24" s="14"/>
      <c r="D24" s="15"/>
      <c r="E24" s="15"/>
      <c r="F24" s="15"/>
      <c r="G24" s="15"/>
      <c r="H24" s="15"/>
      <c r="I24" s="15"/>
      <c r="J24" s="15"/>
    </row>
    <row r="25" spans="1:10" ht="12.75">
      <c r="A25" s="64" t="s">
        <v>69</v>
      </c>
      <c r="B25" s="65"/>
      <c r="C25" s="14"/>
      <c r="D25" s="15"/>
      <c r="E25" s="15"/>
      <c r="F25" s="15"/>
      <c r="G25" s="15"/>
      <c r="H25" s="15"/>
      <c r="I25" s="15"/>
      <c r="J25" s="15"/>
    </row>
    <row r="26" spans="1:10" ht="12.75">
      <c r="A26" s="4"/>
      <c r="B26" s="5"/>
      <c r="C26" s="5"/>
      <c r="D26" s="5"/>
      <c r="E26" s="5"/>
      <c r="F26" s="5"/>
      <c r="G26" s="5"/>
      <c r="H26" s="5"/>
      <c r="I26" s="5"/>
      <c r="J26" s="6"/>
    </row>
    <row r="27" spans="1:10" ht="12.75">
      <c r="A27" s="4"/>
      <c r="B27" s="5"/>
      <c r="C27" s="5"/>
      <c r="D27" s="5"/>
      <c r="E27" s="5"/>
      <c r="F27" s="5"/>
      <c r="G27" s="5"/>
      <c r="H27" s="5"/>
      <c r="I27" s="5"/>
      <c r="J27" s="6"/>
    </row>
    <row r="28" spans="1:10" ht="12.75">
      <c r="A28" s="25" t="s">
        <v>141</v>
      </c>
      <c r="B28" s="20" t="s">
        <v>142</v>
      </c>
      <c r="C28" s="5"/>
      <c r="D28" s="5"/>
      <c r="E28" s="5"/>
      <c r="F28" s="5"/>
      <c r="G28" s="5"/>
      <c r="H28" s="5"/>
      <c r="I28" s="5"/>
      <c r="J28" s="6"/>
    </row>
    <row r="29" spans="1:10" ht="12.75">
      <c r="A29" s="25"/>
      <c r="B29" s="20" t="s">
        <v>143</v>
      </c>
      <c r="C29" s="5"/>
      <c r="D29" s="5"/>
      <c r="E29" s="5"/>
      <c r="F29" s="5"/>
      <c r="G29" s="5"/>
      <c r="H29" s="5"/>
      <c r="I29" s="5"/>
      <c r="J29" s="6"/>
    </row>
    <row r="30" spans="1:10" ht="12.75">
      <c r="A30" s="25"/>
      <c r="B30" s="20" t="s">
        <v>144</v>
      </c>
      <c r="C30" s="5"/>
      <c r="D30" s="5"/>
      <c r="E30" s="5"/>
      <c r="F30" s="5"/>
      <c r="G30" s="5"/>
      <c r="H30" s="5"/>
      <c r="I30" s="5"/>
      <c r="J30" s="6"/>
    </row>
    <row r="31" spans="1:10" ht="12.75">
      <c r="A31" s="25"/>
      <c r="B31" s="20" t="s">
        <v>145</v>
      </c>
      <c r="C31" s="5"/>
      <c r="D31" s="5"/>
      <c r="E31" s="5"/>
      <c r="F31" s="5"/>
      <c r="G31" s="5"/>
      <c r="H31" s="5"/>
      <c r="I31" s="5"/>
      <c r="J31" s="6"/>
    </row>
    <row r="32" spans="1:10" ht="12.75">
      <c r="A32" s="25"/>
      <c r="B32" s="20"/>
      <c r="C32" s="5"/>
      <c r="D32" s="5"/>
      <c r="E32" s="5"/>
      <c r="F32" s="5"/>
      <c r="G32" s="5"/>
      <c r="H32" s="5"/>
      <c r="I32" s="5"/>
      <c r="J32" s="6"/>
    </row>
    <row r="33" spans="1:10" ht="12.75">
      <c r="A33" s="72" t="s">
        <v>3</v>
      </c>
      <c r="B33" s="47" t="s">
        <v>146</v>
      </c>
      <c r="C33" s="18"/>
      <c r="D33" s="18"/>
      <c r="E33" s="18"/>
      <c r="F33" s="18"/>
      <c r="G33" s="18"/>
      <c r="H33" s="18"/>
      <c r="I33" s="18"/>
      <c r="J33" s="24"/>
    </row>
    <row r="34" spans="1:10" ht="12.75">
      <c r="A34" s="25"/>
      <c r="B34" s="20" t="s">
        <v>147</v>
      </c>
      <c r="C34" s="5"/>
      <c r="D34" s="5"/>
      <c r="E34" s="5"/>
      <c r="F34" s="5"/>
      <c r="G34" s="5"/>
      <c r="H34" s="5"/>
      <c r="I34" s="5"/>
      <c r="J34" s="6"/>
    </row>
    <row r="35" spans="1:10" ht="12.75">
      <c r="A35" s="30"/>
      <c r="B35" s="20"/>
      <c r="C35" s="5"/>
      <c r="D35" s="5"/>
      <c r="E35" s="5"/>
      <c r="F35" s="5"/>
      <c r="G35" s="5"/>
      <c r="H35" s="5"/>
      <c r="I35" s="5"/>
      <c r="J35" s="6"/>
    </row>
    <row r="36" spans="1:10" ht="12.75">
      <c r="A36" s="25" t="s">
        <v>4</v>
      </c>
      <c r="B36" s="101" t="s">
        <v>168</v>
      </c>
      <c r="C36" s="12"/>
      <c r="D36" s="12"/>
      <c r="E36" s="12"/>
      <c r="F36" s="12"/>
      <c r="G36" s="12"/>
      <c r="H36" s="5"/>
      <c r="I36" s="5"/>
      <c r="J36" s="6"/>
    </row>
    <row r="37" spans="1:10" ht="12.75">
      <c r="A37" s="25"/>
      <c r="B37" s="20"/>
      <c r="C37" s="5"/>
      <c r="D37" s="5"/>
      <c r="E37" s="5"/>
      <c r="F37" s="5"/>
      <c r="G37" s="5"/>
      <c r="H37" s="5"/>
      <c r="I37" s="5"/>
      <c r="J37" s="6"/>
    </row>
    <row r="38" spans="1:10" ht="12.75">
      <c r="A38" s="31" t="s">
        <v>113</v>
      </c>
      <c r="B38" s="47" t="s">
        <v>205</v>
      </c>
      <c r="C38" s="5"/>
      <c r="D38" s="5"/>
      <c r="E38" s="5"/>
      <c r="F38" s="12"/>
      <c r="G38" s="5"/>
      <c r="H38" s="5"/>
      <c r="I38" s="5"/>
      <c r="J38" s="6"/>
    </row>
    <row r="39" spans="1:10" ht="12.75">
      <c r="A39" s="30"/>
      <c r="B39" s="20"/>
      <c r="C39" s="5"/>
      <c r="D39" s="5"/>
      <c r="E39" s="5"/>
      <c r="F39" s="5"/>
      <c r="G39" s="5"/>
      <c r="H39" s="5"/>
      <c r="I39" s="5"/>
      <c r="J39" s="6"/>
    </row>
    <row r="40" spans="1:10" ht="12.75">
      <c r="A40" s="30"/>
      <c r="B40" s="20"/>
      <c r="C40" s="5"/>
      <c r="D40" s="5"/>
      <c r="E40" s="5"/>
      <c r="F40" s="5"/>
      <c r="G40" s="5"/>
      <c r="H40" s="5"/>
      <c r="I40" s="5"/>
      <c r="J40" s="6"/>
    </row>
    <row r="41" spans="1:10" ht="12.75">
      <c r="A41" s="30"/>
      <c r="B41" s="20"/>
      <c r="C41" s="5"/>
      <c r="D41" s="5"/>
      <c r="E41" s="5"/>
      <c r="F41" s="5"/>
      <c r="G41" s="5"/>
      <c r="H41" s="5"/>
      <c r="I41" s="5"/>
      <c r="J41" s="6"/>
    </row>
    <row r="42" spans="1:10" ht="12.75">
      <c r="A42" s="25"/>
      <c r="B42" s="20"/>
      <c r="C42" s="5"/>
      <c r="D42" s="5"/>
      <c r="E42" s="5"/>
      <c r="F42" s="5"/>
      <c r="G42" s="5"/>
      <c r="H42" s="5"/>
      <c r="I42" s="5"/>
      <c r="J42" s="6"/>
    </row>
    <row r="43" spans="1:10" ht="12.75">
      <c r="A43" s="25" t="s">
        <v>148</v>
      </c>
      <c r="B43" s="20"/>
      <c r="C43" s="5"/>
      <c r="D43" s="5"/>
      <c r="E43" s="5"/>
      <c r="F43" s="5"/>
      <c r="G43" s="5"/>
      <c r="H43" s="5"/>
      <c r="I43" s="5"/>
      <c r="J43" s="6"/>
    </row>
    <row r="44" spans="1:10" ht="12.75">
      <c r="A44" s="25"/>
      <c r="B44" s="20"/>
      <c r="C44" s="5"/>
      <c r="D44" s="5"/>
      <c r="E44" s="5"/>
      <c r="F44" s="5"/>
      <c r="G44" s="5"/>
      <c r="H44" s="5"/>
      <c r="I44" s="5"/>
      <c r="J44" s="6"/>
    </row>
    <row r="45" spans="1:10" ht="12.75">
      <c r="A45" s="25"/>
      <c r="B45" s="20" t="s">
        <v>149</v>
      </c>
      <c r="C45" s="5"/>
      <c r="D45" s="5"/>
      <c r="E45" s="5"/>
      <c r="F45" s="5"/>
      <c r="G45" s="5"/>
      <c r="H45" s="5"/>
      <c r="I45" s="5"/>
      <c r="J45" s="6"/>
    </row>
    <row r="46" spans="1:10" ht="12.75">
      <c r="A46" s="25"/>
      <c r="B46" s="20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74" t="s">
        <v>160</v>
      </c>
      <c r="H49" s="176">
        <v>41486</v>
      </c>
      <c r="I49" s="176" t="s">
        <v>161</v>
      </c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4" t="s">
        <v>80</v>
      </c>
      <c r="B52" s="102" t="s">
        <v>166</v>
      </c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76" t="s">
        <v>79</v>
      </c>
      <c r="B54" s="166">
        <v>41442</v>
      </c>
      <c r="C54" s="166"/>
      <c r="D54" s="77"/>
      <c r="E54" s="77"/>
      <c r="F54" s="77"/>
      <c r="G54" s="77"/>
      <c r="H54" s="78" t="s">
        <v>159</v>
      </c>
      <c r="I54" s="167">
        <v>41487</v>
      </c>
      <c r="J54" s="168"/>
    </row>
    <row r="55" spans="1:10" ht="12.75">
      <c r="A55" s="170" t="s">
        <v>72</v>
      </c>
      <c r="B55" s="171"/>
      <c r="C55" s="171"/>
      <c r="D55" s="171"/>
      <c r="E55" s="171"/>
      <c r="F55" s="171"/>
      <c r="G55" s="171"/>
      <c r="H55" s="171"/>
      <c r="I55" s="171"/>
      <c r="J55" s="172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4" t="s">
        <v>78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sheetProtection/>
  <mergeCells count="9">
    <mergeCell ref="H2:I2"/>
    <mergeCell ref="A55:J55"/>
    <mergeCell ref="A7:J7"/>
    <mergeCell ref="A8:J8"/>
    <mergeCell ref="A9:J9"/>
    <mergeCell ref="D15:J15"/>
    <mergeCell ref="B54:C54"/>
    <mergeCell ref="H49:I49"/>
    <mergeCell ref="I54:J54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showGridLines="0" zoomScalePageLayoutView="0" workbookViewId="0" topLeftCell="A1">
      <selection activeCell="H36" sqref="H36"/>
    </sheetView>
  </sheetViews>
  <sheetFormatPr defaultColWidth="9.140625" defaultRowHeight="12.75"/>
  <cols>
    <col min="1" max="1" width="10.421875" style="110" customWidth="1"/>
    <col min="2" max="3" width="9.140625" style="110" customWidth="1"/>
    <col min="4" max="9" width="12.57421875" style="110" customWidth="1"/>
    <col min="10" max="16384" width="9.140625" style="110" customWidth="1"/>
  </cols>
  <sheetData>
    <row r="1" spans="1:9" ht="12.75">
      <c r="A1" s="107"/>
      <c r="B1" s="108"/>
      <c r="C1" s="108"/>
      <c r="D1" s="108"/>
      <c r="E1" s="108"/>
      <c r="F1" s="108"/>
      <c r="G1" s="108"/>
      <c r="H1" s="108"/>
      <c r="I1" s="109"/>
    </row>
    <row r="2" spans="1:9" ht="12.75">
      <c r="A2" s="111" t="s">
        <v>74</v>
      </c>
      <c r="B2" s="112">
        <v>26</v>
      </c>
      <c r="C2" s="113"/>
      <c r="D2" s="113"/>
      <c r="E2" s="113"/>
      <c r="F2" s="114" t="s">
        <v>204</v>
      </c>
      <c r="G2" s="193" t="s">
        <v>75</v>
      </c>
      <c r="H2" s="193"/>
      <c r="I2" s="116">
        <v>36</v>
      </c>
    </row>
    <row r="3" spans="1:9" ht="12.75">
      <c r="A3" s="111"/>
      <c r="B3" s="113"/>
      <c r="C3" s="113"/>
      <c r="D3" s="113"/>
      <c r="E3" s="113"/>
      <c r="F3" s="113"/>
      <c r="G3" s="113"/>
      <c r="H3" s="113"/>
      <c r="I3" s="117"/>
    </row>
    <row r="4" spans="1:9" ht="12.75">
      <c r="A4" s="111" t="s">
        <v>76</v>
      </c>
      <c r="B4" s="113"/>
      <c r="C4" s="113"/>
      <c r="D4" s="113" t="s">
        <v>124</v>
      </c>
      <c r="E4" s="113"/>
      <c r="F4" s="113"/>
      <c r="G4" s="113"/>
      <c r="H4" s="113"/>
      <c r="I4" s="117"/>
    </row>
    <row r="5" spans="1:9" ht="12.75">
      <c r="A5" s="118" t="s">
        <v>77</v>
      </c>
      <c r="B5" s="119"/>
      <c r="C5" s="119"/>
      <c r="D5" s="119" t="s">
        <v>125</v>
      </c>
      <c r="E5" s="119"/>
      <c r="F5" s="119"/>
      <c r="G5" s="119"/>
      <c r="H5" s="119"/>
      <c r="I5" s="120"/>
    </row>
    <row r="6" spans="1:9" ht="12.75">
      <c r="A6" s="111"/>
      <c r="B6" s="113"/>
      <c r="C6" s="113"/>
      <c r="D6" s="113"/>
      <c r="E6" s="113"/>
      <c r="F6" s="113"/>
      <c r="G6" s="113"/>
      <c r="H6" s="113"/>
      <c r="I6" s="117"/>
    </row>
    <row r="7" spans="1:9" ht="12.75">
      <c r="A7" s="194" t="s">
        <v>169</v>
      </c>
      <c r="B7" s="195"/>
      <c r="C7" s="195"/>
      <c r="D7" s="195"/>
      <c r="E7" s="195"/>
      <c r="F7" s="195"/>
      <c r="G7" s="195"/>
      <c r="H7" s="195"/>
      <c r="I7" s="196"/>
    </row>
    <row r="8" spans="1:9" ht="12.75">
      <c r="A8" s="197" t="s">
        <v>170</v>
      </c>
      <c r="B8" s="193"/>
      <c r="C8" s="193"/>
      <c r="D8" s="193"/>
      <c r="E8" s="193"/>
      <c r="F8" s="193"/>
      <c r="G8" s="193"/>
      <c r="H8" s="193"/>
      <c r="I8" s="198"/>
    </row>
    <row r="9" spans="1:9" ht="12.75">
      <c r="A9" s="197" t="s">
        <v>171</v>
      </c>
      <c r="B9" s="193"/>
      <c r="C9" s="193"/>
      <c r="D9" s="193"/>
      <c r="E9" s="193"/>
      <c r="F9" s="193"/>
      <c r="G9" s="193"/>
      <c r="H9" s="193"/>
      <c r="I9" s="198"/>
    </row>
    <row r="10" spans="1:9" ht="12.75">
      <c r="A10" s="111"/>
      <c r="B10" s="113"/>
      <c r="C10" s="113"/>
      <c r="D10" s="113"/>
      <c r="E10" s="113"/>
      <c r="F10" s="113"/>
      <c r="G10" s="113" t="s">
        <v>172</v>
      </c>
      <c r="H10" s="113"/>
      <c r="I10" s="117"/>
    </row>
    <row r="11" spans="1:9" ht="12.75">
      <c r="A11" s="111" t="s">
        <v>151</v>
      </c>
      <c r="B11" s="123"/>
      <c r="C11" s="124" t="s">
        <v>130</v>
      </c>
      <c r="D11" s="124"/>
      <c r="E11" s="124"/>
      <c r="F11" s="124"/>
      <c r="G11" s="113"/>
      <c r="H11" s="113"/>
      <c r="I11" s="117"/>
    </row>
    <row r="12" spans="1:9" ht="12.75">
      <c r="A12" s="111"/>
      <c r="B12" s="113"/>
      <c r="C12" s="113"/>
      <c r="D12" s="113"/>
      <c r="E12" s="113"/>
      <c r="F12" s="113"/>
      <c r="G12" s="113"/>
      <c r="H12" s="113"/>
      <c r="I12" s="117"/>
    </row>
    <row r="13" spans="1:9" ht="12.75">
      <c r="A13" s="111"/>
      <c r="B13" s="125"/>
      <c r="C13" s="115"/>
      <c r="D13" s="199" t="s">
        <v>132</v>
      </c>
      <c r="E13" s="200"/>
      <c r="F13" s="200"/>
      <c r="G13" s="200"/>
      <c r="H13" s="200"/>
      <c r="I13" s="201"/>
    </row>
    <row r="14" spans="1:9" ht="12.75">
      <c r="A14" s="126" t="s">
        <v>133</v>
      </c>
      <c r="B14" s="127"/>
      <c r="C14" s="128"/>
      <c r="D14" s="129" t="s">
        <v>173</v>
      </c>
      <c r="E14" s="129" t="s">
        <v>174</v>
      </c>
      <c r="F14" s="129" t="s">
        <v>175</v>
      </c>
      <c r="G14" s="129" t="s">
        <v>176</v>
      </c>
      <c r="H14" s="129" t="s">
        <v>177</v>
      </c>
      <c r="I14" s="129" t="s">
        <v>178</v>
      </c>
    </row>
    <row r="15" spans="1:9" ht="12.75">
      <c r="A15" s="130" t="s">
        <v>135</v>
      </c>
      <c r="B15" s="131"/>
      <c r="C15" s="132"/>
      <c r="D15" s="133">
        <v>36</v>
      </c>
      <c r="E15" s="133">
        <v>44</v>
      </c>
      <c r="F15" s="133">
        <v>52</v>
      </c>
      <c r="G15" s="133">
        <v>62</v>
      </c>
      <c r="H15" s="133">
        <v>70</v>
      </c>
      <c r="I15" s="133">
        <v>85</v>
      </c>
    </row>
    <row r="16" spans="1:9" ht="12.75">
      <c r="A16" s="130" t="s">
        <v>136</v>
      </c>
      <c r="B16" s="131"/>
      <c r="C16" s="132"/>
      <c r="D16" s="220">
        <v>150.25</v>
      </c>
      <c r="E16" s="220">
        <v>158.57</v>
      </c>
      <c r="F16" s="220">
        <v>166.89</v>
      </c>
      <c r="G16" s="220">
        <v>175.22</v>
      </c>
      <c r="H16" s="220">
        <v>183.54</v>
      </c>
      <c r="I16" s="220">
        <v>200.19</v>
      </c>
    </row>
    <row r="17" spans="1:9" ht="12.75">
      <c r="A17" s="130" t="s">
        <v>137</v>
      </c>
      <c r="B17" s="131"/>
      <c r="C17" s="132"/>
      <c r="D17" s="221">
        <f aca="true" t="shared" si="0" ref="D17:I17">D16</f>
        <v>150.25</v>
      </c>
      <c r="E17" s="221">
        <f t="shared" si="0"/>
        <v>158.57</v>
      </c>
      <c r="F17" s="221">
        <f t="shared" si="0"/>
        <v>166.89</v>
      </c>
      <c r="G17" s="221">
        <f t="shared" si="0"/>
        <v>175.22</v>
      </c>
      <c r="H17" s="221">
        <f t="shared" si="0"/>
        <v>183.54</v>
      </c>
      <c r="I17" s="221">
        <f t="shared" si="0"/>
        <v>200.19</v>
      </c>
    </row>
    <row r="18" spans="1:9" ht="12.75">
      <c r="A18" s="134" t="s">
        <v>138</v>
      </c>
      <c r="B18" s="135"/>
      <c r="C18" s="136"/>
      <c r="D18" s="220">
        <v>155.25</v>
      </c>
      <c r="E18" s="220">
        <v>163.57</v>
      </c>
      <c r="F18" s="220">
        <v>171.89</v>
      </c>
      <c r="G18" s="220">
        <v>180.22</v>
      </c>
      <c r="H18" s="220">
        <v>188.54</v>
      </c>
      <c r="I18" s="220">
        <v>205.19</v>
      </c>
    </row>
    <row r="19" spans="1:9" ht="12.75">
      <c r="A19" s="137" t="s">
        <v>139</v>
      </c>
      <c r="B19" s="131"/>
      <c r="C19" s="132"/>
      <c r="D19" s="138"/>
      <c r="E19" s="138"/>
      <c r="F19" s="139"/>
      <c r="G19" s="139"/>
      <c r="H19" s="139"/>
      <c r="I19" s="140"/>
    </row>
    <row r="20" spans="1:9" ht="12.75">
      <c r="A20" s="130" t="s">
        <v>1</v>
      </c>
      <c r="B20" s="131"/>
      <c r="C20" s="132"/>
      <c r="D20" s="133">
        <v>85</v>
      </c>
      <c r="E20" s="133">
        <v>85</v>
      </c>
      <c r="F20" s="133">
        <v>85</v>
      </c>
      <c r="G20" s="133">
        <v>85</v>
      </c>
      <c r="H20" s="133">
        <v>85</v>
      </c>
      <c r="I20" s="133">
        <v>85</v>
      </c>
    </row>
    <row r="21" spans="1:9" ht="12.75">
      <c r="A21" s="130" t="s">
        <v>68</v>
      </c>
      <c r="B21" s="141"/>
      <c r="C21" s="142"/>
      <c r="D21" s="143">
        <f aca="true" t="shared" si="1" ref="D21:I21">D18</f>
        <v>155.25</v>
      </c>
      <c r="E21" s="143">
        <f t="shared" si="1"/>
        <v>163.57</v>
      </c>
      <c r="F21" s="143">
        <f t="shared" si="1"/>
        <v>171.89</v>
      </c>
      <c r="G21" s="143">
        <f t="shared" si="1"/>
        <v>180.22</v>
      </c>
      <c r="H21" s="143">
        <f t="shared" si="1"/>
        <v>188.54</v>
      </c>
      <c r="I21" s="143">
        <f t="shared" si="1"/>
        <v>205.19</v>
      </c>
    </row>
    <row r="22" spans="1:9" ht="12.75">
      <c r="A22" s="130" t="s">
        <v>140</v>
      </c>
      <c r="B22" s="141"/>
      <c r="C22" s="142"/>
      <c r="D22" s="143">
        <v>3.2</v>
      </c>
      <c r="E22" s="143">
        <v>3.2</v>
      </c>
      <c r="F22" s="143">
        <v>3.2</v>
      </c>
      <c r="G22" s="143">
        <v>3.2</v>
      </c>
      <c r="H22" s="144">
        <v>3.5</v>
      </c>
      <c r="I22" s="144">
        <v>3.75</v>
      </c>
    </row>
    <row r="23" spans="1:9" ht="12.75">
      <c r="A23" s="130" t="s">
        <v>69</v>
      </c>
      <c r="B23" s="141"/>
      <c r="C23" s="142"/>
      <c r="D23" s="144" t="s">
        <v>179</v>
      </c>
      <c r="E23" s="144" t="s">
        <v>179</v>
      </c>
      <c r="F23" s="144" t="s">
        <v>179</v>
      </c>
      <c r="G23" s="144" t="s">
        <v>179</v>
      </c>
      <c r="H23" s="144" t="s">
        <v>179</v>
      </c>
      <c r="I23" s="144" t="s">
        <v>179</v>
      </c>
    </row>
    <row r="24" spans="1:9" ht="12.75">
      <c r="A24" s="111"/>
      <c r="B24" s="123"/>
      <c r="C24" s="123"/>
      <c r="D24" s="123"/>
      <c r="E24" s="123"/>
      <c r="F24" s="123"/>
      <c r="G24" s="123"/>
      <c r="H24" s="123"/>
      <c r="I24" s="145"/>
    </row>
    <row r="25" spans="1:9" ht="12.75">
      <c r="A25" s="111"/>
      <c r="B25" s="123"/>
      <c r="C25" s="123"/>
      <c r="D25" s="123"/>
      <c r="E25" s="123"/>
      <c r="F25" s="123"/>
      <c r="G25" s="123"/>
      <c r="H25" s="123"/>
      <c r="I25" s="145"/>
    </row>
    <row r="26" spans="1:9" ht="12.75">
      <c r="A26" s="146" t="s">
        <v>141</v>
      </c>
      <c r="B26" s="147" t="s">
        <v>180</v>
      </c>
      <c r="C26" s="123"/>
      <c r="D26" s="123"/>
      <c r="E26" s="123"/>
      <c r="F26" s="123"/>
      <c r="G26" s="123"/>
      <c r="H26" s="123"/>
      <c r="I26" s="145"/>
    </row>
    <row r="27" spans="1:9" ht="12.75">
      <c r="A27" s="148" t="s">
        <v>181</v>
      </c>
      <c r="B27" s="147" t="s">
        <v>182</v>
      </c>
      <c r="C27" s="123"/>
      <c r="D27" s="123"/>
      <c r="E27" s="123"/>
      <c r="F27" s="123"/>
      <c r="G27" s="123"/>
      <c r="H27" s="123"/>
      <c r="I27" s="145"/>
    </row>
    <row r="28" spans="1:9" ht="12.75">
      <c r="A28" s="146"/>
      <c r="B28" s="147" t="s">
        <v>183</v>
      </c>
      <c r="C28" s="123"/>
      <c r="D28" s="123"/>
      <c r="E28" s="123"/>
      <c r="F28" s="123"/>
      <c r="G28" s="123"/>
      <c r="H28" s="123"/>
      <c r="I28" s="145"/>
    </row>
    <row r="29" spans="1:9" ht="12.75">
      <c r="A29" s="146"/>
      <c r="B29" s="147" t="s">
        <v>184</v>
      </c>
      <c r="C29" s="123"/>
      <c r="D29" s="123"/>
      <c r="E29" s="123"/>
      <c r="F29" s="123"/>
      <c r="G29" s="123"/>
      <c r="H29" s="123"/>
      <c r="I29" s="145"/>
    </row>
    <row r="30" spans="1:9" ht="12.75">
      <c r="A30" s="146" t="s">
        <v>4</v>
      </c>
      <c r="B30" s="147" t="s">
        <v>185</v>
      </c>
      <c r="C30" s="123"/>
      <c r="D30" s="123"/>
      <c r="E30" s="123"/>
      <c r="F30" s="123"/>
      <c r="G30" s="123"/>
      <c r="H30" s="123"/>
      <c r="I30" s="145"/>
    </row>
    <row r="31" spans="1:9" ht="12.75">
      <c r="A31" s="149" t="s">
        <v>186</v>
      </c>
      <c r="B31" s="150" t="s">
        <v>187</v>
      </c>
      <c r="C31" s="151"/>
      <c r="D31" s="151"/>
      <c r="E31" s="151"/>
      <c r="F31" s="151"/>
      <c r="G31" s="151"/>
      <c r="H31" s="151"/>
      <c r="I31" s="152"/>
    </row>
    <row r="32" spans="1:9" ht="12.75">
      <c r="A32" s="146"/>
      <c r="B32" s="147" t="s">
        <v>188</v>
      </c>
      <c r="C32" s="123"/>
      <c r="D32" s="123"/>
      <c r="E32" s="123"/>
      <c r="F32" s="123"/>
      <c r="G32" s="123"/>
      <c r="H32" s="123"/>
      <c r="I32" s="145"/>
    </row>
    <row r="33" spans="1:9" ht="12.75">
      <c r="A33" s="153"/>
      <c r="B33" s="147" t="s">
        <v>189</v>
      </c>
      <c r="C33" s="123"/>
      <c r="D33" s="123"/>
      <c r="E33" s="123"/>
      <c r="F33" s="123"/>
      <c r="G33" s="123"/>
      <c r="H33" s="123"/>
      <c r="I33" s="145"/>
    </row>
    <row r="34" spans="1:9" ht="12.75">
      <c r="A34" s="146"/>
      <c r="B34" s="147" t="s">
        <v>190</v>
      </c>
      <c r="C34" s="123"/>
      <c r="D34" s="123"/>
      <c r="E34" s="123"/>
      <c r="F34" s="123"/>
      <c r="G34" s="123"/>
      <c r="H34" s="123"/>
      <c r="I34" s="145"/>
    </row>
    <row r="35" spans="1:9" ht="12.75">
      <c r="A35" s="146" t="s">
        <v>186</v>
      </c>
      <c r="B35" s="147" t="s">
        <v>191</v>
      </c>
      <c r="C35" s="123"/>
      <c r="D35" s="123"/>
      <c r="E35" s="123"/>
      <c r="F35" s="123"/>
      <c r="G35" s="123"/>
      <c r="H35" s="123"/>
      <c r="I35" s="145"/>
    </row>
    <row r="36" spans="1:9" ht="12.75">
      <c r="A36" s="146"/>
      <c r="B36" s="147" t="s">
        <v>192</v>
      </c>
      <c r="C36" s="123"/>
      <c r="D36" s="123"/>
      <c r="E36" s="123"/>
      <c r="F36" s="123"/>
      <c r="G36" s="123"/>
      <c r="H36" s="123"/>
      <c r="I36" s="145"/>
    </row>
    <row r="37" spans="1:9" ht="12.75">
      <c r="A37" s="146"/>
      <c r="B37" s="147" t="s">
        <v>193</v>
      </c>
      <c r="C37" s="123"/>
      <c r="D37" s="123"/>
      <c r="E37" s="123"/>
      <c r="F37" s="123"/>
      <c r="G37" s="123"/>
      <c r="H37" s="123"/>
      <c r="I37" s="145"/>
    </row>
    <row r="38" spans="1:9" ht="12.75">
      <c r="A38" s="146"/>
      <c r="B38" s="147"/>
      <c r="C38" s="123"/>
      <c r="D38" s="123"/>
      <c r="E38" s="123"/>
      <c r="F38" s="123"/>
      <c r="G38" s="123"/>
      <c r="H38" s="123"/>
      <c r="I38" s="145"/>
    </row>
    <row r="39" spans="1:12" ht="12.75">
      <c r="A39" s="146" t="s">
        <v>113</v>
      </c>
      <c r="B39" s="154" t="s">
        <v>209</v>
      </c>
      <c r="C39" s="123"/>
      <c r="D39" s="123"/>
      <c r="E39" s="123"/>
      <c r="F39" s="123"/>
      <c r="G39" s="123"/>
      <c r="H39" s="123"/>
      <c r="I39" s="145"/>
      <c r="L39" s="155"/>
    </row>
    <row r="40" spans="1:9" ht="12.75">
      <c r="A40" s="146"/>
      <c r="B40" s="147"/>
      <c r="C40" s="123"/>
      <c r="D40" s="123"/>
      <c r="E40" s="123"/>
      <c r="F40" s="123"/>
      <c r="G40" s="123"/>
      <c r="H40" s="123"/>
      <c r="I40" s="145"/>
    </row>
    <row r="41" spans="1:9" ht="12.75">
      <c r="A41" s="156" t="s">
        <v>114</v>
      </c>
      <c r="B41" s="147" t="s">
        <v>203</v>
      </c>
      <c r="C41" s="123"/>
      <c r="D41" s="123"/>
      <c r="E41" s="123"/>
      <c r="F41" s="123"/>
      <c r="G41" s="123"/>
      <c r="H41" s="123"/>
      <c r="I41" s="145"/>
    </row>
    <row r="42" spans="1:9" ht="12.75">
      <c r="A42" s="146"/>
      <c r="B42" s="147"/>
      <c r="C42" s="123"/>
      <c r="D42" s="123"/>
      <c r="E42" s="123"/>
      <c r="F42" s="123"/>
      <c r="G42" s="123"/>
      <c r="H42" s="123"/>
      <c r="I42" s="145"/>
    </row>
    <row r="43" spans="1:9" ht="12.75">
      <c r="A43" s="146"/>
      <c r="B43" s="157"/>
      <c r="C43" s="113"/>
      <c r="D43" s="113"/>
      <c r="E43" s="113"/>
      <c r="F43" s="113"/>
      <c r="G43" s="113"/>
      <c r="H43" s="113"/>
      <c r="I43" s="117"/>
    </row>
    <row r="44" spans="1:9" ht="12.75">
      <c r="A44" s="146"/>
      <c r="B44" s="157"/>
      <c r="C44" s="113"/>
      <c r="D44" s="113"/>
      <c r="E44" s="113"/>
      <c r="F44" s="113"/>
      <c r="G44" s="113"/>
      <c r="H44" s="113"/>
      <c r="I44" s="117"/>
    </row>
    <row r="45" spans="1:9" ht="12.75">
      <c r="A45" s="111"/>
      <c r="B45" s="157"/>
      <c r="C45" s="113"/>
      <c r="D45" s="113"/>
      <c r="E45" s="113"/>
      <c r="F45" s="113"/>
      <c r="G45" s="113"/>
      <c r="H45" s="113"/>
      <c r="I45" s="117"/>
    </row>
    <row r="46" spans="1:9" ht="12.75">
      <c r="A46" s="111" t="s">
        <v>194</v>
      </c>
      <c r="B46" s="113"/>
      <c r="C46" s="113"/>
      <c r="D46" s="113"/>
      <c r="E46" s="113"/>
      <c r="F46" s="113"/>
      <c r="G46" s="113"/>
      <c r="H46" s="113"/>
      <c r="I46" s="117"/>
    </row>
    <row r="47" spans="1:9" ht="12.75">
      <c r="A47" s="111"/>
      <c r="B47" s="113"/>
      <c r="C47" s="113"/>
      <c r="D47" s="113"/>
      <c r="E47" s="113"/>
      <c r="F47" s="113"/>
      <c r="G47" s="113"/>
      <c r="H47" s="113"/>
      <c r="I47" s="117"/>
    </row>
    <row r="48" spans="1:9" ht="12.75">
      <c r="A48" s="111"/>
      <c r="B48" s="113" t="s">
        <v>149</v>
      </c>
      <c r="C48" s="113"/>
      <c r="D48" s="121"/>
      <c r="E48" s="121"/>
      <c r="F48" s="121"/>
      <c r="G48" s="113"/>
      <c r="H48" s="113"/>
      <c r="I48" s="117"/>
    </row>
    <row r="49" spans="1:9" ht="12.75">
      <c r="A49" s="111"/>
      <c r="B49" s="113"/>
      <c r="C49" s="113"/>
      <c r="D49" s="113"/>
      <c r="E49" s="113"/>
      <c r="F49" s="113"/>
      <c r="G49" s="113"/>
      <c r="H49" s="113"/>
      <c r="I49" s="117"/>
    </row>
    <row r="50" spans="1:9" ht="12.75">
      <c r="A50" s="111"/>
      <c r="B50" s="113"/>
      <c r="C50" s="113"/>
      <c r="D50" s="113"/>
      <c r="E50" s="113"/>
      <c r="F50" s="113"/>
      <c r="G50" s="113"/>
      <c r="H50" s="113"/>
      <c r="I50" s="117"/>
    </row>
    <row r="51" spans="1:9" ht="12.75">
      <c r="A51" s="111"/>
      <c r="B51" s="113"/>
      <c r="C51" s="113"/>
      <c r="D51" s="113"/>
      <c r="E51" s="113"/>
      <c r="F51" s="158" t="s">
        <v>160</v>
      </c>
      <c r="G51" s="202">
        <v>41486</v>
      </c>
      <c r="H51" s="202" t="s">
        <v>161</v>
      </c>
      <c r="I51" s="117"/>
    </row>
    <row r="52" spans="1:9" ht="12.75">
      <c r="A52" s="111"/>
      <c r="B52" s="113"/>
      <c r="C52" s="113"/>
      <c r="D52" s="113"/>
      <c r="E52" s="113"/>
      <c r="F52" s="113"/>
      <c r="G52" s="113"/>
      <c r="H52" s="113"/>
      <c r="I52" s="117"/>
    </row>
    <row r="53" spans="1:9" ht="12.75">
      <c r="A53" s="118"/>
      <c r="B53" s="119"/>
      <c r="C53" s="119"/>
      <c r="D53" s="119"/>
      <c r="E53" s="119"/>
      <c r="F53" s="119"/>
      <c r="G53" s="119"/>
      <c r="I53" s="117"/>
    </row>
    <row r="54" spans="1:9" ht="12.75">
      <c r="A54" s="111" t="s">
        <v>80</v>
      </c>
      <c r="B54" s="222" t="s">
        <v>166</v>
      </c>
      <c r="C54" s="113"/>
      <c r="D54" s="113"/>
      <c r="E54" s="113"/>
      <c r="F54" s="113"/>
      <c r="G54" s="113"/>
      <c r="H54" s="113"/>
      <c r="I54" s="117"/>
    </row>
    <row r="55" spans="1:9" ht="12.75">
      <c r="A55" s="111"/>
      <c r="B55" s="113"/>
      <c r="C55" s="113"/>
      <c r="D55" s="113"/>
      <c r="E55" s="113"/>
      <c r="F55" s="113"/>
      <c r="G55" s="113"/>
      <c r="H55" s="113"/>
      <c r="I55" s="117"/>
    </row>
    <row r="56" spans="1:9" ht="12.75">
      <c r="A56" s="211" t="s">
        <v>79</v>
      </c>
      <c r="B56" s="212">
        <v>41442</v>
      </c>
      <c r="C56" s="212"/>
      <c r="D56" s="213"/>
      <c r="E56" s="213"/>
      <c r="F56" s="213"/>
      <c r="G56" s="214" t="s">
        <v>159</v>
      </c>
      <c r="H56" s="215">
        <v>41487</v>
      </c>
      <c r="I56" s="216"/>
    </row>
    <row r="57" spans="1:9" ht="12.75">
      <c r="A57" s="190" t="s">
        <v>72</v>
      </c>
      <c r="B57" s="191"/>
      <c r="C57" s="191"/>
      <c r="D57" s="191"/>
      <c r="E57" s="191"/>
      <c r="F57" s="191"/>
      <c r="G57" s="191"/>
      <c r="H57" s="191"/>
      <c r="I57" s="192"/>
    </row>
    <row r="58" spans="1:9" ht="12.75">
      <c r="A58" s="111"/>
      <c r="B58" s="113"/>
      <c r="C58" s="113"/>
      <c r="D58" s="113"/>
      <c r="E58" s="113"/>
      <c r="F58" s="113"/>
      <c r="G58" s="113"/>
      <c r="H58" s="113"/>
      <c r="I58" s="117"/>
    </row>
    <row r="59" spans="1:9" ht="12.75">
      <c r="A59" s="111" t="s">
        <v>195</v>
      </c>
      <c r="B59" s="113"/>
      <c r="C59" s="113"/>
      <c r="D59" s="113"/>
      <c r="E59" s="113"/>
      <c r="F59" s="113"/>
      <c r="G59" s="113"/>
      <c r="H59" s="113"/>
      <c r="I59" s="117"/>
    </row>
    <row r="60" spans="1:9" ht="12.75">
      <c r="A60" s="118"/>
      <c r="B60" s="119"/>
      <c r="C60" s="119"/>
      <c r="D60" s="119"/>
      <c r="E60" s="119"/>
      <c r="F60" s="119"/>
      <c r="G60" s="119"/>
      <c r="H60" s="119"/>
      <c r="I60" s="120"/>
    </row>
  </sheetData>
  <sheetProtection/>
  <mergeCells count="9">
    <mergeCell ref="B56:C56"/>
    <mergeCell ref="H56:I56"/>
    <mergeCell ref="A57:I57"/>
    <mergeCell ref="G2:H2"/>
    <mergeCell ref="A7:I7"/>
    <mergeCell ref="A8:I8"/>
    <mergeCell ref="A9:I9"/>
    <mergeCell ref="D13:I13"/>
    <mergeCell ref="G51:H51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showGridLines="0" zoomScalePageLayoutView="0" workbookViewId="0" topLeftCell="A1">
      <selection activeCell="B28" sqref="B28"/>
    </sheetView>
  </sheetViews>
  <sheetFormatPr defaultColWidth="9.140625" defaultRowHeight="12.75"/>
  <cols>
    <col min="1" max="1" width="10.00390625" style="110" customWidth="1"/>
    <col min="2" max="2" width="9.140625" style="110" customWidth="1"/>
    <col min="3" max="3" width="9.28125" style="110" customWidth="1"/>
    <col min="4" max="10" width="12.57421875" style="110" customWidth="1"/>
    <col min="11" max="16384" width="9.140625" style="110" customWidth="1"/>
  </cols>
  <sheetData>
    <row r="1" spans="1:10" ht="12.75">
      <c r="A1" s="107"/>
      <c r="B1" s="108"/>
      <c r="C1" s="108"/>
      <c r="D1" s="108"/>
      <c r="E1" s="108"/>
      <c r="F1" s="108"/>
      <c r="G1" s="108"/>
      <c r="H1" s="108"/>
      <c r="I1" s="108"/>
      <c r="J1" s="109"/>
    </row>
    <row r="2" spans="1:10" ht="12.75">
      <c r="A2" s="111" t="s">
        <v>74</v>
      </c>
      <c r="B2" s="112">
        <v>26</v>
      </c>
      <c r="C2" s="113"/>
      <c r="D2" s="113"/>
      <c r="E2" s="113"/>
      <c r="F2" s="113"/>
      <c r="G2" s="114" t="s">
        <v>202</v>
      </c>
      <c r="H2" s="193" t="s">
        <v>75</v>
      </c>
      <c r="I2" s="193"/>
      <c r="J2" s="116">
        <v>37</v>
      </c>
    </row>
    <row r="3" spans="1:10" ht="12.75">
      <c r="A3" s="111"/>
      <c r="B3" s="113"/>
      <c r="C3" s="113"/>
      <c r="D3" s="113"/>
      <c r="E3" s="113"/>
      <c r="F3" s="113"/>
      <c r="G3" s="113"/>
      <c r="H3" s="113"/>
      <c r="I3" s="113"/>
      <c r="J3" s="117"/>
    </row>
    <row r="4" spans="1:10" ht="12.75">
      <c r="A4" s="111" t="s">
        <v>76</v>
      </c>
      <c r="B4" s="113"/>
      <c r="C4" s="113"/>
      <c r="D4" s="113" t="s">
        <v>124</v>
      </c>
      <c r="E4" s="113"/>
      <c r="F4" s="113"/>
      <c r="G4" s="113"/>
      <c r="H4" s="113"/>
      <c r="I4" s="113"/>
      <c r="J4" s="117"/>
    </row>
    <row r="5" spans="1:10" ht="12.75">
      <c r="A5" s="118" t="s">
        <v>77</v>
      </c>
      <c r="B5" s="119"/>
      <c r="C5" s="119"/>
      <c r="D5" s="119" t="s">
        <v>125</v>
      </c>
      <c r="E5" s="119"/>
      <c r="F5" s="119"/>
      <c r="G5" s="119"/>
      <c r="H5" s="119"/>
      <c r="I5" s="119"/>
      <c r="J5" s="120"/>
    </row>
    <row r="6" spans="1:10" ht="12.75">
      <c r="A6" s="111"/>
      <c r="B6" s="113"/>
      <c r="C6" s="113"/>
      <c r="D6" s="113"/>
      <c r="E6" s="113"/>
      <c r="F6" s="113"/>
      <c r="G6" s="113"/>
      <c r="H6" s="113"/>
      <c r="I6" s="113"/>
      <c r="J6" s="117"/>
    </row>
    <row r="7" spans="1:10" ht="12.75">
      <c r="A7" s="194" t="s">
        <v>196</v>
      </c>
      <c r="B7" s="195"/>
      <c r="C7" s="195"/>
      <c r="D7" s="195"/>
      <c r="E7" s="195"/>
      <c r="F7" s="195"/>
      <c r="G7" s="195"/>
      <c r="H7" s="195"/>
      <c r="I7" s="195"/>
      <c r="J7" s="196"/>
    </row>
    <row r="8" spans="1:10" ht="12.75">
      <c r="A8" s="197" t="s">
        <v>150</v>
      </c>
      <c r="B8" s="193"/>
      <c r="C8" s="193"/>
      <c r="D8" s="193"/>
      <c r="E8" s="193"/>
      <c r="F8" s="193"/>
      <c r="G8" s="193"/>
      <c r="H8" s="193"/>
      <c r="I8" s="193"/>
      <c r="J8" s="198"/>
    </row>
    <row r="9" spans="1:10" ht="12.75">
      <c r="A9" s="197" t="s">
        <v>171</v>
      </c>
      <c r="B9" s="193"/>
      <c r="C9" s="193"/>
      <c r="D9" s="193"/>
      <c r="E9" s="193"/>
      <c r="F9" s="193"/>
      <c r="G9" s="193"/>
      <c r="H9" s="193"/>
      <c r="I9" s="193"/>
      <c r="J9" s="198"/>
    </row>
    <row r="10" spans="1:10" ht="12.75">
      <c r="A10" s="111"/>
      <c r="B10" s="113"/>
      <c r="C10" s="113"/>
      <c r="D10" s="113"/>
      <c r="E10" s="113"/>
      <c r="F10" s="113"/>
      <c r="G10" s="113"/>
      <c r="H10" s="113"/>
      <c r="I10" s="113"/>
      <c r="J10" s="117"/>
    </row>
    <row r="11" spans="1:10" ht="12.75">
      <c r="A11" s="111" t="s">
        <v>151</v>
      </c>
      <c r="B11" s="123"/>
      <c r="C11" s="124" t="s">
        <v>130</v>
      </c>
      <c r="D11" s="124"/>
      <c r="E11" s="124"/>
      <c r="F11" s="124"/>
      <c r="G11" s="124"/>
      <c r="H11" s="113"/>
      <c r="I11" s="113"/>
      <c r="J11" s="117"/>
    </row>
    <row r="12" spans="1:10" ht="12.75">
      <c r="A12" s="111"/>
      <c r="B12" s="113"/>
      <c r="C12" s="113"/>
      <c r="D12" s="113"/>
      <c r="E12" s="113"/>
      <c r="F12" s="113"/>
      <c r="G12" s="113"/>
      <c r="H12" s="113"/>
      <c r="I12" s="113"/>
      <c r="J12" s="117"/>
    </row>
    <row r="13" spans="1:10" ht="12.75">
      <c r="A13" s="111"/>
      <c r="B13" s="125"/>
      <c r="C13" s="115"/>
      <c r="D13" s="199" t="s">
        <v>132</v>
      </c>
      <c r="E13" s="200"/>
      <c r="F13" s="200"/>
      <c r="G13" s="200"/>
      <c r="H13" s="200"/>
      <c r="I13" s="200"/>
      <c r="J13" s="201"/>
    </row>
    <row r="14" spans="1:10" ht="12.75">
      <c r="A14" s="126" t="s">
        <v>133</v>
      </c>
      <c r="B14" s="127"/>
      <c r="C14" s="128"/>
      <c r="D14" s="129" t="s">
        <v>173</v>
      </c>
      <c r="E14" s="129" t="s">
        <v>174</v>
      </c>
      <c r="F14" s="129" t="s">
        <v>175</v>
      </c>
      <c r="G14" s="129" t="s">
        <v>176</v>
      </c>
      <c r="H14" s="129" t="s">
        <v>177</v>
      </c>
      <c r="I14" s="129" t="s">
        <v>197</v>
      </c>
      <c r="J14" s="129" t="s">
        <v>178</v>
      </c>
    </row>
    <row r="15" spans="1:10" ht="12.75">
      <c r="A15" s="130" t="s">
        <v>136</v>
      </c>
      <c r="B15" s="131"/>
      <c r="C15" s="132"/>
      <c r="D15" s="220">
        <v>219.31</v>
      </c>
      <c r="E15" s="220">
        <v>248.44</v>
      </c>
      <c r="F15" s="220">
        <v>277.58</v>
      </c>
      <c r="G15" s="220">
        <v>285.66</v>
      </c>
      <c r="H15" s="220">
        <v>314.79</v>
      </c>
      <c r="I15" s="220">
        <v>343.92</v>
      </c>
      <c r="J15" s="220">
        <v>373.05</v>
      </c>
    </row>
    <row r="16" spans="1:10" ht="12.75">
      <c r="A16" s="130" t="s">
        <v>137</v>
      </c>
      <c r="B16" s="131"/>
      <c r="C16" s="132"/>
      <c r="D16" s="221">
        <f>D15</f>
        <v>219.31</v>
      </c>
      <c r="E16" s="221">
        <f aca="true" t="shared" si="0" ref="E16:J16">E15</f>
        <v>248.44</v>
      </c>
      <c r="F16" s="221">
        <f t="shared" si="0"/>
        <v>277.58</v>
      </c>
      <c r="G16" s="221">
        <f t="shared" si="0"/>
        <v>285.66</v>
      </c>
      <c r="H16" s="221">
        <f t="shared" si="0"/>
        <v>314.79</v>
      </c>
      <c r="I16" s="221">
        <f t="shared" si="0"/>
        <v>343.92</v>
      </c>
      <c r="J16" s="221">
        <f t="shared" si="0"/>
        <v>373.05</v>
      </c>
    </row>
    <row r="17" spans="1:10" ht="12.75">
      <c r="A17" s="137" t="s">
        <v>139</v>
      </c>
      <c r="B17" s="131"/>
      <c r="C17" s="132"/>
      <c r="D17" s="159"/>
      <c r="E17" s="159"/>
      <c r="F17" s="159"/>
      <c r="G17" s="159"/>
      <c r="H17" s="159"/>
      <c r="I17" s="159"/>
      <c r="J17" s="160"/>
    </row>
    <row r="18" spans="1:10" ht="12.75">
      <c r="A18" s="130" t="s">
        <v>68</v>
      </c>
      <c r="B18" s="131"/>
      <c r="C18" s="132"/>
      <c r="D18" s="161" t="s">
        <v>179</v>
      </c>
      <c r="E18" s="161" t="s">
        <v>179</v>
      </c>
      <c r="F18" s="161" t="s">
        <v>179</v>
      </c>
      <c r="G18" s="161" t="s">
        <v>179</v>
      </c>
      <c r="H18" s="161" t="s">
        <v>179</v>
      </c>
      <c r="I18" s="161" t="s">
        <v>179</v>
      </c>
      <c r="J18" s="161" t="s">
        <v>179</v>
      </c>
    </row>
    <row r="19" spans="1:10" ht="12.75">
      <c r="A19" s="111"/>
      <c r="B19" s="113"/>
      <c r="C19" s="113"/>
      <c r="D19" s="113"/>
      <c r="E19" s="113"/>
      <c r="F19" s="113"/>
      <c r="G19" s="113"/>
      <c r="H19" s="113"/>
      <c r="I19" s="113"/>
      <c r="J19" s="117"/>
    </row>
    <row r="20" spans="1:10" ht="12.75">
      <c r="A20" s="111"/>
      <c r="B20" s="113"/>
      <c r="C20" s="113"/>
      <c r="D20" s="113"/>
      <c r="E20" s="113"/>
      <c r="F20" s="113"/>
      <c r="G20" s="113"/>
      <c r="H20" s="113"/>
      <c r="I20" s="113"/>
      <c r="J20" s="117"/>
    </row>
    <row r="21" spans="1:10" ht="12.75">
      <c r="A21" s="146" t="s">
        <v>141</v>
      </c>
      <c r="B21" s="157" t="s">
        <v>180</v>
      </c>
      <c r="C21" s="113"/>
      <c r="D21" s="113"/>
      <c r="E21" s="113"/>
      <c r="F21" s="113"/>
      <c r="G21" s="113"/>
      <c r="H21" s="113"/>
      <c r="I21" s="113"/>
      <c r="J21" s="117"/>
    </row>
    <row r="22" spans="1:10" ht="12.75">
      <c r="A22" s="148" t="s">
        <v>181</v>
      </c>
      <c r="B22" s="157" t="s">
        <v>182</v>
      </c>
      <c r="C22" s="113"/>
      <c r="D22" s="113"/>
      <c r="E22" s="113"/>
      <c r="F22" s="113"/>
      <c r="G22" s="113"/>
      <c r="H22" s="113"/>
      <c r="I22" s="113"/>
      <c r="J22" s="117"/>
    </row>
    <row r="23" spans="1:10" ht="12.75">
      <c r="A23" s="146"/>
      <c r="B23" s="157" t="s">
        <v>183</v>
      </c>
      <c r="C23" s="113"/>
      <c r="D23" s="113"/>
      <c r="E23" s="113"/>
      <c r="F23" s="113"/>
      <c r="G23" s="113"/>
      <c r="H23" s="113"/>
      <c r="I23" s="113"/>
      <c r="J23" s="117"/>
    </row>
    <row r="24" spans="1:10" ht="12.75">
      <c r="A24" s="146"/>
      <c r="B24" s="157" t="s">
        <v>198</v>
      </c>
      <c r="C24" s="113"/>
      <c r="D24" s="113"/>
      <c r="E24" s="113"/>
      <c r="F24" s="113"/>
      <c r="G24" s="113"/>
      <c r="H24" s="113"/>
      <c r="I24" s="113"/>
      <c r="J24" s="117"/>
    </row>
    <row r="25" spans="1:10" ht="12.75">
      <c r="A25" s="146" t="s">
        <v>199</v>
      </c>
      <c r="B25" s="157" t="s">
        <v>200</v>
      </c>
      <c r="C25" s="113"/>
      <c r="D25" s="113"/>
      <c r="E25" s="113"/>
      <c r="F25" s="113"/>
      <c r="G25" s="113"/>
      <c r="H25" s="113"/>
      <c r="I25" s="113"/>
      <c r="J25" s="117"/>
    </row>
    <row r="26" spans="1:10" ht="12.75">
      <c r="A26" s="149" t="s">
        <v>186</v>
      </c>
      <c r="B26" s="162" t="s">
        <v>201</v>
      </c>
      <c r="C26" s="121"/>
      <c r="D26" s="121"/>
      <c r="E26" s="121"/>
      <c r="F26" s="121"/>
      <c r="G26" s="121"/>
      <c r="H26" s="121"/>
      <c r="I26" s="121"/>
      <c r="J26" s="122"/>
    </row>
    <row r="27" spans="1:10" ht="12.75">
      <c r="A27" s="146" t="s">
        <v>113</v>
      </c>
      <c r="B27" s="163" t="s">
        <v>206</v>
      </c>
      <c r="C27" s="113"/>
      <c r="D27" s="113"/>
      <c r="E27" s="123"/>
      <c r="F27" s="123"/>
      <c r="G27" s="113"/>
      <c r="H27" s="113"/>
      <c r="I27" s="113"/>
      <c r="J27" s="117"/>
    </row>
    <row r="28" spans="1:10" ht="12.75">
      <c r="A28" s="156" t="s">
        <v>114</v>
      </c>
      <c r="B28" s="147" t="s">
        <v>210</v>
      </c>
      <c r="C28" s="123"/>
      <c r="D28" s="123"/>
      <c r="E28" s="123"/>
      <c r="F28" s="123"/>
      <c r="G28" s="123"/>
      <c r="H28" s="113"/>
      <c r="I28" s="113"/>
      <c r="J28" s="117"/>
    </row>
    <row r="29" spans="1:10" ht="12.75">
      <c r="A29" s="146"/>
      <c r="B29" s="157"/>
      <c r="C29" s="113"/>
      <c r="D29" s="113"/>
      <c r="E29" s="113"/>
      <c r="F29" s="113"/>
      <c r="G29" s="113"/>
      <c r="H29" s="113"/>
      <c r="I29" s="113"/>
      <c r="J29" s="117"/>
    </row>
    <row r="30" spans="1:10" ht="12.75">
      <c r="A30" s="111"/>
      <c r="B30" s="157"/>
      <c r="C30" s="113"/>
      <c r="D30" s="113"/>
      <c r="E30" s="113"/>
      <c r="F30" s="113"/>
      <c r="G30" s="113"/>
      <c r="H30" s="113"/>
      <c r="I30" s="113"/>
      <c r="J30" s="117"/>
    </row>
    <row r="31" spans="1:10" ht="12.75">
      <c r="A31" s="111"/>
      <c r="B31" s="113"/>
      <c r="C31" s="113"/>
      <c r="D31" s="113"/>
      <c r="E31" s="113"/>
      <c r="F31" s="113"/>
      <c r="G31" s="113"/>
      <c r="H31" s="113"/>
      <c r="I31" s="113"/>
      <c r="J31" s="117"/>
    </row>
    <row r="32" spans="1:10" ht="12.75">
      <c r="A32" s="111"/>
      <c r="B32" s="113"/>
      <c r="C32" s="113"/>
      <c r="D32" s="113"/>
      <c r="E32" s="113"/>
      <c r="F32" s="113"/>
      <c r="G32" s="113"/>
      <c r="H32" s="113"/>
      <c r="I32" s="113"/>
      <c r="J32" s="117"/>
    </row>
    <row r="33" spans="1:10" ht="12.75">
      <c r="A33" s="111"/>
      <c r="B33" s="113"/>
      <c r="C33" s="113"/>
      <c r="D33" s="121"/>
      <c r="E33" s="121"/>
      <c r="F33" s="121"/>
      <c r="G33" s="121"/>
      <c r="H33" s="113"/>
      <c r="I33" s="113"/>
      <c r="J33" s="117"/>
    </row>
    <row r="34" spans="1:10" ht="12.75">
      <c r="A34" s="111"/>
      <c r="B34" s="113"/>
      <c r="C34" s="113"/>
      <c r="D34" s="113"/>
      <c r="E34" s="113"/>
      <c r="F34" s="113"/>
      <c r="G34" s="113"/>
      <c r="H34" s="113"/>
      <c r="I34" s="113"/>
      <c r="J34" s="117"/>
    </row>
    <row r="35" spans="1:10" ht="12.75">
      <c r="A35" s="146" t="s">
        <v>148</v>
      </c>
      <c r="B35" s="157"/>
      <c r="C35" s="113"/>
      <c r="D35" s="113"/>
      <c r="E35" s="113"/>
      <c r="F35" s="113"/>
      <c r="G35" s="113"/>
      <c r="H35" s="113"/>
      <c r="I35" s="113"/>
      <c r="J35" s="117"/>
    </row>
    <row r="36" spans="1:10" ht="12.75">
      <c r="A36" s="146"/>
      <c r="B36" s="157"/>
      <c r="C36" s="113"/>
      <c r="D36" s="113"/>
      <c r="E36" s="113"/>
      <c r="F36" s="113"/>
      <c r="G36" s="113"/>
      <c r="H36" s="113"/>
      <c r="I36" s="113"/>
      <c r="J36" s="117"/>
    </row>
    <row r="37" spans="1:10" ht="12.75">
      <c r="A37" s="146"/>
      <c r="B37" s="157" t="s">
        <v>149</v>
      </c>
      <c r="C37" s="113"/>
      <c r="D37" s="113"/>
      <c r="E37" s="113"/>
      <c r="F37" s="113"/>
      <c r="G37" s="113"/>
      <c r="H37" s="113"/>
      <c r="I37" s="113"/>
      <c r="J37" s="117"/>
    </row>
    <row r="38" spans="1:10" ht="12.75">
      <c r="A38" s="111"/>
      <c r="B38" s="113"/>
      <c r="C38" s="113"/>
      <c r="D38" s="113"/>
      <c r="E38" s="113"/>
      <c r="F38" s="113"/>
      <c r="G38" s="113"/>
      <c r="H38" s="113"/>
      <c r="I38" s="113"/>
      <c r="J38" s="117"/>
    </row>
    <row r="39" spans="1:10" ht="12.75">
      <c r="A39" s="111"/>
      <c r="B39" s="113"/>
      <c r="C39" s="113"/>
      <c r="D39" s="113"/>
      <c r="E39" s="113"/>
      <c r="F39" s="113"/>
      <c r="G39" s="158" t="s">
        <v>160</v>
      </c>
      <c r="H39" s="202">
        <v>41486</v>
      </c>
      <c r="I39" s="202" t="s">
        <v>161</v>
      </c>
      <c r="J39" s="117"/>
    </row>
    <row r="40" spans="1:10" ht="12.75">
      <c r="A40" s="111"/>
      <c r="B40" s="113"/>
      <c r="C40" s="113"/>
      <c r="D40" s="113"/>
      <c r="E40" s="113"/>
      <c r="F40" s="113"/>
      <c r="G40" s="113"/>
      <c r="H40" s="113"/>
      <c r="I40" s="113"/>
      <c r="J40" s="117"/>
    </row>
    <row r="41" spans="1:10" ht="12.75">
      <c r="A41" s="118"/>
      <c r="B41" s="119"/>
      <c r="C41" s="119"/>
      <c r="D41" s="119"/>
      <c r="E41" s="119"/>
      <c r="F41" s="119"/>
      <c r="G41" s="119"/>
      <c r="H41" s="119"/>
      <c r="I41" s="119"/>
      <c r="J41" s="120"/>
    </row>
    <row r="42" spans="1:10" ht="12.75">
      <c r="A42" s="111" t="s">
        <v>80</v>
      </c>
      <c r="B42" s="113" t="str">
        <f>+'Item 107'!B54</f>
        <v>Connor Vander Zalm, Senior Market Analyst</v>
      </c>
      <c r="C42" s="113"/>
      <c r="D42" s="113"/>
      <c r="E42" s="113"/>
      <c r="F42" s="113"/>
      <c r="G42" s="113"/>
      <c r="H42" s="113"/>
      <c r="I42" s="113"/>
      <c r="J42" s="117"/>
    </row>
    <row r="43" spans="1:10" ht="12.75">
      <c r="A43" s="111"/>
      <c r="B43" s="113"/>
      <c r="C43" s="113"/>
      <c r="D43" s="113"/>
      <c r="E43" s="113"/>
      <c r="F43" s="113"/>
      <c r="G43" s="113"/>
      <c r="H43" s="113"/>
      <c r="I43" s="113"/>
      <c r="J43" s="117"/>
    </row>
    <row r="44" spans="1:10" ht="12.75">
      <c r="A44" s="211" t="s">
        <v>79</v>
      </c>
      <c r="B44" s="212">
        <f>+'Item 107'!B56:C56</f>
        <v>41442</v>
      </c>
      <c r="C44" s="212"/>
      <c r="D44" s="213"/>
      <c r="E44" s="213"/>
      <c r="F44" s="213"/>
      <c r="G44" s="213"/>
      <c r="H44" s="214" t="s">
        <v>159</v>
      </c>
      <c r="I44" s="215">
        <f>+'Item 107'!H56</f>
        <v>41487</v>
      </c>
      <c r="J44" s="216"/>
    </row>
    <row r="45" spans="1:10" ht="12.75">
      <c r="A45" s="190" t="s">
        <v>72</v>
      </c>
      <c r="B45" s="191"/>
      <c r="C45" s="191"/>
      <c r="D45" s="191"/>
      <c r="E45" s="191"/>
      <c r="F45" s="191"/>
      <c r="G45" s="191"/>
      <c r="H45" s="191"/>
      <c r="I45" s="191"/>
      <c r="J45" s="192"/>
    </row>
    <row r="46" spans="1:10" ht="12.75">
      <c r="A46" s="111"/>
      <c r="B46" s="113"/>
      <c r="C46" s="113"/>
      <c r="D46" s="113"/>
      <c r="E46" s="113"/>
      <c r="F46" s="113"/>
      <c r="G46" s="113"/>
      <c r="H46" s="113"/>
      <c r="I46" s="113"/>
      <c r="J46" s="117"/>
    </row>
    <row r="47" spans="1:10" ht="12.75">
      <c r="A47" s="111" t="s">
        <v>78</v>
      </c>
      <c r="B47" s="113"/>
      <c r="C47" s="113"/>
      <c r="D47" s="113"/>
      <c r="E47" s="113"/>
      <c r="F47" s="113"/>
      <c r="G47" s="113"/>
      <c r="H47" s="113"/>
      <c r="I47" s="113"/>
      <c r="J47" s="117"/>
    </row>
    <row r="48" spans="1:10" ht="12.75">
      <c r="A48" s="118"/>
      <c r="B48" s="119"/>
      <c r="C48" s="119"/>
      <c r="D48" s="119"/>
      <c r="E48" s="119"/>
      <c r="F48" s="119"/>
      <c r="G48" s="119"/>
      <c r="H48" s="119"/>
      <c r="I48" s="119"/>
      <c r="J48" s="120"/>
    </row>
  </sheetData>
  <sheetProtection/>
  <mergeCells count="9">
    <mergeCell ref="B44:C44"/>
    <mergeCell ref="I44:J44"/>
    <mergeCell ref="A45:J45"/>
    <mergeCell ref="H2:I2"/>
    <mergeCell ref="A7:J7"/>
    <mergeCell ref="A8:J8"/>
    <mergeCell ref="A9:J9"/>
    <mergeCell ref="D13:J13"/>
    <mergeCell ref="H39:I39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Cathie Anderson</dc:creator>
  <cp:keywords/>
  <dc:description/>
  <cp:lastModifiedBy>Vander Zalm, Connor</cp:lastModifiedBy>
  <cp:lastPrinted>2013-01-16T00:40:59Z</cp:lastPrinted>
  <dcterms:created xsi:type="dcterms:W3CDTF">2002-02-08T00:35:58Z</dcterms:created>
  <dcterms:modified xsi:type="dcterms:W3CDTF">2013-07-11T23:36:21Z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Replacement Page</vt:lpwstr>
  </property>
  <property fmtid="{D5CDD505-2E9C-101B-9397-08002B2CF9AE}" pid="4" name="IsHighlyConfidenti">
    <vt:lpwstr>0</vt:lpwstr>
  </property>
  <property fmtid="{D5CDD505-2E9C-101B-9397-08002B2CF9AE}" pid="5" name="DocketNumb">
    <vt:lpwstr>131160</vt:lpwstr>
  </property>
  <property fmtid="{D5CDD505-2E9C-101B-9397-08002B2CF9AE}" pid="6" name="IsConfidenti">
    <vt:lpwstr>0</vt:lpwstr>
  </property>
  <property fmtid="{D5CDD505-2E9C-101B-9397-08002B2CF9AE}" pid="7" name="Dat">
    <vt:lpwstr>2013-07-12T00:00:00Z</vt:lpwstr>
  </property>
  <property fmtid="{D5CDD505-2E9C-101B-9397-08002B2CF9AE}" pid="8" name="CaseTy">
    <vt:lpwstr>Tariff Revision</vt:lpwstr>
  </property>
  <property fmtid="{D5CDD505-2E9C-101B-9397-08002B2CF9AE}" pid="9" name="OpenedDa">
    <vt:lpwstr>2013-06-17T00:00:00Z</vt:lpwstr>
  </property>
  <property fmtid="{D5CDD505-2E9C-101B-9397-08002B2CF9AE}" pid="10" name="Pref">
    <vt:lpwstr>TG</vt:lpwstr>
  </property>
  <property fmtid="{D5CDD505-2E9C-101B-9397-08002B2CF9AE}" pid="11" name="CaseCompanyNam">
    <vt:lpwstr>RABANCO LTD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