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315" windowWidth="15480" windowHeight="9720"/>
  </bookViews>
  <sheets>
    <sheet name="Customer Analysis" sheetId="3" r:id="rId1"/>
    <sheet name="SSC by Op Area" sheetId="31" r:id="rId2"/>
    <sheet name="SSC by State" sheetId="32" r:id="rId3"/>
  </sheets>
  <definedNames>
    <definedName name="_xlnm.Print_Titles" localSheetId="1">'SSC by Op Area'!$1:$3</definedName>
    <definedName name="_xlnm.Print_Titles" localSheetId="2">'SSC by State'!$1:$3</definedName>
  </definedNames>
  <calcPr calcId="145621" calcMode="manual"/>
</workbook>
</file>

<file path=xl/calcChain.xml><?xml version="1.0" encoding="utf-8"?>
<calcChain xmlns="http://schemas.openxmlformats.org/spreadsheetml/2006/main">
  <c r="N5" i="3"/>
  <c r="N7"/>
  <c r="N9"/>
</calcChain>
</file>

<file path=xl/sharedStrings.xml><?xml version="1.0" encoding="utf-8"?>
<sst xmlns="http://schemas.openxmlformats.org/spreadsheetml/2006/main" count="127" uniqueCount="39">
  <si>
    <t>&lt;= 5 min</t>
  </si>
  <si>
    <t>&gt; 5 min &lt; 3 hrs</t>
  </si>
  <si>
    <t>&gt;= 3 hrs &lt;= 24 hrs</t>
  </si>
  <si>
    <t xml:space="preserve">&gt; 24 hrs &lt; 48 hrs </t>
  </si>
  <si>
    <t>&gt;= 48 hrs &lt; 72 hrs</t>
  </si>
  <si>
    <t>&gt;= 72 hrs &lt; 96 hrs</t>
  </si>
  <si>
    <t>&gt;= 96 hrs</t>
  </si>
  <si>
    <t>Washington</t>
  </si>
  <si>
    <t>Major Event Only</t>
  </si>
  <si>
    <t>Major Events Included</t>
  </si>
  <si>
    <t>Major Events Excluded</t>
  </si>
  <si>
    <t>SAIDI</t>
  </si>
  <si>
    <t>SAIFI</t>
  </si>
  <si>
    <t>PacifiCorp</t>
  </si>
  <si>
    <t>Sustained Customers Off</t>
  </si>
  <si>
    <t>Average Customer Count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</si>
  <si>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</si>
  <si>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</si>
  <si>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</si>
  <si>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</si>
  <si>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</si>
  <si>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</si>
  <si>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</si>
  <si>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</si>
  <si>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</si>
  <si>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</si>
  <si>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Pacific Power</t>
  </si>
  <si>
    <t>% Sustained Customers Restored in 3 Hours PS4</t>
  </si>
  <si>
    <r>
      <t xml:space="preserve">PacifiCorp    Major Events Report </t>
    </r>
    <r>
      <rPr>
        <b/>
        <sz val="14"/>
        <rFont val="Arial"/>
        <family val="2"/>
      </rPr>
      <t>Customer Analysis</t>
    </r>
  </si>
  <si>
    <t>Customer Interrupted by Date</t>
  </si>
  <si>
    <t>WALLA WALLA</t>
  </si>
  <si>
    <t>SUNNYSIDE</t>
  </si>
  <si>
    <t>YAKIMA</t>
  </si>
  <si>
    <t>FY2013</t>
  </si>
  <si>
    <t>CAIDI</t>
  </si>
  <si>
    <r>
      <t xml:space="preserve">PacifiCorp    Major Events Report     </t>
    </r>
    <r>
      <rPr>
        <b/>
        <sz val="14"/>
        <rFont val="Arial"/>
        <family val="2"/>
      </rPr>
      <t>SSC by Op Area</t>
    </r>
  </si>
  <si>
    <r>
      <t xml:space="preserve">PacifiCorp    Major Events Report     </t>
    </r>
    <r>
      <rPr>
        <b/>
        <sz val="14"/>
        <rFont val="Arial"/>
        <family val="2"/>
      </rPr>
      <t>SSC  by State</t>
    </r>
  </si>
  <si>
    <t xml:space="preserve"> </t>
  </si>
  <si>
    <t>09/17/2012 to 09/17/2012</t>
  </si>
</sst>
</file>

<file path=xl/styles.xml><?xml version="1.0" encoding="utf-8"?>
<styleSheet xmlns="http://schemas.openxmlformats.org/spreadsheetml/2006/main">
  <numFmts count="6">
    <numFmt numFmtId="164" formatCode="mm/dd/yy"/>
    <numFmt numFmtId="165" formatCode="#,##0.000"/>
    <numFmt numFmtId="166" formatCode="mm/dd/yyyy"/>
    <numFmt numFmtId="167" formatCode="#,##0.00;\-#,##0.00;#,##0.00"/>
    <numFmt numFmtId="168" formatCode="#,##0;\-#,##0;#,##0"/>
    <numFmt numFmtId="169" formatCode="0.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 applyFill="1" applyBorder="1"/>
    <xf numFmtId="0" fontId="3" fillId="0" borderId="0" xfId="0" applyFont="1" applyFill="1" applyBorder="1"/>
    <xf numFmtId="9" fontId="0" fillId="0" borderId="0" xfId="1" applyFont="1" applyFill="1" applyBorder="1" applyAlignment="1">
      <alignment horizontal="center"/>
    </xf>
    <xf numFmtId="3" fontId="0" fillId="0" borderId="0" xfId="1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3" fontId="0" fillId="0" borderId="2" xfId="0" applyNumberFormat="1" applyFill="1" applyBorder="1"/>
    <xf numFmtId="17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/>
    <xf numFmtId="0" fontId="0" fillId="0" borderId="0" xfId="0" applyFill="1"/>
    <xf numFmtId="0" fontId="3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0" fillId="0" borderId="0" xfId="0" applyNumberFormat="1" applyFill="1"/>
    <xf numFmtId="0" fontId="3" fillId="0" borderId="9" xfId="0" applyFont="1" applyFill="1" applyBorder="1" applyAlignment="1">
      <alignment horizontal="center"/>
    </xf>
    <xf numFmtId="4" fontId="0" fillId="0" borderId="6" xfId="0" applyNumberFormat="1" applyFill="1" applyBorder="1"/>
    <xf numFmtId="3" fontId="0" fillId="0" borderId="8" xfId="0" applyNumberFormat="1" applyFill="1" applyBorder="1"/>
    <xf numFmtId="4" fontId="0" fillId="0" borderId="5" xfId="0" applyNumberFormat="1" applyFill="1" applyBorder="1"/>
    <xf numFmtId="167" fontId="11" fillId="0" borderId="23" xfId="0" applyNumberFormat="1" applyFont="1" applyFill="1" applyBorder="1" applyAlignment="1">
      <alignment horizontal="right" vertical="top"/>
    </xf>
    <xf numFmtId="168" fontId="11" fillId="0" borderId="23" xfId="0" applyNumberFormat="1" applyFont="1" applyFill="1" applyBorder="1" applyAlignment="1">
      <alignment horizontal="right" vertical="top"/>
    </xf>
    <xf numFmtId="167" fontId="12" fillId="0" borderId="23" xfId="0" applyNumberFormat="1" applyFont="1" applyFill="1" applyBorder="1" applyAlignment="1">
      <alignment horizontal="right" vertical="top"/>
    </xf>
    <xf numFmtId="3" fontId="12" fillId="0" borderId="23" xfId="0" applyNumberFormat="1" applyFont="1" applyFill="1" applyBorder="1" applyAlignment="1">
      <alignment horizontal="right" vertical="top"/>
    </xf>
    <xf numFmtId="49" fontId="0" fillId="0" borderId="18" xfId="0" applyNumberFormat="1" applyFill="1" applyBorder="1"/>
    <xf numFmtId="4" fontId="0" fillId="0" borderId="20" xfId="0" applyNumberFormat="1" applyFill="1" applyBorder="1"/>
    <xf numFmtId="4" fontId="0" fillId="0" borderId="3" xfId="0" applyNumberFormat="1" applyFill="1" applyBorder="1"/>
    <xf numFmtId="3" fontId="0" fillId="0" borderId="18" xfId="0" applyNumberFormat="1" applyFill="1" applyBorder="1"/>
    <xf numFmtId="3" fontId="0" fillId="0" borderId="3" xfId="0" applyNumberFormat="1" applyFill="1" applyBorder="1"/>
    <xf numFmtId="49" fontId="0" fillId="0" borderId="19" xfId="0" applyNumberForma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3" fontId="0" fillId="0" borderId="19" xfId="0" applyNumberFormat="1" applyFill="1" applyBorder="1"/>
    <xf numFmtId="3" fontId="0" fillId="0" borderId="22" xfId="0" applyNumberFormat="1" applyFill="1" applyBorder="1"/>
    <xf numFmtId="0" fontId="3" fillId="0" borderId="24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5" fontId="3" fillId="0" borderId="1" xfId="0" applyNumberFormat="1" applyFont="1" applyFill="1" applyBorder="1"/>
    <xf numFmtId="0" fontId="0" fillId="0" borderId="9" xfId="0" applyFill="1" applyBorder="1"/>
    <xf numFmtId="0" fontId="0" fillId="0" borderId="2" xfId="0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3" fillId="0" borderId="4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3" fontId="0" fillId="0" borderId="15" xfId="0" applyNumberFormat="1" applyFill="1" applyBorder="1"/>
    <xf numFmtId="9" fontId="0" fillId="0" borderId="6" xfId="1" applyFont="1" applyFill="1" applyBorder="1" applyAlignment="1">
      <alignment horizontal="center"/>
    </xf>
    <xf numFmtId="3" fontId="0" fillId="0" borderId="6" xfId="0" applyNumberFormat="1" applyFill="1" applyBorder="1"/>
    <xf numFmtId="3" fontId="0" fillId="0" borderId="7" xfId="1" applyNumberFormat="1" applyFont="1" applyFill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3" fontId="0" fillId="0" borderId="8" xfId="1" applyNumberFormat="1" applyFont="1" applyFill="1" applyBorder="1" applyAlignment="1">
      <alignment horizontal="right"/>
    </xf>
    <xf numFmtId="3" fontId="0" fillId="0" borderId="5" xfId="0" applyNumberFormat="1" applyFill="1" applyBorder="1"/>
    <xf numFmtId="0" fontId="3" fillId="0" borderId="0" xfId="0" applyFont="1" applyFill="1"/>
    <xf numFmtId="9" fontId="0" fillId="0" borderId="0" xfId="1" applyFont="1" applyFill="1" applyAlignment="1">
      <alignment horizontal="center"/>
    </xf>
    <xf numFmtId="3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9" fontId="0" fillId="0" borderId="3" xfId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right"/>
    </xf>
    <xf numFmtId="3" fontId="0" fillId="0" borderId="3" xfId="1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15" fontId="3" fillId="0" borderId="2" xfId="0" applyNumberFormat="1" applyFont="1" applyFill="1" applyBorder="1"/>
    <xf numFmtId="166" fontId="8" fillId="0" borderId="4" xfId="0" applyNumberFormat="1" applyFont="1" applyFill="1" applyBorder="1" applyAlignment="1">
      <alignment horizontal="right"/>
    </xf>
    <xf numFmtId="20" fontId="9" fillId="0" borderId="2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right"/>
    </xf>
    <xf numFmtId="20" fontId="8" fillId="0" borderId="2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  <xf numFmtId="14" fontId="3" fillId="0" borderId="9" xfId="0" applyNumberFormat="1" applyFont="1" applyFill="1" applyBorder="1" applyAlignment="1">
      <alignment horizontal="right"/>
    </xf>
    <xf numFmtId="9" fontId="1" fillId="0" borderId="6" xfId="1" applyFont="1" applyFill="1" applyBorder="1" applyAlignment="1">
      <alignment horizontal="center"/>
    </xf>
    <xf numFmtId="3" fontId="1" fillId="0" borderId="8" xfId="1" applyNumberFormat="1" applyFont="1" applyFill="1" applyBorder="1" applyAlignment="1">
      <alignment horizontal="right"/>
    </xf>
    <xf numFmtId="9" fontId="0" fillId="0" borderId="0" xfId="0" applyNumberFormat="1" applyFill="1"/>
    <xf numFmtId="0" fontId="12" fillId="0" borderId="26" xfId="0" applyFont="1" applyFill="1" applyBorder="1" applyAlignment="1">
      <alignment horizontal="left" vertical="top"/>
    </xf>
    <xf numFmtId="49" fontId="0" fillId="0" borderId="25" xfId="0" applyNumberFormat="1" applyFill="1" applyBorder="1"/>
    <xf numFmtId="49" fontId="0" fillId="0" borderId="29" xfId="0" applyNumberFormat="1" applyFill="1" applyBorder="1"/>
    <xf numFmtId="167" fontId="11" fillId="0" borderId="30" xfId="0" applyNumberFormat="1" applyFont="1" applyFill="1" applyBorder="1" applyAlignment="1">
      <alignment horizontal="right" vertical="top"/>
    </xf>
    <xf numFmtId="167" fontId="11" fillId="0" borderId="31" xfId="0" applyNumberFormat="1" applyFont="1" applyFill="1" applyBorder="1" applyAlignment="1">
      <alignment horizontal="right" vertical="top"/>
    </xf>
    <xf numFmtId="168" fontId="11" fillId="0" borderId="31" xfId="0" applyNumberFormat="1" applyFont="1" applyFill="1" applyBorder="1" applyAlignment="1">
      <alignment horizontal="right" vertical="top"/>
    </xf>
    <xf numFmtId="167" fontId="12" fillId="0" borderId="31" xfId="0" applyNumberFormat="1" applyFont="1" applyFill="1" applyBorder="1" applyAlignment="1">
      <alignment horizontal="right" vertical="top"/>
    </xf>
    <xf numFmtId="3" fontId="12" fillId="0" borderId="32" xfId="0" applyNumberFormat="1" applyFont="1" applyFill="1" applyBorder="1" applyAlignment="1">
      <alignment horizontal="right" vertical="top"/>
    </xf>
    <xf numFmtId="167" fontId="11" fillId="0" borderId="27" xfId="0" applyNumberFormat="1" applyFont="1" applyFill="1" applyBorder="1" applyAlignment="1">
      <alignment horizontal="right" vertical="top"/>
    </xf>
    <xf numFmtId="3" fontId="12" fillId="0" borderId="28" xfId="0" applyNumberFormat="1" applyFont="1" applyFill="1" applyBorder="1" applyAlignment="1">
      <alignment horizontal="right" vertical="top"/>
    </xf>
    <xf numFmtId="167" fontId="12" fillId="0" borderId="30" xfId="0" applyNumberFormat="1" applyFont="1" applyFill="1" applyBorder="1" applyAlignment="1">
      <alignment horizontal="right" vertical="top"/>
    </xf>
    <xf numFmtId="3" fontId="12" fillId="0" borderId="31" xfId="0" applyNumberFormat="1" applyFont="1" applyFill="1" applyBorder="1" applyAlignment="1">
      <alignment horizontal="right" vertical="top"/>
    </xf>
    <xf numFmtId="167" fontId="12" fillId="0" borderId="27" xfId="0" applyNumberFormat="1" applyFont="1" applyFill="1" applyBorder="1" applyAlignment="1">
      <alignment horizontal="right" vertical="top"/>
    </xf>
    <xf numFmtId="0" fontId="12" fillId="0" borderId="32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4" fontId="3" fillId="0" borderId="6" xfId="0" applyNumberFormat="1" applyFont="1" applyFill="1" applyBorder="1"/>
    <xf numFmtId="4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0" xfId="0" applyNumberFormat="1" applyFont="1" applyFill="1"/>
    <xf numFmtId="49" fontId="3" fillId="0" borderId="15" xfId="0" applyNumberFormat="1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169" fontId="0" fillId="0" borderId="6" xfId="1" applyNumberFormat="1" applyFont="1" applyFill="1" applyBorder="1" applyAlignment="1">
      <alignment horizontal="center"/>
    </xf>
    <xf numFmtId="169" fontId="0" fillId="0" borderId="0" xfId="1" applyNumberFormat="1" applyFont="1" applyFill="1" applyBorder="1" applyAlignment="1">
      <alignment horizontal="center"/>
    </xf>
    <xf numFmtId="169" fontId="0" fillId="0" borderId="0" xfId="1" applyNumberFormat="1" applyFont="1" applyFill="1" applyAlignment="1">
      <alignment horizontal="center"/>
    </xf>
    <xf numFmtId="169" fontId="0" fillId="0" borderId="3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pane ySplit="3" topLeftCell="A4" activePane="bottomLeft" state="frozen"/>
      <selection activeCell="O2" sqref="O2"/>
      <selection pane="bottomLeft" activeCell="N11" sqref="N11"/>
    </sheetView>
  </sheetViews>
  <sheetFormatPr defaultRowHeight="12.75"/>
  <cols>
    <col min="1" max="1" width="26.5703125" style="16" customWidth="1"/>
    <col min="2" max="2" width="10.140625" style="16" customWidth="1"/>
    <col min="3" max="3" width="10.42578125" style="16" customWidth="1"/>
    <col min="4" max="4" width="11.140625" style="16" customWidth="1"/>
    <col min="5" max="5" width="12.42578125" style="74" customWidth="1"/>
    <col min="6" max="6" width="10.7109375" style="16" customWidth="1"/>
    <col min="7" max="7" width="7.85546875" style="16" customWidth="1"/>
    <col min="8" max="8" width="10.5703125" style="16" customWidth="1"/>
    <col min="9" max="9" width="9.42578125" style="16" customWidth="1"/>
    <col min="10" max="10" width="8.85546875" style="16" customWidth="1"/>
    <col min="11" max="12" width="9.5703125" style="16" customWidth="1"/>
    <col min="13" max="13" width="6.42578125" style="16" customWidth="1"/>
    <col min="14" max="14" width="10.140625" style="16" customWidth="1"/>
    <col min="15" max="15" width="9" style="74" customWidth="1"/>
    <col min="16" max="16" width="6.85546875" style="74" customWidth="1"/>
    <col min="17" max="17" width="7" style="75" customWidth="1"/>
    <col min="18" max="16384" width="9.140625" style="16"/>
  </cols>
  <sheetData>
    <row r="1" spans="1:17" ht="13.5" thickBot="1">
      <c r="A1" s="7" t="s">
        <v>7</v>
      </c>
      <c r="B1" s="7"/>
      <c r="C1" s="9"/>
      <c r="D1" s="52">
        <v>41169</v>
      </c>
      <c r="E1" s="11" t="s">
        <v>23</v>
      </c>
      <c r="F1" s="53">
        <v>41169.999988425923</v>
      </c>
      <c r="G1" s="8"/>
      <c r="H1" s="54"/>
      <c r="I1" s="55"/>
      <c r="J1" s="56"/>
      <c r="K1" s="54"/>
      <c r="L1" s="54"/>
      <c r="M1" s="54"/>
      <c r="N1" s="57"/>
      <c r="O1" s="58"/>
      <c r="P1" s="59"/>
      <c r="Q1" s="13"/>
    </row>
    <row r="2" spans="1:17" ht="13.5" thickBot="1">
      <c r="A2" s="17" t="s">
        <v>38</v>
      </c>
      <c r="B2" s="17"/>
      <c r="C2" s="60"/>
      <c r="D2" s="60" t="s">
        <v>20</v>
      </c>
      <c r="E2" s="61"/>
      <c r="F2" s="62"/>
      <c r="G2" s="63"/>
      <c r="H2" s="64"/>
      <c r="I2" s="65" t="s">
        <v>19</v>
      </c>
      <c r="J2" s="64"/>
      <c r="K2" s="66"/>
      <c r="L2" s="66"/>
      <c r="M2" s="66"/>
      <c r="N2" s="64"/>
      <c r="O2" s="67"/>
      <c r="P2" s="65" t="s">
        <v>8</v>
      </c>
      <c r="Q2" s="68"/>
    </row>
    <row r="3" spans="1:17" s="72" customFormat="1" ht="66.75" customHeight="1" thickBot="1">
      <c r="A3" s="27" t="s">
        <v>28</v>
      </c>
      <c r="B3" s="69" t="s">
        <v>14</v>
      </c>
      <c r="C3" s="70" t="s">
        <v>17</v>
      </c>
      <c r="D3" s="70" t="s">
        <v>16</v>
      </c>
      <c r="E3" s="70" t="s">
        <v>18</v>
      </c>
      <c r="F3" s="70" t="s">
        <v>15</v>
      </c>
      <c r="G3" s="70" t="s">
        <v>0</v>
      </c>
      <c r="H3" s="70" t="s">
        <v>1</v>
      </c>
      <c r="I3" s="70" t="s">
        <v>2</v>
      </c>
      <c r="J3" s="71" t="s">
        <v>3</v>
      </c>
      <c r="K3" s="70" t="s">
        <v>4</v>
      </c>
      <c r="L3" s="70" t="s">
        <v>5</v>
      </c>
      <c r="M3" s="70" t="s">
        <v>6</v>
      </c>
      <c r="N3" s="70" t="s">
        <v>27</v>
      </c>
      <c r="O3" s="29" t="s">
        <v>11</v>
      </c>
      <c r="P3" s="29" t="s">
        <v>12</v>
      </c>
      <c r="Q3" s="31" t="s">
        <v>34</v>
      </c>
    </row>
    <row r="4" spans="1:17" ht="13.5" thickBot="1">
      <c r="B4" s="6"/>
      <c r="C4" s="73"/>
      <c r="D4" s="6"/>
      <c r="E4" s="6"/>
      <c r="F4" s="6"/>
      <c r="G4" s="6"/>
      <c r="H4" s="6"/>
      <c r="I4" s="6"/>
      <c r="J4" s="73"/>
      <c r="K4" s="6"/>
      <c r="L4" s="6"/>
      <c r="M4" s="6"/>
      <c r="N4" s="73"/>
    </row>
    <row r="5" spans="1:17" ht="13.5" thickBot="1">
      <c r="A5" s="77" t="s">
        <v>13</v>
      </c>
      <c r="B5" s="78">
        <v>24521</v>
      </c>
      <c r="C5" s="79">
        <v>0.01</v>
      </c>
      <c r="D5" s="80">
        <v>763390</v>
      </c>
      <c r="E5" s="80">
        <v>25</v>
      </c>
      <c r="F5" s="80">
        <v>1836200</v>
      </c>
      <c r="G5" s="80">
        <v>1704</v>
      </c>
      <c r="H5" s="80">
        <v>24477</v>
      </c>
      <c r="I5" s="80">
        <v>44</v>
      </c>
      <c r="J5" s="81">
        <v>0</v>
      </c>
      <c r="K5" s="81">
        <v>0</v>
      </c>
      <c r="L5" s="81">
        <v>0</v>
      </c>
      <c r="M5" s="81">
        <v>0</v>
      </c>
      <c r="N5" s="126">
        <f>H5/B5</f>
        <v>0.99820561967293342</v>
      </c>
      <c r="O5" s="82">
        <v>0.42</v>
      </c>
      <c r="P5" s="82">
        <v>0.01</v>
      </c>
      <c r="Q5" s="83">
        <v>31</v>
      </c>
    </row>
    <row r="6" spans="1:17" s="6" customFormat="1" ht="13.5" thickBot="1">
      <c r="A6" s="2"/>
      <c r="B6" s="1"/>
      <c r="C6" s="3"/>
      <c r="D6" s="1"/>
      <c r="E6" s="1"/>
      <c r="F6" s="1"/>
      <c r="G6" s="1"/>
      <c r="H6" s="1"/>
      <c r="I6" s="1"/>
      <c r="J6" s="4"/>
      <c r="K6" s="1"/>
      <c r="L6" s="1"/>
      <c r="M6" s="1"/>
      <c r="N6" s="127"/>
      <c r="O6" s="5"/>
      <c r="P6" s="5"/>
      <c r="Q6" s="4"/>
    </row>
    <row r="7" spans="1:17" ht="13.5" thickBot="1">
      <c r="A7" s="77" t="s">
        <v>26</v>
      </c>
      <c r="B7" s="78">
        <v>24521</v>
      </c>
      <c r="C7" s="79">
        <v>0.03</v>
      </c>
      <c r="D7" s="80">
        <v>763390</v>
      </c>
      <c r="E7" s="80">
        <v>25</v>
      </c>
      <c r="F7" s="80">
        <v>779258</v>
      </c>
      <c r="G7" s="80">
        <v>1704</v>
      </c>
      <c r="H7" s="80">
        <v>24477</v>
      </c>
      <c r="I7" s="80">
        <v>44</v>
      </c>
      <c r="J7" s="81">
        <v>0</v>
      </c>
      <c r="K7" s="81">
        <v>0</v>
      </c>
      <c r="L7" s="81">
        <v>0</v>
      </c>
      <c r="M7" s="81">
        <v>0</v>
      </c>
      <c r="N7" s="126">
        <f>H7/B7</f>
        <v>0.99820561967293342</v>
      </c>
      <c r="O7" s="82">
        <v>0.98</v>
      </c>
      <c r="P7" s="82">
        <v>0.03</v>
      </c>
      <c r="Q7" s="83">
        <v>31</v>
      </c>
    </row>
    <row r="8" spans="1:17" s="6" customFormat="1" ht="13.5" thickBot="1">
      <c r="A8" s="2"/>
      <c r="B8" s="1"/>
      <c r="C8" s="3"/>
      <c r="D8" s="1"/>
      <c r="E8" s="1"/>
      <c r="F8" s="1"/>
      <c r="G8" s="1"/>
      <c r="H8" s="1"/>
      <c r="I8" s="1"/>
      <c r="J8" s="4"/>
      <c r="K8" s="1"/>
      <c r="L8" s="1"/>
      <c r="M8" s="1"/>
      <c r="N8" s="127"/>
      <c r="O8" s="5"/>
      <c r="P8" s="5"/>
      <c r="Q8" s="4"/>
    </row>
    <row r="9" spans="1:17" ht="13.5" thickBot="1">
      <c r="A9" s="76" t="s">
        <v>7</v>
      </c>
      <c r="B9" s="84">
        <v>24521</v>
      </c>
      <c r="C9" s="79">
        <v>0.18</v>
      </c>
      <c r="D9" s="80">
        <v>763390</v>
      </c>
      <c r="E9" s="80">
        <v>25</v>
      </c>
      <c r="F9" s="80">
        <v>134711</v>
      </c>
      <c r="G9" s="80">
        <v>1704</v>
      </c>
      <c r="H9" s="80">
        <v>24477</v>
      </c>
      <c r="I9" s="80">
        <v>44</v>
      </c>
      <c r="J9" s="80">
        <v>0</v>
      </c>
      <c r="K9" s="80">
        <v>0</v>
      </c>
      <c r="L9" s="80">
        <v>0</v>
      </c>
      <c r="M9" s="80">
        <v>0</v>
      </c>
      <c r="N9" s="126">
        <f>H9/B9</f>
        <v>0.99820561967293342</v>
      </c>
      <c r="O9" s="82">
        <v>5.67</v>
      </c>
      <c r="P9" s="82">
        <v>0.18</v>
      </c>
      <c r="Q9" s="83">
        <v>31</v>
      </c>
    </row>
    <row r="10" spans="1:17">
      <c r="A10" s="85"/>
      <c r="B10" s="32"/>
      <c r="C10" s="86"/>
      <c r="D10" s="32"/>
      <c r="E10" s="32"/>
      <c r="F10" s="32"/>
      <c r="G10" s="32"/>
      <c r="H10" s="32"/>
      <c r="I10" s="32"/>
      <c r="J10" s="87"/>
      <c r="K10" s="32"/>
      <c r="L10" s="32"/>
      <c r="M10" s="32"/>
      <c r="N10" s="128"/>
      <c r="O10" s="88"/>
      <c r="P10" s="88"/>
      <c r="Q10" s="87"/>
    </row>
    <row r="11" spans="1:17">
      <c r="A11" s="45" t="s">
        <v>31</v>
      </c>
      <c r="B11" s="45">
        <v>10</v>
      </c>
      <c r="C11" s="89">
        <v>4.0600899999999998E-4</v>
      </c>
      <c r="D11" s="45">
        <v>380.5</v>
      </c>
      <c r="E11" s="45">
        <v>1</v>
      </c>
      <c r="F11" s="45">
        <v>24630</v>
      </c>
      <c r="G11" s="45">
        <v>0</v>
      </c>
      <c r="H11" s="45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129">
        <v>1</v>
      </c>
      <c r="O11" s="90">
        <v>1.54486E-2</v>
      </c>
      <c r="P11" s="90">
        <v>4.0600899999999998E-4</v>
      </c>
      <c r="Q11" s="91">
        <v>38.049999999999997</v>
      </c>
    </row>
    <row r="12" spans="1:17">
      <c r="A12" s="45" t="s">
        <v>30</v>
      </c>
      <c r="B12" s="45">
        <v>1</v>
      </c>
      <c r="C12" s="89">
        <v>3.52485E-5</v>
      </c>
      <c r="D12" s="45">
        <v>57.317</v>
      </c>
      <c r="E12" s="45">
        <v>1</v>
      </c>
      <c r="F12" s="45">
        <v>28370</v>
      </c>
      <c r="G12" s="45">
        <v>0</v>
      </c>
      <c r="H12" s="45">
        <v>1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129">
        <v>1</v>
      </c>
      <c r="O12" s="90">
        <v>2.0203399999999998E-3</v>
      </c>
      <c r="P12" s="90">
        <v>3.52485E-5</v>
      </c>
      <c r="Q12" s="91">
        <v>57.317</v>
      </c>
    </row>
    <row r="13" spans="1:17" s="72" customFormat="1">
      <c r="A13" s="45" t="s">
        <v>32</v>
      </c>
      <c r="B13" s="45">
        <v>24510</v>
      </c>
      <c r="C13" s="89">
        <v>0.29996695590449002</v>
      </c>
      <c r="D13" s="45">
        <v>762952.46</v>
      </c>
      <c r="E13" s="45">
        <v>23</v>
      </c>
      <c r="F13" s="45">
        <v>81709</v>
      </c>
      <c r="G13" s="45">
        <v>1704</v>
      </c>
      <c r="H13" s="45">
        <v>24466</v>
      </c>
      <c r="I13" s="45">
        <v>44</v>
      </c>
      <c r="J13" s="45">
        <v>0</v>
      </c>
      <c r="K13" s="45">
        <v>0</v>
      </c>
      <c r="L13" s="45">
        <v>0</v>
      </c>
      <c r="M13" s="45">
        <v>0</v>
      </c>
      <c r="N13" s="129">
        <v>0.998204814361485</v>
      </c>
      <c r="O13" s="90">
        <v>9.3374347991041393</v>
      </c>
      <c r="P13" s="90">
        <v>0.29996695590449002</v>
      </c>
      <c r="Q13" s="91">
        <v>31.128211342309299</v>
      </c>
    </row>
    <row r="14" spans="1:17">
      <c r="A14" s="45"/>
      <c r="B14" s="45"/>
      <c r="C14" s="89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89"/>
      <c r="O14" s="90"/>
      <c r="P14" s="90"/>
      <c r="Q14" s="91"/>
    </row>
    <row r="15" spans="1:17">
      <c r="A15" s="45"/>
      <c r="B15" s="45"/>
      <c r="C15" s="89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89"/>
      <c r="O15" s="90"/>
      <c r="P15" s="90"/>
      <c r="Q15" s="91"/>
    </row>
    <row r="16" spans="1:17">
      <c r="A16" s="45"/>
      <c r="B16" s="45"/>
      <c r="C16" s="8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89"/>
      <c r="O16" s="90"/>
      <c r="P16" s="90"/>
      <c r="Q16" s="91"/>
    </row>
    <row r="17" spans="1:17">
      <c r="A17" s="45"/>
      <c r="B17" s="45"/>
      <c r="C17" s="89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89"/>
      <c r="O17" s="90"/>
      <c r="P17" s="90"/>
      <c r="Q17" s="91"/>
    </row>
    <row r="19" spans="1:17" ht="13.5" thickBot="1">
      <c r="A19" s="2"/>
      <c r="B19" s="1"/>
      <c r="C19" s="3"/>
      <c r="D19" s="1"/>
      <c r="E19" s="1"/>
      <c r="G19" s="1"/>
      <c r="H19" s="1"/>
      <c r="I19" s="1"/>
      <c r="J19" s="4"/>
      <c r="K19" s="1"/>
      <c r="L19" s="1"/>
      <c r="M19" s="1"/>
      <c r="N19" s="3"/>
      <c r="O19" s="5"/>
      <c r="P19" s="5"/>
      <c r="Q19" s="4"/>
    </row>
    <row r="20" spans="1:17" ht="13.5" thickBot="1">
      <c r="A20" s="2"/>
      <c r="B20" s="8"/>
      <c r="C20" s="60" t="s">
        <v>29</v>
      </c>
      <c r="D20" s="60"/>
      <c r="E20" s="92"/>
      <c r="F20" s="92"/>
      <c r="G20" s="8"/>
      <c r="H20" s="54"/>
      <c r="I20" s="55"/>
      <c r="J20" s="56"/>
      <c r="K20" s="54"/>
      <c r="L20" s="54"/>
      <c r="M20" s="54"/>
      <c r="N20" s="93"/>
      <c r="O20" s="16"/>
      <c r="P20" s="16"/>
      <c r="Q20" s="32"/>
    </row>
    <row r="21" spans="1:17" ht="13.5" thickBot="1">
      <c r="A21" s="2"/>
      <c r="B21" s="94">
        <v>41169</v>
      </c>
      <c r="C21" s="95" t="s">
        <v>23</v>
      </c>
      <c r="D21" s="96">
        <v>41169.999988425923</v>
      </c>
      <c r="E21" s="97"/>
      <c r="F21" s="97"/>
      <c r="G21" s="63"/>
      <c r="H21" s="64"/>
      <c r="I21" s="65" t="s">
        <v>19</v>
      </c>
      <c r="J21" s="64"/>
      <c r="K21" s="66"/>
      <c r="L21" s="66"/>
      <c r="M21" s="66"/>
      <c r="N21" s="98"/>
      <c r="O21" s="16"/>
      <c r="P21" s="16"/>
      <c r="Q21" s="32"/>
    </row>
    <row r="22" spans="1:17" ht="76.5" customHeight="1" thickBot="1">
      <c r="A22" s="33" t="s">
        <v>21</v>
      </c>
      <c r="B22" s="69" t="s">
        <v>14</v>
      </c>
      <c r="C22" s="70" t="s">
        <v>17</v>
      </c>
      <c r="D22" s="70" t="s">
        <v>16</v>
      </c>
      <c r="E22" s="99" t="s">
        <v>18</v>
      </c>
      <c r="F22" s="125" t="s">
        <v>15</v>
      </c>
      <c r="G22" s="124" t="s">
        <v>0</v>
      </c>
      <c r="H22" s="70" t="s">
        <v>1</v>
      </c>
      <c r="I22" s="70" t="s">
        <v>2</v>
      </c>
      <c r="J22" s="71" t="s">
        <v>3</v>
      </c>
      <c r="K22" s="70" t="s">
        <v>4</v>
      </c>
      <c r="L22" s="70" t="s">
        <v>5</v>
      </c>
      <c r="M22" s="70" t="s">
        <v>6</v>
      </c>
      <c r="N22" s="99" t="s">
        <v>27</v>
      </c>
      <c r="O22" s="16"/>
      <c r="P22" s="16"/>
      <c r="Q22" s="32"/>
    </row>
    <row r="23" spans="1:17" ht="13.5" thickBot="1">
      <c r="A23" s="100">
        <v>41169</v>
      </c>
      <c r="B23" s="84">
        <v>24521</v>
      </c>
      <c r="C23" s="101">
        <v>0.18</v>
      </c>
      <c r="D23" s="80">
        <v>763390</v>
      </c>
      <c r="E23" s="102">
        <v>25</v>
      </c>
      <c r="F23" s="102">
        <v>134711</v>
      </c>
      <c r="G23" s="45">
        <v>1704</v>
      </c>
      <c r="H23" s="45">
        <v>24477</v>
      </c>
      <c r="I23" s="45">
        <v>44</v>
      </c>
      <c r="J23" s="45">
        <v>0</v>
      </c>
      <c r="K23" s="45">
        <v>0</v>
      </c>
      <c r="L23" s="45">
        <v>0</v>
      </c>
      <c r="M23" s="45">
        <v>0</v>
      </c>
      <c r="N23" s="89">
        <v>1</v>
      </c>
      <c r="O23" s="103"/>
      <c r="P23" s="16"/>
      <c r="Q23" s="32"/>
    </row>
    <row r="24" spans="1:17" ht="13.5" thickBot="1">
      <c r="A24" s="100" t="s">
        <v>37</v>
      </c>
      <c r="B24" s="84"/>
      <c r="C24" s="101"/>
      <c r="D24" s="80"/>
      <c r="E24" s="102"/>
      <c r="F24" s="102"/>
      <c r="G24" s="45"/>
      <c r="H24" s="45"/>
      <c r="I24" s="45"/>
      <c r="J24" s="45"/>
      <c r="K24" s="45"/>
      <c r="L24" s="45"/>
      <c r="M24" s="45"/>
      <c r="N24" s="89"/>
      <c r="O24" s="16"/>
      <c r="P24" s="16"/>
      <c r="Q24" s="32"/>
    </row>
    <row r="25" spans="1:17" ht="13.5" thickBot="1">
      <c r="A25" s="100"/>
      <c r="B25" s="84"/>
      <c r="C25" s="101"/>
      <c r="D25" s="80"/>
      <c r="E25" s="102"/>
      <c r="F25" s="102"/>
      <c r="G25" s="45"/>
      <c r="H25" s="45"/>
      <c r="I25" s="45"/>
      <c r="J25" s="45"/>
      <c r="K25" s="45"/>
      <c r="L25" s="45"/>
      <c r="M25" s="45"/>
      <c r="N25" s="89"/>
    </row>
  </sheetData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pane xSplit="1" ySplit="3" topLeftCell="B4" activePane="bottomRight" state="frozen"/>
      <selection activeCell="N11" sqref="N11"/>
      <selection pane="topRight" activeCell="N11" sqref="N11"/>
      <selection pane="bottomLeft" activeCell="N11" sqref="N11"/>
      <selection pane="bottomRight" activeCell="N11" sqref="N11"/>
    </sheetView>
  </sheetViews>
  <sheetFormatPr defaultRowHeight="12.75"/>
  <cols>
    <col min="1" max="1" width="24.42578125" style="16" customWidth="1"/>
    <col min="2" max="6" width="8.42578125" style="16" customWidth="1"/>
    <col min="7" max="7" width="8.42578125" style="32" customWidth="1"/>
    <col min="8" max="9" width="8.42578125" style="16" customWidth="1"/>
    <col min="10" max="10" width="8.42578125" style="32" customWidth="1"/>
    <col min="11" max="12" width="8.42578125" style="16" customWidth="1"/>
    <col min="13" max="13" width="8.42578125" style="32" customWidth="1"/>
    <col min="14" max="15" width="8.42578125" style="16" customWidth="1"/>
    <col min="16" max="16" width="8.42578125" style="32" customWidth="1"/>
    <col min="17" max="18" width="8.42578125" style="16" customWidth="1"/>
    <col min="19" max="19" width="8.42578125" style="32" customWidth="1"/>
    <col min="20" max="16384" width="9.140625" style="16"/>
  </cols>
  <sheetData>
    <row r="1" spans="1:19" ht="13.5" thickBot="1">
      <c r="A1" s="7" t="s">
        <v>7</v>
      </c>
      <c r="B1" s="8" t="s">
        <v>22</v>
      </c>
      <c r="C1" s="9"/>
      <c r="D1" s="10">
        <v>41169</v>
      </c>
      <c r="E1" s="11" t="s">
        <v>23</v>
      </c>
      <c r="F1" s="12">
        <v>41169.999988425923</v>
      </c>
      <c r="G1" s="13"/>
      <c r="H1" s="8" t="s">
        <v>24</v>
      </c>
      <c r="I1" s="14"/>
      <c r="J1" s="10">
        <v>41153</v>
      </c>
      <c r="K1" s="11" t="s">
        <v>23</v>
      </c>
      <c r="L1" s="12">
        <v>41182</v>
      </c>
      <c r="M1" s="13"/>
      <c r="N1" s="8" t="s">
        <v>25</v>
      </c>
      <c r="O1" s="15" t="s">
        <v>33</v>
      </c>
      <c r="P1" s="10">
        <v>40909</v>
      </c>
      <c r="Q1" s="11" t="s">
        <v>23</v>
      </c>
      <c r="R1" s="12">
        <v>41182</v>
      </c>
      <c r="S1" s="13"/>
    </row>
    <row r="2" spans="1:19" s="26" customFormat="1" ht="13.5" thickBot="1">
      <c r="A2" s="51" t="s">
        <v>38</v>
      </c>
      <c r="B2" s="18"/>
      <c r="C2" s="19" t="s">
        <v>9</v>
      </c>
      <c r="D2" s="20"/>
      <c r="E2" s="21"/>
      <c r="F2" s="19" t="s">
        <v>10</v>
      </c>
      <c r="G2" s="22"/>
      <c r="H2" s="23"/>
      <c r="I2" s="19" t="s">
        <v>9</v>
      </c>
      <c r="J2" s="24"/>
      <c r="K2" s="21"/>
      <c r="L2" s="19" t="s">
        <v>10</v>
      </c>
      <c r="M2" s="25"/>
      <c r="N2" s="18"/>
      <c r="O2" s="19" t="s">
        <v>9</v>
      </c>
      <c r="P2" s="24"/>
      <c r="Q2" s="21"/>
      <c r="R2" s="19" t="s">
        <v>10</v>
      </c>
      <c r="S2" s="25"/>
    </row>
    <row r="3" spans="1:19" s="6" customFormat="1" ht="48.75" thickBot="1">
      <c r="A3" s="27" t="s">
        <v>35</v>
      </c>
      <c r="B3" s="28" t="s">
        <v>11</v>
      </c>
      <c r="C3" s="29" t="s">
        <v>12</v>
      </c>
      <c r="D3" s="30" t="s">
        <v>34</v>
      </c>
      <c r="E3" s="28" t="s">
        <v>11</v>
      </c>
      <c r="F3" s="29" t="s">
        <v>12</v>
      </c>
      <c r="G3" s="31" t="s">
        <v>34</v>
      </c>
      <c r="H3" s="28" t="s">
        <v>11</v>
      </c>
      <c r="I3" s="29" t="s">
        <v>12</v>
      </c>
      <c r="J3" s="31" t="s">
        <v>34</v>
      </c>
      <c r="K3" s="28" t="s">
        <v>11</v>
      </c>
      <c r="L3" s="29" t="s">
        <v>12</v>
      </c>
      <c r="M3" s="31" t="s">
        <v>34</v>
      </c>
      <c r="N3" s="28" t="s">
        <v>11</v>
      </c>
      <c r="O3" s="29" t="s">
        <v>12</v>
      </c>
      <c r="P3" s="31" t="s">
        <v>34</v>
      </c>
      <c r="Q3" s="28" t="s">
        <v>11</v>
      </c>
      <c r="R3" s="29" t="s">
        <v>12</v>
      </c>
      <c r="S3" s="31" t="s">
        <v>34</v>
      </c>
    </row>
    <row r="4" spans="1:19" s="6" customFormat="1" ht="13.5" thickBot="1">
      <c r="A4" s="16"/>
      <c r="B4" s="16"/>
      <c r="C4" s="16"/>
      <c r="D4" s="16"/>
      <c r="E4" s="16"/>
      <c r="F4" s="16"/>
      <c r="G4" s="32"/>
      <c r="H4" s="16"/>
      <c r="I4" s="16"/>
      <c r="J4" s="32"/>
      <c r="K4" s="16"/>
      <c r="L4" s="16"/>
      <c r="M4" s="32"/>
      <c r="N4" s="16"/>
      <c r="O4" s="16"/>
      <c r="P4" s="32"/>
      <c r="Q4" s="16"/>
      <c r="R4" s="16"/>
      <c r="S4" s="32"/>
    </row>
    <row r="5" spans="1:19" ht="13.5" thickBot="1">
      <c r="A5" s="33" t="s">
        <v>13</v>
      </c>
      <c r="B5" s="120">
        <v>0.51</v>
      </c>
      <c r="C5" s="121">
        <v>0.01</v>
      </c>
      <c r="D5" s="122">
        <v>36</v>
      </c>
      <c r="E5" s="36">
        <v>0.1</v>
      </c>
      <c r="F5" s="34">
        <v>0</v>
      </c>
      <c r="G5" s="35">
        <v>128.38</v>
      </c>
      <c r="H5" s="36">
        <v>17.989999999999998</v>
      </c>
      <c r="I5" s="34">
        <v>0.12</v>
      </c>
      <c r="J5" s="35">
        <v>151.07</v>
      </c>
      <c r="K5" s="36">
        <v>11.54</v>
      </c>
      <c r="L5" s="34">
        <v>0.09</v>
      </c>
      <c r="M5" s="35">
        <v>132.80000000000001</v>
      </c>
      <c r="N5" s="36">
        <v>181.32</v>
      </c>
      <c r="O5" s="34">
        <v>1.18</v>
      </c>
      <c r="P5" s="35">
        <v>153.34</v>
      </c>
      <c r="Q5" s="36">
        <v>117.27</v>
      </c>
      <c r="R5" s="34">
        <v>0.95</v>
      </c>
      <c r="S5" s="35">
        <v>122.81</v>
      </c>
    </row>
    <row r="6" spans="1:19" ht="13.5" thickBot="1">
      <c r="B6" s="85"/>
      <c r="C6" s="85"/>
      <c r="D6" s="123"/>
    </row>
    <row r="7" spans="1:19" ht="13.5" thickBot="1">
      <c r="A7" s="33" t="s">
        <v>26</v>
      </c>
      <c r="B7" s="120">
        <v>1</v>
      </c>
      <c r="C7" s="121">
        <v>0.03</v>
      </c>
      <c r="D7" s="122">
        <v>32</v>
      </c>
      <c r="E7" s="36">
        <v>0.02</v>
      </c>
      <c r="F7" s="34">
        <v>0</v>
      </c>
      <c r="G7" s="35">
        <v>129.94999999999999</v>
      </c>
      <c r="H7" s="36">
        <v>9.09</v>
      </c>
      <c r="I7" s="34">
        <v>0.09</v>
      </c>
      <c r="J7" s="35">
        <v>99.2</v>
      </c>
      <c r="K7" s="36">
        <v>8.11</v>
      </c>
      <c r="L7" s="34">
        <v>0.06</v>
      </c>
      <c r="M7" s="35">
        <v>134.81</v>
      </c>
      <c r="N7" s="36">
        <v>197.39</v>
      </c>
      <c r="O7" s="34">
        <v>1.07</v>
      </c>
      <c r="P7" s="35">
        <v>184.79</v>
      </c>
      <c r="Q7" s="36">
        <v>89.69</v>
      </c>
      <c r="R7" s="34">
        <v>0.76</v>
      </c>
      <c r="S7" s="35">
        <v>118.57</v>
      </c>
    </row>
    <row r="8" spans="1:19">
      <c r="B8" s="85"/>
      <c r="C8" s="85"/>
      <c r="D8" s="32"/>
    </row>
    <row r="9" spans="1:19" ht="13.5" thickBot="1">
      <c r="B9" s="85"/>
      <c r="C9" s="85"/>
      <c r="D9" s="32"/>
    </row>
    <row r="10" spans="1:19" ht="13.5" thickBot="1">
      <c r="A10" s="33" t="s">
        <v>7</v>
      </c>
      <c r="B10" s="120">
        <v>5.6668741008529402</v>
      </c>
      <c r="C10" s="121">
        <v>0.18202670902895801</v>
      </c>
      <c r="D10" s="122">
        <v>31.132102157334501</v>
      </c>
      <c r="E10" s="36"/>
      <c r="F10" s="34"/>
      <c r="G10" s="35"/>
      <c r="H10" s="36">
        <v>8.8995235355687399</v>
      </c>
      <c r="I10" s="34">
        <v>0.20702095597241499</v>
      </c>
      <c r="J10" s="35">
        <v>42.988515311245003</v>
      </c>
      <c r="K10" s="36">
        <v>3.2326494347158001</v>
      </c>
      <c r="L10" s="34">
        <v>2.4994200000000001E-2</v>
      </c>
      <c r="M10" s="35">
        <v>129.33574042174001</v>
      </c>
      <c r="N10" s="36">
        <v>105.45289874620499</v>
      </c>
      <c r="O10" s="34">
        <v>0.71530906904410196</v>
      </c>
      <c r="P10" s="35">
        <v>147.422846025322</v>
      </c>
      <c r="Q10" s="36">
        <v>67.022588207347596</v>
      </c>
      <c r="R10" s="34">
        <v>0.44994098477481398</v>
      </c>
      <c r="S10" s="35">
        <v>148.958620075233</v>
      </c>
    </row>
    <row r="11" spans="1:19">
      <c r="D11" s="32"/>
    </row>
    <row r="12" spans="1:19" ht="13.5" thickBot="1">
      <c r="D12" s="32"/>
    </row>
    <row r="13" spans="1:19">
      <c r="A13" s="104" t="s">
        <v>31</v>
      </c>
      <c r="B13" s="107">
        <v>1.54486E-2</v>
      </c>
      <c r="C13" s="108">
        <v>4.0600899999999998E-4</v>
      </c>
      <c r="D13" s="109">
        <v>38.049999999999997</v>
      </c>
      <c r="E13" s="110"/>
      <c r="F13" s="110"/>
      <c r="G13" s="111"/>
      <c r="H13" s="114">
        <v>2.9623899715793698</v>
      </c>
      <c r="I13" s="110">
        <v>1.63622E-2</v>
      </c>
      <c r="J13" s="115">
        <v>181.05127791563299</v>
      </c>
      <c r="K13" s="110">
        <v>2.9469413317092998</v>
      </c>
      <c r="L13" s="110">
        <v>1.59562E-2</v>
      </c>
      <c r="M13" s="111">
        <v>184.68998727735399</v>
      </c>
      <c r="N13" s="114">
        <v>69.143679374746299</v>
      </c>
      <c r="O13" s="110">
        <v>0.518148599269184</v>
      </c>
      <c r="P13" s="115">
        <v>133.44372535652701</v>
      </c>
      <c r="Q13" s="110">
        <v>45.323692285830298</v>
      </c>
      <c r="R13" s="110">
        <v>0.43304912708079601</v>
      </c>
      <c r="S13" s="111">
        <v>104.661779579974</v>
      </c>
    </row>
    <row r="14" spans="1:19">
      <c r="A14" s="104" t="s">
        <v>30</v>
      </c>
      <c r="B14" s="112">
        <v>2.0203399999999998E-3</v>
      </c>
      <c r="C14" s="37">
        <v>3.52485E-5</v>
      </c>
      <c r="D14" s="38">
        <v>57.317</v>
      </c>
      <c r="E14" s="39"/>
      <c r="F14" s="39"/>
      <c r="G14" s="113"/>
      <c r="H14" s="116">
        <v>4.3061960169192801</v>
      </c>
      <c r="I14" s="39">
        <v>2.1501599999999999E-2</v>
      </c>
      <c r="J14" s="40">
        <v>200.27341147541</v>
      </c>
      <c r="K14" s="39">
        <v>4.3041756785336602</v>
      </c>
      <c r="L14" s="39">
        <v>2.1466300000000001E-2</v>
      </c>
      <c r="M14" s="113">
        <v>200.50815106732301</v>
      </c>
      <c r="N14" s="116">
        <v>126.599921254847</v>
      </c>
      <c r="O14" s="39">
        <v>0.74032428621783597</v>
      </c>
      <c r="P14" s="40">
        <v>171.00603561395999</v>
      </c>
      <c r="Q14" s="39">
        <v>125.28334621078599</v>
      </c>
      <c r="R14" s="39">
        <v>0.73345082833979602</v>
      </c>
      <c r="S14" s="113">
        <v>170.81355882352901</v>
      </c>
    </row>
    <row r="15" spans="1:19">
      <c r="A15" s="104" t="s">
        <v>32</v>
      </c>
      <c r="B15" s="112">
        <v>9.3374347991041393</v>
      </c>
      <c r="C15" s="37">
        <v>0.29996695590449002</v>
      </c>
      <c r="D15" s="38">
        <v>31.128211342309299</v>
      </c>
      <c r="E15" s="39"/>
      <c r="F15" s="39"/>
      <c r="G15" s="113"/>
      <c r="H15" s="116">
        <v>12.2842437063237</v>
      </c>
      <c r="I15" s="39">
        <v>0.328911135860187</v>
      </c>
      <c r="J15" s="40">
        <v>37.348214660465104</v>
      </c>
      <c r="K15" s="39">
        <v>2.9468089072195198</v>
      </c>
      <c r="L15" s="39">
        <v>2.89442E-2</v>
      </c>
      <c r="M15" s="113">
        <v>101.81006723044401</v>
      </c>
      <c r="N15" s="116">
        <v>109.057960004406</v>
      </c>
      <c r="O15" s="39">
        <v>0.76607228089928903</v>
      </c>
      <c r="P15" s="40">
        <v>142.35988264238401</v>
      </c>
      <c r="Q15" s="39">
        <v>53.336459961570903</v>
      </c>
      <c r="R15" s="39">
        <v>0.35660698331885099</v>
      </c>
      <c r="S15" s="113">
        <v>149.56650446152801</v>
      </c>
    </row>
    <row r="16" spans="1:19">
      <c r="A16" s="105"/>
      <c r="B16" s="42"/>
      <c r="C16" s="43"/>
      <c r="D16" s="43"/>
      <c r="E16" s="43"/>
      <c r="F16" s="43"/>
      <c r="G16" s="44"/>
      <c r="H16" s="42"/>
      <c r="I16" s="43"/>
      <c r="J16" s="45"/>
      <c r="K16" s="43"/>
      <c r="L16" s="43"/>
      <c r="M16" s="44"/>
      <c r="N16" s="42"/>
      <c r="O16" s="43"/>
      <c r="P16" s="45"/>
      <c r="Q16" s="43"/>
      <c r="R16" s="43"/>
      <c r="S16" s="44"/>
    </row>
    <row r="17" spans="1:19" ht="13.5" thickBot="1">
      <c r="A17" s="106"/>
      <c r="B17" s="47"/>
      <c r="C17" s="48"/>
      <c r="D17" s="48"/>
      <c r="E17" s="48"/>
      <c r="F17" s="48"/>
      <c r="G17" s="49"/>
      <c r="H17" s="47"/>
      <c r="I17" s="48"/>
      <c r="J17" s="50"/>
      <c r="K17" s="48"/>
      <c r="L17" s="48"/>
      <c r="M17" s="49"/>
      <c r="N17" s="47"/>
      <c r="O17" s="48"/>
      <c r="P17" s="50"/>
      <c r="Q17" s="48"/>
      <c r="R17" s="48"/>
      <c r="S17" s="49"/>
    </row>
  </sheetData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pane xSplit="1" ySplit="3" topLeftCell="B4" activePane="bottomRight" state="frozen"/>
      <selection activeCell="N11" sqref="N11"/>
      <selection pane="topRight" activeCell="N11" sqref="N11"/>
      <selection pane="bottomLeft" activeCell="N11" sqref="N11"/>
      <selection pane="bottomRight" activeCell="N11" sqref="N11"/>
    </sheetView>
  </sheetViews>
  <sheetFormatPr defaultRowHeight="12.75"/>
  <cols>
    <col min="1" max="1" width="24.42578125" style="16" customWidth="1"/>
    <col min="2" max="6" width="8.42578125" style="16" customWidth="1"/>
    <col min="7" max="7" width="8.42578125" style="32" customWidth="1"/>
    <col min="8" max="9" width="8.42578125" style="16" customWidth="1"/>
    <col min="10" max="10" width="8.42578125" style="32" customWidth="1"/>
    <col min="11" max="12" width="8.42578125" style="16" customWidth="1"/>
    <col min="13" max="13" width="8.42578125" style="32" customWidth="1"/>
    <col min="14" max="15" width="8.42578125" style="16" customWidth="1"/>
    <col min="16" max="16" width="8.42578125" style="32" customWidth="1"/>
    <col min="17" max="18" width="8.42578125" style="16" customWidth="1"/>
    <col min="19" max="19" width="8.42578125" style="32" customWidth="1"/>
    <col min="20" max="16384" width="9.140625" style="16"/>
  </cols>
  <sheetData>
    <row r="1" spans="1:19" ht="13.5" thickBot="1">
      <c r="A1" s="7" t="s">
        <v>7</v>
      </c>
      <c r="B1" s="8" t="s">
        <v>22</v>
      </c>
      <c r="C1" s="9"/>
      <c r="D1" s="10">
        <v>41169</v>
      </c>
      <c r="E1" s="11" t="s">
        <v>23</v>
      </c>
      <c r="F1" s="12">
        <v>41169.999988425923</v>
      </c>
      <c r="G1" s="13"/>
      <c r="H1" s="8" t="s">
        <v>24</v>
      </c>
      <c r="I1" s="14"/>
      <c r="J1" s="10">
        <v>41153</v>
      </c>
      <c r="K1" s="11" t="s">
        <v>23</v>
      </c>
      <c r="L1" s="12">
        <v>41182</v>
      </c>
      <c r="M1" s="13"/>
      <c r="N1" s="8" t="s">
        <v>25</v>
      </c>
      <c r="O1" s="15" t="s">
        <v>33</v>
      </c>
      <c r="P1" s="10">
        <v>40909</v>
      </c>
      <c r="Q1" s="11" t="s">
        <v>23</v>
      </c>
      <c r="R1" s="12">
        <v>41182</v>
      </c>
      <c r="S1" s="13"/>
    </row>
    <row r="2" spans="1:19" s="26" customFormat="1" ht="13.5" thickBot="1">
      <c r="A2" s="17" t="s">
        <v>38</v>
      </c>
      <c r="B2" s="18"/>
      <c r="C2" s="19" t="s">
        <v>9</v>
      </c>
      <c r="D2" s="20"/>
      <c r="E2" s="21"/>
      <c r="F2" s="19" t="s">
        <v>10</v>
      </c>
      <c r="G2" s="22"/>
      <c r="H2" s="23"/>
      <c r="I2" s="19" t="s">
        <v>9</v>
      </c>
      <c r="J2" s="24"/>
      <c r="K2" s="21"/>
      <c r="L2" s="19" t="s">
        <v>10</v>
      </c>
      <c r="M2" s="25"/>
      <c r="N2" s="18"/>
      <c r="O2" s="19" t="s">
        <v>9</v>
      </c>
      <c r="P2" s="24"/>
      <c r="Q2" s="21"/>
      <c r="R2" s="19" t="s">
        <v>10</v>
      </c>
      <c r="S2" s="25"/>
    </row>
    <row r="3" spans="1:19" ht="48.75" thickBot="1">
      <c r="A3" s="27" t="s">
        <v>36</v>
      </c>
      <c r="B3" s="28" t="s">
        <v>11</v>
      </c>
      <c r="C3" s="29" t="s">
        <v>12</v>
      </c>
      <c r="D3" s="30" t="s">
        <v>34</v>
      </c>
      <c r="E3" s="28" t="s">
        <v>11</v>
      </c>
      <c r="F3" s="29" t="s">
        <v>12</v>
      </c>
      <c r="G3" s="31" t="s">
        <v>34</v>
      </c>
      <c r="H3" s="28" t="s">
        <v>11</v>
      </c>
      <c r="I3" s="29" t="s">
        <v>12</v>
      </c>
      <c r="J3" s="31" t="s">
        <v>34</v>
      </c>
      <c r="K3" s="28" t="s">
        <v>11</v>
      </c>
      <c r="L3" s="29" t="s">
        <v>12</v>
      </c>
      <c r="M3" s="31" t="s">
        <v>34</v>
      </c>
      <c r="N3" s="28" t="s">
        <v>11</v>
      </c>
      <c r="O3" s="29" t="s">
        <v>12</v>
      </c>
      <c r="P3" s="31" t="s">
        <v>34</v>
      </c>
      <c r="Q3" s="28" t="s">
        <v>11</v>
      </c>
      <c r="R3" s="29" t="s">
        <v>12</v>
      </c>
      <c r="S3" s="31" t="s">
        <v>34</v>
      </c>
    </row>
    <row r="4" spans="1:19" ht="13.5" thickBot="1"/>
    <row r="5" spans="1:19" ht="13.5" thickBot="1">
      <c r="A5" s="33" t="s">
        <v>13</v>
      </c>
      <c r="B5" s="120">
        <v>0.51</v>
      </c>
      <c r="C5" s="121">
        <v>0.01</v>
      </c>
      <c r="D5" s="122">
        <v>36</v>
      </c>
      <c r="E5" s="36">
        <v>0.1</v>
      </c>
      <c r="F5" s="34">
        <v>0</v>
      </c>
      <c r="G5" s="35">
        <v>128.38</v>
      </c>
      <c r="H5" s="36">
        <v>17.989999999999998</v>
      </c>
      <c r="I5" s="34">
        <v>0.12</v>
      </c>
      <c r="J5" s="35">
        <v>151.07</v>
      </c>
      <c r="K5" s="36">
        <v>11.54</v>
      </c>
      <c r="L5" s="34">
        <v>0.09</v>
      </c>
      <c r="M5" s="35">
        <v>132.80000000000001</v>
      </c>
      <c r="N5" s="36">
        <v>181.32</v>
      </c>
      <c r="O5" s="34">
        <v>1.18</v>
      </c>
      <c r="P5" s="35">
        <v>153.34</v>
      </c>
      <c r="Q5" s="36">
        <v>117.27</v>
      </c>
      <c r="R5" s="34">
        <v>0.95</v>
      </c>
      <c r="S5" s="35">
        <v>122.81</v>
      </c>
    </row>
    <row r="6" spans="1:19" ht="13.5" thickBot="1">
      <c r="B6" s="85"/>
      <c r="C6" s="85"/>
      <c r="D6" s="123"/>
    </row>
    <row r="7" spans="1:19" ht="13.5" thickBot="1">
      <c r="A7" s="33" t="s">
        <v>26</v>
      </c>
      <c r="B7" s="120">
        <v>1</v>
      </c>
      <c r="C7" s="121">
        <v>0.03</v>
      </c>
      <c r="D7" s="122">
        <v>32</v>
      </c>
      <c r="E7" s="36">
        <v>0.02</v>
      </c>
      <c r="F7" s="34">
        <v>0</v>
      </c>
      <c r="G7" s="35">
        <v>129.94999999999999</v>
      </c>
      <c r="H7" s="36">
        <v>9.09</v>
      </c>
      <c r="I7" s="34">
        <v>0.09</v>
      </c>
      <c r="J7" s="35">
        <v>99.2</v>
      </c>
      <c r="K7" s="36">
        <v>8.11</v>
      </c>
      <c r="L7" s="34">
        <v>0.06</v>
      </c>
      <c r="M7" s="35">
        <v>134.81</v>
      </c>
      <c r="N7" s="36">
        <v>197.39</v>
      </c>
      <c r="O7" s="34">
        <v>1.07</v>
      </c>
      <c r="P7" s="35">
        <v>184.79</v>
      </c>
      <c r="Q7" s="36">
        <v>89.69</v>
      </c>
      <c r="R7" s="34">
        <v>0.76</v>
      </c>
      <c r="S7" s="35">
        <v>118.57</v>
      </c>
    </row>
    <row r="8" spans="1:19">
      <c r="B8" s="85"/>
      <c r="C8" s="85"/>
      <c r="D8" s="123"/>
    </row>
    <row r="9" spans="1:19" ht="13.5" thickBot="1">
      <c r="B9" s="85"/>
      <c r="C9" s="85"/>
      <c r="D9" s="123"/>
    </row>
    <row r="10" spans="1:19" ht="13.5" thickBot="1">
      <c r="A10" s="119" t="s">
        <v>7</v>
      </c>
      <c r="B10" s="120">
        <v>5.6668741008529402</v>
      </c>
      <c r="C10" s="121">
        <v>0.18202670902895801</v>
      </c>
      <c r="D10" s="122">
        <v>31.132102157334501</v>
      </c>
      <c r="E10" s="36"/>
      <c r="F10" s="34"/>
      <c r="G10" s="35"/>
      <c r="H10" s="36">
        <v>8.8995235355687399</v>
      </c>
      <c r="I10" s="34">
        <v>0.20702095597241499</v>
      </c>
      <c r="J10" s="35">
        <v>42.988515311245003</v>
      </c>
      <c r="K10" s="36">
        <v>3.2326494347158001</v>
      </c>
      <c r="L10" s="34">
        <v>2.4994200000000001E-2</v>
      </c>
      <c r="M10" s="35">
        <v>129.33574042174001</v>
      </c>
      <c r="N10" s="36">
        <v>105.45289874620499</v>
      </c>
      <c r="O10" s="34">
        <v>0.71530906904410196</v>
      </c>
      <c r="P10" s="35">
        <v>147.422846025322</v>
      </c>
      <c r="Q10" s="36">
        <v>67.022588207347596</v>
      </c>
      <c r="R10" s="34">
        <v>0.44994098477481398</v>
      </c>
      <c r="S10" s="35">
        <v>148.958620075233</v>
      </c>
    </row>
    <row r="11" spans="1:19">
      <c r="D11" s="32"/>
    </row>
    <row r="12" spans="1:19" ht="13.5" thickBot="1">
      <c r="D12" s="32"/>
    </row>
    <row r="13" spans="1:19">
      <c r="A13" s="117" t="s">
        <v>31</v>
      </c>
      <c r="B13" s="107">
        <v>2.8245700000000002E-3</v>
      </c>
      <c r="C13" s="108">
        <v>7.4233000000000006E-5</v>
      </c>
      <c r="D13" s="109">
        <v>38.049999999999997</v>
      </c>
      <c r="E13" s="110"/>
      <c r="F13" s="110"/>
      <c r="G13" s="111"/>
      <c r="H13" s="114">
        <v>0.54163108432125096</v>
      </c>
      <c r="I13" s="110">
        <v>2.9915900000000001E-3</v>
      </c>
      <c r="J13" s="115">
        <v>181.05127791563299</v>
      </c>
      <c r="K13" s="110">
        <v>0.53880651914097599</v>
      </c>
      <c r="L13" s="110">
        <v>2.9173599999999999E-3</v>
      </c>
      <c r="M13" s="111">
        <v>184.68998727735399</v>
      </c>
      <c r="N13" s="114">
        <v>12.641943293420701</v>
      </c>
      <c r="O13" s="110">
        <v>9.4736100000000004E-2</v>
      </c>
      <c r="P13" s="115">
        <v>133.44372535652701</v>
      </c>
      <c r="Q13" s="110">
        <v>8.2867957405111792</v>
      </c>
      <c r="R13" s="110">
        <v>7.9176899999999995E-2</v>
      </c>
      <c r="S13" s="111">
        <v>104.661779579974</v>
      </c>
    </row>
    <row r="14" spans="1:19">
      <c r="A14" s="118" t="s">
        <v>30</v>
      </c>
      <c r="B14" s="112">
        <v>4.2548100000000001E-4</v>
      </c>
      <c r="C14" s="37">
        <v>7.4232999999999997E-6</v>
      </c>
      <c r="D14" s="38">
        <v>57.317</v>
      </c>
      <c r="E14" s="39"/>
      <c r="F14" s="39"/>
      <c r="G14" s="113"/>
      <c r="H14" s="116">
        <v>0.90688051458306995</v>
      </c>
      <c r="I14" s="39">
        <v>4.5282100000000004E-3</v>
      </c>
      <c r="J14" s="40">
        <v>200.27341147541</v>
      </c>
      <c r="K14" s="39">
        <v>0.90645503336772804</v>
      </c>
      <c r="L14" s="39">
        <v>4.5207900000000002E-3</v>
      </c>
      <c r="M14" s="113">
        <v>200.50815106732301</v>
      </c>
      <c r="N14" s="116">
        <v>26.661815041088001</v>
      </c>
      <c r="O14" s="39">
        <v>0.15591154397191001</v>
      </c>
      <c r="P14" s="40">
        <v>171.00603561395999</v>
      </c>
      <c r="Q14" s="39">
        <v>26.3845456718457</v>
      </c>
      <c r="R14" s="39">
        <v>0.154464000712637</v>
      </c>
      <c r="S14" s="113">
        <v>170.81355882352901</v>
      </c>
    </row>
    <row r="15" spans="1:19">
      <c r="A15" s="118" t="s">
        <v>32</v>
      </c>
      <c r="B15" s="112">
        <v>5.66362405445732</v>
      </c>
      <c r="C15" s="37">
        <v>0.181945052742538</v>
      </c>
      <c r="D15" s="38">
        <v>31.128211342309299</v>
      </c>
      <c r="E15" s="39"/>
      <c r="F15" s="39"/>
      <c r="G15" s="113"/>
      <c r="H15" s="116">
        <v>7.4510119366644201</v>
      </c>
      <c r="I15" s="39">
        <v>0.19950115432295801</v>
      </c>
      <c r="J15" s="40">
        <v>37.348214660465104</v>
      </c>
      <c r="K15" s="39">
        <v>1.7873878822070901</v>
      </c>
      <c r="L15" s="39">
        <v>1.7556100000000002E-2</v>
      </c>
      <c r="M15" s="113">
        <v>101.81006723044401</v>
      </c>
      <c r="N15" s="116">
        <v>66.149140411696195</v>
      </c>
      <c r="O15" s="39">
        <v>0.46466138622681102</v>
      </c>
      <c r="P15" s="40">
        <v>142.35988264238401</v>
      </c>
      <c r="Q15" s="39">
        <v>32.351246794990701</v>
      </c>
      <c r="R15" s="39">
        <v>0.21630007942929699</v>
      </c>
      <c r="S15" s="113">
        <v>149.56650446152801</v>
      </c>
    </row>
    <row r="16" spans="1:19">
      <c r="A16" s="41"/>
      <c r="B16" s="42"/>
      <c r="C16" s="43"/>
      <c r="D16" s="43"/>
      <c r="E16" s="43"/>
      <c r="F16" s="43"/>
      <c r="G16" s="44"/>
      <c r="H16" s="42"/>
      <c r="I16" s="43"/>
      <c r="J16" s="45"/>
      <c r="K16" s="43"/>
      <c r="L16" s="43"/>
      <c r="M16" s="44"/>
      <c r="N16" s="42"/>
      <c r="O16" s="43"/>
      <c r="P16" s="45"/>
      <c r="Q16" s="43"/>
      <c r="R16" s="43"/>
      <c r="S16" s="44"/>
    </row>
    <row r="17" spans="1:19" ht="13.5" thickBot="1">
      <c r="A17" s="46"/>
      <c r="B17" s="47"/>
      <c r="C17" s="48"/>
      <c r="D17" s="48"/>
      <c r="E17" s="48"/>
      <c r="F17" s="48"/>
      <c r="G17" s="49"/>
      <c r="H17" s="47"/>
      <c r="I17" s="48"/>
      <c r="J17" s="50"/>
      <c r="K17" s="48"/>
      <c r="L17" s="48"/>
      <c r="M17" s="49"/>
      <c r="N17" s="47"/>
      <c r="O17" s="48"/>
      <c r="P17" s="50"/>
      <c r="Q17" s="48"/>
      <c r="R17" s="48"/>
      <c r="S17" s="49"/>
    </row>
  </sheetData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2012-05-01T07:00:00+00:00</OpenedDate>
    <Date1 xmlns="dc463f71-b30c-4ab2-9473-d307f9d35888">2012-10-12T07:00:00+00:00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120642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C6753F108F341BC438317A6E727B4" ma:contentTypeVersion="139" ma:contentTypeDescription="" ma:contentTypeScope="" ma:versionID="844b7b8b37bbee41ff5acddfe55d85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A6117-5C6C-43F6-B108-DDEA8CB13BD7}"/>
</file>

<file path=customXml/itemProps2.xml><?xml version="1.0" encoding="utf-8"?>
<ds:datastoreItem xmlns:ds="http://schemas.openxmlformats.org/officeDocument/2006/customXml" ds:itemID="{E508CCC0-1B43-4108-8436-472D1D0825D5}"/>
</file>

<file path=customXml/itemProps3.xml><?xml version="1.0" encoding="utf-8"?>
<ds:datastoreItem xmlns:ds="http://schemas.openxmlformats.org/officeDocument/2006/customXml" ds:itemID="{EC4B7ACF-B1E1-4ECD-874D-80DF21F426BF}"/>
</file>

<file path=customXml/itemProps4.xml><?xml version="1.0" encoding="utf-8"?>
<ds:datastoreItem xmlns:ds="http://schemas.openxmlformats.org/officeDocument/2006/customXml" ds:itemID="{CA8DF78D-FE56-426F-AA83-137E0782C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Customer Analysis</vt:lpstr>
      <vt:lpstr>SSC by Op Area</vt:lpstr>
      <vt:lpstr>SSC by State</vt:lpstr>
      <vt:lpstr>'SSC by Op Area'!Print_Titles</vt:lpstr>
      <vt:lpstr>'SSC by State'!Print_Titles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p29576</cp:lastModifiedBy>
  <cp:lastPrinted>2012-10-12T18:41:38Z</cp:lastPrinted>
  <dcterms:created xsi:type="dcterms:W3CDTF">2001-05-16T14:07:14Z</dcterms:created>
  <dcterms:modified xsi:type="dcterms:W3CDTF">2012-10-12T18:49:07Z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0x0101006E56B4D1795A2E4DB2F0B01679ED314A00142C6753F108F341BC438317A6E727B4</vt:lpwstr>
  </property>
  <property fmtid="{D5CDD505-2E9C-101B-9397-08002B2CF9AE}" pid="3" name="_docset_NoMedatataSyncRequired">
    <vt:lpwstr>False</vt:lpwstr>
  </property>
</Properties>
</file>