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65521" yWindow="3600" windowWidth="15330" windowHeight="3660" tabRatio="779" activeTab="0"/>
  </bookViews>
  <sheets>
    <sheet name="Index" sheetId="1" r:id="rId1"/>
    <sheet name="C1" sheetId="2" r:id="rId2"/>
    <sheet name="C2" sheetId="3" r:id="rId3"/>
    <sheet name="C3a" sheetId="4" r:id="rId4"/>
    <sheet name="C3b" sheetId="5" r:id="rId5"/>
    <sheet name="C4" sheetId="6" r:id="rId6"/>
    <sheet name="C7(NW)" sheetId="7" r:id="rId7"/>
    <sheet name="C7(WA)" sheetId="8" r:id="rId8"/>
    <sheet name="C8 Redacted" sheetId="9" r:id="rId9"/>
  </sheets>
  <externalReferences>
    <externalReference r:id="rId12"/>
  </externalReferences>
  <definedNames>
    <definedName name="ACC_LNS">#REF!</definedName>
    <definedName name="BasicLocal_Network_Rev_Basic_Area">#REF!</definedName>
    <definedName name="gtnw_c3">#REF!</definedName>
    <definedName name="gtnw_oth_tax">#REF!</definedName>
    <definedName name="gtnw_tax">#REF!</definedName>
    <definedName name="gtnw6405">#REF!</definedName>
    <definedName name="gtnw6407">#REF!</definedName>
    <definedName name="gtnw6407a">#REF!</definedName>
    <definedName name="gtnw6414_2">#REF!</definedName>
    <definedName name="n11i6405">#REF!</definedName>
    <definedName name="n11i6407">#REF!</definedName>
    <definedName name="n11i6414">#REF!</definedName>
    <definedName name="nw_tax">#REF!</definedName>
    <definedName name="nw_tax2">#REF!</definedName>
    <definedName name="nwel6405">#REF!</definedName>
    <definedName name="nwel6414">#REF!</definedName>
    <definedName name="oth_Tax">#REF!</definedName>
    <definedName name="_xlnm.Print_Area" localSheetId="1">'C1'!$A$1:$H$117</definedName>
    <definedName name="_xlnm.Print_Area" localSheetId="2">'C2'!$A$1:$O$40</definedName>
    <definedName name="_xlnm.Print_Area" localSheetId="3">'C3a'!$A$1:$O$201</definedName>
    <definedName name="_xlnm.Print_Area" localSheetId="4">'C3b'!$A$1:$N$35</definedName>
    <definedName name="_xlnm.Print_Area" localSheetId="5">'C4'!$A$1:$M$50</definedName>
    <definedName name="_xlnm.Print_Area" localSheetId="6">'C7(NW)'!$A$1:$N$40</definedName>
    <definedName name="_xlnm.Print_Area" localSheetId="7">'C7(WA)'!$A$1:$N$38</definedName>
    <definedName name="_xlnm.Print_Area" localSheetId="8">'C8 Redacted'!$A$1:$P$89</definedName>
    <definedName name="_xlnm.Print_Area" localSheetId="0">'Index'!$A$1:$E$33</definedName>
    <definedName name="_xlnm.Print_Titles" localSheetId="1">'C1'!$1:$6</definedName>
    <definedName name="_xlnm.Print_Titles" localSheetId="3">'C3a'!$1:$6</definedName>
    <definedName name="_xlnm.Print_Titles" localSheetId="8">'C8 Redacted'!$2:$8</definedName>
    <definedName name="sum_acct">#REF!</definedName>
    <definedName name="WA_Inc_Tax">#REF!</definedName>
    <definedName name="wa_tax">#REF!</definedName>
    <definedName name="wa_tax2">#REF!</definedName>
    <definedName name="wael_tax">#REF!</definedName>
    <definedName name="wael_total">#REF!</definedName>
    <definedName name="wael6405">#REF!</definedName>
    <definedName name="wael6407">#REF!</definedName>
    <definedName name="wael6414">#REF!</definedName>
  </definedNames>
  <calcPr fullCalcOnLoad="1"/>
</workbook>
</file>

<file path=xl/sharedStrings.xml><?xml version="1.0" encoding="utf-8"?>
<sst xmlns="http://schemas.openxmlformats.org/spreadsheetml/2006/main" count="1018" uniqueCount="725">
  <si>
    <t>Total Net Revenue</t>
  </si>
  <si>
    <t>CU TRK-MEAS</t>
  </si>
  <si>
    <t>CENTRANET:</t>
  </si>
  <si>
    <t>L/D TRUNKS</t>
  </si>
  <si>
    <t>ADV SWCD SVC:</t>
  </si>
  <si>
    <t>ISDN - BRI</t>
  </si>
  <si>
    <t>ISDN - PRI</t>
  </si>
  <si>
    <t>SWCHD DATA</t>
  </si>
  <si>
    <t>ADV CONFIG SVC:</t>
  </si>
  <si>
    <t>DCS-PBX TRK</t>
  </si>
  <si>
    <t>DCS-B1/KEY</t>
  </si>
  <si>
    <t>DCS-CENTRNT</t>
  </si>
  <si>
    <t>PUBLIC COIN</t>
  </si>
  <si>
    <t>MOBILE</t>
  </si>
  <si>
    <t>CYBER PORT</t>
  </si>
  <si>
    <t>FGA</t>
  </si>
  <si>
    <t xml:space="preserve">WATS INTER </t>
  </si>
  <si>
    <t>WATS INTRA</t>
  </si>
  <si>
    <t>SELECTED PLANT DATA</t>
  </si>
  <si>
    <t>VERIZON NORTHWEST INCLUDING SUBSIDIARY</t>
  </si>
  <si>
    <t>Telephone Plant in Service</t>
  </si>
  <si>
    <t>Depreciation Reserve</t>
  </si>
  <si>
    <t>Net Plant</t>
  </si>
  <si>
    <t>Telephone PLT Under Const. - ST</t>
  </si>
  <si>
    <t>Telephone PLT Under Const. - LT</t>
  </si>
  <si>
    <t>Total Telephone Plant Under Const.</t>
  </si>
  <si>
    <t>Material &amp; Supplies (Acct 1220)</t>
  </si>
  <si>
    <t>Property Held for Future Use</t>
  </si>
  <si>
    <t>Total</t>
  </si>
  <si>
    <t>431007/141050 - Emp Pens Plan</t>
  </si>
  <si>
    <t>Accum Def. Inc Taxes-Accel Tax</t>
  </si>
  <si>
    <t>NOTE:    Balances Represent 13 - Month Rolling Average</t>
  </si>
  <si>
    <t>Title</t>
  </si>
  <si>
    <t>Schedule</t>
  </si>
  <si>
    <t>Balance Sheet,</t>
  </si>
  <si>
    <t>C-1</t>
  </si>
  <si>
    <t>Verizon Northwest Inc.</t>
  </si>
  <si>
    <t>Income Statement,</t>
  </si>
  <si>
    <t>C-2</t>
  </si>
  <si>
    <t>C-3a</t>
  </si>
  <si>
    <t>Primary Account - Verizon Northwest Inc.</t>
  </si>
  <si>
    <t>Federal Income Tax Data</t>
  </si>
  <si>
    <t>C-3b</t>
  </si>
  <si>
    <t>Selected Plant Data</t>
  </si>
  <si>
    <t>C-4</t>
  </si>
  <si>
    <t>Analysis of Operating Taxes</t>
  </si>
  <si>
    <t>C-7</t>
  </si>
  <si>
    <t>Other than Federal Income,</t>
  </si>
  <si>
    <t>Station Statistics</t>
  </si>
  <si>
    <t>C-8</t>
  </si>
  <si>
    <t>1130</t>
  </si>
  <si>
    <t>1140</t>
  </si>
  <si>
    <t>1150</t>
  </si>
  <si>
    <t>1161</t>
  </si>
  <si>
    <t>1162</t>
  </si>
  <si>
    <t>1180</t>
  </si>
  <si>
    <t>1192</t>
  </si>
  <si>
    <t>1190</t>
  </si>
  <si>
    <t>1181</t>
  </si>
  <si>
    <t>1202</t>
  </si>
  <si>
    <t>1200</t>
  </si>
  <si>
    <t>1211</t>
  </si>
  <si>
    <t>1212</t>
  </si>
  <si>
    <t>1220</t>
  </si>
  <si>
    <t>1290</t>
  </si>
  <si>
    <t>1300</t>
  </si>
  <si>
    <t>1310</t>
  </si>
  <si>
    <t>1330</t>
  </si>
  <si>
    <t>1401</t>
  </si>
  <si>
    <t>1402</t>
  </si>
  <si>
    <t>1406</t>
  </si>
  <si>
    <t>1407</t>
  </si>
  <si>
    <t>1408</t>
  </si>
  <si>
    <t>1410</t>
  </si>
  <si>
    <t>1438</t>
  </si>
  <si>
    <t>1439</t>
  </si>
  <si>
    <t>2007</t>
  </si>
  <si>
    <t>2001</t>
  </si>
  <si>
    <t>2002</t>
  </si>
  <si>
    <t>2003</t>
  </si>
  <si>
    <t>2004</t>
  </si>
  <si>
    <t>2005</t>
  </si>
  <si>
    <t>2006</t>
  </si>
  <si>
    <t>3200</t>
  </si>
  <si>
    <t>3300</t>
  </si>
  <si>
    <t>4012</t>
  </si>
  <si>
    <t>4013</t>
  </si>
  <si>
    <t>4021</t>
  </si>
  <si>
    <t>4022</t>
  </si>
  <si>
    <t>4030</t>
  </si>
  <si>
    <t>4080</t>
  </si>
  <si>
    <t>4100</t>
  </si>
  <si>
    <t>4121</t>
  </si>
  <si>
    <t>4122</t>
  </si>
  <si>
    <t>4123</t>
  </si>
  <si>
    <t>4124</t>
  </si>
  <si>
    <t>4125</t>
  </si>
  <si>
    <t>4126</t>
  </si>
  <si>
    <t>4130</t>
  </si>
  <si>
    <t>4210</t>
  </si>
  <si>
    <t>4220</t>
  </si>
  <si>
    <t>4230</t>
  </si>
  <si>
    <t>4240</t>
  </si>
  <si>
    <t>4250</t>
  </si>
  <si>
    <t>4260</t>
  </si>
  <si>
    <t>4270</t>
  </si>
  <si>
    <t>4310</t>
  </si>
  <si>
    <t>4320</t>
  </si>
  <si>
    <t>4340</t>
  </si>
  <si>
    <t>Noncurrent Nonop Deferred Tax</t>
  </si>
  <si>
    <t>4350</t>
  </si>
  <si>
    <t>4360</t>
  </si>
  <si>
    <t>4511</t>
  </si>
  <si>
    <t>4512</t>
  </si>
  <si>
    <t>4520</t>
  </si>
  <si>
    <t>4530</t>
  </si>
  <si>
    <t>4540</t>
  </si>
  <si>
    <t>4901</t>
  </si>
  <si>
    <t>4902</t>
  </si>
  <si>
    <t>4903</t>
  </si>
  <si>
    <t>4551</t>
  </si>
  <si>
    <t>1061</t>
  </si>
  <si>
    <t>4058</t>
  </si>
  <si>
    <t>3011</t>
  </si>
  <si>
    <t>CUMULATIVE YEAR TO DATE</t>
  </si>
  <si>
    <t>725015,W3</t>
  </si>
  <si>
    <t>5001</t>
  </si>
  <si>
    <t>5002</t>
  </si>
  <si>
    <t>5004</t>
  </si>
  <si>
    <t>5040</t>
  </si>
  <si>
    <t>5060</t>
  </si>
  <si>
    <t>5081</t>
  </si>
  <si>
    <t>5082</t>
  </si>
  <si>
    <t>5083</t>
  </si>
  <si>
    <t>5084</t>
  </si>
  <si>
    <t>5085</t>
  </si>
  <si>
    <t>5086</t>
  </si>
  <si>
    <t>5100</t>
  </si>
  <si>
    <t>5111</t>
  </si>
  <si>
    <t>5112</t>
  </si>
  <si>
    <t>5160</t>
  </si>
  <si>
    <t>5230</t>
  </si>
  <si>
    <t>5240</t>
  </si>
  <si>
    <t>5270</t>
  </si>
  <si>
    <t>5301</t>
  </si>
  <si>
    <t>6212</t>
  </si>
  <si>
    <t>6220</t>
  </si>
  <si>
    <t>6231</t>
  </si>
  <si>
    <t>6232</t>
  </si>
  <si>
    <t>62</t>
  </si>
  <si>
    <t>6351</t>
  </si>
  <si>
    <t>6362</t>
  </si>
  <si>
    <t>63</t>
  </si>
  <si>
    <t>6411</t>
  </si>
  <si>
    <t>6421</t>
  </si>
  <si>
    <t>6422</t>
  </si>
  <si>
    <t>6423</t>
  </si>
  <si>
    <t>6424</t>
  </si>
  <si>
    <t>6426</t>
  </si>
  <si>
    <t>6431</t>
  </si>
  <si>
    <t>6441</t>
  </si>
  <si>
    <t>64</t>
  </si>
  <si>
    <t>6112</t>
  </si>
  <si>
    <t>6113</t>
  </si>
  <si>
    <t>6114</t>
  </si>
  <si>
    <t>6115</t>
  </si>
  <si>
    <t>6116</t>
  </si>
  <si>
    <t>6121</t>
  </si>
  <si>
    <t>6122</t>
  </si>
  <si>
    <t>6123</t>
  </si>
  <si>
    <t>6124</t>
  </si>
  <si>
    <t>61</t>
  </si>
  <si>
    <t>6512</t>
  </si>
  <si>
    <t>6531</t>
  </si>
  <si>
    <t>6532</t>
  </si>
  <si>
    <t>6533</t>
  </si>
  <si>
    <t>6534</t>
  </si>
  <si>
    <t>6535</t>
  </si>
  <si>
    <t>6540</t>
  </si>
  <si>
    <t>6611</t>
  </si>
  <si>
    <t>6612</t>
  </si>
  <si>
    <t>6613</t>
  </si>
  <si>
    <t>6621</t>
  </si>
  <si>
    <t>6622</t>
  </si>
  <si>
    <t>6623</t>
  </si>
  <si>
    <t>6711</t>
  </si>
  <si>
    <t>6712</t>
  </si>
  <si>
    <t>6721</t>
  </si>
  <si>
    <t>6722</t>
  </si>
  <si>
    <t>6723</t>
  </si>
  <si>
    <t>6724</t>
  </si>
  <si>
    <t>6725</t>
  </si>
  <si>
    <t>6726</t>
  </si>
  <si>
    <t>6727</t>
  </si>
  <si>
    <t>6728</t>
  </si>
  <si>
    <t>7150</t>
  </si>
  <si>
    <t>7160</t>
  </si>
  <si>
    <t>6561</t>
  </si>
  <si>
    <t>6563</t>
  </si>
  <si>
    <t>6564</t>
  </si>
  <si>
    <t>7921</t>
  </si>
  <si>
    <t>724030</t>
  </si>
  <si>
    <t>7220</t>
  </si>
  <si>
    <t>7230</t>
  </si>
  <si>
    <t>7919</t>
  </si>
  <si>
    <t>731010</t>
  </si>
  <si>
    <t>731020</t>
  </si>
  <si>
    <t>732010</t>
  </si>
  <si>
    <t>732020</t>
  </si>
  <si>
    <t>7330</t>
  </si>
  <si>
    <t>7340</t>
  </si>
  <si>
    <t>Juris Diff - Other Nonop</t>
  </si>
  <si>
    <t>JURONOP</t>
  </si>
  <si>
    <t>7350</t>
  </si>
  <si>
    <t>7370</t>
  </si>
  <si>
    <t>7420</t>
  </si>
  <si>
    <t>7430</t>
  </si>
  <si>
    <t>741010</t>
  </si>
  <si>
    <t>7440</t>
  </si>
  <si>
    <t>751010</t>
  </si>
  <si>
    <t>751040</t>
  </si>
  <si>
    <t>7520</t>
  </si>
  <si>
    <t>7530</t>
  </si>
  <si>
    <t>7540</t>
  </si>
  <si>
    <t>Juris Diff - Interest Exp</t>
  </si>
  <si>
    <t>JURFIXC</t>
  </si>
  <si>
    <t>7610</t>
  </si>
  <si>
    <t>7620</t>
  </si>
  <si>
    <t>7630</t>
  </si>
  <si>
    <t>Income Statement Supporting Schedule</t>
  </si>
  <si>
    <t>Schedule C-3b</t>
  </si>
  <si>
    <t>Account</t>
  </si>
  <si>
    <t>Account Description</t>
  </si>
  <si>
    <t>Schedule C-8</t>
  </si>
  <si>
    <t>Items</t>
  </si>
  <si>
    <t>TOTAL BUS ML</t>
  </si>
  <si>
    <t>Sub-total FCC LINES</t>
  </si>
  <si>
    <t>TOT SW FCC LNS</t>
  </si>
  <si>
    <t>TOT SW SEC LNS</t>
  </si>
  <si>
    <t>Schedule C-4</t>
  </si>
  <si>
    <t/>
  </si>
  <si>
    <t>Total Company Income Statement</t>
  </si>
  <si>
    <t>Net Income to Verizon</t>
  </si>
  <si>
    <t>Juris Diff - Income Taxes</t>
  </si>
  <si>
    <t>C01</t>
  </si>
  <si>
    <t>C02</t>
  </si>
  <si>
    <t>C12</t>
  </si>
  <si>
    <t>C13</t>
  </si>
  <si>
    <t>C20</t>
  </si>
  <si>
    <t>C21</t>
  </si>
  <si>
    <t>C22</t>
  </si>
  <si>
    <t>C25</t>
  </si>
  <si>
    <t>C27</t>
  </si>
  <si>
    <t>C28</t>
  </si>
  <si>
    <t>C29</t>
  </si>
  <si>
    <t>C30</t>
  </si>
  <si>
    <t>C37</t>
  </si>
  <si>
    <t>C39</t>
  </si>
  <si>
    <t>C42</t>
  </si>
  <si>
    <t>C43</t>
  </si>
  <si>
    <t>C44</t>
  </si>
  <si>
    <t>C45</t>
  </si>
  <si>
    <t>C50</t>
  </si>
  <si>
    <t>C52</t>
  </si>
  <si>
    <t>C53</t>
  </si>
  <si>
    <t>C54</t>
  </si>
  <si>
    <t>C03</t>
  </si>
  <si>
    <t>C04</t>
  </si>
  <si>
    <t>C05</t>
  </si>
  <si>
    <t>C06</t>
  </si>
  <si>
    <t>C09</t>
  </si>
  <si>
    <t>C10</t>
  </si>
  <si>
    <t>C11</t>
  </si>
  <si>
    <t>C14</t>
  </si>
  <si>
    <t>C15</t>
  </si>
  <si>
    <t>C16</t>
  </si>
  <si>
    <t>C17</t>
  </si>
  <si>
    <t>C18</t>
  </si>
  <si>
    <t>C19</t>
  </si>
  <si>
    <t>C23</t>
  </si>
  <si>
    <t>C24</t>
  </si>
  <si>
    <t>C26</t>
  </si>
  <si>
    <t>C31</t>
  </si>
  <si>
    <t>C32</t>
  </si>
  <si>
    <t>C33</t>
  </si>
  <si>
    <t>C34</t>
  </si>
  <si>
    <t>C35</t>
  </si>
  <si>
    <t>C36</t>
  </si>
  <si>
    <t>C38</t>
  </si>
  <si>
    <t>C40</t>
  </si>
  <si>
    <t>C41</t>
  </si>
  <si>
    <t>C46</t>
  </si>
  <si>
    <t>C47</t>
  </si>
  <si>
    <t>C49</t>
  </si>
  <si>
    <t>C51</t>
  </si>
  <si>
    <t>C55</t>
  </si>
  <si>
    <t>STATE OF WASHINGTON</t>
  </si>
  <si>
    <t>WASHINGTON UTILITIES &amp; TRANSPORTATION COMMISSION</t>
  </si>
  <si>
    <t>VERIZON NORTHWEST INC. - STATE OF WASHINGTON</t>
  </si>
  <si>
    <t>State of Washington</t>
  </si>
  <si>
    <t>C60</t>
  </si>
  <si>
    <t>C58</t>
  </si>
  <si>
    <t>FX-IN</t>
  </si>
  <si>
    <t>Flexgrow-Voice</t>
  </si>
  <si>
    <t>Prov For Def Income Taxes</t>
  </si>
  <si>
    <t>Schedule C-2</t>
  </si>
  <si>
    <t>U13</t>
  </si>
  <si>
    <t>U14</t>
  </si>
  <si>
    <t>U22</t>
  </si>
  <si>
    <t>UPLAT-2W ANALOG</t>
  </si>
  <si>
    <t>UPLAT-ISDN BRI</t>
  </si>
  <si>
    <t>UPLAT-COIN</t>
  </si>
  <si>
    <t>UNE:</t>
  </si>
  <si>
    <t>TOTAL UNE</t>
  </si>
  <si>
    <t>WASHINGTON STATE</t>
  </si>
  <si>
    <t xml:space="preserve">Schedule C-1 </t>
  </si>
  <si>
    <t xml:space="preserve">Schedule C-3a </t>
  </si>
  <si>
    <t>Uncollectibles Telecomm</t>
  </si>
  <si>
    <t>Schedule C-7 -- VZ Northwest Inc</t>
  </si>
  <si>
    <t>Schedule C-7 -- Washington State</t>
  </si>
  <si>
    <t>520</t>
  </si>
  <si>
    <t>5080</t>
  </si>
  <si>
    <t>525</t>
  </si>
  <si>
    <t>5200</t>
  </si>
  <si>
    <t>5300</t>
  </si>
  <si>
    <t>650</t>
  </si>
  <si>
    <t>6560</t>
  </si>
  <si>
    <t>700</t>
  </si>
  <si>
    <t>710</t>
  </si>
  <si>
    <t>7100</t>
  </si>
  <si>
    <t>7240</t>
  </si>
  <si>
    <t>7200</t>
  </si>
  <si>
    <t>BasicLocal Network Rev-Basic Area</t>
  </si>
  <si>
    <t>Special Billing Arrangements</t>
  </si>
  <si>
    <t>Total COE Switching</t>
  </si>
  <si>
    <t>Plant Spec - Warranty Expense</t>
  </si>
  <si>
    <t>Plant Spec - Rental Expense</t>
  </si>
  <si>
    <t>510</t>
  </si>
  <si>
    <t>5120</t>
  </si>
  <si>
    <t>5261</t>
  </si>
  <si>
    <t>5280</t>
  </si>
  <si>
    <t>6110</t>
  </si>
  <si>
    <t>6120</t>
  </si>
  <si>
    <t>6311</t>
  </si>
  <si>
    <t>6341</t>
  </si>
  <si>
    <t>6510</t>
  </si>
  <si>
    <t>6530</t>
  </si>
  <si>
    <t>6610</t>
  </si>
  <si>
    <t>6620</t>
  </si>
  <si>
    <t>6710</t>
  </si>
  <si>
    <t>6720</t>
  </si>
  <si>
    <t>7360</t>
  </si>
  <si>
    <t>3100</t>
  </si>
  <si>
    <t>Material And Supplies</t>
  </si>
  <si>
    <t xml:space="preserve">Juris Diff - Income Taxes  </t>
  </si>
  <si>
    <t>U30</t>
  </si>
  <si>
    <t>UPLAT 2W-4W Res</t>
  </si>
  <si>
    <t>0303</t>
  </si>
  <si>
    <t>0304</t>
  </si>
  <si>
    <t>SWITCHED ACCESS LINES - EXCLUDING COMPANY OFFICIAL</t>
  </si>
  <si>
    <t>JANUARY to JUNE 2009</t>
  </si>
  <si>
    <t>725012,13,16,W1,W5</t>
  </si>
  <si>
    <t>Item</t>
  </si>
  <si>
    <t>Current Assets</t>
  </si>
  <si>
    <t>Cash</t>
  </si>
  <si>
    <t>Special Cash Deposits</t>
  </si>
  <si>
    <t>Working Cash Advances</t>
  </si>
  <si>
    <t>Tempory Inv - Affiliated Co.</t>
  </si>
  <si>
    <t>Temporary Inv - Other</t>
  </si>
  <si>
    <t>Telecom Accts Receivable</t>
  </si>
  <si>
    <t>Affiliates Accts Receivable</t>
  </si>
  <si>
    <t>Oth Accts Receivable</t>
  </si>
  <si>
    <t>A/R Allowance</t>
  </si>
  <si>
    <t>Affiliates Notes Receivable</t>
  </si>
  <si>
    <t>Other Notes Receivable</t>
  </si>
  <si>
    <t>Affiliates Interest Receivable</t>
  </si>
  <si>
    <t>Other Interest Receivable</t>
  </si>
  <si>
    <t>REDACTED</t>
  </si>
  <si>
    <t>Prepaid Rent</t>
  </si>
  <si>
    <t>Prepaid Tax</t>
  </si>
  <si>
    <t>Prepaid Insurance</t>
  </si>
  <si>
    <t>Prepaid Other</t>
  </si>
  <si>
    <t>Other Current Assets</t>
  </si>
  <si>
    <t>135A</t>
  </si>
  <si>
    <t>Total Current Assets</t>
  </si>
  <si>
    <t>Non-Current Assets</t>
  </si>
  <si>
    <t>Investment In Affiliates</t>
  </si>
  <si>
    <t>Investment In Non-Affiliates</t>
  </si>
  <si>
    <t>Nonregulated Investments</t>
  </si>
  <si>
    <t>Unamortized Debt Issuance</t>
  </si>
  <si>
    <t>Sinking Fund</t>
  </si>
  <si>
    <t>Other Noncurrent Assets</t>
  </si>
  <si>
    <t>141B</t>
  </si>
  <si>
    <t>Deferred Maintenance &amp; Retirements</t>
  </si>
  <si>
    <t>Deferred Charges</t>
  </si>
  <si>
    <t>Goodwill</t>
  </si>
  <si>
    <t>Total Noncurrent Assets</t>
  </si>
  <si>
    <t>P P - Eq Less Reserve</t>
  </si>
  <si>
    <t>Plant In Service</t>
  </si>
  <si>
    <t>Plant Held For Future Use</t>
  </si>
  <si>
    <t>TPUC - Short Term</t>
  </si>
  <si>
    <t>TPUC - Long Term</t>
  </si>
  <si>
    <t>Plant Adjustments</t>
  </si>
  <si>
    <t>Nonoperating Plant</t>
  </si>
  <si>
    <t>Total P P / Equipment</t>
  </si>
  <si>
    <t>Depreciation - Tot Plt In Svc</t>
  </si>
  <si>
    <t>Depreciation - Plt Held Future Use</t>
  </si>
  <si>
    <t>Depreciation - Nonoperating</t>
  </si>
  <si>
    <t>Total Reserve</t>
  </si>
  <si>
    <t>Total P P/ E Less Reserve</t>
  </si>
  <si>
    <t>Total Assets</t>
  </si>
  <si>
    <t>Current Liabilities</t>
  </si>
  <si>
    <t>Affiliated Co Accounts Payable</t>
  </si>
  <si>
    <t>401B</t>
  </si>
  <si>
    <t>Oth Accounts Payable</t>
  </si>
  <si>
    <t>Carrier Accounts Payable</t>
  </si>
  <si>
    <t>Affiliated Co - Notes Payable</t>
  </si>
  <si>
    <t>Oth Notes Payable</t>
  </si>
  <si>
    <t>Advanced Payments</t>
  </si>
  <si>
    <t>Customer Deposits</t>
  </si>
  <si>
    <t>404A</t>
  </si>
  <si>
    <t>Current Maturities - LT Debt</t>
  </si>
  <si>
    <t>405A</t>
  </si>
  <si>
    <t>Curr Maturities - Capital Leases</t>
  </si>
  <si>
    <t>406A</t>
  </si>
  <si>
    <t>Income Tax Accrued</t>
  </si>
  <si>
    <t>407A</t>
  </si>
  <si>
    <t>Other Tax Accrued</t>
  </si>
  <si>
    <t>Accrued Deferred Tax</t>
  </si>
  <si>
    <t>Accrued Interest - Affiliated</t>
  </si>
  <si>
    <t>Accrued Interest - Debt</t>
  </si>
  <si>
    <t>Accrued Interest - Oth</t>
  </si>
  <si>
    <t>Accrued Dividends</t>
  </si>
  <si>
    <t>Accrued Compensation - Other</t>
  </si>
  <si>
    <t>Accrued Liabilities - Other</t>
  </si>
  <si>
    <t>Other Current Liabilities</t>
  </si>
  <si>
    <t>Total Current Liabilities</t>
  </si>
  <si>
    <t>Long Term Debt</t>
  </si>
  <si>
    <t>Funded Debt</t>
  </si>
  <si>
    <t>Premium On Long Term Debt</t>
  </si>
  <si>
    <t>Discount On Long Term Debt</t>
  </si>
  <si>
    <t>Reacquired Debt</t>
  </si>
  <si>
    <t>Obligations Under Capital Leases</t>
  </si>
  <si>
    <t>Advances From Affiliated Companies</t>
  </si>
  <si>
    <t>Other Long Term Debt</t>
  </si>
  <si>
    <t>Operating Income Statement by</t>
  </si>
  <si>
    <t>Total Long Term Debt</t>
  </si>
  <si>
    <t>Other Liabilities And Deferred Cr</t>
  </si>
  <si>
    <t>Other Long Term Liabilities</t>
  </si>
  <si>
    <t>Unamortized ITC</t>
  </si>
  <si>
    <t>Noncurrent Deferred Tax</t>
  </si>
  <si>
    <t>Other Deferred Credit</t>
  </si>
  <si>
    <t>Total Other Liabilities And Deferred</t>
  </si>
  <si>
    <t>OTH</t>
  </si>
  <si>
    <t>Stockholder Equity</t>
  </si>
  <si>
    <t>Common Stock</t>
  </si>
  <si>
    <t>Preferred Stock</t>
  </si>
  <si>
    <t>Total Capital Stock</t>
  </si>
  <si>
    <t>Additional Paid In Capital</t>
  </si>
  <si>
    <t>Treasury Stock</t>
  </si>
  <si>
    <t>453B</t>
  </si>
  <si>
    <t>Other Cap</t>
  </si>
  <si>
    <t>Minority Interest - Stock</t>
  </si>
  <si>
    <t>Minority Interest - Retained Earn</t>
  </si>
  <si>
    <t>Minority Interest - Other</t>
  </si>
  <si>
    <t>Minority Interest - NET</t>
  </si>
  <si>
    <t>MINT</t>
  </si>
  <si>
    <t>Retained Earnings - Res</t>
  </si>
  <si>
    <t>Retained Earnings - UNA</t>
  </si>
  <si>
    <t>455X</t>
  </si>
  <si>
    <t>Total Liability &amp; Equity</t>
  </si>
  <si>
    <t>VERIZON NORTHWEST INC.</t>
  </si>
  <si>
    <t>Operating Revenues</t>
  </si>
  <si>
    <t>Local Network</t>
  </si>
  <si>
    <t>Interstate Access</t>
  </si>
  <si>
    <t>Intrastate Access</t>
  </si>
  <si>
    <t>Total Network Access</t>
  </si>
  <si>
    <t>Long Distance Network</t>
  </si>
  <si>
    <t>Miscellaneous</t>
  </si>
  <si>
    <t>Uncollectibles</t>
  </si>
  <si>
    <t>Total Regulated Revenues</t>
  </si>
  <si>
    <t>109F</t>
  </si>
  <si>
    <t>Operating Expense &amp; Taxes</t>
  </si>
  <si>
    <t>Plant Specific</t>
  </si>
  <si>
    <t>General Plant</t>
  </si>
  <si>
    <t>GENL</t>
  </si>
  <si>
    <t>Customer</t>
  </si>
  <si>
    <t>Corporate</t>
  </si>
  <si>
    <t>Other Oper Inc &amp; Expense</t>
  </si>
  <si>
    <t>Depreciation &amp; Amort</t>
  </si>
  <si>
    <t>Operating Taxes Oth Than Income</t>
  </si>
  <si>
    <t>OPTX</t>
  </si>
  <si>
    <t>Oper Taxes Exp/Oth Tax</t>
  </si>
  <si>
    <t>TLOP</t>
  </si>
  <si>
    <t>Earning Before Income Taxes</t>
  </si>
  <si>
    <t>EBIF</t>
  </si>
  <si>
    <t>Operating Income Taxes</t>
  </si>
  <si>
    <t>Net Operating Income</t>
  </si>
  <si>
    <t>OPIF</t>
  </si>
  <si>
    <t>Nonoper Expense &amp; Other</t>
  </si>
  <si>
    <t>Nonoperating Income - Net</t>
  </si>
  <si>
    <t>NINC</t>
  </si>
  <si>
    <t>Income Avail For Fixed</t>
  </si>
  <si>
    <t>FXIF</t>
  </si>
  <si>
    <t>Interest Expense</t>
  </si>
  <si>
    <t>FIXC</t>
  </si>
  <si>
    <t>Income Before Extraord</t>
  </si>
  <si>
    <t>INBF</t>
  </si>
  <si>
    <t>Extraordinary Items</t>
  </si>
  <si>
    <t>EXOR</t>
  </si>
  <si>
    <t>Net Income</t>
  </si>
  <si>
    <t>NETF</t>
  </si>
  <si>
    <t>Preferred Dividends</t>
  </si>
  <si>
    <t>Minority Interest</t>
  </si>
  <si>
    <t>301P</t>
  </si>
  <si>
    <t>Optional Extended Area</t>
  </si>
  <si>
    <t>Other Mobile Services</t>
  </si>
  <si>
    <t>Total Basic Local Service</t>
  </si>
  <si>
    <t>Local Private Lines</t>
  </si>
  <si>
    <t>Other Local Exchange</t>
  </si>
  <si>
    <t>Total Local Network</t>
  </si>
  <si>
    <t>End User-Inter</t>
  </si>
  <si>
    <t>Switched Access-Inter</t>
  </si>
  <si>
    <t>Special Access-Inter</t>
  </si>
  <si>
    <t>Total Interstate Access</t>
  </si>
  <si>
    <t>End User-Intra</t>
  </si>
  <si>
    <t>Switched Access-Intra</t>
  </si>
  <si>
    <t>Special Access-Intra</t>
  </si>
  <si>
    <t>Total Intrastate Access</t>
  </si>
  <si>
    <t>Long Distance Message</t>
  </si>
  <si>
    <t>Long Distance Inward WATS</t>
  </si>
  <si>
    <t>Long Dist Outward Wats</t>
  </si>
  <si>
    <t>Total Long Dist WATS</t>
  </si>
  <si>
    <t>Long Distance Private Ntwk</t>
  </si>
  <si>
    <t>Other Long Distance</t>
  </si>
  <si>
    <t>Total Long Distance Network</t>
  </si>
  <si>
    <t>Directory</t>
  </si>
  <si>
    <t>Rent</t>
  </si>
  <si>
    <t>Carrier Billing &amp; Coll</t>
  </si>
  <si>
    <t>Total Miscellaneous</t>
  </si>
  <si>
    <t>Total Uncollectibles</t>
  </si>
  <si>
    <t>Digital Switching</t>
  </si>
  <si>
    <t>Operator Systems</t>
  </si>
  <si>
    <t>Radio Systems</t>
  </si>
  <si>
    <t>Circuit Equipment</t>
  </si>
  <si>
    <t>Public Telephone Terminal Equip</t>
  </si>
  <si>
    <t>Other Terminal Equipment</t>
  </si>
  <si>
    <t>Total Auxillary</t>
  </si>
  <si>
    <t>Poles And Towers</t>
  </si>
  <si>
    <t>Aerial Cable</t>
  </si>
  <si>
    <t>Underground Cable</t>
  </si>
  <si>
    <t>Buried Cable</t>
  </si>
  <si>
    <t>Submarine Cable</t>
  </si>
  <si>
    <t>Intra-Building Cable</t>
  </si>
  <si>
    <t>Aerial Wire</t>
  </si>
  <si>
    <t>Conduit Systems</t>
  </si>
  <si>
    <t>Total Cable And Wire</t>
  </si>
  <si>
    <t>Total Plant Specific</t>
  </si>
  <si>
    <t>Motor Vehicle</t>
  </si>
  <si>
    <t>Aircraft</t>
  </si>
  <si>
    <t>Special Purpose Vehicle</t>
  </si>
  <si>
    <t>Garage Work Equipment</t>
  </si>
  <si>
    <t>Other Work Equipment</t>
  </si>
  <si>
    <t>Total Network Support</t>
  </si>
  <si>
    <t>Land &amp; Buildings</t>
  </si>
  <si>
    <t>Furniture &amp; Artworks</t>
  </si>
  <si>
    <t>Office Equipment</t>
  </si>
  <si>
    <t>General Purpose Computer</t>
  </si>
  <si>
    <t>Total General Support</t>
  </si>
  <si>
    <t>Total Plant Specific Support</t>
  </si>
  <si>
    <t>Provisioning</t>
  </si>
  <si>
    <t>Total Other PP&amp;E</t>
  </si>
  <si>
    <t>Power</t>
  </si>
  <si>
    <t>Network Administrative</t>
  </si>
  <si>
    <t>Testing</t>
  </si>
  <si>
    <t>Plant Operations Administration</t>
  </si>
  <si>
    <t>Engineering</t>
  </si>
  <si>
    <t>Total Network Operations</t>
  </si>
  <si>
    <t>Access</t>
  </si>
  <si>
    <t>Total General Plant</t>
  </si>
  <si>
    <t>Product Management</t>
  </si>
  <si>
    <t>Sales &amp; Commissions</t>
  </si>
  <si>
    <t>Product Advertising</t>
  </si>
  <si>
    <t>Total Marketing</t>
  </si>
  <si>
    <t>Call Completion Services</t>
  </si>
  <si>
    <t>Number Services</t>
  </si>
  <si>
    <t>Customer Services</t>
  </si>
  <si>
    <t>Total Customer Services</t>
  </si>
  <si>
    <t>Total Customer Operations</t>
  </si>
  <si>
    <t>Executive</t>
  </si>
  <si>
    <t>Planning</t>
  </si>
  <si>
    <t>Total Executive &amp; Planning</t>
  </si>
  <si>
    <t>Accounting &amp; Finance</t>
  </si>
  <si>
    <t>External Relations</t>
  </si>
  <si>
    <t>Human Resources</t>
  </si>
  <si>
    <t>Info Management</t>
  </si>
  <si>
    <t>Legal</t>
  </si>
  <si>
    <t>Procurement</t>
  </si>
  <si>
    <t>Research &amp; Development</t>
  </si>
  <si>
    <t>Other General &amp; Admin</t>
  </si>
  <si>
    <t>Total General &amp; Aministrative</t>
  </si>
  <si>
    <t>Total Corporate Operations</t>
  </si>
  <si>
    <t>Gain/Loss - Disp Land</t>
  </si>
  <si>
    <t>Other Oper Gain/Loss</t>
  </si>
  <si>
    <t>Total Oth Oper Inc &amp; Exp</t>
  </si>
  <si>
    <t>Depreciation</t>
  </si>
  <si>
    <t>Amort - Tangible</t>
  </si>
  <si>
    <t>Amort - Intangible</t>
  </si>
  <si>
    <t>Juris Diff - Depr/Amort FAS71</t>
  </si>
  <si>
    <t>Total Depreciation &amp; Amort</t>
  </si>
  <si>
    <t>Property Taxes</t>
  </si>
  <si>
    <t>72401X</t>
  </si>
  <si>
    <t>Gross Receipts</t>
  </si>
  <si>
    <t>72402X</t>
  </si>
  <si>
    <t>Superfund Taxes</t>
  </si>
  <si>
    <t>State/Local Franch Taxes</t>
  </si>
  <si>
    <t>72408X</t>
  </si>
  <si>
    <t>Other Operating Taxes</t>
  </si>
  <si>
    <t>72409X</t>
  </si>
  <si>
    <t>Juris Diff - Oper Taxes</t>
  </si>
  <si>
    <t>JUROPTX</t>
  </si>
  <si>
    <t>Total Oper Taxes</t>
  </si>
  <si>
    <t>Federal Income Taxes</t>
  </si>
  <si>
    <t>State/Local Income Tax</t>
  </si>
  <si>
    <t>Deferred Federal</t>
  </si>
  <si>
    <t>7250X</t>
  </si>
  <si>
    <t>Deferred State/Local</t>
  </si>
  <si>
    <t>7251X</t>
  </si>
  <si>
    <t>Oper Inc Tax Pr to ITC</t>
  </si>
  <si>
    <t>TAX PRE ITC</t>
  </si>
  <si>
    <t>Oper ITC Claimed</t>
  </si>
  <si>
    <t>72101X</t>
  </si>
  <si>
    <t>Oper ITC Credit</t>
  </si>
  <si>
    <t>72102X</t>
  </si>
  <si>
    <t>Net Operating ITC</t>
  </si>
  <si>
    <t>NET OP ITC</t>
  </si>
  <si>
    <t>Juris Diff-Income Taxes</t>
  </si>
  <si>
    <t>Total Oper Income Tax</t>
  </si>
  <si>
    <t>Dividend Income - Affiliate</t>
  </si>
  <si>
    <t>Dividend Income - Other</t>
  </si>
  <si>
    <t>Interest Income - Affiliate</t>
  </si>
  <si>
    <t>Interest Income - Other</t>
  </si>
  <si>
    <t>Sinking &amp; Other Funds</t>
  </si>
  <si>
    <t>Allow For Funds Used Cn</t>
  </si>
  <si>
    <t>Juris Diff - IDC</t>
  </si>
  <si>
    <t>JURIDC</t>
  </si>
  <si>
    <t>Gains/Loss-Disp Prop-NOP</t>
  </si>
  <si>
    <t>Other Nonop Income</t>
  </si>
  <si>
    <t>Less:  Special Charges</t>
  </si>
  <si>
    <t>Total Nonoper Inc &amp; Exp</t>
  </si>
  <si>
    <t>TOT NONOP I&amp;E</t>
  </si>
  <si>
    <t>State/Local Income Taxes</t>
  </si>
  <si>
    <t>Nonoper Inc Tax Pr ITC</t>
  </si>
  <si>
    <t>NOP TAX PRE ITC</t>
  </si>
  <si>
    <t>Nonop ITC Claimed</t>
  </si>
  <si>
    <t>Net Nonoperating ITC</t>
  </si>
  <si>
    <t>NET NONOP ITC</t>
  </si>
  <si>
    <t>Nonoper Taxes - Other</t>
  </si>
  <si>
    <t>Total Nonop Inc Taxes</t>
  </si>
  <si>
    <t>74YY</t>
  </si>
  <si>
    <t>Total Nonop Inc - Net</t>
  </si>
  <si>
    <t>Nonregulated Revenues</t>
  </si>
  <si>
    <t>Interest On Bonds</t>
  </si>
  <si>
    <t>Discount/Premium Amort</t>
  </si>
  <si>
    <t>75103X</t>
  </si>
  <si>
    <t>Interest On Affiliate Adv</t>
  </si>
  <si>
    <t>75109X</t>
  </si>
  <si>
    <t>Capital Leases</t>
  </si>
  <si>
    <t>Amortized Debt Issuance</t>
  </si>
  <si>
    <t>Other Interest Deduction</t>
  </si>
  <si>
    <t>Total Interest Exp</t>
  </si>
  <si>
    <t>Extraord Inc Credits</t>
  </si>
  <si>
    <t>Extraord Inc Charges</t>
  </si>
  <si>
    <t>Extraord Income Taxes</t>
  </si>
  <si>
    <t>Extraord Deferred Taxes</t>
  </si>
  <si>
    <t>ZZZDTAX</t>
  </si>
  <si>
    <t>Total Extraordinary Items</t>
  </si>
  <si>
    <t>Total Oper Exp/Oth Tax</t>
  </si>
  <si>
    <t>Earning Before Inc Tax</t>
  </si>
  <si>
    <t>YTD</t>
  </si>
  <si>
    <t>PUC BALANCE SHEET</t>
  </si>
  <si>
    <t>Total State/Local Inc Taxes</t>
  </si>
  <si>
    <t>Total Taxes</t>
  </si>
  <si>
    <t>ANALYSIS OF OPERATING TAXES OTHER THAN FEDERAL INCOME</t>
  </si>
  <si>
    <t>ANALYSIS OF FEDERAL INCOME TAXES</t>
  </si>
  <si>
    <t>U15</t>
  </si>
  <si>
    <t>UPLAT-DS1</t>
  </si>
  <si>
    <t xml:space="preserve">    Total Oper ITC</t>
  </si>
  <si>
    <t>Deferred Federal - Property</t>
  </si>
  <si>
    <t>Deferred Federal - Non-Property</t>
  </si>
  <si>
    <t xml:space="preserve">    Total Deferred Federal</t>
  </si>
  <si>
    <t xml:space="preserve">    Total Federal Income Taxes</t>
  </si>
  <si>
    <t>BILLED IN-SERVICE UNITS</t>
  </si>
  <si>
    <t>RESIDENCE:</t>
  </si>
  <si>
    <t>1 PRTY-FLAT</t>
  </si>
  <si>
    <t>1 PRTY-MEAS</t>
  </si>
  <si>
    <t>2 PRTY-FLAT</t>
  </si>
  <si>
    <t>2 PRTY-MEAS</t>
  </si>
  <si>
    <t>4 PRTY-FLAT</t>
  </si>
  <si>
    <t>4 PRTY-MEAS</t>
  </si>
  <si>
    <t>LIFELINE-FL</t>
  </si>
  <si>
    <t>LIFELINE-MS</t>
  </si>
  <si>
    <t>TOTAL RES</t>
  </si>
  <si>
    <t>BUS SGL LN:</t>
  </si>
  <si>
    <t>M PRTY-FLAT</t>
  </si>
  <si>
    <t>M PRTY-MEAS</t>
  </si>
  <si>
    <t>SEMI PUB-FL</t>
  </si>
  <si>
    <t>COCOTS-FLAT</t>
  </si>
  <si>
    <t>COCOTS-MEAS</t>
  </si>
  <si>
    <t>TTL BUS SGL</t>
  </si>
  <si>
    <t>BUS MULT LN:</t>
  </si>
  <si>
    <t>MUTI LN-FL</t>
  </si>
  <si>
    <t>MULTI LN-MS</t>
  </si>
  <si>
    <t>KEY LNS-FL</t>
  </si>
  <si>
    <t>KEY LNS-MS</t>
  </si>
  <si>
    <t>PBX TRKS-FL</t>
  </si>
  <si>
    <t>PBX TRKS-MS</t>
  </si>
  <si>
    <t>PBX - DID</t>
  </si>
  <si>
    <t>PBX - DOD</t>
  </si>
  <si>
    <t>CENTREX:</t>
  </si>
  <si>
    <t>CO LNS-FLAT</t>
  </si>
  <si>
    <t>CU TRK-FLAT</t>
  </si>
  <si>
    <t>CO LNS-MEAS</t>
  </si>
  <si>
    <t>74501X</t>
  </si>
  <si>
    <t>74502X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</si>
</sst>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  <numFmt numFmtId="165" formatCode="#,##0.00000_);\(#,##0.00000\)"/>
    <numFmt numFmtId="166" formatCode="0_);\(0\)"/>
    <numFmt numFmtId="167" formatCode="_(* #,##0.0_);_(* \(#,##0.0\);_(* &quot;-&quot;??_);_(@_)"/>
    <numFmt numFmtId="168" formatCode="m/d"/>
    <numFmt numFmtId="169" formatCode="#,##0_-;#,##0\-;&quot; &quot;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_(* #,##0_);_(* \(#,##0\);_(* &quot;-&quot;??_);_(@_)"/>
    <numFmt numFmtId="175" formatCode="#,##0.0"/>
    <numFmt numFmtId="176" formatCode="dd\-mmm\-yy"/>
    <numFmt numFmtId="177" formatCode="[$-409]dddd\,\ mmmm\ dd\,\ yyyy"/>
    <numFmt numFmtId="178" formatCode="[$-409]mmm\-yy;@"/>
    <numFmt numFmtId="179" formatCode="mmm\-yyyy"/>
    <numFmt numFmtId="180" formatCode="0_);[Red]\(0\)"/>
    <numFmt numFmtId="181" formatCode="_(* #,##0.000_);_(* \(#,##0.000\);_(* &quot;-&quot;??_);_(@_)"/>
    <numFmt numFmtId="182" formatCode="_(* #,##0.0000_);_(* \(#,##0.0000\);_(* &quot;-&quot;??_);_(@_)"/>
    <numFmt numFmtId="183" formatCode="[$-409]mmmm\-yy;@"/>
    <numFmt numFmtId="184" formatCode="#,##0.000"/>
    <numFmt numFmtId="185" formatCode="#,##0.0000"/>
    <numFmt numFmtId="186" formatCode="#,##0.00000"/>
    <numFmt numFmtId="187" formatCode="#,##0.000000"/>
    <numFmt numFmtId="188" formatCode="dddd\,\ mmmm\ dd\,\ yyyy"/>
  </numFmts>
  <fonts count="21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name val="Arial MT"/>
      <family val="0"/>
    </font>
    <font>
      <b/>
      <sz val="12"/>
      <name val="Arial"/>
      <family val="2"/>
    </font>
    <font>
      <b/>
      <sz val="11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sz val="8"/>
      <name val="Arial MT"/>
      <family val="0"/>
    </font>
    <font>
      <b/>
      <u val="single"/>
      <sz val="10"/>
      <name val="Arial MT"/>
      <family val="0"/>
    </font>
    <font>
      <b/>
      <sz val="10"/>
      <name val="Arial MT"/>
      <family val="0"/>
    </font>
    <font>
      <sz val="8"/>
      <name val="Tahoma"/>
      <family val="2"/>
    </font>
    <font>
      <b/>
      <sz val="8"/>
      <name val="Arial MT"/>
      <family val="0"/>
    </font>
    <font>
      <b/>
      <i/>
      <sz val="10"/>
      <name val="Arial MT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</cellStyleXfs>
  <cellXfs count="226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7" fontId="1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" fontId="1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43" fontId="0" fillId="0" borderId="0" xfId="15" applyFont="1" applyAlignment="1">
      <alignment/>
    </xf>
    <xf numFmtId="37" fontId="0" fillId="0" borderId="0" xfId="0" applyNumberFormat="1" applyFont="1" applyAlignment="1">
      <alignment/>
    </xf>
    <xf numFmtId="0" fontId="1" fillId="0" borderId="0" xfId="0" applyFont="1" applyAlignment="1">
      <alignment/>
    </xf>
    <xf numFmtId="17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right"/>
    </xf>
    <xf numFmtId="37" fontId="0" fillId="0" borderId="0" xfId="0" applyNumberFormat="1" applyFont="1" applyAlignment="1" applyProtection="1">
      <alignment horizontal="right"/>
      <protection/>
    </xf>
    <xf numFmtId="17" fontId="1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37" fontId="0" fillId="0" borderId="0" xfId="0" applyNumberFormat="1" applyFont="1" applyBorder="1" applyAlignment="1" applyProtection="1">
      <alignment horizontal="right"/>
      <protection/>
    </xf>
    <xf numFmtId="0" fontId="0" fillId="0" borderId="0" xfId="0" applyFont="1" applyFill="1" applyAlignment="1">
      <alignment/>
    </xf>
    <xf numFmtId="49" fontId="4" fillId="0" borderId="0" xfId="0" applyNumberFormat="1" applyFont="1" applyBorder="1" applyAlignment="1">
      <alignment horizontal="centerContinuous"/>
    </xf>
    <xf numFmtId="49" fontId="8" fillId="0" borderId="0" xfId="0" applyNumberFormat="1" applyFont="1" applyBorder="1" applyAlignment="1">
      <alignment horizontal="centerContinuous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2" xfId="0" applyFont="1" applyFill="1" applyBorder="1" applyAlignment="1">
      <alignment horizontal="center"/>
    </xf>
    <xf numFmtId="49" fontId="5" fillId="0" borderId="0" xfId="0" applyNumberFormat="1" applyFont="1" applyBorder="1" applyAlignment="1">
      <alignment horizontal="centerContinuous"/>
    </xf>
    <xf numFmtId="49" fontId="0" fillId="0" borderId="0" xfId="0" applyNumberFormat="1" applyFont="1" applyBorder="1" applyAlignment="1">
      <alignment horizontal="centerContinuous"/>
    </xf>
    <xf numFmtId="17" fontId="4" fillId="0" borderId="0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0" fontId="0" fillId="0" borderId="0" xfId="0" applyFont="1" applyBorder="1" applyAlignment="1">
      <alignment horizontal="right"/>
    </xf>
    <xf numFmtId="37" fontId="0" fillId="0" borderId="4" xfId="0" applyNumberFormat="1" applyFont="1" applyBorder="1" applyAlignment="1" applyProtection="1">
      <alignment horizontal="right"/>
      <protection/>
    </xf>
    <xf numFmtId="37" fontId="0" fillId="0" borderId="2" xfId="0" applyNumberFormat="1" applyFont="1" applyBorder="1" applyAlignment="1" applyProtection="1">
      <alignment horizontal="right"/>
      <protection/>
    </xf>
    <xf numFmtId="0" fontId="5" fillId="0" borderId="0" xfId="0" applyFont="1" applyBorder="1" applyAlignment="1">
      <alignment/>
    </xf>
    <xf numFmtId="0" fontId="1" fillId="0" borderId="0" xfId="0" applyFont="1" applyFill="1" applyAlignment="1">
      <alignment/>
    </xf>
    <xf numFmtId="43" fontId="0" fillId="0" borderId="0" xfId="15" applyFont="1" applyFill="1" applyAlignment="1">
      <alignment/>
    </xf>
    <xf numFmtId="49" fontId="1" fillId="0" borderId="1" xfId="0" applyNumberFormat="1" applyFont="1" applyBorder="1" applyAlignment="1">
      <alignment horizontal="center"/>
    </xf>
    <xf numFmtId="37" fontId="0" fillId="0" borderId="0" xfId="0" applyNumberFormat="1" applyFont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1" fillId="0" borderId="3" xfId="0" applyFont="1" applyFill="1" applyBorder="1" applyAlignment="1">
      <alignment/>
    </xf>
    <xf numFmtId="37" fontId="1" fillId="0" borderId="2" xfId="0" applyNumberFormat="1" applyFont="1" applyFill="1" applyBorder="1" applyAlignment="1" applyProtection="1">
      <alignment horizontal="right"/>
      <protection/>
    </xf>
    <xf numFmtId="3" fontId="0" fillId="0" borderId="2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7" fontId="1" fillId="0" borderId="5" xfId="0" applyNumberFormat="1" applyFont="1" applyBorder="1" applyAlignment="1">
      <alignment horizontal="right"/>
    </xf>
    <xf numFmtId="0" fontId="9" fillId="0" borderId="0" xfId="0" applyFont="1" applyAlignment="1">
      <alignment/>
    </xf>
    <xf numFmtId="37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9" fillId="0" borderId="0" xfId="0" applyFont="1" applyBorder="1" applyAlignment="1">
      <alignment/>
    </xf>
    <xf numFmtId="37" fontId="9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Fill="1" applyAlignment="1">
      <alignment/>
    </xf>
    <xf numFmtId="17" fontId="13" fillId="0" borderId="1" xfId="0" applyNumberFormat="1" applyFont="1" applyBorder="1" applyAlignment="1">
      <alignment horizontal="center"/>
    </xf>
    <xf numFmtId="43" fontId="9" fillId="0" borderId="0" xfId="15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3" fontId="9" fillId="0" borderId="0" xfId="15" applyFont="1" applyAlignment="1">
      <alignment/>
    </xf>
    <xf numFmtId="43" fontId="9" fillId="0" borderId="0" xfId="15" applyFont="1" applyFill="1" applyAlignment="1">
      <alignment/>
    </xf>
    <xf numFmtId="0" fontId="15" fillId="0" borderId="0" xfId="0" applyFont="1" applyAlignment="1">
      <alignment/>
    </xf>
    <xf numFmtId="37" fontId="15" fillId="0" borderId="0" xfId="0" applyNumberFormat="1" applyFont="1" applyAlignment="1">
      <alignment/>
    </xf>
    <xf numFmtId="0" fontId="1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43" fontId="9" fillId="0" borderId="0" xfId="15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1" fillId="0" borderId="0" xfId="0" applyNumberFormat="1" applyFont="1" applyAlignment="1">
      <alignment/>
    </xf>
    <xf numFmtId="0" fontId="4" fillId="0" borderId="0" xfId="0" applyFont="1" applyAlignment="1">
      <alignment/>
    </xf>
    <xf numFmtId="17" fontId="4" fillId="0" borderId="0" xfId="0" applyNumberFormat="1" applyFont="1" applyAlignment="1" applyProtection="1">
      <alignment/>
      <protection locked="0"/>
    </xf>
    <xf numFmtId="49" fontId="1" fillId="0" borderId="0" xfId="0" applyNumberFormat="1" applyFont="1" applyAlignment="1" applyProtection="1">
      <alignment/>
      <protection locked="0"/>
    </xf>
    <xf numFmtId="49" fontId="13" fillId="0" borderId="0" xfId="0" applyNumberFormat="1" applyFont="1" applyAlignment="1">
      <alignment/>
    </xf>
    <xf numFmtId="0" fontId="4" fillId="0" borderId="0" xfId="0" applyFont="1" applyAlignment="1">
      <alignment vertical="top"/>
    </xf>
    <xf numFmtId="49" fontId="1" fillId="0" borderId="0" xfId="0" applyNumberFormat="1" applyFont="1" applyBorder="1" applyAlignment="1">
      <alignment/>
    </xf>
    <xf numFmtId="49" fontId="14" fillId="0" borderId="0" xfId="0" applyNumberFormat="1" applyFont="1" applyBorder="1" applyAlignment="1">
      <alignment/>
    </xf>
    <xf numFmtId="41" fontId="0" fillId="0" borderId="0" xfId="15" applyNumberFormat="1" applyFont="1" applyAlignment="1">
      <alignment horizontal="right"/>
    </xf>
    <xf numFmtId="41" fontId="0" fillId="0" borderId="1" xfId="15" applyNumberFormat="1" applyFont="1" applyBorder="1" applyAlignment="1">
      <alignment horizontal="right"/>
    </xf>
    <xf numFmtId="41" fontId="0" fillId="0" borderId="0" xfId="15" applyNumberFormat="1" applyFont="1" applyAlignment="1">
      <alignment/>
    </xf>
    <xf numFmtId="41" fontId="0" fillId="0" borderId="1" xfId="15" applyNumberFormat="1" applyFont="1" applyBorder="1" applyAlignment="1">
      <alignment/>
    </xf>
    <xf numFmtId="41" fontId="0" fillId="0" borderId="0" xfId="0" applyNumberFormat="1" applyFont="1" applyAlignment="1">
      <alignment/>
    </xf>
    <xf numFmtId="17" fontId="1" fillId="0" borderId="1" xfId="0" applyNumberFormat="1" applyFont="1" applyFill="1" applyBorder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49" fontId="0" fillId="0" borderId="0" xfId="0" applyNumberFormat="1" applyFont="1" applyBorder="1" applyAlignment="1">
      <alignment/>
    </xf>
    <xf numFmtId="41" fontId="0" fillId="0" borderId="0" xfId="0" applyNumberFormat="1" applyFont="1" applyAlignment="1">
      <alignment horizontal="right"/>
    </xf>
    <xf numFmtId="41" fontId="0" fillId="0" borderId="0" xfId="0" applyNumberFormat="1" applyFont="1" applyBorder="1" applyAlignment="1">
      <alignment/>
    </xf>
    <xf numFmtId="41" fontId="0" fillId="0" borderId="4" xfId="0" applyNumberFormat="1" applyFont="1" applyBorder="1" applyAlignment="1">
      <alignment/>
    </xf>
    <xf numFmtId="41" fontId="0" fillId="0" borderId="0" xfId="0" applyNumberFormat="1" applyFont="1" applyBorder="1" applyAlignment="1">
      <alignment horizontal="right"/>
    </xf>
    <xf numFmtId="41" fontId="0" fillId="0" borderId="4" xfId="0" applyNumberFormat="1" applyFont="1" applyBorder="1" applyAlignment="1">
      <alignment horizontal="right"/>
    </xf>
    <xf numFmtId="17" fontId="1" fillId="0" borderId="0" xfId="0" applyNumberFormat="1" applyFont="1" applyAlignment="1">
      <alignment horizontal="left"/>
    </xf>
    <xf numFmtId="0" fontId="16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Font="1" applyAlignment="1">
      <alignment/>
    </xf>
    <xf numFmtId="37" fontId="0" fillId="0" borderId="0" xfId="0" applyNumberFormat="1" applyFont="1" applyAlignment="1">
      <alignment/>
    </xf>
    <xf numFmtId="37" fontId="3" fillId="0" borderId="0" xfId="0" applyNumberFormat="1" applyFont="1" applyAlignment="1">
      <alignment/>
    </xf>
    <xf numFmtId="0" fontId="17" fillId="0" borderId="0" xfId="0" applyFont="1" applyAlignment="1">
      <alignment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left"/>
    </xf>
    <xf numFmtId="174" fontId="0" fillId="0" borderId="0" xfId="15" applyNumberFormat="1" applyFont="1" applyAlignment="1">
      <alignment/>
    </xf>
    <xf numFmtId="0" fontId="0" fillId="0" borderId="0" xfId="0" applyFont="1" applyFill="1" applyBorder="1" applyAlignment="1">
      <alignment horizontal="center"/>
    </xf>
    <xf numFmtId="174" fontId="0" fillId="0" borderId="0" xfId="15" applyNumberFormat="1" applyFont="1" applyFill="1" applyAlignment="1">
      <alignment/>
    </xf>
    <xf numFmtId="0" fontId="0" fillId="0" borderId="0" xfId="0" applyFont="1" applyFill="1" applyBorder="1" applyAlignment="1" quotePrefix="1">
      <alignment horizontal="center"/>
    </xf>
    <xf numFmtId="0" fontId="1" fillId="0" borderId="0" xfId="0" applyFont="1" applyFill="1" applyAlignment="1" quotePrefix="1">
      <alignment horizontal="left"/>
    </xf>
    <xf numFmtId="49" fontId="1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"/>
    </xf>
    <xf numFmtId="49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41" fontId="0" fillId="0" borderId="1" xfId="15" applyNumberFormat="1" applyFont="1" applyFill="1" applyBorder="1" applyAlignment="1">
      <alignment horizontal="right"/>
    </xf>
    <xf numFmtId="49" fontId="0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/>
    </xf>
    <xf numFmtId="41" fontId="0" fillId="0" borderId="0" xfId="15" applyNumberFormat="1" applyFont="1" applyFill="1" applyBorder="1" applyAlignment="1">
      <alignment horizontal="right"/>
    </xf>
    <xf numFmtId="0" fontId="4" fillId="0" borderId="3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17" fontId="4" fillId="0" borderId="2" xfId="15" applyNumberFormat="1" applyFont="1" applyFill="1" applyBorder="1" applyAlignment="1">
      <alignment horizontal="center"/>
    </xf>
    <xf numFmtId="17" fontId="4" fillId="0" borderId="0" xfId="0" applyNumberFormat="1" applyFont="1" applyBorder="1" applyAlignment="1">
      <alignment horizontal="right"/>
    </xf>
    <xf numFmtId="37" fontId="7" fillId="0" borderId="0" xfId="0" applyNumberFormat="1" applyFont="1" applyBorder="1" applyAlignment="1">
      <alignment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37" fontId="7" fillId="0" borderId="4" xfId="0" applyNumberFormat="1" applyFont="1" applyBorder="1" applyAlignment="1">
      <alignment/>
    </xf>
    <xf numFmtId="38" fontId="7" fillId="0" borderId="0" xfId="0" applyNumberFormat="1" applyFont="1" applyBorder="1" applyAlignment="1">
      <alignment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right"/>
    </xf>
    <xf numFmtId="37" fontId="7" fillId="0" borderId="2" xfId="15" applyNumberFormat="1" applyFont="1" applyBorder="1" applyAlignment="1">
      <alignment/>
    </xf>
    <xf numFmtId="41" fontId="7" fillId="0" borderId="2" xfId="15" applyNumberFormat="1" applyFont="1" applyBorder="1" applyAlignment="1">
      <alignment/>
    </xf>
    <xf numFmtId="17" fontId="4" fillId="0" borderId="1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left"/>
    </xf>
    <xf numFmtId="49" fontId="4" fillId="0" borderId="0" xfId="0" applyNumberFormat="1" applyFont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41" fontId="7" fillId="0" borderId="0" xfId="15" applyNumberFormat="1" applyFont="1" applyBorder="1" applyAlignment="1">
      <alignment/>
    </xf>
    <xf numFmtId="17" fontId="4" fillId="0" borderId="0" xfId="15" applyNumberFormat="1" applyFont="1" applyFill="1" applyBorder="1" applyAlignment="1">
      <alignment horizontal="center"/>
    </xf>
    <xf numFmtId="41" fontId="9" fillId="0" borderId="1" xfId="15" applyNumberFormat="1" applyFont="1" applyFill="1" applyBorder="1" applyAlignment="1">
      <alignment horizontal="right"/>
    </xf>
    <xf numFmtId="17" fontId="1" fillId="0" borderId="0" xfId="0" applyNumberFormat="1" applyFont="1" applyBorder="1" applyAlignment="1">
      <alignment horizontal="center"/>
    </xf>
    <xf numFmtId="41" fontId="0" fillId="0" borderId="0" xfId="15" applyNumberFormat="1" applyFont="1" applyBorder="1" applyAlignment="1">
      <alignment horizontal="right"/>
    </xf>
    <xf numFmtId="41" fontId="0" fillId="0" borderId="0" xfId="15" applyNumberFormat="1" applyFont="1" applyBorder="1" applyAlignment="1">
      <alignment/>
    </xf>
    <xf numFmtId="17" fontId="1" fillId="0" borderId="0" xfId="0" applyNumberFormat="1" applyFont="1" applyFill="1" applyBorder="1" applyAlignment="1">
      <alignment horizontal="center"/>
    </xf>
    <xf numFmtId="41" fontId="0" fillId="0" borderId="0" xfId="15" applyNumberFormat="1" applyFont="1" applyFill="1" applyAlignment="1">
      <alignment horizontal="right"/>
    </xf>
    <xf numFmtId="41" fontId="0" fillId="0" borderId="0" xfId="15" applyNumberFormat="1" applyFont="1" applyFill="1" applyAlignment="1">
      <alignment/>
    </xf>
    <xf numFmtId="49" fontId="1" fillId="0" borderId="0" xfId="0" applyNumberFormat="1" applyFont="1" applyAlignment="1" applyProtection="1">
      <alignment horizontal="centerContinuous"/>
      <protection locked="0"/>
    </xf>
    <xf numFmtId="37" fontId="7" fillId="0" borderId="4" xfId="15" applyNumberFormat="1" applyFont="1" applyBorder="1" applyAlignment="1">
      <alignment/>
    </xf>
    <xf numFmtId="37" fontId="7" fillId="0" borderId="0" xfId="15" applyNumberFormat="1" applyFont="1" applyBorder="1" applyAlignment="1">
      <alignment/>
    </xf>
    <xf numFmtId="37" fontId="7" fillId="0" borderId="0" xfId="0" applyNumberFormat="1" applyFont="1" applyFill="1" applyBorder="1" applyAlignment="1">
      <alignment/>
    </xf>
    <xf numFmtId="49" fontId="4" fillId="0" borderId="2" xfId="0" applyNumberFormat="1" applyFont="1" applyBorder="1" applyAlignment="1">
      <alignment horizontal="right"/>
    </xf>
    <xf numFmtId="37" fontId="7" fillId="0" borderId="2" xfId="0" applyNumberFormat="1" applyFont="1" applyBorder="1" applyAlignment="1">
      <alignment/>
    </xf>
    <xf numFmtId="37" fontId="7" fillId="0" borderId="4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right"/>
    </xf>
    <xf numFmtId="17" fontId="1" fillId="0" borderId="0" xfId="0" applyNumberFormat="1" applyFont="1" applyBorder="1" applyAlignment="1">
      <alignment horizontal="right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49" fontId="1" fillId="0" borderId="3" xfId="0" applyNumberFormat="1" applyFont="1" applyFill="1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17" fontId="1" fillId="0" borderId="2" xfId="15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17" fontId="1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horizontal="center"/>
    </xf>
    <xf numFmtId="174" fontId="0" fillId="0" borderId="0" xfId="15" applyNumberFormat="1" applyFont="1" applyFill="1" applyAlignment="1">
      <alignment/>
    </xf>
    <xf numFmtId="174" fontId="0" fillId="0" borderId="0" xfId="0" applyNumberFormat="1" applyFont="1" applyAlignment="1">
      <alignment/>
    </xf>
    <xf numFmtId="0" fontId="0" fillId="0" borderId="0" xfId="0" applyFont="1" applyFill="1" applyAlignment="1">
      <alignment horizontal="left"/>
    </xf>
    <xf numFmtId="49" fontId="0" fillId="0" borderId="0" xfId="0" applyNumberFormat="1" applyFont="1" applyFill="1" applyAlignment="1">
      <alignment horizontal="center"/>
    </xf>
    <xf numFmtId="174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49" fontId="0" fillId="0" borderId="0" xfId="0" applyNumberFormat="1" applyFont="1" applyFill="1" applyAlignment="1">
      <alignment horizontal="left"/>
    </xf>
    <xf numFmtId="0" fontId="0" fillId="0" borderId="0" xfId="0" applyFont="1" applyFill="1" applyAlignment="1" quotePrefix="1">
      <alignment horizontal="left"/>
    </xf>
    <xf numFmtId="0" fontId="1" fillId="0" borderId="0" xfId="0" applyFont="1" applyFill="1" applyAlignment="1">
      <alignment horizontal="left"/>
    </xf>
    <xf numFmtId="49" fontId="0" fillId="0" borderId="0" xfId="0" applyNumberFormat="1" applyFont="1" applyFill="1" applyAlignment="1">
      <alignment horizontal="center"/>
    </xf>
    <xf numFmtId="174" fontId="0" fillId="0" borderId="0" xfId="15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49" fontId="1" fillId="0" borderId="0" xfId="0" applyNumberFormat="1" applyFont="1" applyFill="1" applyAlignment="1">
      <alignment horizontal="left"/>
    </xf>
    <xf numFmtId="49" fontId="0" fillId="0" borderId="0" xfId="0" applyNumberFormat="1" applyFont="1" applyFill="1" applyAlignment="1" quotePrefix="1">
      <alignment horizontal="left"/>
    </xf>
    <xf numFmtId="0" fontId="0" fillId="0" borderId="0" xfId="0" applyFont="1" applyFill="1" applyAlignment="1" quotePrefix="1">
      <alignment horizontal="center"/>
    </xf>
    <xf numFmtId="49" fontId="0" fillId="0" borderId="0" xfId="0" applyNumberFormat="1" applyFont="1" applyFill="1" applyAlignment="1" quotePrefix="1">
      <alignment horizontal="center"/>
    </xf>
    <xf numFmtId="49" fontId="0" fillId="0" borderId="0" xfId="0" applyNumberFormat="1" applyFont="1" applyFill="1" applyAlignment="1">
      <alignment/>
    </xf>
    <xf numFmtId="0" fontId="0" fillId="0" borderId="6" xfId="21" applyFont="1" applyFill="1" applyBorder="1" applyAlignment="1">
      <alignment wrapText="1"/>
      <protection/>
    </xf>
    <xf numFmtId="174" fontId="9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" fillId="0" borderId="6" xfId="21" applyFont="1" applyFill="1" applyBorder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6" xfId="21" applyFont="1" applyFill="1" applyBorder="1" applyAlignment="1">
      <alignment wrapText="1"/>
      <protection/>
    </xf>
    <xf numFmtId="49" fontId="1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7" fontId="1" fillId="0" borderId="0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>
      <alignment/>
    </xf>
    <xf numFmtId="17" fontId="1" fillId="0" borderId="2" xfId="15" applyNumberFormat="1" applyFont="1" applyFill="1" applyBorder="1" applyAlignment="1">
      <alignment horizontal="right"/>
    </xf>
    <xf numFmtId="17" fontId="13" fillId="0" borderId="2" xfId="15" applyNumberFormat="1" applyFont="1" applyFill="1" applyBorder="1" applyAlignment="1">
      <alignment horizontal="right"/>
    </xf>
    <xf numFmtId="49" fontId="0" fillId="0" borderId="0" xfId="0" applyNumberFormat="1" applyFont="1" applyAlignment="1">
      <alignment horizontal="center"/>
    </xf>
    <xf numFmtId="174" fontId="0" fillId="0" borderId="0" xfId="15" applyNumberFormat="1" applyFont="1" applyAlignment="1">
      <alignment/>
    </xf>
    <xf numFmtId="174" fontId="9" fillId="0" borderId="0" xfId="15" applyNumberFormat="1" applyFont="1" applyAlignment="1">
      <alignment/>
    </xf>
    <xf numFmtId="0" fontId="1" fillId="0" borderId="0" xfId="0" applyFont="1" applyAlignment="1">
      <alignment horizontal="right"/>
    </xf>
    <xf numFmtId="174" fontId="0" fillId="0" borderId="0" xfId="15" applyNumberFormat="1" applyFont="1" applyAlignment="1">
      <alignment/>
    </xf>
    <xf numFmtId="174" fontId="9" fillId="0" borderId="0" xfId="0" applyNumberFormat="1" applyFont="1" applyAlignment="1">
      <alignment/>
    </xf>
    <xf numFmtId="174" fontId="0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 quotePrefix="1">
      <alignment horizontal="left"/>
    </xf>
    <xf numFmtId="37" fontId="0" fillId="0" borderId="0" xfId="0" applyNumberFormat="1" applyFont="1" applyFill="1" applyAlignment="1">
      <alignment/>
    </xf>
    <xf numFmtId="37" fontId="9" fillId="0" borderId="0" xfId="0" applyNumberFormat="1" applyFont="1" applyFill="1" applyAlignment="1">
      <alignment/>
    </xf>
    <xf numFmtId="41" fontId="0" fillId="0" borderId="0" xfId="15" applyNumberFormat="1" applyFont="1" applyAlignment="1">
      <alignment/>
    </xf>
    <xf numFmtId="37" fontId="9" fillId="0" borderId="0" xfId="15" applyNumberFormat="1" applyFont="1" applyAlignment="1">
      <alignment/>
    </xf>
    <xf numFmtId="0" fontId="0" fillId="0" borderId="0" xfId="0" applyFont="1" applyAlignment="1">
      <alignment horizontal="left"/>
    </xf>
    <xf numFmtId="37" fontId="0" fillId="0" borderId="0" xfId="0" applyNumberFormat="1" applyFont="1" applyAlignment="1">
      <alignment/>
    </xf>
    <xf numFmtId="43" fontId="0" fillId="0" borderId="0" xfId="15" applyFont="1" applyAlignment="1">
      <alignment/>
    </xf>
    <xf numFmtId="0" fontId="0" fillId="0" borderId="0" xfId="22" applyFont="1" applyFill="1" applyBorder="1" applyAlignment="1">
      <alignment horizontal="center" wrapText="1"/>
      <protection/>
    </xf>
    <xf numFmtId="0" fontId="0" fillId="0" borderId="0" xfId="22" applyFont="1" applyFill="1" applyBorder="1" applyAlignment="1">
      <alignment wrapText="1"/>
      <protection/>
    </xf>
    <xf numFmtId="3" fontId="0" fillId="0" borderId="0" xfId="15" applyNumberFormat="1" applyFont="1" applyAlignment="1">
      <alignment horizontal="right"/>
    </xf>
    <xf numFmtId="0" fontId="4" fillId="0" borderId="0" xfId="0" applyFont="1" applyAlignment="1">
      <alignment horizontal="center" vertical="top"/>
    </xf>
    <xf numFmtId="49" fontId="1" fillId="0" borderId="0" xfId="0" applyNumberFormat="1" applyFont="1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INPUT gtnw 6407-C3a" xfId="21"/>
    <cellStyle name="Normal_Sheet3" xfId="22"/>
    <cellStyle name="Percent" xfId="23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7</xdr:row>
      <xdr:rowOff>85725</xdr:rowOff>
    </xdr:from>
    <xdr:to>
      <xdr:col>14</xdr:col>
      <xdr:colOff>0</xdr:colOff>
      <xdr:row>16</xdr:row>
      <xdr:rowOff>133350</xdr:rowOff>
    </xdr:to>
    <xdr:sp>
      <xdr:nvSpPr>
        <xdr:cNvPr id="1" name="AutoShape 8"/>
        <xdr:cNvSpPr>
          <a:spLocks/>
        </xdr:cNvSpPr>
      </xdr:nvSpPr>
      <xdr:spPr>
        <a:xfrm>
          <a:off x="7286625" y="1247775"/>
          <a:ext cx="0" cy="1504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95250</xdr:rowOff>
    </xdr:from>
    <xdr:to>
      <xdr:col>14</xdr:col>
      <xdr:colOff>0</xdr:colOff>
      <xdr:row>17</xdr:row>
      <xdr:rowOff>95250</xdr:rowOff>
    </xdr:to>
    <xdr:sp>
      <xdr:nvSpPr>
        <xdr:cNvPr id="2" name="Line 12"/>
        <xdr:cNvSpPr>
          <a:spLocks/>
        </xdr:cNvSpPr>
      </xdr:nvSpPr>
      <xdr:spPr>
        <a:xfrm>
          <a:off x="7286625" y="2876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orary%20Internet%20Files\OLKB3\WA%202Q09%20Sch%20C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view="pageBreakPreview" zoomScale="60" workbookViewId="0" topLeftCell="A1">
      <selection activeCell="B10" sqref="B10"/>
    </sheetView>
  </sheetViews>
  <sheetFormatPr defaultColWidth="9.140625" defaultRowHeight="12.75"/>
  <cols>
    <col min="1" max="1" width="47.28125" style="0" bestFit="1" customWidth="1"/>
    <col min="5" max="5" width="13.00390625" style="12" customWidth="1"/>
    <col min="9" max="14" width="0" style="0" hidden="1" customWidth="1"/>
  </cols>
  <sheetData>
    <row r="1" spans="1:5" ht="15.75">
      <c r="A1" s="22" t="s">
        <v>471</v>
      </c>
      <c r="B1" s="22"/>
      <c r="C1" s="22"/>
      <c r="D1" s="22"/>
      <c r="E1" s="22"/>
    </row>
    <row r="2" spans="1:5" ht="15.75">
      <c r="A2" s="22" t="s">
        <v>296</v>
      </c>
      <c r="B2" s="22"/>
      <c r="C2" s="22"/>
      <c r="D2" s="22"/>
      <c r="E2" s="22"/>
    </row>
    <row r="3" spans="1:5" ht="15.75">
      <c r="A3" s="22" t="s">
        <v>297</v>
      </c>
      <c r="B3" s="22"/>
      <c r="C3" s="22"/>
      <c r="D3" s="22"/>
      <c r="E3" s="22"/>
    </row>
    <row r="4" spans="1:5" ht="15.75">
      <c r="A4" s="22" t="s">
        <v>360</v>
      </c>
      <c r="B4" s="23"/>
      <c r="C4" s="23"/>
      <c r="D4" s="23"/>
      <c r="E4" s="23"/>
    </row>
    <row r="5" spans="1:5" ht="15.75">
      <c r="A5" s="24"/>
      <c r="B5" s="24"/>
      <c r="C5" s="24"/>
      <c r="D5" s="24"/>
      <c r="E5" s="48"/>
    </row>
    <row r="6" spans="1:5" ht="15.75">
      <c r="A6" s="24"/>
      <c r="B6" s="24"/>
      <c r="C6" s="24"/>
      <c r="D6" s="24"/>
      <c r="E6" s="48"/>
    </row>
    <row r="7" spans="1:5" ht="15.75">
      <c r="A7" s="24"/>
      <c r="B7" s="24"/>
      <c r="C7" s="24"/>
      <c r="D7" s="24"/>
      <c r="E7" s="48"/>
    </row>
    <row r="8" spans="1:5" ht="15.75">
      <c r="A8" s="49" t="s">
        <v>32</v>
      </c>
      <c r="B8" s="25"/>
      <c r="C8" s="25"/>
      <c r="D8" s="25"/>
      <c r="E8" s="49" t="s">
        <v>33</v>
      </c>
    </row>
    <row r="9" spans="1:5" ht="15">
      <c r="A9" s="26"/>
      <c r="B9" s="26"/>
      <c r="C9" s="26"/>
      <c r="D9" s="26"/>
      <c r="E9" s="50"/>
    </row>
    <row r="10" spans="1:5" ht="15.75">
      <c r="A10" s="24" t="s">
        <v>34</v>
      </c>
      <c r="B10" s="26"/>
      <c r="C10" s="26"/>
      <c r="D10" s="26"/>
      <c r="E10" s="48" t="s">
        <v>35</v>
      </c>
    </row>
    <row r="11" spans="1:5" ht="15.75">
      <c r="A11" s="24" t="s">
        <v>36</v>
      </c>
      <c r="B11" s="26"/>
      <c r="C11" s="26"/>
      <c r="D11" s="26"/>
      <c r="E11" s="48"/>
    </row>
    <row r="12" spans="1:5" ht="15.75">
      <c r="A12" s="24"/>
      <c r="B12" s="26"/>
      <c r="C12" s="26"/>
      <c r="D12" s="26"/>
      <c r="E12" s="48"/>
    </row>
    <row r="13" spans="1:5" ht="15.75">
      <c r="A13" s="24" t="s">
        <v>37</v>
      </c>
      <c r="B13" s="26"/>
      <c r="C13" s="26"/>
      <c r="D13" s="26"/>
      <c r="E13" s="48" t="s">
        <v>38</v>
      </c>
    </row>
    <row r="14" spans="1:5" ht="15.75">
      <c r="A14" s="24" t="s">
        <v>36</v>
      </c>
      <c r="B14" s="26"/>
      <c r="C14" s="26"/>
      <c r="D14" s="26"/>
      <c r="E14" s="48"/>
    </row>
    <row r="15" spans="1:5" ht="15.75">
      <c r="A15" s="24"/>
      <c r="B15" s="26"/>
      <c r="C15" s="26"/>
      <c r="D15" s="26"/>
      <c r="E15" s="48"/>
    </row>
    <row r="16" spans="1:5" ht="15.75">
      <c r="A16" s="24" t="s">
        <v>445</v>
      </c>
      <c r="B16" s="26"/>
      <c r="C16" s="26"/>
      <c r="D16" s="26"/>
      <c r="E16" s="48" t="s">
        <v>39</v>
      </c>
    </row>
    <row r="17" spans="1:5" ht="15.75">
      <c r="A17" s="24" t="s">
        <v>40</v>
      </c>
      <c r="B17" s="26"/>
      <c r="C17" s="26"/>
      <c r="D17" s="26"/>
      <c r="E17" s="48"/>
    </row>
    <row r="18" spans="1:5" ht="15.75">
      <c r="A18" s="24"/>
      <c r="B18" s="26"/>
      <c r="C18" s="26"/>
      <c r="D18" s="26"/>
      <c r="E18" s="48"/>
    </row>
    <row r="19" spans="1:5" ht="15.75">
      <c r="A19" s="24" t="s">
        <v>41</v>
      </c>
      <c r="B19" s="26"/>
      <c r="C19" s="26"/>
      <c r="D19" s="26"/>
      <c r="E19" s="48" t="s">
        <v>42</v>
      </c>
    </row>
    <row r="20" spans="1:5" ht="15.75">
      <c r="A20" s="24" t="s">
        <v>299</v>
      </c>
      <c r="B20" s="26"/>
      <c r="C20" s="26"/>
      <c r="D20" s="26"/>
      <c r="E20" s="48"/>
    </row>
    <row r="21" spans="1:5" ht="15.75">
      <c r="A21" s="24" t="s">
        <v>36</v>
      </c>
      <c r="B21" s="26"/>
      <c r="C21" s="26"/>
      <c r="D21" s="26"/>
      <c r="E21" s="48"/>
    </row>
    <row r="22" spans="1:5" ht="15.75">
      <c r="A22" s="24"/>
      <c r="B22" s="26"/>
      <c r="C22" s="26"/>
      <c r="D22" s="26"/>
      <c r="E22" s="48"/>
    </row>
    <row r="23" spans="1:5" ht="15.75">
      <c r="A23" s="24" t="s">
        <v>43</v>
      </c>
      <c r="B23" s="26"/>
      <c r="C23" s="26"/>
      <c r="D23" s="26"/>
      <c r="E23" s="48" t="s">
        <v>44</v>
      </c>
    </row>
    <row r="24" spans="1:5" ht="15.75">
      <c r="A24" s="24" t="s">
        <v>299</v>
      </c>
      <c r="B24" s="26"/>
      <c r="C24" s="26"/>
      <c r="D24" s="26"/>
      <c r="E24" s="48"/>
    </row>
    <row r="25" spans="1:5" ht="15.75">
      <c r="A25" s="24" t="s">
        <v>36</v>
      </c>
      <c r="B25" s="26"/>
      <c r="C25" s="26"/>
      <c r="D25" s="26"/>
      <c r="E25" s="48"/>
    </row>
    <row r="26" spans="1:5" ht="15.75">
      <c r="A26" s="24"/>
      <c r="B26" s="26"/>
      <c r="C26" s="26"/>
      <c r="D26" s="26"/>
      <c r="E26" s="48"/>
    </row>
    <row r="27" spans="1:5" ht="15.75">
      <c r="A27" s="24" t="s">
        <v>45</v>
      </c>
      <c r="B27" s="26"/>
      <c r="C27" s="26"/>
      <c r="D27" s="26"/>
      <c r="E27" s="48" t="s">
        <v>46</v>
      </c>
    </row>
    <row r="28" spans="1:5" ht="15.75">
      <c r="A28" s="24" t="s">
        <v>47</v>
      </c>
      <c r="B28" s="26"/>
      <c r="C28" s="26"/>
      <c r="D28" s="26"/>
      <c r="E28" s="48"/>
    </row>
    <row r="29" spans="1:5" ht="15.75">
      <c r="A29" s="24" t="s">
        <v>299</v>
      </c>
      <c r="B29" s="26"/>
      <c r="C29" s="26"/>
      <c r="D29" s="26"/>
      <c r="E29" s="48"/>
    </row>
    <row r="30" spans="1:5" ht="15.75">
      <c r="A30" s="24" t="s">
        <v>36</v>
      </c>
      <c r="B30" s="26"/>
      <c r="C30" s="26"/>
      <c r="D30" s="26"/>
      <c r="E30" s="48"/>
    </row>
    <row r="31" spans="1:5" ht="15.75">
      <c r="A31" s="24"/>
      <c r="B31" s="26"/>
      <c r="C31" s="26"/>
      <c r="D31" s="26"/>
      <c r="E31" s="48"/>
    </row>
    <row r="32" spans="1:5" ht="15.75">
      <c r="A32" s="24" t="s">
        <v>48</v>
      </c>
      <c r="B32" s="26"/>
      <c r="C32" s="26"/>
      <c r="D32" s="26"/>
      <c r="E32" s="48" t="s">
        <v>49</v>
      </c>
    </row>
    <row r="33" spans="1:5" ht="15">
      <c r="A33" s="18"/>
      <c r="B33" s="18"/>
      <c r="C33" s="18"/>
      <c r="D33" s="18"/>
      <c r="E33" s="19"/>
    </row>
  </sheetData>
  <printOptions horizontalCentered="1"/>
  <pageMargins left="0.75" right="0.75" top="1" bottom="1" header="0.5" footer="0.5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H134"/>
  <sheetViews>
    <sheetView view="pageBreakPreview" zoomScaleSheetLayoutView="100" workbookViewId="0" topLeftCell="A1">
      <selection activeCell="E11" sqref="E11"/>
    </sheetView>
  </sheetViews>
  <sheetFormatPr defaultColWidth="9.140625" defaultRowHeight="12.75"/>
  <cols>
    <col min="1" max="1" width="33.140625" style="158" customWidth="1"/>
    <col min="2" max="2" width="9.140625" style="218" customWidth="1"/>
    <col min="3" max="3" width="14.00390625" style="158" bestFit="1" customWidth="1"/>
    <col min="4" max="4" width="14.140625" style="158" customWidth="1"/>
    <col min="5" max="5" width="14.8515625" style="158" customWidth="1"/>
    <col min="6" max="8" width="14.00390625" style="158" bestFit="1" customWidth="1"/>
    <col min="9" max="14" width="12.00390625" style="158" hidden="1" customWidth="1"/>
    <col min="15" max="15" width="9.00390625" style="158" bestFit="1" customWidth="1"/>
    <col min="16" max="16384" width="9.140625" style="158" customWidth="1"/>
  </cols>
  <sheetData>
    <row r="1" spans="1:14" ht="15.75" customHeight="1">
      <c r="A1" s="61"/>
      <c r="B1" s="160"/>
      <c r="C1" s="160"/>
      <c r="D1" s="160" t="s">
        <v>471</v>
      </c>
      <c r="E1" s="160"/>
      <c r="F1" s="160"/>
      <c r="G1" s="160"/>
      <c r="H1" s="160"/>
      <c r="I1" s="160"/>
      <c r="J1" s="160"/>
      <c r="K1" s="160"/>
      <c r="L1" s="160"/>
      <c r="M1" s="160"/>
      <c r="N1" s="160"/>
    </row>
    <row r="2" spans="2:14" ht="15.75" customHeight="1">
      <c r="B2" s="160"/>
      <c r="C2" s="160"/>
      <c r="D2" s="160" t="s">
        <v>680</v>
      </c>
      <c r="E2" s="160"/>
      <c r="F2" s="160"/>
      <c r="G2" s="160"/>
      <c r="H2" s="160"/>
      <c r="I2" s="160"/>
      <c r="J2" s="160"/>
      <c r="K2" s="160"/>
      <c r="L2" s="160"/>
      <c r="M2" s="160"/>
      <c r="N2" s="160"/>
    </row>
    <row r="3" spans="2:14" ht="15.75" customHeight="1">
      <c r="B3" s="160"/>
      <c r="C3" s="160"/>
      <c r="D3" s="160" t="s">
        <v>360</v>
      </c>
      <c r="E3" s="160"/>
      <c r="F3" s="160"/>
      <c r="G3" s="160"/>
      <c r="H3" s="160"/>
      <c r="I3" s="160"/>
      <c r="J3" s="160"/>
      <c r="K3" s="160"/>
      <c r="L3" s="160"/>
      <c r="M3" s="160"/>
      <c r="N3" s="160"/>
    </row>
    <row r="4" spans="1:14" ht="15.75" customHeight="1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</row>
    <row r="5" spans="1:15" s="202" customFormat="1" ht="12.75">
      <c r="A5" s="161" t="s">
        <v>315</v>
      </c>
      <c r="B5" s="200"/>
      <c r="C5" s="158"/>
      <c r="D5" s="158"/>
      <c r="E5" s="158"/>
      <c r="F5" s="201"/>
      <c r="G5" s="201"/>
      <c r="H5" s="201"/>
      <c r="I5" s="54"/>
      <c r="J5" s="54"/>
      <c r="K5" s="54"/>
      <c r="L5" s="54"/>
      <c r="M5" s="54"/>
      <c r="N5" s="54"/>
      <c r="O5" s="169"/>
    </row>
    <row r="6" spans="1:15" s="173" customFormat="1" ht="12.75">
      <c r="A6" s="166" t="s">
        <v>232</v>
      </c>
      <c r="B6" s="167" t="s">
        <v>231</v>
      </c>
      <c r="C6" s="203">
        <v>39814</v>
      </c>
      <c r="D6" s="203">
        <v>39845</v>
      </c>
      <c r="E6" s="203">
        <v>39873</v>
      </c>
      <c r="F6" s="203">
        <v>39904</v>
      </c>
      <c r="G6" s="203">
        <v>39940</v>
      </c>
      <c r="H6" s="203">
        <v>39971</v>
      </c>
      <c r="I6" s="204">
        <v>40001</v>
      </c>
      <c r="J6" s="204">
        <v>40032</v>
      </c>
      <c r="K6" s="204">
        <v>40063</v>
      </c>
      <c r="L6" s="204">
        <v>40093</v>
      </c>
      <c r="M6" s="204">
        <v>40124</v>
      </c>
      <c r="N6" s="204">
        <v>40154</v>
      </c>
      <c r="O6" s="65"/>
    </row>
    <row r="7" spans="1:60" s="102" customFormat="1" ht="12.75">
      <c r="A7" s="202" t="s">
        <v>363</v>
      </c>
      <c r="B7" s="205"/>
      <c r="C7" s="158"/>
      <c r="D7" s="158"/>
      <c r="E7" s="158"/>
      <c r="F7" s="158"/>
      <c r="G7" s="158"/>
      <c r="H7" s="158"/>
      <c r="I7" s="54"/>
      <c r="J7" s="54"/>
      <c r="K7" s="54"/>
      <c r="L7" s="54"/>
      <c r="M7" s="54"/>
      <c r="N7" s="54"/>
      <c r="O7" s="54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</row>
    <row r="8" spans="1:60" s="102" customFormat="1" ht="12.75">
      <c r="A8" s="102" t="s">
        <v>364</v>
      </c>
      <c r="B8" s="175" t="s">
        <v>50</v>
      </c>
      <c r="C8" s="206">
        <v>0</v>
      </c>
      <c r="D8" s="206">
        <v>0</v>
      </c>
      <c r="E8" s="206">
        <v>0</v>
      </c>
      <c r="F8" s="206">
        <v>0</v>
      </c>
      <c r="G8" s="206">
        <v>0</v>
      </c>
      <c r="H8" s="206">
        <v>0</v>
      </c>
      <c r="I8" s="207">
        <v>0</v>
      </c>
      <c r="J8" s="207">
        <v>0</v>
      </c>
      <c r="K8" s="207">
        <v>0</v>
      </c>
      <c r="L8" s="207">
        <v>0</v>
      </c>
      <c r="M8" s="207">
        <v>0</v>
      </c>
      <c r="N8" s="207">
        <v>0</v>
      </c>
      <c r="O8" s="54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</row>
    <row r="9" spans="1:60" s="102" customFormat="1" ht="12.75">
      <c r="A9" s="102" t="s">
        <v>365</v>
      </c>
      <c r="B9" s="175" t="s">
        <v>51</v>
      </c>
      <c r="C9" s="206">
        <v>0</v>
      </c>
      <c r="D9" s="206">
        <v>0</v>
      </c>
      <c r="E9" s="206">
        <v>0</v>
      </c>
      <c r="F9" s="206">
        <v>0</v>
      </c>
      <c r="G9" s="206">
        <v>0</v>
      </c>
      <c r="H9" s="206">
        <v>0</v>
      </c>
      <c r="I9" s="207">
        <v>0</v>
      </c>
      <c r="J9" s="207">
        <v>0</v>
      </c>
      <c r="K9" s="207">
        <v>0</v>
      </c>
      <c r="L9" s="207">
        <v>0</v>
      </c>
      <c r="M9" s="207">
        <v>0</v>
      </c>
      <c r="N9" s="207">
        <v>0</v>
      </c>
      <c r="O9" s="54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</row>
    <row r="10" spans="1:60" s="102" customFormat="1" ht="12.75">
      <c r="A10" s="102" t="s">
        <v>366</v>
      </c>
      <c r="B10" s="175" t="s">
        <v>52</v>
      </c>
      <c r="C10" s="206">
        <v>8475</v>
      </c>
      <c r="D10" s="206">
        <v>8475</v>
      </c>
      <c r="E10" s="206">
        <v>8475</v>
      </c>
      <c r="F10" s="206">
        <v>8475</v>
      </c>
      <c r="G10" s="206">
        <v>8475</v>
      </c>
      <c r="H10" s="206">
        <v>8475</v>
      </c>
      <c r="I10" s="207">
        <v>0</v>
      </c>
      <c r="J10" s="207">
        <v>0</v>
      </c>
      <c r="K10" s="207">
        <v>0</v>
      </c>
      <c r="L10" s="207">
        <v>0</v>
      </c>
      <c r="M10" s="207">
        <v>0</v>
      </c>
      <c r="N10" s="207">
        <v>0</v>
      </c>
      <c r="O10" s="54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</row>
    <row r="11" spans="1:60" s="102" customFormat="1" ht="12.75">
      <c r="A11" s="102" t="s">
        <v>367</v>
      </c>
      <c r="B11" s="175" t="s">
        <v>53</v>
      </c>
      <c r="C11" s="206">
        <v>0</v>
      </c>
      <c r="D11" s="206">
        <v>0</v>
      </c>
      <c r="E11" s="206">
        <v>0</v>
      </c>
      <c r="F11" s="206">
        <v>0</v>
      </c>
      <c r="G11" s="206">
        <v>0</v>
      </c>
      <c r="H11" s="206">
        <v>0</v>
      </c>
      <c r="I11" s="207">
        <v>0</v>
      </c>
      <c r="J11" s="207">
        <v>0</v>
      </c>
      <c r="K11" s="207">
        <v>0</v>
      </c>
      <c r="L11" s="207">
        <v>0</v>
      </c>
      <c r="M11" s="207">
        <v>0</v>
      </c>
      <c r="N11" s="207">
        <v>0</v>
      </c>
      <c r="O11" s="54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</row>
    <row r="12" spans="1:60" s="102" customFormat="1" ht="12.75">
      <c r="A12" s="102" t="s">
        <v>368</v>
      </c>
      <c r="B12" s="175" t="s">
        <v>54</v>
      </c>
      <c r="C12" s="206">
        <v>37306364</v>
      </c>
      <c r="D12" s="206">
        <v>37306364</v>
      </c>
      <c r="E12" s="206">
        <v>37306364</v>
      </c>
      <c r="F12" s="206">
        <v>37306364</v>
      </c>
      <c r="G12" s="206">
        <v>252912.4</v>
      </c>
      <c r="H12" s="206">
        <v>217824.21</v>
      </c>
      <c r="I12" s="207">
        <v>0</v>
      </c>
      <c r="J12" s="207">
        <v>0</v>
      </c>
      <c r="K12" s="207">
        <v>0</v>
      </c>
      <c r="L12" s="207">
        <v>0</v>
      </c>
      <c r="M12" s="207">
        <v>0</v>
      </c>
      <c r="N12" s="207">
        <v>0</v>
      </c>
      <c r="O12" s="54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  <c r="BE12" s="103"/>
      <c r="BF12" s="103"/>
      <c r="BG12" s="103"/>
      <c r="BH12" s="103"/>
    </row>
    <row r="13" spans="1:60" s="102" customFormat="1" ht="12.75">
      <c r="A13" s="102" t="s">
        <v>369</v>
      </c>
      <c r="B13" s="175" t="s">
        <v>55</v>
      </c>
      <c r="C13" s="206">
        <v>106268055.88999999</v>
      </c>
      <c r="D13" s="206">
        <v>113711245.72</v>
      </c>
      <c r="E13" s="206">
        <v>102908600.13</v>
      </c>
      <c r="F13" s="206">
        <v>103766372.57</v>
      </c>
      <c r="G13" s="206">
        <v>106495118.1</v>
      </c>
      <c r="H13" s="206">
        <v>101710785.78</v>
      </c>
      <c r="I13" s="207">
        <v>0</v>
      </c>
      <c r="J13" s="207">
        <v>0</v>
      </c>
      <c r="K13" s="207">
        <v>0</v>
      </c>
      <c r="L13" s="207">
        <v>0</v>
      </c>
      <c r="M13" s="207">
        <v>0</v>
      </c>
      <c r="N13" s="207">
        <v>0</v>
      </c>
      <c r="O13" s="54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BC13" s="103"/>
      <c r="BD13" s="103"/>
      <c r="BE13" s="103"/>
      <c r="BF13" s="103"/>
      <c r="BG13" s="103"/>
      <c r="BH13" s="103"/>
    </row>
    <row r="14" spans="1:60" s="102" customFormat="1" ht="12.75">
      <c r="A14" s="102" t="s">
        <v>370</v>
      </c>
      <c r="B14" s="175" t="s">
        <v>56</v>
      </c>
      <c r="C14" s="206">
        <v>13801171.79</v>
      </c>
      <c r="D14" s="206">
        <v>16632861.450000001</v>
      </c>
      <c r="E14" s="206">
        <v>19506938.22</v>
      </c>
      <c r="F14" s="206">
        <v>20465278.73</v>
      </c>
      <c r="G14" s="206">
        <v>106273543.38</v>
      </c>
      <c r="H14" s="206">
        <v>89927814.64</v>
      </c>
      <c r="I14" s="207">
        <v>0</v>
      </c>
      <c r="J14" s="207">
        <v>0</v>
      </c>
      <c r="K14" s="207">
        <v>0</v>
      </c>
      <c r="L14" s="207">
        <v>0</v>
      </c>
      <c r="M14" s="207">
        <v>0</v>
      </c>
      <c r="N14" s="207">
        <v>0</v>
      </c>
      <c r="O14" s="54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3"/>
      <c r="AU14" s="103"/>
      <c r="AV14" s="103"/>
      <c r="AW14" s="103"/>
      <c r="AX14" s="103"/>
      <c r="AY14" s="103"/>
      <c r="AZ14" s="103"/>
      <c r="BA14" s="103"/>
      <c r="BB14" s="103"/>
      <c r="BC14" s="103"/>
      <c r="BD14" s="103"/>
      <c r="BE14" s="103"/>
      <c r="BF14" s="103"/>
      <c r="BG14" s="103"/>
      <c r="BH14" s="103"/>
    </row>
    <row r="15" spans="1:60" s="102" customFormat="1" ht="12.75">
      <c r="A15" s="102" t="s">
        <v>371</v>
      </c>
      <c r="B15" s="175" t="s">
        <v>57</v>
      </c>
      <c r="C15" s="206">
        <v>7054476.159999998</v>
      </c>
      <c r="D15" s="206">
        <v>4567443.06</v>
      </c>
      <c r="E15" s="206">
        <v>7226037.029999999</v>
      </c>
      <c r="F15" s="206">
        <v>9715093.790000001</v>
      </c>
      <c r="G15" s="206">
        <v>9497040.21</v>
      </c>
      <c r="H15" s="206">
        <v>8522376.309999999</v>
      </c>
      <c r="I15" s="207">
        <v>0</v>
      </c>
      <c r="J15" s="207">
        <v>0</v>
      </c>
      <c r="K15" s="207">
        <v>0</v>
      </c>
      <c r="L15" s="207">
        <v>0</v>
      </c>
      <c r="M15" s="207">
        <v>0</v>
      </c>
      <c r="N15" s="207">
        <v>0</v>
      </c>
      <c r="O15" s="54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  <c r="AT15" s="103"/>
      <c r="AU15" s="103"/>
      <c r="AV15" s="103"/>
      <c r="AW15" s="103"/>
      <c r="AX15" s="103"/>
      <c r="AY15" s="103"/>
      <c r="AZ15" s="103"/>
      <c r="BA15" s="103"/>
      <c r="BB15" s="103"/>
      <c r="BC15" s="103"/>
      <c r="BD15" s="103"/>
      <c r="BE15" s="103"/>
      <c r="BF15" s="103"/>
      <c r="BG15" s="103"/>
      <c r="BH15" s="103"/>
    </row>
    <row r="16" spans="1:60" s="102" customFormat="1" ht="12.75">
      <c r="A16" s="102" t="s">
        <v>372</v>
      </c>
      <c r="B16" s="175" t="s">
        <v>58</v>
      </c>
      <c r="C16" s="206">
        <v>7638172.470000001</v>
      </c>
      <c r="D16" s="206">
        <v>7706147.549999999</v>
      </c>
      <c r="E16" s="206">
        <v>7596628.399999999</v>
      </c>
      <c r="F16" s="206">
        <v>7965939.95</v>
      </c>
      <c r="G16" s="206">
        <v>6935154.89</v>
      </c>
      <c r="H16" s="206">
        <v>7204810.290000003</v>
      </c>
      <c r="I16" s="207">
        <v>0</v>
      </c>
      <c r="J16" s="207">
        <v>0</v>
      </c>
      <c r="K16" s="207">
        <v>0</v>
      </c>
      <c r="L16" s="207">
        <v>0</v>
      </c>
      <c r="M16" s="207">
        <v>0</v>
      </c>
      <c r="N16" s="207">
        <v>0</v>
      </c>
      <c r="O16" s="54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  <c r="AW16" s="103"/>
      <c r="AX16" s="103"/>
      <c r="AY16" s="103"/>
      <c r="AZ16" s="103"/>
      <c r="BA16" s="103"/>
      <c r="BB16" s="103"/>
      <c r="BC16" s="103"/>
      <c r="BD16" s="103"/>
      <c r="BE16" s="103"/>
      <c r="BF16" s="103"/>
      <c r="BG16" s="103"/>
      <c r="BH16" s="103"/>
    </row>
    <row r="17" spans="1:60" s="102" customFormat="1" ht="12.75">
      <c r="A17" s="102" t="s">
        <v>373</v>
      </c>
      <c r="B17" s="175" t="s">
        <v>59</v>
      </c>
      <c r="C17" s="206">
        <v>360247.1</v>
      </c>
      <c r="D17" s="206">
        <v>1351755.14</v>
      </c>
      <c r="E17" s="206">
        <v>1461010.75</v>
      </c>
      <c r="F17" s="206">
        <v>1065563.48</v>
      </c>
      <c r="G17" s="206">
        <v>2201138.46</v>
      </c>
      <c r="H17" s="206">
        <v>3481266.31</v>
      </c>
      <c r="I17" s="207">
        <v>0</v>
      </c>
      <c r="J17" s="207">
        <v>0</v>
      </c>
      <c r="K17" s="207">
        <v>0</v>
      </c>
      <c r="L17" s="207">
        <v>0</v>
      </c>
      <c r="M17" s="207">
        <v>0</v>
      </c>
      <c r="N17" s="207">
        <v>0</v>
      </c>
      <c r="O17" s="54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3"/>
      <c r="AY17" s="103"/>
      <c r="AZ17" s="103"/>
      <c r="BA17" s="103"/>
      <c r="BB17" s="103"/>
      <c r="BC17" s="103"/>
      <c r="BD17" s="103"/>
      <c r="BE17" s="103"/>
      <c r="BF17" s="103"/>
      <c r="BG17" s="103"/>
      <c r="BH17" s="103"/>
    </row>
    <row r="18" spans="1:60" s="102" customFormat="1" ht="12.75">
      <c r="A18" s="102" t="s">
        <v>374</v>
      </c>
      <c r="B18" s="175" t="s">
        <v>60</v>
      </c>
      <c r="C18" s="206">
        <v>0</v>
      </c>
      <c r="D18" s="206">
        <v>0</v>
      </c>
      <c r="E18" s="206">
        <v>0</v>
      </c>
      <c r="F18" s="206">
        <v>0</v>
      </c>
      <c r="G18" s="206">
        <v>0</v>
      </c>
      <c r="H18" s="206">
        <v>0</v>
      </c>
      <c r="I18" s="207">
        <v>0</v>
      </c>
      <c r="J18" s="207">
        <v>0</v>
      </c>
      <c r="K18" s="207">
        <v>0</v>
      </c>
      <c r="L18" s="207">
        <v>0</v>
      </c>
      <c r="M18" s="207">
        <v>0</v>
      </c>
      <c r="N18" s="207">
        <v>0</v>
      </c>
      <c r="O18" s="54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  <c r="BD18" s="103"/>
      <c r="BE18" s="103"/>
      <c r="BF18" s="103"/>
      <c r="BG18" s="103"/>
      <c r="BH18" s="103"/>
    </row>
    <row r="19" spans="1:60" s="102" customFormat="1" ht="12.75">
      <c r="A19" s="102" t="s">
        <v>375</v>
      </c>
      <c r="B19" s="175" t="s">
        <v>61</v>
      </c>
      <c r="C19" s="206">
        <v>1750.33</v>
      </c>
      <c r="D19" s="206">
        <v>438.7</v>
      </c>
      <c r="E19" s="206">
        <v>1419.6</v>
      </c>
      <c r="F19" s="206">
        <v>1950.9</v>
      </c>
      <c r="G19" s="206">
        <v>1201.37</v>
      </c>
      <c r="H19" s="206">
        <v>1719.63</v>
      </c>
      <c r="I19" s="207">
        <v>0</v>
      </c>
      <c r="J19" s="207">
        <v>0</v>
      </c>
      <c r="K19" s="207">
        <v>0</v>
      </c>
      <c r="L19" s="207">
        <v>0</v>
      </c>
      <c r="M19" s="207">
        <v>0</v>
      </c>
      <c r="N19" s="207">
        <v>0</v>
      </c>
      <c r="O19" s="54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3"/>
      <c r="BA19" s="103"/>
      <c r="BB19" s="103"/>
      <c r="BC19" s="103"/>
      <c r="BD19" s="103"/>
      <c r="BE19" s="103"/>
      <c r="BF19" s="103"/>
      <c r="BG19" s="103"/>
      <c r="BH19" s="103"/>
    </row>
    <row r="20" spans="1:60" s="102" customFormat="1" ht="12.75">
      <c r="A20" s="102" t="s">
        <v>376</v>
      </c>
      <c r="B20" s="175" t="s">
        <v>62</v>
      </c>
      <c r="C20" s="206">
        <v>75</v>
      </c>
      <c r="D20" s="206">
        <v>75</v>
      </c>
      <c r="E20" s="206">
        <v>75</v>
      </c>
      <c r="F20" s="206">
        <v>75</v>
      </c>
      <c r="G20" s="206">
        <v>75</v>
      </c>
      <c r="H20" s="206">
        <v>75</v>
      </c>
      <c r="I20" s="207">
        <v>0</v>
      </c>
      <c r="J20" s="207">
        <v>0</v>
      </c>
      <c r="K20" s="207">
        <v>0</v>
      </c>
      <c r="L20" s="207">
        <v>0</v>
      </c>
      <c r="M20" s="207">
        <v>0</v>
      </c>
      <c r="N20" s="207">
        <v>0</v>
      </c>
      <c r="O20" s="54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103"/>
      <c r="BE20" s="103"/>
      <c r="BF20" s="103"/>
      <c r="BG20" s="103"/>
      <c r="BH20" s="103"/>
    </row>
    <row r="21" spans="1:60" s="102" customFormat="1" ht="12.75">
      <c r="A21" s="102" t="s">
        <v>353</v>
      </c>
      <c r="B21" s="175" t="s">
        <v>63</v>
      </c>
      <c r="C21" s="206">
        <v>6295936.330000002</v>
      </c>
      <c r="D21" s="206">
        <v>6182650.889999999</v>
      </c>
      <c r="E21" s="206">
        <v>5358401.52</v>
      </c>
      <c r="F21" s="206">
        <v>4895850.24</v>
      </c>
      <c r="G21" s="206">
        <v>5800597.769999999</v>
      </c>
      <c r="H21" s="206">
        <v>5347633.92</v>
      </c>
      <c r="I21" s="207">
        <v>0</v>
      </c>
      <c r="J21" s="207">
        <v>0</v>
      </c>
      <c r="K21" s="207">
        <v>0</v>
      </c>
      <c r="L21" s="207">
        <v>0</v>
      </c>
      <c r="M21" s="207">
        <v>0</v>
      </c>
      <c r="N21" s="207">
        <v>0</v>
      </c>
      <c r="O21" s="54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3"/>
      <c r="BH21" s="103"/>
    </row>
    <row r="22" spans="1:60" s="102" customFormat="1" ht="12.75">
      <c r="A22" s="102" t="s">
        <v>378</v>
      </c>
      <c r="B22" s="175" t="s">
        <v>64</v>
      </c>
      <c r="C22" s="206">
        <v>0</v>
      </c>
      <c r="D22" s="206">
        <v>0</v>
      </c>
      <c r="E22" s="206">
        <v>0</v>
      </c>
      <c r="F22" s="206">
        <v>0</v>
      </c>
      <c r="G22" s="206">
        <v>0</v>
      </c>
      <c r="H22" s="206">
        <v>0</v>
      </c>
      <c r="I22" s="207">
        <v>0</v>
      </c>
      <c r="J22" s="207">
        <v>0</v>
      </c>
      <c r="K22" s="207">
        <v>0</v>
      </c>
      <c r="L22" s="207">
        <v>0</v>
      </c>
      <c r="M22" s="207">
        <v>0</v>
      </c>
      <c r="N22" s="207">
        <v>0</v>
      </c>
      <c r="O22" s="54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103"/>
      <c r="BE22" s="103"/>
      <c r="BF22" s="103"/>
      <c r="BG22" s="103"/>
      <c r="BH22" s="103"/>
    </row>
    <row r="23" spans="1:60" s="102" customFormat="1" ht="12.75">
      <c r="A23" s="102" t="s">
        <v>379</v>
      </c>
      <c r="B23" s="175" t="s">
        <v>65</v>
      </c>
      <c r="C23" s="206">
        <v>4331755.95</v>
      </c>
      <c r="D23" s="206">
        <v>3487255.95</v>
      </c>
      <c r="E23" s="206">
        <v>2642755.95</v>
      </c>
      <c r="F23" s="206">
        <v>1798255.95</v>
      </c>
      <c r="G23" s="206">
        <v>1798255.95</v>
      </c>
      <c r="H23" s="206">
        <v>109255.94999999925</v>
      </c>
      <c r="I23" s="207">
        <v>0</v>
      </c>
      <c r="J23" s="207">
        <v>0</v>
      </c>
      <c r="K23" s="207">
        <v>0</v>
      </c>
      <c r="L23" s="207">
        <v>0</v>
      </c>
      <c r="M23" s="207">
        <v>0</v>
      </c>
      <c r="N23" s="207">
        <v>0</v>
      </c>
      <c r="O23" s="54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</row>
    <row r="24" spans="1:60" s="102" customFormat="1" ht="12.75">
      <c r="A24" s="102" t="s">
        <v>380</v>
      </c>
      <c r="B24" s="175" t="s">
        <v>66</v>
      </c>
      <c r="C24" s="206">
        <v>-31666063.5</v>
      </c>
      <c r="D24" s="206">
        <v>-32343975.5</v>
      </c>
      <c r="E24" s="206">
        <v>-35890358.84</v>
      </c>
      <c r="F24" s="206">
        <v>-36510008.6</v>
      </c>
      <c r="G24" s="206">
        <v>0</v>
      </c>
      <c r="H24" s="206">
        <v>0</v>
      </c>
      <c r="I24" s="207">
        <v>0</v>
      </c>
      <c r="J24" s="207">
        <v>0</v>
      </c>
      <c r="K24" s="207">
        <v>0</v>
      </c>
      <c r="L24" s="207">
        <v>0</v>
      </c>
      <c r="M24" s="207">
        <v>0</v>
      </c>
      <c r="N24" s="207">
        <v>0</v>
      </c>
      <c r="O24" s="54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</row>
    <row r="25" spans="1:60" s="102" customFormat="1" ht="12.75">
      <c r="A25" s="102" t="s">
        <v>381</v>
      </c>
      <c r="B25" s="175" t="s">
        <v>67</v>
      </c>
      <c r="C25" s="206">
        <v>2904026.14</v>
      </c>
      <c r="D25" s="206">
        <v>2918165.85</v>
      </c>
      <c r="E25" s="206">
        <v>2864372.89</v>
      </c>
      <c r="F25" s="206">
        <v>2885221.69</v>
      </c>
      <c r="G25" s="206">
        <v>2934508.17</v>
      </c>
      <c r="H25" s="206">
        <v>2728620.09</v>
      </c>
      <c r="I25" s="207">
        <v>0</v>
      </c>
      <c r="J25" s="207">
        <v>0</v>
      </c>
      <c r="K25" s="207">
        <v>0</v>
      </c>
      <c r="L25" s="207">
        <v>0</v>
      </c>
      <c r="M25" s="207">
        <v>0</v>
      </c>
      <c r="N25" s="207">
        <v>0</v>
      </c>
      <c r="O25" s="54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</row>
    <row r="26" spans="1:60" s="102" customFormat="1" ht="12.75">
      <c r="A26" s="102" t="s">
        <v>382</v>
      </c>
      <c r="B26" s="175" t="s">
        <v>383</v>
      </c>
      <c r="C26" s="206">
        <v>20425588.75</v>
      </c>
      <c r="D26" s="206">
        <v>20027652.949999996</v>
      </c>
      <c r="E26" s="206">
        <v>19705160.51</v>
      </c>
      <c r="F26" s="206">
        <v>19325966.210000005</v>
      </c>
      <c r="G26" s="206">
        <v>18872825.49</v>
      </c>
      <c r="H26" s="206">
        <v>18529082.89</v>
      </c>
      <c r="I26" s="207">
        <v>0</v>
      </c>
      <c r="J26" s="207">
        <v>0</v>
      </c>
      <c r="K26" s="207">
        <v>0</v>
      </c>
      <c r="L26" s="207">
        <v>0</v>
      </c>
      <c r="M26" s="207">
        <v>0</v>
      </c>
      <c r="N26" s="207">
        <v>0</v>
      </c>
      <c r="O26" s="54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</row>
    <row r="27" spans="1:60" s="102" customFormat="1" ht="12.75">
      <c r="A27" s="208" t="s">
        <v>384</v>
      </c>
      <c r="B27" s="205" t="s">
        <v>240</v>
      </c>
      <c r="C27" s="209">
        <v>159453686.46999997</v>
      </c>
      <c r="D27" s="209">
        <v>166144260.6599999</v>
      </c>
      <c r="E27" s="209">
        <v>155502623.35999995</v>
      </c>
      <c r="F27" s="209">
        <v>156758519.01</v>
      </c>
      <c r="G27" s="209">
        <v>247200536.41000003</v>
      </c>
      <c r="H27" s="209">
        <v>223380119.44</v>
      </c>
      <c r="I27" s="207">
        <v>0</v>
      </c>
      <c r="J27" s="207">
        <v>0</v>
      </c>
      <c r="K27" s="207">
        <v>0</v>
      </c>
      <c r="L27" s="207">
        <v>0</v>
      </c>
      <c r="M27" s="207">
        <v>0</v>
      </c>
      <c r="N27" s="207">
        <v>0</v>
      </c>
      <c r="O27" s="54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  <c r="BF27" s="103"/>
      <c r="BG27" s="103"/>
      <c r="BH27" s="103"/>
    </row>
    <row r="28" spans="2:60" s="102" customFormat="1" ht="12.75">
      <c r="B28" s="175" t="s">
        <v>240</v>
      </c>
      <c r="C28" s="177"/>
      <c r="D28" s="177"/>
      <c r="E28" s="177"/>
      <c r="F28" s="177"/>
      <c r="G28" s="177"/>
      <c r="H28" s="177"/>
      <c r="I28" s="210"/>
      <c r="J28" s="210"/>
      <c r="K28" s="210"/>
      <c r="L28" s="210"/>
      <c r="M28" s="210"/>
      <c r="N28" s="210"/>
      <c r="O28" s="54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  <c r="BE28" s="103"/>
      <c r="BF28" s="103"/>
      <c r="BG28" s="103"/>
      <c r="BH28" s="103"/>
    </row>
    <row r="29" spans="1:60" s="102" customFormat="1" ht="12.75">
      <c r="A29" s="202" t="s">
        <v>385</v>
      </c>
      <c r="B29" s="205" t="s">
        <v>240</v>
      </c>
      <c r="C29" s="211"/>
      <c r="D29" s="211"/>
      <c r="E29" s="211"/>
      <c r="F29" s="211"/>
      <c r="G29" s="211"/>
      <c r="H29" s="211"/>
      <c r="I29" s="210"/>
      <c r="J29" s="210"/>
      <c r="K29" s="210"/>
      <c r="L29" s="210"/>
      <c r="M29" s="210"/>
      <c r="N29" s="210"/>
      <c r="O29" s="54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103"/>
      <c r="BE29" s="103"/>
      <c r="BF29" s="103"/>
      <c r="BG29" s="103"/>
      <c r="BH29" s="103"/>
    </row>
    <row r="30" spans="1:60" s="102" customFormat="1" ht="12.75">
      <c r="A30" s="102" t="s">
        <v>386</v>
      </c>
      <c r="B30" s="175" t="s">
        <v>68</v>
      </c>
      <c r="C30" s="206">
        <v>0</v>
      </c>
      <c r="D30" s="206">
        <v>0</v>
      </c>
      <c r="E30" s="206">
        <v>0</v>
      </c>
      <c r="F30" s="206">
        <v>0</v>
      </c>
      <c r="G30" s="206">
        <v>0</v>
      </c>
      <c r="H30" s="206">
        <v>0</v>
      </c>
      <c r="I30" s="207">
        <v>0</v>
      </c>
      <c r="J30" s="207">
        <v>0</v>
      </c>
      <c r="K30" s="207">
        <v>0</v>
      </c>
      <c r="L30" s="207">
        <v>0</v>
      </c>
      <c r="M30" s="207">
        <v>0</v>
      </c>
      <c r="N30" s="207">
        <v>0</v>
      </c>
      <c r="O30" s="54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/>
      <c r="BH30" s="103"/>
    </row>
    <row r="31" spans="1:60" s="102" customFormat="1" ht="12.75">
      <c r="A31" s="102" t="s">
        <v>387</v>
      </c>
      <c r="B31" s="175" t="s">
        <v>69</v>
      </c>
      <c r="C31" s="206">
        <v>24227</v>
      </c>
      <c r="D31" s="206">
        <v>24227</v>
      </c>
      <c r="E31" s="206">
        <v>24227</v>
      </c>
      <c r="F31" s="206">
        <v>24227</v>
      </c>
      <c r="G31" s="206">
        <v>24227</v>
      </c>
      <c r="H31" s="206">
        <v>24227</v>
      </c>
      <c r="I31" s="207">
        <v>0</v>
      </c>
      <c r="J31" s="207">
        <v>0</v>
      </c>
      <c r="K31" s="207">
        <v>0</v>
      </c>
      <c r="L31" s="207">
        <v>0</v>
      </c>
      <c r="M31" s="207">
        <v>0</v>
      </c>
      <c r="N31" s="207">
        <v>0</v>
      </c>
      <c r="O31" s="54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  <c r="BD31" s="103"/>
      <c r="BE31" s="103"/>
      <c r="BF31" s="103"/>
      <c r="BG31" s="103"/>
      <c r="BH31" s="103"/>
    </row>
    <row r="32" spans="1:60" s="102" customFormat="1" ht="12.75">
      <c r="A32" s="102" t="s">
        <v>388</v>
      </c>
      <c r="B32" s="175" t="s">
        <v>70</v>
      </c>
      <c r="C32" s="206">
        <v>0</v>
      </c>
      <c r="D32" s="206">
        <v>0</v>
      </c>
      <c r="E32" s="206">
        <v>0</v>
      </c>
      <c r="F32" s="206">
        <v>0</v>
      </c>
      <c r="G32" s="206">
        <v>0</v>
      </c>
      <c r="H32" s="206">
        <v>0</v>
      </c>
      <c r="I32" s="207">
        <v>0</v>
      </c>
      <c r="J32" s="207">
        <v>0</v>
      </c>
      <c r="K32" s="207">
        <v>0</v>
      </c>
      <c r="L32" s="207">
        <v>0</v>
      </c>
      <c r="M32" s="207">
        <v>0</v>
      </c>
      <c r="N32" s="207">
        <v>0</v>
      </c>
      <c r="O32" s="54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  <c r="BD32" s="103"/>
      <c r="BE32" s="103"/>
      <c r="BF32" s="103"/>
      <c r="BG32" s="103"/>
      <c r="BH32" s="103"/>
    </row>
    <row r="33" spans="1:60" s="102" customFormat="1" ht="12.75">
      <c r="A33" s="102" t="s">
        <v>389</v>
      </c>
      <c r="B33" s="175" t="s">
        <v>71</v>
      </c>
      <c r="C33" s="206">
        <v>1552983.64</v>
      </c>
      <c r="D33" s="206">
        <v>1453771.69</v>
      </c>
      <c r="E33" s="206">
        <v>1354544.3</v>
      </c>
      <c r="F33" s="206">
        <v>1255301.45</v>
      </c>
      <c r="G33" s="206">
        <v>1156042.99</v>
      </c>
      <c r="H33" s="206">
        <v>1056768.9</v>
      </c>
      <c r="I33" s="207">
        <v>0</v>
      </c>
      <c r="J33" s="207">
        <v>0</v>
      </c>
      <c r="K33" s="207">
        <v>0</v>
      </c>
      <c r="L33" s="207">
        <v>0</v>
      </c>
      <c r="M33" s="207">
        <v>0</v>
      </c>
      <c r="N33" s="207">
        <v>0</v>
      </c>
      <c r="O33" s="54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103"/>
      <c r="BD33" s="103"/>
      <c r="BE33" s="103"/>
      <c r="BF33" s="103"/>
      <c r="BG33" s="103"/>
      <c r="BH33" s="103"/>
    </row>
    <row r="34" spans="1:60" s="102" customFormat="1" ht="12.75">
      <c r="A34" s="102" t="s">
        <v>390</v>
      </c>
      <c r="B34" s="175" t="s">
        <v>72</v>
      </c>
      <c r="C34" s="206">
        <v>0</v>
      </c>
      <c r="D34" s="206">
        <v>0</v>
      </c>
      <c r="E34" s="206">
        <v>0</v>
      </c>
      <c r="F34" s="206">
        <v>0</v>
      </c>
      <c r="G34" s="206">
        <v>0</v>
      </c>
      <c r="H34" s="206">
        <v>0</v>
      </c>
      <c r="I34" s="207">
        <v>0</v>
      </c>
      <c r="J34" s="207">
        <v>0</v>
      </c>
      <c r="K34" s="207">
        <v>0</v>
      </c>
      <c r="L34" s="207">
        <v>0</v>
      </c>
      <c r="M34" s="207">
        <v>0</v>
      </c>
      <c r="N34" s="207">
        <v>0</v>
      </c>
      <c r="O34" s="54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  <c r="BG34" s="103"/>
      <c r="BH34" s="103"/>
    </row>
    <row r="35" spans="1:60" s="102" customFormat="1" ht="12.75">
      <c r="A35" s="102" t="s">
        <v>391</v>
      </c>
      <c r="B35" s="175" t="s">
        <v>73</v>
      </c>
      <c r="C35" s="206">
        <v>281999177.08</v>
      </c>
      <c r="D35" s="206">
        <v>283258510.4</v>
      </c>
      <c r="E35" s="206">
        <v>285766844.38</v>
      </c>
      <c r="F35" s="206">
        <v>286361511.05</v>
      </c>
      <c r="G35" s="206">
        <v>286956177.71999997</v>
      </c>
      <c r="H35" s="206">
        <v>261344844.39000005</v>
      </c>
      <c r="I35" s="207">
        <v>0</v>
      </c>
      <c r="J35" s="207">
        <v>0</v>
      </c>
      <c r="K35" s="207">
        <v>0</v>
      </c>
      <c r="L35" s="207">
        <v>0</v>
      </c>
      <c r="M35" s="207">
        <v>0</v>
      </c>
      <c r="N35" s="207">
        <v>0</v>
      </c>
      <c r="O35" s="54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  <c r="BD35" s="103"/>
      <c r="BE35" s="103"/>
      <c r="BF35" s="103"/>
      <c r="BG35" s="103"/>
      <c r="BH35" s="103"/>
    </row>
    <row r="36" spans="1:60" s="102" customFormat="1" ht="12.75">
      <c r="A36" s="102" t="s">
        <v>391</v>
      </c>
      <c r="B36" s="175" t="s">
        <v>392</v>
      </c>
      <c r="C36" s="206">
        <v>0</v>
      </c>
      <c r="D36" s="206">
        <v>0</v>
      </c>
      <c r="E36" s="206">
        <v>0</v>
      </c>
      <c r="F36" s="206">
        <v>0</v>
      </c>
      <c r="G36" s="206">
        <v>0</v>
      </c>
      <c r="H36" s="206">
        <v>0</v>
      </c>
      <c r="I36" s="207">
        <v>0</v>
      </c>
      <c r="J36" s="207">
        <v>0</v>
      </c>
      <c r="K36" s="207">
        <v>0</v>
      </c>
      <c r="L36" s="207">
        <v>0</v>
      </c>
      <c r="M36" s="207">
        <v>0</v>
      </c>
      <c r="N36" s="207">
        <v>0</v>
      </c>
      <c r="O36" s="54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  <c r="BD36" s="103"/>
      <c r="BE36" s="103"/>
      <c r="BF36" s="103"/>
      <c r="BG36" s="103"/>
      <c r="BH36" s="103"/>
    </row>
    <row r="37" spans="1:60" s="102" customFormat="1" ht="12.75">
      <c r="A37" s="102" t="s">
        <v>393</v>
      </c>
      <c r="B37" s="175" t="s">
        <v>74</v>
      </c>
      <c r="C37" s="206">
        <v>0</v>
      </c>
      <c r="D37" s="206">
        <v>0</v>
      </c>
      <c r="E37" s="206">
        <v>0</v>
      </c>
      <c r="F37" s="206">
        <v>0</v>
      </c>
      <c r="G37" s="206">
        <v>0</v>
      </c>
      <c r="H37" s="206">
        <v>0</v>
      </c>
      <c r="I37" s="207">
        <v>0</v>
      </c>
      <c r="J37" s="207">
        <v>0</v>
      </c>
      <c r="K37" s="207">
        <v>0</v>
      </c>
      <c r="L37" s="207">
        <v>0</v>
      </c>
      <c r="M37" s="207">
        <v>0</v>
      </c>
      <c r="N37" s="207">
        <v>0</v>
      </c>
      <c r="O37" s="54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  <c r="BD37" s="103"/>
      <c r="BE37" s="103"/>
      <c r="BF37" s="103"/>
      <c r="BG37" s="103"/>
      <c r="BH37" s="103"/>
    </row>
    <row r="38" spans="1:60" s="102" customFormat="1" ht="12.75">
      <c r="A38" s="102" t="s">
        <v>394</v>
      </c>
      <c r="B38" s="175" t="s">
        <v>75</v>
      </c>
      <c r="C38" s="206">
        <v>19158947.97000006</v>
      </c>
      <c r="D38" s="206">
        <v>19183744.95</v>
      </c>
      <c r="E38" s="206">
        <v>19046819</v>
      </c>
      <c r="F38" s="206">
        <v>18334276</v>
      </c>
      <c r="G38" s="206">
        <v>16429152</v>
      </c>
      <c r="H38" s="206">
        <v>18192388.959999997</v>
      </c>
      <c r="I38" s="207">
        <v>0</v>
      </c>
      <c r="J38" s="207">
        <v>0</v>
      </c>
      <c r="K38" s="207">
        <v>0</v>
      </c>
      <c r="L38" s="207">
        <v>0</v>
      </c>
      <c r="M38" s="207">
        <v>0</v>
      </c>
      <c r="N38" s="207">
        <v>0</v>
      </c>
      <c r="O38" s="54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  <c r="BD38" s="103"/>
      <c r="BE38" s="103"/>
      <c r="BF38" s="103"/>
      <c r="BG38" s="103"/>
      <c r="BH38" s="103"/>
    </row>
    <row r="39" spans="1:60" s="102" customFormat="1" ht="12.75">
      <c r="A39" s="102" t="s">
        <v>395</v>
      </c>
      <c r="B39" s="175" t="s">
        <v>76</v>
      </c>
      <c r="C39" s="206">
        <v>0</v>
      </c>
      <c r="D39" s="206">
        <v>0</v>
      </c>
      <c r="E39" s="206">
        <v>0</v>
      </c>
      <c r="F39" s="206">
        <v>0</v>
      </c>
      <c r="G39" s="206">
        <v>0</v>
      </c>
      <c r="H39" s="206">
        <v>0</v>
      </c>
      <c r="I39" s="207">
        <v>0</v>
      </c>
      <c r="J39" s="207">
        <v>0</v>
      </c>
      <c r="K39" s="207">
        <v>0</v>
      </c>
      <c r="L39" s="207">
        <v>0</v>
      </c>
      <c r="M39" s="207">
        <v>0</v>
      </c>
      <c r="N39" s="207">
        <v>0</v>
      </c>
      <c r="O39" s="54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  <c r="BD39" s="103"/>
      <c r="BE39" s="103"/>
      <c r="BF39" s="103"/>
      <c r="BG39" s="103"/>
      <c r="BH39" s="103"/>
    </row>
    <row r="40" spans="1:60" s="102" customFormat="1" ht="12.75">
      <c r="A40" s="208" t="s">
        <v>396</v>
      </c>
      <c r="B40" s="205" t="s">
        <v>240</v>
      </c>
      <c r="C40" s="209">
        <v>302735335.69000006</v>
      </c>
      <c r="D40" s="209">
        <v>303920254.03999996</v>
      </c>
      <c r="E40" s="209">
        <v>306192434.68</v>
      </c>
      <c r="F40" s="209">
        <v>305975315.5</v>
      </c>
      <c r="G40" s="209">
        <v>304565599.71</v>
      </c>
      <c r="H40" s="209">
        <v>280618229.25000006</v>
      </c>
      <c r="I40" s="207">
        <v>0</v>
      </c>
      <c r="J40" s="207">
        <v>0</v>
      </c>
      <c r="K40" s="207">
        <v>0</v>
      </c>
      <c r="L40" s="207">
        <v>0</v>
      </c>
      <c r="M40" s="207">
        <v>0</v>
      </c>
      <c r="N40" s="207">
        <v>0</v>
      </c>
      <c r="O40" s="54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103"/>
      <c r="AZ40" s="103"/>
      <c r="BA40" s="103"/>
      <c r="BB40" s="103"/>
      <c r="BC40" s="103"/>
      <c r="BD40" s="103"/>
      <c r="BE40" s="103"/>
      <c r="BF40" s="103"/>
      <c r="BG40" s="103"/>
      <c r="BH40" s="103"/>
    </row>
    <row r="41" spans="2:60" s="102" customFormat="1" ht="12.75">
      <c r="B41" s="175" t="s">
        <v>240</v>
      </c>
      <c r="C41" s="177"/>
      <c r="D41" s="177"/>
      <c r="E41" s="177"/>
      <c r="F41" s="177"/>
      <c r="G41" s="177"/>
      <c r="H41" s="177"/>
      <c r="I41" s="210"/>
      <c r="J41" s="210"/>
      <c r="K41" s="210"/>
      <c r="L41" s="210"/>
      <c r="M41" s="210"/>
      <c r="N41" s="210"/>
      <c r="O41" s="54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  <c r="BD41" s="103"/>
      <c r="BE41" s="103"/>
      <c r="BF41" s="103"/>
      <c r="BG41" s="103"/>
      <c r="BH41" s="103"/>
    </row>
    <row r="42" spans="1:60" s="102" customFormat="1" ht="12.75">
      <c r="A42" s="202" t="s">
        <v>397</v>
      </c>
      <c r="B42" s="205" t="s">
        <v>240</v>
      </c>
      <c r="C42" s="211"/>
      <c r="D42" s="211"/>
      <c r="E42" s="211"/>
      <c r="F42" s="211"/>
      <c r="G42" s="211"/>
      <c r="H42" s="211"/>
      <c r="I42" s="210"/>
      <c r="J42" s="210"/>
      <c r="K42" s="210"/>
      <c r="L42" s="210"/>
      <c r="M42" s="210"/>
      <c r="N42" s="210"/>
      <c r="O42" s="54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  <c r="BD42" s="103"/>
      <c r="BE42" s="103"/>
      <c r="BF42" s="103"/>
      <c r="BG42" s="103"/>
      <c r="BH42" s="103"/>
    </row>
    <row r="43" spans="1:60" s="102" customFormat="1" ht="12.75">
      <c r="A43" s="102" t="s">
        <v>398</v>
      </c>
      <c r="B43" s="175" t="s">
        <v>77</v>
      </c>
      <c r="C43" s="206">
        <v>5020414331.049998</v>
      </c>
      <c r="D43" s="206">
        <v>5023173214.72</v>
      </c>
      <c r="E43" s="206">
        <v>5037114268.240002</v>
      </c>
      <c r="F43" s="206">
        <v>5050276742.149999</v>
      </c>
      <c r="G43" s="206">
        <v>5060214581.24</v>
      </c>
      <c r="H43" s="206">
        <v>5075305501.429999</v>
      </c>
      <c r="I43" s="207">
        <v>0</v>
      </c>
      <c r="J43" s="207">
        <v>0</v>
      </c>
      <c r="K43" s="207">
        <v>0</v>
      </c>
      <c r="L43" s="207">
        <v>0</v>
      </c>
      <c r="M43" s="207">
        <v>0</v>
      </c>
      <c r="N43" s="207">
        <v>0</v>
      </c>
      <c r="O43" s="54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03"/>
      <c r="BB43" s="103"/>
      <c r="BC43" s="103"/>
      <c r="BD43" s="103"/>
      <c r="BE43" s="103"/>
      <c r="BF43" s="103"/>
      <c r="BG43" s="103"/>
      <c r="BH43" s="103"/>
    </row>
    <row r="44" spans="1:60" s="102" customFormat="1" ht="12.75">
      <c r="A44" s="102" t="s">
        <v>399</v>
      </c>
      <c r="B44" s="175" t="s">
        <v>78</v>
      </c>
      <c r="C44" s="206">
        <v>0</v>
      </c>
      <c r="D44" s="206">
        <v>0</v>
      </c>
      <c r="E44" s="206">
        <v>0</v>
      </c>
      <c r="F44" s="206">
        <v>0</v>
      </c>
      <c r="G44" s="206">
        <v>0</v>
      </c>
      <c r="H44" s="206">
        <v>0</v>
      </c>
      <c r="I44" s="207">
        <v>0</v>
      </c>
      <c r="J44" s="207">
        <v>0</v>
      </c>
      <c r="K44" s="207">
        <v>0</v>
      </c>
      <c r="L44" s="207">
        <v>0</v>
      </c>
      <c r="M44" s="207">
        <v>0</v>
      </c>
      <c r="N44" s="207">
        <v>0</v>
      </c>
      <c r="O44" s="54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  <c r="BD44" s="103"/>
      <c r="BE44" s="103"/>
      <c r="BF44" s="103"/>
      <c r="BG44" s="103"/>
      <c r="BH44" s="103"/>
    </row>
    <row r="45" spans="1:60" s="102" customFormat="1" ht="12.75">
      <c r="A45" s="102" t="s">
        <v>400</v>
      </c>
      <c r="B45" s="175" t="s">
        <v>79</v>
      </c>
      <c r="C45" s="206">
        <v>30651220.01</v>
      </c>
      <c r="D45" s="206">
        <v>37795042.8</v>
      </c>
      <c r="E45" s="206">
        <v>33996811.89</v>
      </c>
      <c r="F45" s="206">
        <v>38185748.800000004</v>
      </c>
      <c r="G45" s="206">
        <v>20899578.390000004</v>
      </c>
      <c r="H45" s="206">
        <v>21896001.42</v>
      </c>
      <c r="I45" s="207">
        <v>0</v>
      </c>
      <c r="J45" s="207">
        <v>0</v>
      </c>
      <c r="K45" s="207">
        <v>0</v>
      </c>
      <c r="L45" s="207">
        <v>0</v>
      </c>
      <c r="M45" s="207">
        <v>0</v>
      </c>
      <c r="N45" s="207">
        <v>0</v>
      </c>
      <c r="O45" s="54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  <c r="BD45" s="103"/>
      <c r="BE45" s="103"/>
      <c r="BF45" s="103"/>
      <c r="BG45" s="103"/>
      <c r="BH45" s="103"/>
    </row>
    <row r="46" spans="1:60" s="102" customFormat="1" ht="12.75">
      <c r="A46" s="102" t="s">
        <v>401</v>
      </c>
      <c r="B46" s="175" t="s">
        <v>80</v>
      </c>
      <c r="C46" s="206">
        <v>0</v>
      </c>
      <c r="D46" s="206">
        <v>0</v>
      </c>
      <c r="E46" s="206">
        <v>0</v>
      </c>
      <c r="F46" s="206">
        <v>0</v>
      </c>
      <c r="G46" s="206">
        <v>0</v>
      </c>
      <c r="H46" s="206">
        <v>0</v>
      </c>
      <c r="I46" s="207">
        <v>0</v>
      </c>
      <c r="J46" s="207">
        <v>0</v>
      </c>
      <c r="K46" s="207">
        <v>0</v>
      </c>
      <c r="L46" s="207">
        <v>0</v>
      </c>
      <c r="M46" s="207">
        <v>0</v>
      </c>
      <c r="N46" s="207">
        <v>0</v>
      </c>
      <c r="O46" s="54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/>
      <c r="AZ46" s="103"/>
      <c r="BA46" s="103"/>
      <c r="BB46" s="103"/>
      <c r="BC46" s="103"/>
      <c r="BD46" s="103"/>
      <c r="BE46" s="103"/>
      <c r="BF46" s="103"/>
      <c r="BG46" s="103"/>
      <c r="BH46" s="103"/>
    </row>
    <row r="47" spans="1:60" s="102" customFormat="1" ht="12.75">
      <c r="A47" s="102" t="s">
        <v>402</v>
      </c>
      <c r="B47" s="175" t="s">
        <v>81</v>
      </c>
      <c r="C47" s="206">
        <v>0</v>
      </c>
      <c r="D47" s="206">
        <v>0</v>
      </c>
      <c r="E47" s="206">
        <v>0</v>
      </c>
      <c r="F47" s="206">
        <v>0</v>
      </c>
      <c r="G47" s="206">
        <v>0</v>
      </c>
      <c r="H47" s="206">
        <v>0</v>
      </c>
      <c r="I47" s="207">
        <v>0</v>
      </c>
      <c r="J47" s="207">
        <v>0</v>
      </c>
      <c r="K47" s="207">
        <v>0</v>
      </c>
      <c r="L47" s="207">
        <v>0</v>
      </c>
      <c r="M47" s="207">
        <v>0</v>
      </c>
      <c r="N47" s="207">
        <v>0</v>
      </c>
      <c r="O47" s="54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  <c r="BA47" s="103"/>
      <c r="BB47" s="103"/>
      <c r="BC47" s="103"/>
      <c r="BD47" s="103"/>
      <c r="BE47" s="103"/>
      <c r="BF47" s="103"/>
      <c r="BG47" s="103"/>
      <c r="BH47" s="103"/>
    </row>
    <row r="48" spans="1:60" s="102" customFormat="1" ht="12.75">
      <c r="A48" s="102" t="s">
        <v>403</v>
      </c>
      <c r="B48" s="175" t="s">
        <v>82</v>
      </c>
      <c r="C48" s="206">
        <v>368066.68</v>
      </c>
      <c r="D48" s="206">
        <v>368066.68</v>
      </c>
      <c r="E48" s="206">
        <v>368066.68</v>
      </c>
      <c r="F48" s="206">
        <v>368066.68</v>
      </c>
      <c r="G48" s="206">
        <v>11909302.789999997</v>
      </c>
      <c r="H48" s="206">
        <v>11564822.929999998</v>
      </c>
      <c r="I48" s="207">
        <v>0</v>
      </c>
      <c r="J48" s="207">
        <v>0</v>
      </c>
      <c r="K48" s="207">
        <v>0</v>
      </c>
      <c r="L48" s="207">
        <v>0</v>
      </c>
      <c r="M48" s="207">
        <v>0</v>
      </c>
      <c r="N48" s="207">
        <v>0</v>
      </c>
      <c r="O48" s="54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  <c r="BD48" s="103"/>
      <c r="BE48" s="103"/>
      <c r="BF48" s="103"/>
      <c r="BG48" s="103"/>
      <c r="BH48" s="103"/>
    </row>
    <row r="49" spans="1:60" s="102" customFormat="1" ht="12.75">
      <c r="A49" s="208" t="s">
        <v>404</v>
      </c>
      <c r="B49" s="205" t="s">
        <v>240</v>
      </c>
      <c r="C49" s="209">
        <v>5051433617.739999</v>
      </c>
      <c r="D49" s="209">
        <v>5061336324.200001</v>
      </c>
      <c r="E49" s="209">
        <v>5071479146.810002</v>
      </c>
      <c r="F49" s="209">
        <v>5088830557.629999</v>
      </c>
      <c r="G49" s="209">
        <v>5093023462.42</v>
      </c>
      <c r="H49" s="209">
        <v>5108766325.78</v>
      </c>
      <c r="I49" s="207">
        <v>0</v>
      </c>
      <c r="J49" s="207">
        <v>0</v>
      </c>
      <c r="K49" s="207">
        <v>0</v>
      </c>
      <c r="L49" s="207">
        <v>0</v>
      </c>
      <c r="M49" s="207">
        <v>0</v>
      </c>
      <c r="N49" s="207">
        <v>0</v>
      </c>
      <c r="O49" s="54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  <c r="BD49" s="103"/>
      <c r="BE49" s="103"/>
      <c r="BF49" s="103"/>
      <c r="BG49" s="103"/>
      <c r="BH49" s="103"/>
    </row>
    <row r="50" spans="2:60" s="102" customFormat="1" ht="12.75">
      <c r="B50" s="175" t="s">
        <v>240</v>
      </c>
      <c r="C50" s="206"/>
      <c r="D50" s="206"/>
      <c r="E50" s="206"/>
      <c r="F50" s="206"/>
      <c r="G50" s="206"/>
      <c r="H50" s="206"/>
      <c r="I50" s="210"/>
      <c r="J50" s="210"/>
      <c r="K50" s="210"/>
      <c r="L50" s="210"/>
      <c r="M50" s="210"/>
      <c r="N50" s="210"/>
      <c r="O50" s="54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  <c r="BD50" s="103"/>
      <c r="BE50" s="103"/>
      <c r="BF50" s="103"/>
      <c r="BG50" s="103"/>
      <c r="BH50" s="103"/>
    </row>
    <row r="51" spans="1:60" s="102" customFormat="1" ht="12.75">
      <c r="A51" s="102" t="s">
        <v>405</v>
      </c>
      <c r="B51" s="175" t="s">
        <v>352</v>
      </c>
      <c r="C51" s="206">
        <v>3170597312.1800003</v>
      </c>
      <c r="D51" s="206">
        <v>3185919112.9600015</v>
      </c>
      <c r="E51" s="206">
        <v>3205161217.5099998</v>
      </c>
      <c r="F51" s="206">
        <v>3226972055.2699995</v>
      </c>
      <c r="G51" s="206">
        <v>3244356280.14</v>
      </c>
      <c r="H51" s="206">
        <v>3273984780.5800004</v>
      </c>
      <c r="I51" s="207">
        <v>0</v>
      </c>
      <c r="J51" s="207">
        <v>0</v>
      </c>
      <c r="K51" s="207">
        <v>0</v>
      </c>
      <c r="L51" s="207">
        <v>0</v>
      </c>
      <c r="M51" s="207">
        <v>0</v>
      </c>
      <c r="N51" s="207">
        <v>0</v>
      </c>
      <c r="O51" s="54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  <c r="BD51" s="103"/>
      <c r="BE51" s="103"/>
      <c r="BF51" s="103"/>
      <c r="BG51" s="103"/>
      <c r="BH51" s="103"/>
    </row>
    <row r="52" spans="1:60" s="102" customFormat="1" ht="12.75">
      <c r="A52" s="102" t="s">
        <v>406</v>
      </c>
      <c r="B52" s="175" t="s">
        <v>83</v>
      </c>
      <c r="C52" s="206">
        <v>0</v>
      </c>
      <c r="D52" s="206">
        <v>0</v>
      </c>
      <c r="E52" s="206">
        <v>0</v>
      </c>
      <c r="F52" s="206">
        <v>0</v>
      </c>
      <c r="G52" s="206">
        <v>0</v>
      </c>
      <c r="H52" s="206">
        <v>0</v>
      </c>
      <c r="I52" s="207">
        <v>0</v>
      </c>
      <c r="J52" s="207">
        <v>0</v>
      </c>
      <c r="K52" s="207">
        <v>0</v>
      </c>
      <c r="L52" s="207">
        <v>0</v>
      </c>
      <c r="M52" s="207">
        <v>0</v>
      </c>
      <c r="N52" s="207">
        <v>0</v>
      </c>
      <c r="O52" s="54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  <c r="BD52" s="103"/>
      <c r="BE52" s="103"/>
      <c r="BF52" s="103"/>
      <c r="BG52" s="103"/>
      <c r="BH52" s="103"/>
    </row>
    <row r="53" spans="1:60" s="102" customFormat="1" ht="12.75">
      <c r="A53" s="102" t="s">
        <v>407</v>
      </c>
      <c r="B53" s="175" t="s">
        <v>84</v>
      </c>
      <c r="C53" s="206">
        <v>1655.51</v>
      </c>
      <c r="D53" s="206">
        <v>1655.51</v>
      </c>
      <c r="E53" s="206">
        <v>1655.51</v>
      </c>
      <c r="F53" s="206">
        <v>1655.51</v>
      </c>
      <c r="G53" s="206">
        <v>1655.79</v>
      </c>
      <c r="H53" s="206">
        <v>1656.07</v>
      </c>
      <c r="I53" s="207">
        <v>0</v>
      </c>
      <c r="J53" s="207">
        <v>0</v>
      </c>
      <c r="K53" s="207">
        <v>0</v>
      </c>
      <c r="L53" s="207">
        <v>0</v>
      </c>
      <c r="M53" s="207">
        <v>0</v>
      </c>
      <c r="N53" s="207">
        <v>0</v>
      </c>
      <c r="O53" s="54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  <c r="BD53" s="103"/>
      <c r="BE53" s="103"/>
      <c r="BF53" s="103"/>
      <c r="BG53" s="103"/>
      <c r="BH53" s="103"/>
    </row>
    <row r="54" spans="1:60" s="102" customFormat="1" ht="12.75">
      <c r="A54" s="208" t="s">
        <v>408</v>
      </c>
      <c r="B54" s="205" t="s">
        <v>240</v>
      </c>
      <c r="C54" s="209">
        <v>3170598967.6900005</v>
      </c>
      <c r="D54" s="209">
        <v>3185920768.4700017</v>
      </c>
      <c r="E54" s="209">
        <v>3205162873.02</v>
      </c>
      <c r="F54" s="209">
        <v>3226973710.7799997</v>
      </c>
      <c r="G54" s="209">
        <v>3244357935.93</v>
      </c>
      <c r="H54" s="209">
        <v>3273986436.6500006</v>
      </c>
      <c r="I54" s="207">
        <v>0</v>
      </c>
      <c r="J54" s="207">
        <v>0</v>
      </c>
      <c r="K54" s="207">
        <v>0</v>
      </c>
      <c r="L54" s="207">
        <v>0</v>
      </c>
      <c r="M54" s="207">
        <v>0</v>
      </c>
      <c r="N54" s="207">
        <v>0</v>
      </c>
      <c r="O54" s="54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  <c r="BD54" s="103"/>
      <c r="BE54" s="103"/>
      <c r="BF54" s="103"/>
      <c r="BG54" s="103"/>
      <c r="BH54" s="103"/>
    </row>
    <row r="55" spans="2:60" s="102" customFormat="1" ht="12.75">
      <c r="B55" s="175" t="s">
        <v>240</v>
      </c>
      <c r="C55" s="206"/>
      <c r="D55" s="206"/>
      <c r="E55" s="206"/>
      <c r="F55" s="206"/>
      <c r="G55" s="206"/>
      <c r="H55" s="206"/>
      <c r="I55" s="207"/>
      <c r="J55" s="207"/>
      <c r="K55" s="207"/>
      <c r="L55" s="207"/>
      <c r="M55" s="207"/>
      <c r="N55" s="207"/>
      <c r="O55" s="54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  <c r="BD55" s="103"/>
      <c r="BE55" s="103"/>
      <c r="BF55" s="103"/>
      <c r="BG55" s="103"/>
      <c r="BH55" s="103"/>
    </row>
    <row r="56" spans="1:60" s="102" customFormat="1" ht="12.75">
      <c r="A56" s="208" t="s">
        <v>409</v>
      </c>
      <c r="B56" s="205" t="s">
        <v>240</v>
      </c>
      <c r="C56" s="209">
        <v>1880834650.0499983</v>
      </c>
      <c r="D56" s="209">
        <v>1875415555.729999</v>
      </c>
      <c r="E56" s="209">
        <v>1866316273.7900023</v>
      </c>
      <c r="F56" s="209">
        <v>1861856846.8499994</v>
      </c>
      <c r="G56" s="209">
        <v>1848665526.4900002</v>
      </c>
      <c r="H56" s="209">
        <v>1834779889.1299992</v>
      </c>
      <c r="I56" s="207">
        <v>0</v>
      </c>
      <c r="J56" s="207">
        <v>0</v>
      </c>
      <c r="K56" s="207">
        <v>0</v>
      </c>
      <c r="L56" s="207">
        <v>0</v>
      </c>
      <c r="M56" s="207">
        <v>0</v>
      </c>
      <c r="N56" s="207">
        <v>0</v>
      </c>
      <c r="O56" s="54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  <c r="BD56" s="103"/>
      <c r="BE56" s="103"/>
      <c r="BF56" s="103"/>
      <c r="BG56" s="103"/>
      <c r="BH56" s="103"/>
    </row>
    <row r="57" spans="1:60" s="102" customFormat="1" ht="12.75">
      <c r="A57" s="208"/>
      <c r="B57" s="205" t="s">
        <v>240</v>
      </c>
      <c r="C57" s="209"/>
      <c r="D57" s="209"/>
      <c r="E57" s="209"/>
      <c r="F57" s="209"/>
      <c r="G57" s="209"/>
      <c r="H57" s="209"/>
      <c r="I57" s="207"/>
      <c r="J57" s="207"/>
      <c r="K57" s="207"/>
      <c r="L57" s="207"/>
      <c r="M57" s="207"/>
      <c r="N57" s="207"/>
      <c r="O57" s="54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  <c r="BD57" s="103"/>
      <c r="BE57" s="103"/>
      <c r="BF57" s="103"/>
      <c r="BG57" s="103"/>
      <c r="BH57" s="103"/>
    </row>
    <row r="58" spans="1:60" s="102" customFormat="1" ht="12.75">
      <c r="A58" s="208" t="s">
        <v>410</v>
      </c>
      <c r="B58" s="205" t="s">
        <v>240</v>
      </c>
      <c r="C58" s="209">
        <v>2343023672.209998</v>
      </c>
      <c r="D58" s="209">
        <v>2345480070.429999</v>
      </c>
      <c r="E58" s="209">
        <v>2328011331.8300023</v>
      </c>
      <c r="F58" s="209">
        <v>2324590681.3599997</v>
      </c>
      <c r="G58" s="209">
        <v>2400431662.61</v>
      </c>
      <c r="H58" s="209">
        <v>2338778237.819999</v>
      </c>
      <c r="I58" s="207">
        <v>0</v>
      </c>
      <c r="J58" s="207">
        <v>0</v>
      </c>
      <c r="K58" s="207">
        <v>0</v>
      </c>
      <c r="L58" s="207">
        <v>0</v>
      </c>
      <c r="M58" s="207">
        <v>0</v>
      </c>
      <c r="N58" s="207">
        <v>0</v>
      </c>
      <c r="O58" s="54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  <c r="BD58" s="103"/>
      <c r="BE58" s="103"/>
      <c r="BF58" s="103"/>
      <c r="BG58" s="103"/>
      <c r="BH58" s="103"/>
    </row>
    <row r="59" spans="2:60" s="102" customFormat="1" ht="12.75">
      <c r="B59" s="175" t="s">
        <v>240</v>
      </c>
      <c r="C59" s="206"/>
      <c r="D59" s="206"/>
      <c r="E59" s="206"/>
      <c r="F59" s="206"/>
      <c r="G59" s="206"/>
      <c r="H59" s="206"/>
      <c r="I59" s="207"/>
      <c r="J59" s="207"/>
      <c r="K59" s="207"/>
      <c r="L59" s="207"/>
      <c r="M59" s="207"/>
      <c r="N59" s="210"/>
      <c r="O59" s="54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  <c r="BD59" s="103"/>
      <c r="BE59" s="103"/>
      <c r="BF59" s="103"/>
      <c r="BG59" s="103"/>
      <c r="BH59" s="103"/>
    </row>
    <row r="60" spans="1:60" s="102" customFormat="1" ht="12.75">
      <c r="A60" s="202" t="s">
        <v>411</v>
      </c>
      <c r="B60" s="205" t="s">
        <v>240</v>
      </c>
      <c r="C60" s="209"/>
      <c r="D60" s="209"/>
      <c r="E60" s="209"/>
      <c r="F60" s="209"/>
      <c r="G60" s="209"/>
      <c r="H60" s="209"/>
      <c r="I60" s="207"/>
      <c r="J60" s="207"/>
      <c r="K60" s="207"/>
      <c r="L60" s="207"/>
      <c r="M60" s="207"/>
      <c r="N60" s="210"/>
      <c r="O60" s="54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  <c r="BD60" s="103"/>
      <c r="BE60" s="103"/>
      <c r="BF60" s="103"/>
      <c r="BG60" s="103"/>
      <c r="BH60" s="103"/>
    </row>
    <row r="61" spans="1:60" s="102" customFormat="1" ht="12.75">
      <c r="A61" s="102" t="s">
        <v>412</v>
      </c>
      <c r="B61" s="175" t="s">
        <v>413</v>
      </c>
      <c r="C61" s="206">
        <v>42237754.25</v>
      </c>
      <c r="D61" s="206">
        <v>41958134.809999995</v>
      </c>
      <c r="E61" s="206">
        <v>51772338.900000006</v>
      </c>
      <c r="F61" s="206">
        <v>50168943.08</v>
      </c>
      <c r="G61" s="206">
        <v>137726122.16</v>
      </c>
      <c r="H61" s="206">
        <v>37333883.74999997</v>
      </c>
      <c r="I61" s="207">
        <v>0</v>
      </c>
      <c r="J61" s="207">
        <v>0</v>
      </c>
      <c r="K61" s="207">
        <v>0</v>
      </c>
      <c r="L61" s="207">
        <v>0</v>
      </c>
      <c r="M61" s="207">
        <v>0</v>
      </c>
      <c r="N61" s="207">
        <v>0</v>
      </c>
      <c r="O61" s="54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  <c r="BD61" s="103"/>
      <c r="BE61" s="103"/>
      <c r="BF61" s="103"/>
      <c r="BG61" s="103"/>
      <c r="BH61" s="103"/>
    </row>
    <row r="62" spans="1:60" s="102" customFormat="1" ht="15.75" customHeight="1">
      <c r="A62" s="102" t="s">
        <v>414</v>
      </c>
      <c r="B62" s="175" t="s">
        <v>85</v>
      </c>
      <c r="C62" s="206">
        <v>14835469.939999996</v>
      </c>
      <c r="D62" s="206">
        <v>16891310.750000007</v>
      </c>
      <c r="E62" s="206">
        <v>15498205.609999994</v>
      </c>
      <c r="F62" s="206">
        <v>18154217.029999997</v>
      </c>
      <c r="G62" s="206">
        <v>16275952.80999985</v>
      </c>
      <c r="H62" s="206">
        <v>15378378.779999867</v>
      </c>
      <c r="I62" s="207">
        <v>0</v>
      </c>
      <c r="J62" s="207">
        <v>0</v>
      </c>
      <c r="K62" s="207">
        <v>0</v>
      </c>
      <c r="L62" s="207">
        <v>0</v>
      </c>
      <c r="M62" s="207">
        <v>0</v>
      </c>
      <c r="N62" s="207">
        <v>0</v>
      </c>
      <c r="O62" s="54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  <c r="BD62" s="103"/>
      <c r="BE62" s="103"/>
      <c r="BF62" s="103"/>
      <c r="BG62" s="103"/>
      <c r="BH62" s="103"/>
    </row>
    <row r="63" spans="1:60" s="102" customFormat="1" ht="12.75">
      <c r="A63" s="102" t="s">
        <v>415</v>
      </c>
      <c r="B63" s="175" t="s">
        <v>86</v>
      </c>
      <c r="C63" s="206">
        <v>8043137.75</v>
      </c>
      <c r="D63" s="206">
        <v>7577497.469999999</v>
      </c>
      <c r="E63" s="206">
        <v>8072631.469999996</v>
      </c>
      <c r="F63" s="206">
        <v>8069602.37</v>
      </c>
      <c r="G63" s="206">
        <v>7544809.5299999835</v>
      </c>
      <c r="H63" s="206">
        <v>7570095.109999981</v>
      </c>
      <c r="I63" s="207">
        <v>0</v>
      </c>
      <c r="J63" s="207">
        <v>0</v>
      </c>
      <c r="K63" s="207">
        <v>0</v>
      </c>
      <c r="L63" s="207">
        <v>0</v>
      </c>
      <c r="M63" s="207">
        <v>0</v>
      </c>
      <c r="N63" s="207">
        <v>0</v>
      </c>
      <c r="O63" s="54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  <c r="BD63" s="103"/>
      <c r="BE63" s="103"/>
      <c r="BF63" s="103"/>
      <c r="BG63" s="103"/>
      <c r="BH63" s="103"/>
    </row>
    <row r="64" spans="1:60" s="102" customFormat="1" ht="12.75">
      <c r="A64" s="102" t="s">
        <v>416</v>
      </c>
      <c r="B64" s="175" t="s">
        <v>87</v>
      </c>
      <c r="C64" s="206">
        <v>481530742.95</v>
      </c>
      <c r="D64" s="206">
        <v>532804010.3</v>
      </c>
      <c r="E64" s="206">
        <v>488164292.13</v>
      </c>
      <c r="F64" s="206">
        <v>478254176.6</v>
      </c>
      <c r="G64" s="206">
        <v>526012803.29</v>
      </c>
      <c r="H64" s="206">
        <v>614363089.1999999</v>
      </c>
      <c r="I64" s="207">
        <v>0</v>
      </c>
      <c r="J64" s="207">
        <v>0</v>
      </c>
      <c r="K64" s="207">
        <v>0</v>
      </c>
      <c r="L64" s="207">
        <v>0</v>
      </c>
      <c r="M64" s="207">
        <v>0</v>
      </c>
      <c r="N64" s="207">
        <v>0</v>
      </c>
      <c r="O64" s="54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  <c r="BD64" s="103"/>
      <c r="BE64" s="103"/>
      <c r="BF64" s="103"/>
      <c r="BG64" s="103"/>
      <c r="BH64" s="103"/>
    </row>
    <row r="65" spans="1:60" s="102" customFormat="1" ht="12.75">
      <c r="A65" s="102" t="s">
        <v>417</v>
      </c>
      <c r="B65" s="175" t="s">
        <v>88</v>
      </c>
      <c r="C65" s="206">
        <v>0</v>
      </c>
      <c r="D65" s="206">
        <v>0</v>
      </c>
      <c r="E65" s="206">
        <v>0</v>
      </c>
      <c r="F65" s="206">
        <v>0</v>
      </c>
      <c r="G65" s="206">
        <v>0</v>
      </c>
      <c r="H65" s="206">
        <v>0</v>
      </c>
      <c r="I65" s="207">
        <v>0</v>
      </c>
      <c r="J65" s="207">
        <v>0</v>
      </c>
      <c r="K65" s="207">
        <v>0</v>
      </c>
      <c r="L65" s="207">
        <v>0</v>
      </c>
      <c r="M65" s="207">
        <v>0</v>
      </c>
      <c r="N65" s="207">
        <v>0</v>
      </c>
      <c r="O65" s="54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  <c r="BD65" s="103"/>
      <c r="BE65" s="103"/>
      <c r="BF65" s="103"/>
      <c r="BG65" s="103"/>
      <c r="BH65" s="103"/>
    </row>
    <row r="66" spans="1:60" s="102" customFormat="1" ht="12.75">
      <c r="A66" s="102" t="s">
        <v>418</v>
      </c>
      <c r="B66" s="175" t="s">
        <v>89</v>
      </c>
      <c r="C66" s="206">
        <v>35446011.54</v>
      </c>
      <c r="D66" s="206">
        <v>35976065.980000004</v>
      </c>
      <c r="E66" s="206">
        <v>35052279.42</v>
      </c>
      <c r="F66" s="206">
        <v>35477260.06999999</v>
      </c>
      <c r="G66" s="206">
        <v>35644572.23</v>
      </c>
      <c r="H66" s="206">
        <v>35786730.60999999</v>
      </c>
      <c r="I66" s="207">
        <v>0</v>
      </c>
      <c r="J66" s="207">
        <v>0</v>
      </c>
      <c r="K66" s="207">
        <v>0</v>
      </c>
      <c r="L66" s="207">
        <v>0</v>
      </c>
      <c r="M66" s="207">
        <v>0</v>
      </c>
      <c r="N66" s="207">
        <v>0</v>
      </c>
      <c r="O66" s="54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  <c r="BD66" s="103"/>
      <c r="BE66" s="103"/>
      <c r="BF66" s="103"/>
      <c r="BG66" s="103"/>
      <c r="BH66" s="103"/>
    </row>
    <row r="67" spans="1:60" s="102" customFormat="1" ht="12.75">
      <c r="A67" s="102" t="s">
        <v>419</v>
      </c>
      <c r="B67" s="175" t="s">
        <v>420</v>
      </c>
      <c r="C67" s="206">
        <v>74142</v>
      </c>
      <c r="D67" s="206">
        <v>107817</v>
      </c>
      <c r="E67" s="206">
        <v>140967</v>
      </c>
      <c r="F67" s="206">
        <v>178867</v>
      </c>
      <c r="G67" s="206">
        <v>207867</v>
      </c>
      <c r="H67" s="206">
        <v>232267</v>
      </c>
      <c r="I67" s="207">
        <v>0</v>
      </c>
      <c r="J67" s="207">
        <v>0</v>
      </c>
      <c r="K67" s="207">
        <v>0</v>
      </c>
      <c r="L67" s="207">
        <v>0</v>
      </c>
      <c r="M67" s="207">
        <v>0</v>
      </c>
      <c r="N67" s="207">
        <v>0</v>
      </c>
      <c r="O67" s="54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  <c r="BD67" s="103"/>
      <c r="BE67" s="103"/>
      <c r="BF67" s="103"/>
      <c r="BG67" s="103"/>
      <c r="BH67" s="103"/>
    </row>
    <row r="68" spans="1:60" s="102" customFormat="1" ht="12.75">
      <c r="A68" s="102" t="s">
        <v>421</v>
      </c>
      <c r="B68" s="175" t="s">
        <v>422</v>
      </c>
      <c r="C68" s="206">
        <v>0</v>
      </c>
      <c r="D68" s="206">
        <v>0</v>
      </c>
      <c r="E68" s="206">
        <v>0</v>
      </c>
      <c r="F68" s="206">
        <v>0</v>
      </c>
      <c r="G68" s="206">
        <v>0</v>
      </c>
      <c r="H68" s="206">
        <v>175000000</v>
      </c>
      <c r="I68" s="207">
        <v>0</v>
      </c>
      <c r="J68" s="207">
        <v>0</v>
      </c>
      <c r="K68" s="207">
        <v>0</v>
      </c>
      <c r="L68" s="207">
        <v>0</v>
      </c>
      <c r="M68" s="207">
        <v>0</v>
      </c>
      <c r="N68" s="207">
        <v>0</v>
      </c>
      <c r="O68" s="54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  <c r="BD68" s="103"/>
      <c r="BE68" s="103"/>
      <c r="BF68" s="103"/>
      <c r="BG68" s="103"/>
      <c r="BH68" s="103"/>
    </row>
    <row r="69" spans="1:60" s="102" customFormat="1" ht="12.75">
      <c r="A69" s="102" t="s">
        <v>423</v>
      </c>
      <c r="B69" s="175" t="s">
        <v>424</v>
      </c>
      <c r="C69" s="206">
        <v>0</v>
      </c>
      <c r="D69" s="206">
        <v>0</v>
      </c>
      <c r="E69" s="206">
        <v>0</v>
      </c>
      <c r="F69" s="206">
        <v>0</v>
      </c>
      <c r="G69" s="206">
        <v>0</v>
      </c>
      <c r="H69" s="206">
        <v>0</v>
      </c>
      <c r="I69" s="207">
        <v>0</v>
      </c>
      <c r="J69" s="207">
        <v>0</v>
      </c>
      <c r="K69" s="207">
        <v>0</v>
      </c>
      <c r="L69" s="207">
        <v>0</v>
      </c>
      <c r="M69" s="207">
        <v>0</v>
      </c>
      <c r="N69" s="207">
        <v>0</v>
      </c>
      <c r="O69" s="54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  <c r="BD69" s="103"/>
      <c r="BE69" s="103"/>
      <c r="BF69" s="103"/>
      <c r="BG69" s="103"/>
      <c r="BH69" s="103"/>
    </row>
    <row r="70" spans="1:60" s="102" customFormat="1" ht="12.75">
      <c r="A70" s="102" t="s">
        <v>425</v>
      </c>
      <c r="B70" s="175" t="s">
        <v>426</v>
      </c>
      <c r="C70" s="206">
        <v>18567773.049999956</v>
      </c>
      <c r="D70" s="206">
        <v>20525667.869999923</v>
      </c>
      <c r="E70" s="206">
        <v>23344926.549999975</v>
      </c>
      <c r="F70" s="206">
        <v>25502113.47000002</v>
      </c>
      <c r="G70" s="206">
        <v>32734642.719999984</v>
      </c>
      <c r="H70" s="206">
        <v>8867754.969999991</v>
      </c>
      <c r="I70" s="207">
        <v>0</v>
      </c>
      <c r="J70" s="207">
        <v>0</v>
      </c>
      <c r="K70" s="207">
        <v>0</v>
      </c>
      <c r="L70" s="207">
        <v>0</v>
      </c>
      <c r="M70" s="207">
        <v>0</v>
      </c>
      <c r="N70" s="207">
        <v>0</v>
      </c>
      <c r="O70" s="54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  <c r="BD70" s="103"/>
      <c r="BE70" s="103"/>
      <c r="BF70" s="103"/>
      <c r="BG70" s="103"/>
      <c r="BH70" s="103"/>
    </row>
    <row r="71" spans="1:60" s="102" customFormat="1" ht="12.75">
      <c r="A71" s="102" t="s">
        <v>427</v>
      </c>
      <c r="B71" s="175" t="s">
        <v>90</v>
      </c>
      <c r="C71" s="206">
        <v>12646542.559999999</v>
      </c>
      <c r="D71" s="206">
        <v>13673124.92</v>
      </c>
      <c r="E71" s="206">
        <v>14395841.169999998</v>
      </c>
      <c r="F71" s="206">
        <v>9861272.879999997</v>
      </c>
      <c r="G71" s="206">
        <v>10317784.019999998</v>
      </c>
      <c r="H71" s="206">
        <v>10247368.229999999</v>
      </c>
      <c r="I71" s="207">
        <v>0</v>
      </c>
      <c r="J71" s="207">
        <v>0</v>
      </c>
      <c r="K71" s="207">
        <v>0</v>
      </c>
      <c r="L71" s="207">
        <v>0</v>
      </c>
      <c r="M71" s="207">
        <v>0</v>
      </c>
      <c r="N71" s="207">
        <v>0</v>
      </c>
      <c r="O71" s="54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  <c r="BD71" s="103"/>
      <c r="BE71" s="103"/>
      <c r="BF71" s="103"/>
      <c r="BG71" s="103"/>
      <c r="BH71" s="103"/>
    </row>
    <row r="72" spans="1:60" s="102" customFormat="1" ht="12.75">
      <c r="A72" s="102" t="s">
        <v>428</v>
      </c>
      <c r="B72" s="175" t="s">
        <v>91</v>
      </c>
      <c r="C72" s="206">
        <v>-2795553.89</v>
      </c>
      <c r="D72" s="206">
        <v>-2795553.89</v>
      </c>
      <c r="E72" s="206">
        <v>-4510373.89</v>
      </c>
      <c r="F72" s="206">
        <v>-4510373.89</v>
      </c>
      <c r="G72" s="206">
        <v>-4510373.89</v>
      </c>
      <c r="H72" s="206">
        <v>-3880689.89</v>
      </c>
      <c r="I72" s="207">
        <v>0</v>
      </c>
      <c r="J72" s="207">
        <v>0</v>
      </c>
      <c r="K72" s="207">
        <v>0</v>
      </c>
      <c r="L72" s="207">
        <v>0</v>
      </c>
      <c r="M72" s="207">
        <v>0</v>
      </c>
      <c r="N72" s="207">
        <v>0</v>
      </c>
      <c r="O72" s="54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  <c r="BD72" s="103"/>
      <c r="BE72" s="103"/>
      <c r="BF72" s="103"/>
      <c r="BG72" s="103"/>
      <c r="BH72" s="103"/>
    </row>
    <row r="73" spans="1:60" s="102" customFormat="1" ht="12.75">
      <c r="A73" s="102" t="s">
        <v>429</v>
      </c>
      <c r="B73" s="175" t="s">
        <v>92</v>
      </c>
      <c r="C73" s="206">
        <v>947669.61</v>
      </c>
      <c r="D73" s="206">
        <v>335112.73</v>
      </c>
      <c r="E73" s="206">
        <v>446544.89</v>
      </c>
      <c r="F73" s="206">
        <v>563285.8</v>
      </c>
      <c r="G73" s="206">
        <v>437166.82</v>
      </c>
      <c r="H73" s="206">
        <v>350487.98</v>
      </c>
      <c r="I73" s="207">
        <v>0</v>
      </c>
      <c r="J73" s="207">
        <v>0</v>
      </c>
      <c r="K73" s="207">
        <v>0</v>
      </c>
      <c r="L73" s="207">
        <v>0</v>
      </c>
      <c r="M73" s="207">
        <v>0</v>
      </c>
      <c r="N73" s="207">
        <v>0</v>
      </c>
      <c r="O73" s="54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  <c r="BD73" s="103"/>
      <c r="BE73" s="103"/>
      <c r="BF73" s="103"/>
      <c r="BG73" s="103"/>
      <c r="BH73" s="103"/>
    </row>
    <row r="74" spans="1:60" s="102" customFormat="1" ht="12.75">
      <c r="A74" s="102" t="s">
        <v>430</v>
      </c>
      <c r="B74" s="175" t="s">
        <v>93</v>
      </c>
      <c r="C74" s="206">
        <v>1837500</v>
      </c>
      <c r="D74" s="206">
        <v>2756250</v>
      </c>
      <c r="E74" s="206">
        <v>3675000</v>
      </c>
      <c r="F74" s="206">
        <v>4593750</v>
      </c>
      <c r="G74" s="206">
        <v>5512500</v>
      </c>
      <c r="H74" s="206">
        <v>918750</v>
      </c>
      <c r="I74" s="207">
        <v>0</v>
      </c>
      <c r="J74" s="207">
        <v>0</v>
      </c>
      <c r="K74" s="207">
        <v>0</v>
      </c>
      <c r="L74" s="207">
        <v>0</v>
      </c>
      <c r="M74" s="207">
        <v>0</v>
      </c>
      <c r="N74" s="207">
        <v>0</v>
      </c>
      <c r="O74" s="54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  <c r="BD74" s="103"/>
      <c r="BE74" s="103"/>
      <c r="BF74" s="103"/>
      <c r="BG74" s="103"/>
      <c r="BH74" s="103"/>
    </row>
    <row r="75" spans="1:60" s="102" customFormat="1" ht="12.75">
      <c r="A75" s="102" t="s">
        <v>431</v>
      </c>
      <c r="B75" s="175" t="s">
        <v>94</v>
      </c>
      <c r="C75" s="206">
        <v>-523.03</v>
      </c>
      <c r="D75" s="206">
        <v>-486.71</v>
      </c>
      <c r="E75" s="206">
        <v>-574.16</v>
      </c>
      <c r="F75" s="206">
        <v>-535.36</v>
      </c>
      <c r="G75" s="206">
        <v>-499.04</v>
      </c>
      <c r="H75" s="206">
        <v>-460.24</v>
      </c>
      <c r="I75" s="207">
        <v>0</v>
      </c>
      <c r="J75" s="207">
        <v>0</v>
      </c>
      <c r="K75" s="207">
        <v>0</v>
      </c>
      <c r="L75" s="207">
        <v>0</v>
      </c>
      <c r="M75" s="207">
        <v>0</v>
      </c>
      <c r="N75" s="207">
        <v>0</v>
      </c>
      <c r="O75" s="54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  <c r="BD75" s="103"/>
      <c r="BE75" s="103"/>
      <c r="BF75" s="103"/>
      <c r="BG75" s="103"/>
      <c r="BH75" s="103"/>
    </row>
    <row r="76" spans="1:60" s="102" customFormat="1" ht="12.75">
      <c r="A76" s="102" t="s">
        <v>432</v>
      </c>
      <c r="B76" s="175" t="s">
        <v>95</v>
      </c>
      <c r="C76" s="206">
        <v>0</v>
      </c>
      <c r="D76" s="206">
        <v>0</v>
      </c>
      <c r="E76" s="206">
        <v>0</v>
      </c>
      <c r="F76" s="206">
        <v>0</v>
      </c>
      <c r="G76" s="206">
        <v>0</v>
      </c>
      <c r="H76" s="206">
        <v>0</v>
      </c>
      <c r="I76" s="207">
        <v>0</v>
      </c>
      <c r="J76" s="207">
        <v>0</v>
      </c>
      <c r="K76" s="207">
        <v>0</v>
      </c>
      <c r="L76" s="207">
        <v>0</v>
      </c>
      <c r="M76" s="207">
        <v>0</v>
      </c>
      <c r="N76" s="207">
        <v>0</v>
      </c>
      <c r="O76" s="54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  <c r="BD76" s="103"/>
      <c r="BE76" s="103"/>
      <c r="BF76" s="103"/>
      <c r="BG76" s="103"/>
      <c r="BH76" s="103"/>
    </row>
    <row r="77" spans="1:60" s="102" customFormat="1" ht="12.75">
      <c r="A77" s="102" t="s">
        <v>433</v>
      </c>
      <c r="B77" s="175" t="s">
        <v>96</v>
      </c>
      <c r="C77" s="206">
        <v>21636613.669999994</v>
      </c>
      <c r="D77" s="206">
        <v>19268786.169999998</v>
      </c>
      <c r="E77" s="206">
        <v>16497938.44</v>
      </c>
      <c r="F77" s="206">
        <v>19199118.71</v>
      </c>
      <c r="G77" s="206">
        <v>17289952.94</v>
      </c>
      <c r="H77" s="206">
        <v>14054833.510000002</v>
      </c>
      <c r="I77" s="207">
        <v>0</v>
      </c>
      <c r="J77" s="207">
        <v>0</v>
      </c>
      <c r="K77" s="207">
        <v>0</v>
      </c>
      <c r="L77" s="207">
        <v>0</v>
      </c>
      <c r="M77" s="207">
        <v>0</v>
      </c>
      <c r="N77" s="207">
        <v>0</v>
      </c>
      <c r="O77" s="54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  <c r="BD77" s="103"/>
      <c r="BE77" s="103"/>
      <c r="BF77" s="103"/>
      <c r="BG77" s="103"/>
      <c r="BH77" s="103"/>
    </row>
    <row r="78" spans="1:60" s="102" customFormat="1" ht="12.75">
      <c r="A78" s="102" t="s">
        <v>434</v>
      </c>
      <c r="B78" s="175" t="s">
        <v>97</v>
      </c>
      <c r="C78" s="206">
        <v>0</v>
      </c>
      <c r="D78" s="206">
        <v>0</v>
      </c>
      <c r="E78" s="206">
        <v>0</v>
      </c>
      <c r="F78" s="206">
        <v>268324</v>
      </c>
      <c r="G78" s="206">
        <v>268324</v>
      </c>
      <c r="H78" s="206">
        <v>268324</v>
      </c>
      <c r="I78" s="207">
        <v>0</v>
      </c>
      <c r="J78" s="207">
        <v>0</v>
      </c>
      <c r="K78" s="207">
        <v>0</v>
      </c>
      <c r="L78" s="207">
        <v>0</v>
      </c>
      <c r="M78" s="207">
        <v>0</v>
      </c>
      <c r="N78" s="207">
        <v>0</v>
      </c>
      <c r="O78" s="54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  <c r="BD78" s="103"/>
      <c r="BE78" s="103"/>
      <c r="BF78" s="103"/>
      <c r="BG78" s="103"/>
      <c r="BH78" s="103"/>
    </row>
    <row r="79" spans="1:60" s="102" customFormat="1" ht="12.75">
      <c r="A79" s="102" t="s">
        <v>435</v>
      </c>
      <c r="B79" s="175" t="s">
        <v>98</v>
      </c>
      <c r="C79" s="206">
        <v>33301484.499999996</v>
      </c>
      <c r="D79" s="206">
        <v>34145531.53999999</v>
      </c>
      <c r="E79" s="206">
        <v>34887576.98</v>
      </c>
      <c r="F79" s="206">
        <v>31789522.54</v>
      </c>
      <c r="G79" s="206">
        <v>20921642.76</v>
      </c>
      <c r="H79" s="206">
        <v>24766564.23</v>
      </c>
      <c r="I79" s="207">
        <v>0</v>
      </c>
      <c r="J79" s="207">
        <v>0</v>
      </c>
      <c r="K79" s="207">
        <v>0</v>
      </c>
      <c r="L79" s="207">
        <v>0</v>
      </c>
      <c r="M79" s="207">
        <v>0</v>
      </c>
      <c r="N79" s="207">
        <v>0</v>
      </c>
      <c r="O79" s="54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03"/>
      <c r="BA79" s="103"/>
      <c r="BB79" s="103"/>
      <c r="BC79" s="103"/>
      <c r="BD79" s="103"/>
      <c r="BE79" s="103"/>
      <c r="BF79" s="103"/>
      <c r="BG79" s="103"/>
      <c r="BH79" s="103"/>
    </row>
    <row r="80" spans="1:60" s="102" customFormat="1" ht="12.75">
      <c r="A80" s="208" t="s">
        <v>436</v>
      </c>
      <c r="B80" s="205" t="s">
        <v>240</v>
      </c>
      <c r="C80" s="209">
        <v>668308764.8999999</v>
      </c>
      <c r="D80" s="209">
        <v>723223268.9399998</v>
      </c>
      <c r="E80" s="209">
        <v>687437594.51</v>
      </c>
      <c r="F80" s="209">
        <v>677569544.3000001</v>
      </c>
      <c r="G80" s="209">
        <v>806383267.35</v>
      </c>
      <c r="H80" s="209">
        <v>941257377.2399999</v>
      </c>
      <c r="I80" s="207">
        <v>0</v>
      </c>
      <c r="J80" s="207">
        <v>0</v>
      </c>
      <c r="K80" s="207">
        <v>0</v>
      </c>
      <c r="L80" s="207">
        <v>0</v>
      </c>
      <c r="M80" s="207">
        <v>0</v>
      </c>
      <c r="N80" s="207">
        <v>0</v>
      </c>
      <c r="O80" s="54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  <c r="BD80" s="103"/>
      <c r="BE80" s="103"/>
      <c r="BF80" s="103"/>
      <c r="BG80" s="103"/>
      <c r="BH80" s="103"/>
    </row>
    <row r="81" spans="2:60" s="102" customFormat="1" ht="12.75">
      <c r="B81" s="175" t="s">
        <v>240</v>
      </c>
      <c r="C81" s="206"/>
      <c r="D81" s="206"/>
      <c r="E81" s="206"/>
      <c r="F81" s="206"/>
      <c r="G81" s="206"/>
      <c r="H81" s="206"/>
      <c r="I81" s="207"/>
      <c r="J81" s="207"/>
      <c r="K81" s="207"/>
      <c r="L81" s="207"/>
      <c r="M81" s="207"/>
      <c r="N81" s="210"/>
      <c r="O81" s="54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  <c r="BD81" s="103"/>
      <c r="BE81" s="103"/>
      <c r="BF81" s="103"/>
      <c r="BG81" s="103"/>
      <c r="BH81" s="103"/>
    </row>
    <row r="82" spans="1:60" s="102" customFormat="1" ht="12.75">
      <c r="A82" s="202" t="s">
        <v>437</v>
      </c>
      <c r="B82" s="205" t="s">
        <v>240</v>
      </c>
      <c r="C82" s="209"/>
      <c r="D82" s="209"/>
      <c r="E82" s="209"/>
      <c r="F82" s="209"/>
      <c r="G82" s="209"/>
      <c r="H82" s="209"/>
      <c r="I82" s="207"/>
      <c r="J82" s="207"/>
      <c r="K82" s="207"/>
      <c r="L82" s="207"/>
      <c r="M82" s="207"/>
      <c r="N82" s="210"/>
      <c r="O82" s="54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  <c r="BD82" s="103"/>
      <c r="BE82" s="103"/>
      <c r="BF82" s="103"/>
      <c r="BG82" s="103"/>
      <c r="BH82" s="103"/>
    </row>
    <row r="83" spans="1:60" s="102" customFormat="1" ht="12.75">
      <c r="A83" s="102" t="s">
        <v>438</v>
      </c>
      <c r="B83" s="175" t="s">
        <v>99</v>
      </c>
      <c r="C83" s="206">
        <v>175000000</v>
      </c>
      <c r="D83" s="206">
        <v>175000000</v>
      </c>
      <c r="E83" s="206">
        <v>175000000</v>
      </c>
      <c r="F83" s="206">
        <v>175000000</v>
      </c>
      <c r="G83" s="206">
        <v>175000000</v>
      </c>
      <c r="H83" s="206">
        <v>0</v>
      </c>
      <c r="I83" s="207">
        <v>0</v>
      </c>
      <c r="J83" s="207">
        <v>0</v>
      </c>
      <c r="K83" s="207">
        <v>0</v>
      </c>
      <c r="L83" s="207">
        <v>0</v>
      </c>
      <c r="M83" s="207">
        <v>0</v>
      </c>
      <c r="N83" s="207">
        <v>0</v>
      </c>
      <c r="O83" s="54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3"/>
      <c r="BD83" s="103"/>
      <c r="BE83" s="103"/>
      <c r="BF83" s="103"/>
      <c r="BG83" s="103"/>
      <c r="BH83" s="103"/>
    </row>
    <row r="84" spans="1:60" s="102" customFormat="1" ht="12.75">
      <c r="A84" s="102" t="s">
        <v>439</v>
      </c>
      <c r="B84" s="175" t="s">
        <v>100</v>
      </c>
      <c r="C84" s="206">
        <v>0</v>
      </c>
      <c r="D84" s="206">
        <v>0</v>
      </c>
      <c r="E84" s="206">
        <v>0</v>
      </c>
      <c r="F84" s="206">
        <v>0</v>
      </c>
      <c r="G84" s="206">
        <v>0</v>
      </c>
      <c r="H84" s="206">
        <v>0</v>
      </c>
      <c r="I84" s="207">
        <v>0</v>
      </c>
      <c r="J84" s="207">
        <v>0</v>
      </c>
      <c r="K84" s="207">
        <v>0</v>
      </c>
      <c r="L84" s="207">
        <v>0</v>
      </c>
      <c r="M84" s="207">
        <v>0</v>
      </c>
      <c r="N84" s="207">
        <v>0</v>
      </c>
      <c r="O84" s="54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  <c r="BD84" s="103"/>
      <c r="BE84" s="103"/>
      <c r="BF84" s="103"/>
      <c r="BG84" s="103"/>
      <c r="BH84" s="103"/>
    </row>
    <row r="85" spans="1:60" s="102" customFormat="1" ht="12.75">
      <c r="A85" s="102" t="s">
        <v>440</v>
      </c>
      <c r="B85" s="175" t="s">
        <v>101</v>
      </c>
      <c r="C85" s="206">
        <v>494816.03</v>
      </c>
      <c r="D85" s="206">
        <v>461293.12</v>
      </c>
      <c r="E85" s="206">
        <v>427656.89</v>
      </c>
      <c r="F85" s="206">
        <v>393906.72</v>
      </c>
      <c r="G85" s="206">
        <v>222996.14</v>
      </c>
      <c r="H85" s="206">
        <v>201474.99</v>
      </c>
      <c r="I85" s="207">
        <v>0</v>
      </c>
      <c r="J85" s="207">
        <v>0</v>
      </c>
      <c r="K85" s="207">
        <v>0</v>
      </c>
      <c r="L85" s="207">
        <v>0</v>
      </c>
      <c r="M85" s="207">
        <v>0</v>
      </c>
      <c r="N85" s="207">
        <v>0</v>
      </c>
      <c r="O85" s="54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  <c r="BD85" s="103"/>
      <c r="BE85" s="103"/>
      <c r="BF85" s="103"/>
      <c r="BG85" s="103"/>
      <c r="BH85" s="103"/>
    </row>
    <row r="86" spans="1:60" s="102" customFormat="1" ht="12.75">
      <c r="A86" s="102" t="s">
        <v>441</v>
      </c>
      <c r="B86" s="175" t="s">
        <v>102</v>
      </c>
      <c r="C86" s="206">
        <v>0</v>
      </c>
      <c r="D86" s="206">
        <v>0</v>
      </c>
      <c r="E86" s="206">
        <v>0</v>
      </c>
      <c r="F86" s="206">
        <v>0</v>
      </c>
      <c r="G86" s="206">
        <v>0</v>
      </c>
      <c r="H86" s="206">
        <v>0</v>
      </c>
      <c r="I86" s="207">
        <v>0</v>
      </c>
      <c r="J86" s="207">
        <v>0</v>
      </c>
      <c r="K86" s="207">
        <v>0</v>
      </c>
      <c r="L86" s="207">
        <v>0</v>
      </c>
      <c r="M86" s="207">
        <v>0</v>
      </c>
      <c r="N86" s="207">
        <v>0</v>
      </c>
      <c r="O86" s="54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  <c r="BD86" s="103"/>
      <c r="BE86" s="103"/>
      <c r="BF86" s="103"/>
      <c r="BG86" s="103"/>
      <c r="BH86" s="103"/>
    </row>
    <row r="87" spans="1:60" s="102" customFormat="1" ht="12.75">
      <c r="A87" s="102" t="s">
        <v>442</v>
      </c>
      <c r="B87" s="175" t="s">
        <v>103</v>
      </c>
      <c r="C87" s="206">
        <v>0</v>
      </c>
      <c r="D87" s="206">
        <v>0</v>
      </c>
      <c r="E87" s="206">
        <v>0</v>
      </c>
      <c r="F87" s="206">
        <v>0</v>
      </c>
      <c r="G87" s="206">
        <v>0</v>
      </c>
      <c r="H87" s="206">
        <v>0</v>
      </c>
      <c r="I87" s="207">
        <v>0</v>
      </c>
      <c r="J87" s="207">
        <v>0</v>
      </c>
      <c r="K87" s="207">
        <v>0</v>
      </c>
      <c r="L87" s="207">
        <v>0</v>
      </c>
      <c r="M87" s="207">
        <v>0</v>
      </c>
      <c r="N87" s="207">
        <v>0</v>
      </c>
      <c r="O87" s="54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3"/>
      <c r="BC87" s="103"/>
      <c r="BD87" s="103"/>
      <c r="BE87" s="103"/>
      <c r="BF87" s="103"/>
      <c r="BG87" s="103"/>
      <c r="BH87" s="103"/>
    </row>
    <row r="88" spans="1:60" s="102" customFormat="1" ht="12.75">
      <c r="A88" s="102" t="s">
        <v>443</v>
      </c>
      <c r="B88" s="175" t="s">
        <v>104</v>
      </c>
      <c r="C88" s="206">
        <v>0</v>
      </c>
      <c r="D88" s="206">
        <v>0</v>
      </c>
      <c r="E88" s="206">
        <v>0</v>
      </c>
      <c r="F88" s="206">
        <v>0</v>
      </c>
      <c r="G88" s="206">
        <v>0</v>
      </c>
      <c r="H88" s="206">
        <v>0</v>
      </c>
      <c r="I88" s="207">
        <v>0</v>
      </c>
      <c r="J88" s="207">
        <v>0</v>
      </c>
      <c r="K88" s="207">
        <v>0</v>
      </c>
      <c r="L88" s="207">
        <v>0</v>
      </c>
      <c r="M88" s="207">
        <v>0</v>
      </c>
      <c r="N88" s="207">
        <v>0</v>
      </c>
      <c r="O88" s="54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  <c r="BD88" s="103"/>
      <c r="BE88" s="103"/>
      <c r="BF88" s="103"/>
      <c r="BG88" s="103"/>
      <c r="BH88" s="103"/>
    </row>
    <row r="89" spans="1:60" s="102" customFormat="1" ht="12.75">
      <c r="A89" s="102" t="s">
        <v>444</v>
      </c>
      <c r="B89" s="175" t="s">
        <v>105</v>
      </c>
      <c r="C89" s="206">
        <v>0</v>
      </c>
      <c r="D89" s="206">
        <v>0</v>
      </c>
      <c r="E89" s="206">
        <v>0</v>
      </c>
      <c r="F89" s="206">
        <v>0</v>
      </c>
      <c r="G89" s="206">
        <v>0</v>
      </c>
      <c r="H89" s="206">
        <v>0</v>
      </c>
      <c r="I89" s="207">
        <v>0</v>
      </c>
      <c r="J89" s="207">
        <v>0</v>
      </c>
      <c r="K89" s="207">
        <v>0</v>
      </c>
      <c r="L89" s="207">
        <v>0</v>
      </c>
      <c r="M89" s="207">
        <v>0</v>
      </c>
      <c r="N89" s="207">
        <v>0</v>
      </c>
      <c r="O89" s="54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  <c r="AR89" s="103"/>
      <c r="AS89" s="103"/>
      <c r="AT89" s="103"/>
      <c r="AU89" s="103"/>
      <c r="AV89" s="103"/>
      <c r="AW89" s="103"/>
      <c r="AX89" s="103"/>
      <c r="AY89" s="103"/>
      <c r="AZ89" s="103"/>
      <c r="BA89" s="103"/>
      <c r="BB89" s="103"/>
      <c r="BC89" s="103"/>
      <c r="BD89" s="103"/>
      <c r="BE89" s="103"/>
      <c r="BF89" s="103"/>
      <c r="BG89" s="103"/>
      <c r="BH89" s="103"/>
    </row>
    <row r="90" spans="1:60" s="102" customFormat="1" ht="12.75">
      <c r="A90" s="208" t="s">
        <v>446</v>
      </c>
      <c r="B90" s="205" t="s">
        <v>240</v>
      </c>
      <c r="C90" s="209">
        <v>174505183.97</v>
      </c>
      <c r="D90" s="209">
        <v>174538706.88</v>
      </c>
      <c r="E90" s="209">
        <v>174572343.11</v>
      </c>
      <c r="F90" s="209">
        <v>174606093.28</v>
      </c>
      <c r="G90" s="209">
        <v>174777003.86</v>
      </c>
      <c r="H90" s="209">
        <v>-201474.99</v>
      </c>
      <c r="I90" s="207">
        <v>0</v>
      </c>
      <c r="J90" s="207">
        <v>0</v>
      </c>
      <c r="K90" s="207">
        <v>0</v>
      </c>
      <c r="L90" s="207">
        <v>0</v>
      </c>
      <c r="M90" s="207">
        <v>0</v>
      </c>
      <c r="N90" s="207">
        <v>0</v>
      </c>
      <c r="O90" s="54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3"/>
      <c r="BD90" s="103"/>
      <c r="BE90" s="103"/>
      <c r="BF90" s="103"/>
      <c r="BG90" s="103"/>
      <c r="BH90" s="103"/>
    </row>
    <row r="91" spans="2:60" s="102" customFormat="1" ht="12.75">
      <c r="B91" s="175" t="s">
        <v>240</v>
      </c>
      <c r="C91" s="206"/>
      <c r="D91" s="206"/>
      <c r="E91" s="206"/>
      <c r="F91" s="206"/>
      <c r="G91" s="206"/>
      <c r="H91" s="206"/>
      <c r="I91" s="207"/>
      <c r="J91" s="207"/>
      <c r="K91" s="207"/>
      <c r="L91" s="207"/>
      <c r="M91" s="207"/>
      <c r="N91" s="210"/>
      <c r="O91" s="54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3"/>
      <c r="AW91" s="103"/>
      <c r="AX91" s="103"/>
      <c r="AY91" s="103"/>
      <c r="AZ91" s="103"/>
      <c r="BA91" s="103"/>
      <c r="BB91" s="103"/>
      <c r="BC91" s="103"/>
      <c r="BD91" s="103"/>
      <c r="BE91" s="103"/>
      <c r="BF91" s="103"/>
      <c r="BG91" s="103"/>
      <c r="BH91" s="103"/>
    </row>
    <row r="92" spans="1:60" s="102" customFormat="1" ht="12.75">
      <c r="A92" s="212" t="s">
        <v>447</v>
      </c>
      <c r="B92" s="205" t="s">
        <v>240</v>
      </c>
      <c r="C92" s="209"/>
      <c r="D92" s="209"/>
      <c r="E92" s="209"/>
      <c r="F92" s="209"/>
      <c r="G92" s="209"/>
      <c r="H92" s="209"/>
      <c r="I92" s="207"/>
      <c r="J92" s="207"/>
      <c r="K92" s="207"/>
      <c r="L92" s="207"/>
      <c r="M92" s="207"/>
      <c r="N92" s="210"/>
      <c r="O92" s="54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3"/>
      <c r="BD92" s="103"/>
      <c r="BE92" s="103"/>
      <c r="BF92" s="103"/>
      <c r="BG92" s="103"/>
      <c r="BH92" s="103"/>
    </row>
    <row r="93" spans="1:60" s="102" customFormat="1" ht="12.75">
      <c r="A93" s="102" t="s">
        <v>448</v>
      </c>
      <c r="B93" s="175" t="s">
        <v>106</v>
      </c>
      <c r="C93" s="206">
        <v>185156387.11</v>
      </c>
      <c r="D93" s="206">
        <v>185315583.55</v>
      </c>
      <c r="E93" s="206">
        <v>185696395.46</v>
      </c>
      <c r="F93" s="206">
        <v>185828591.97000003</v>
      </c>
      <c r="G93" s="206">
        <v>194906780.44</v>
      </c>
      <c r="H93" s="206">
        <v>195869986.63</v>
      </c>
      <c r="I93" s="207">
        <v>0</v>
      </c>
      <c r="J93" s="207">
        <v>0</v>
      </c>
      <c r="K93" s="207">
        <v>0</v>
      </c>
      <c r="L93" s="207">
        <v>0</v>
      </c>
      <c r="M93" s="207">
        <v>0</v>
      </c>
      <c r="N93" s="207">
        <v>0</v>
      </c>
      <c r="O93" s="54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3"/>
      <c r="BE93" s="103"/>
      <c r="BF93" s="103"/>
      <c r="BG93" s="103"/>
      <c r="BH93" s="103"/>
    </row>
    <row r="94" spans="1:60" s="102" customFormat="1" ht="12.75">
      <c r="A94" s="102" t="s">
        <v>449</v>
      </c>
      <c r="B94" s="175" t="s">
        <v>107</v>
      </c>
      <c r="C94" s="206">
        <v>0</v>
      </c>
      <c r="D94" s="206">
        <v>0</v>
      </c>
      <c r="E94" s="206">
        <v>0</v>
      </c>
      <c r="F94" s="206">
        <v>0</v>
      </c>
      <c r="G94" s="206">
        <v>0</v>
      </c>
      <c r="H94" s="206">
        <v>0</v>
      </c>
      <c r="I94" s="207">
        <v>0</v>
      </c>
      <c r="J94" s="207">
        <v>0</v>
      </c>
      <c r="K94" s="207">
        <v>0</v>
      </c>
      <c r="L94" s="207">
        <v>0</v>
      </c>
      <c r="M94" s="207">
        <v>0</v>
      </c>
      <c r="N94" s="207">
        <v>0</v>
      </c>
      <c r="O94" s="54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3"/>
      <c r="BD94" s="103"/>
      <c r="BE94" s="103"/>
      <c r="BF94" s="103"/>
      <c r="BG94" s="103"/>
      <c r="BH94" s="103"/>
    </row>
    <row r="95" spans="1:60" s="102" customFormat="1" ht="12.75">
      <c r="A95" s="102" t="s">
        <v>450</v>
      </c>
      <c r="B95" s="175" t="s">
        <v>108</v>
      </c>
      <c r="C95" s="206">
        <v>308606200.37</v>
      </c>
      <c r="D95" s="206">
        <v>308606200.37000006</v>
      </c>
      <c r="E95" s="206">
        <v>327300486.36999995</v>
      </c>
      <c r="F95" s="206">
        <v>327300486.3699999</v>
      </c>
      <c r="G95" s="206">
        <v>323531089.52000004</v>
      </c>
      <c r="H95" s="206">
        <v>313437501.32000005</v>
      </c>
      <c r="I95" s="207">
        <v>0</v>
      </c>
      <c r="J95" s="207">
        <v>0</v>
      </c>
      <c r="K95" s="207">
        <v>0</v>
      </c>
      <c r="L95" s="207">
        <v>0</v>
      </c>
      <c r="M95" s="207">
        <v>0</v>
      </c>
      <c r="N95" s="207">
        <v>0</v>
      </c>
      <c r="O95" s="54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C95" s="103"/>
      <c r="BD95" s="103"/>
      <c r="BE95" s="103"/>
      <c r="BF95" s="103"/>
      <c r="BG95" s="103"/>
      <c r="BH95" s="103"/>
    </row>
    <row r="96" spans="1:60" s="102" customFormat="1" ht="12.75">
      <c r="A96" s="102" t="s">
        <v>109</v>
      </c>
      <c r="B96" s="175" t="s">
        <v>110</v>
      </c>
      <c r="C96" s="206">
        <v>0</v>
      </c>
      <c r="D96" s="206">
        <v>0</v>
      </c>
      <c r="E96" s="206">
        <v>0</v>
      </c>
      <c r="F96" s="206">
        <v>0</v>
      </c>
      <c r="G96" s="206">
        <v>0</v>
      </c>
      <c r="H96" s="206">
        <v>3634.34</v>
      </c>
      <c r="I96" s="207">
        <v>0</v>
      </c>
      <c r="J96" s="207">
        <v>0</v>
      </c>
      <c r="K96" s="207">
        <v>0</v>
      </c>
      <c r="L96" s="207">
        <v>0</v>
      </c>
      <c r="M96" s="207">
        <v>0</v>
      </c>
      <c r="N96" s="207">
        <v>0</v>
      </c>
      <c r="O96" s="54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  <c r="BD96" s="103"/>
      <c r="BE96" s="103"/>
      <c r="BF96" s="103"/>
      <c r="BG96" s="103"/>
      <c r="BH96" s="103"/>
    </row>
    <row r="97" spans="1:60" s="102" customFormat="1" ht="12.75">
      <c r="A97" s="102" t="s">
        <v>451</v>
      </c>
      <c r="B97" s="175" t="s">
        <v>111</v>
      </c>
      <c r="C97" s="206">
        <v>32153331.44000001</v>
      </c>
      <c r="D97" s="206">
        <v>32030181.260000005</v>
      </c>
      <c r="E97" s="206">
        <v>21024551.48</v>
      </c>
      <c r="F97" s="206">
        <v>21072288.71</v>
      </c>
      <c r="G97" s="206">
        <v>14717424.15</v>
      </c>
      <c r="H97" s="206">
        <v>14975635.65</v>
      </c>
      <c r="I97" s="207">
        <v>0</v>
      </c>
      <c r="J97" s="207">
        <v>0</v>
      </c>
      <c r="K97" s="207">
        <v>0</v>
      </c>
      <c r="L97" s="207">
        <v>0</v>
      </c>
      <c r="M97" s="207">
        <v>0</v>
      </c>
      <c r="N97" s="207">
        <v>0</v>
      </c>
      <c r="O97" s="54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103"/>
      <c r="BD97" s="103"/>
      <c r="BE97" s="103"/>
      <c r="BF97" s="103"/>
      <c r="BG97" s="103"/>
      <c r="BH97" s="103"/>
    </row>
    <row r="98" spans="1:60" s="102" customFormat="1" ht="12.75">
      <c r="A98" s="102" t="s">
        <v>452</v>
      </c>
      <c r="B98" s="175" t="s">
        <v>453</v>
      </c>
      <c r="C98" s="206">
        <v>525915918.92</v>
      </c>
      <c r="D98" s="206">
        <v>525951965.18000007</v>
      </c>
      <c r="E98" s="206">
        <v>534021433.30999994</v>
      </c>
      <c r="F98" s="206">
        <v>534201367.0499999</v>
      </c>
      <c r="G98" s="206">
        <v>533155294.11</v>
      </c>
      <c r="H98" s="206">
        <v>524286757.94</v>
      </c>
      <c r="I98" s="207">
        <v>0</v>
      </c>
      <c r="J98" s="207">
        <v>0</v>
      </c>
      <c r="K98" s="207">
        <v>0</v>
      </c>
      <c r="L98" s="207">
        <v>0</v>
      </c>
      <c r="M98" s="207">
        <v>0</v>
      </c>
      <c r="N98" s="207">
        <v>0</v>
      </c>
      <c r="O98" s="54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  <c r="BD98" s="103"/>
      <c r="BE98" s="103"/>
      <c r="BF98" s="103"/>
      <c r="BG98" s="103"/>
      <c r="BH98" s="103"/>
    </row>
    <row r="99" spans="2:60" s="102" customFormat="1" ht="12.75">
      <c r="B99" s="175" t="s">
        <v>240</v>
      </c>
      <c r="C99" s="206"/>
      <c r="D99" s="206"/>
      <c r="E99" s="206"/>
      <c r="F99" s="206"/>
      <c r="G99" s="206"/>
      <c r="H99" s="206"/>
      <c r="I99" s="207"/>
      <c r="J99" s="207"/>
      <c r="K99" s="207"/>
      <c r="L99" s="207"/>
      <c r="M99" s="207"/>
      <c r="N99" s="210"/>
      <c r="O99" s="54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  <c r="BD99" s="103"/>
      <c r="BE99" s="103"/>
      <c r="BF99" s="103"/>
      <c r="BG99" s="103"/>
      <c r="BH99" s="103"/>
    </row>
    <row r="100" spans="2:60" s="102" customFormat="1" ht="12.75">
      <c r="B100" s="175" t="s">
        <v>240</v>
      </c>
      <c r="C100" s="206"/>
      <c r="D100" s="206"/>
      <c r="E100" s="206"/>
      <c r="F100" s="206"/>
      <c r="G100" s="206"/>
      <c r="H100" s="206"/>
      <c r="I100" s="207"/>
      <c r="J100" s="207"/>
      <c r="K100" s="207"/>
      <c r="L100" s="207"/>
      <c r="M100" s="207"/>
      <c r="N100" s="210"/>
      <c r="O100" s="54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  <c r="AU100" s="103"/>
      <c r="AV100" s="103"/>
      <c r="AW100" s="103"/>
      <c r="AX100" s="103"/>
      <c r="AY100" s="103"/>
      <c r="AZ100" s="103"/>
      <c r="BA100" s="103"/>
      <c r="BB100" s="103"/>
      <c r="BC100" s="103"/>
      <c r="BD100" s="103"/>
      <c r="BE100" s="103"/>
      <c r="BF100" s="103"/>
      <c r="BG100" s="103"/>
      <c r="BH100" s="103"/>
    </row>
    <row r="101" spans="1:60" s="102" customFormat="1" ht="12.75">
      <c r="A101" s="202" t="s">
        <v>454</v>
      </c>
      <c r="B101" s="205" t="s">
        <v>240</v>
      </c>
      <c r="C101" s="209"/>
      <c r="D101" s="209"/>
      <c r="E101" s="209"/>
      <c r="F101" s="209"/>
      <c r="G101" s="209"/>
      <c r="H101" s="209"/>
      <c r="I101" s="207"/>
      <c r="J101" s="207"/>
      <c r="K101" s="207"/>
      <c r="L101" s="207"/>
      <c r="M101" s="207"/>
      <c r="N101" s="210"/>
      <c r="O101" s="54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103"/>
      <c r="AX101" s="103"/>
      <c r="AY101" s="103"/>
      <c r="AZ101" s="103"/>
      <c r="BA101" s="103"/>
      <c r="BB101" s="103"/>
      <c r="BC101" s="103"/>
      <c r="BD101" s="103"/>
      <c r="BE101" s="103"/>
      <c r="BF101" s="103"/>
      <c r="BG101" s="103"/>
      <c r="BH101" s="103"/>
    </row>
    <row r="102" spans="1:60" s="102" customFormat="1" ht="12.75">
      <c r="A102" s="102" t="s">
        <v>455</v>
      </c>
      <c r="B102" s="175" t="s">
        <v>112</v>
      </c>
      <c r="C102" s="206">
        <v>448000000</v>
      </c>
      <c r="D102" s="206">
        <v>448000000</v>
      </c>
      <c r="E102" s="206">
        <v>448000000</v>
      </c>
      <c r="F102" s="206">
        <v>448000000</v>
      </c>
      <c r="G102" s="206">
        <v>450329400</v>
      </c>
      <c r="H102" s="206">
        <v>450329400</v>
      </c>
      <c r="I102" s="207">
        <v>0</v>
      </c>
      <c r="J102" s="207">
        <v>0</v>
      </c>
      <c r="K102" s="207">
        <v>0</v>
      </c>
      <c r="L102" s="207">
        <v>0</v>
      </c>
      <c r="M102" s="207">
        <v>0</v>
      </c>
      <c r="N102" s="207">
        <v>0</v>
      </c>
      <c r="O102" s="54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103"/>
      <c r="AR102" s="103"/>
      <c r="AS102" s="103"/>
      <c r="AT102" s="103"/>
      <c r="AU102" s="103"/>
      <c r="AV102" s="103"/>
      <c r="AW102" s="103"/>
      <c r="AX102" s="103"/>
      <c r="AY102" s="103"/>
      <c r="AZ102" s="103"/>
      <c r="BA102" s="103"/>
      <c r="BB102" s="103"/>
      <c r="BC102" s="103"/>
      <c r="BD102" s="103"/>
      <c r="BE102" s="103"/>
      <c r="BF102" s="103"/>
      <c r="BG102" s="103"/>
      <c r="BH102" s="103"/>
    </row>
    <row r="103" spans="1:60" s="102" customFormat="1" ht="12.75">
      <c r="A103" s="102" t="s">
        <v>456</v>
      </c>
      <c r="B103" s="175" t="s">
        <v>113</v>
      </c>
      <c r="C103" s="206">
        <v>0</v>
      </c>
      <c r="D103" s="206">
        <v>0</v>
      </c>
      <c r="E103" s="206">
        <v>0</v>
      </c>
      <c r="F103" s="206">
        <v>0</v>
      </c>
      <c r="G103" s="206">
        <v>0</v>
      </c>
      <c r="H103" s="206">
        <v>0</v>
      </c>
      <c r="I103" s="207">
        <v>0</v>
      </c>
      <c r="J103" s="207">
        <v>0</v>
      </c>
      <c r="K103" s="207">
        <v>0</v>
      </c>
      <c r="L103" s="207">
        <v>0</v>
      </c>
      <c r="M103" s="207">
        <v>0</v>
      </c>
      <c r="N103" s="207">
        <v>0</v>
      </c>
      <c r="O103" s="54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N103" s="103"/>
      <c r="AO103" s="103"/>
      <c r="AP103" s="103"/>
      <c r="AQ103" s="103"/>
      <c r="AR103" s="103"/>
      <c r="AS103" s="103"/>
      <c r="AT103" s="103"/>
      <c r="AU103" s="103"/>
      <c r="AV103" s="103"/>
      <c r="AW103" s="103"/>
      <c r="AX103" s="103"/>
      <c r="AY103" s="103"/>
      <c r="AZ103" s="103"/>
      <c r="BA103" s="103"/>
      <c r="BB103" s="103"/>
      <c r="BC103" s="103"/>
      <c r="BD103" s="103"/>
      <c r="BE103" s="103"/>
      <c r="BF103" s="103"/>
      <c r="BG103" s="103"/>
      <c r="BH103" s="103"/>
    </row>
    <row r="104" spans="1:60" s="102" customFormat="1" ht="12.75">
      <c r="A104" s="208" t="s">
        <v>457</v>
      </c>
      <c r="B104" s="205" t="s">
        <v>240</v>
      </c>
      <c r="C104" s="209">
        <v>448000000</v>
      </c>
      <c r="D104" s="209">
        <v>448000000</v>
      </c>
      <c r="E104" s="209">
        <v>448000000</v>
      </c>
      <c r="F104" s="209">
        <v>448000000</v>
      </c>
      <c r="G104" s="209">
        <v>450329400</v>
      </c>
      <c r="H104" s="209">
        <v>450329400</v>
      </c>
      <c r="I104" s="207">
        <v>0</v>
      </c>
      <c r="J104" s="207">
        <v>0</v>
      </c>
      <c r="K104" s="207">
        <v>0</v>
      </c>
      <c r="L104" s="207">
        <v>0</v>
      </c>
      <c r="M104" s="207">
        <v>0</v>
      </c>
      <c r="N104" s="207">
        <v>0</v>
      </c>
      <c r="O104" s="54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  <c r="BD104" s="103"/>
      <c r="BE104" s="103"/>
      <c r="BF104" s="103"/>
      <c r="BG104" s="103"/>
      <c r="BH104" s="103"/>
    </row>
    <row r="105" spans="1:60" s="102" customFormat="1" ht="12.75">
      <c r="A105" s="102" t="s">
        <v>458</v>
      </c>
      <c r="B105" s="175" t="s">
        <v>114</v>
      </c>
      <c r="C105" s="206">
        <v>107144496.01</v>
      </c>
      <c r="D105" s="206">
        <v>107144496.01</v>
      </c>
      <c r="E105" s="206">
        <v>107144496.01</v>
      </c>
      <c r="F105" s="206">
        <v>107144496.01</v>
      </c>
      <c r="G105" s="206">
        <v>111436730.01</v>
      </c>
      <c r="H105" s="206">
        <v>111436730.01</v>
      </c>
      <c r="I105" s="207">
        <v>0</v>
      </c>
      <c r="J105" s="207">
        <v>0</v>
      </c>
      <c r="K105" s="207">
        <v>0</v>
      </c>
      <c r="L105" s="207">
        <v>0</v>
      </c>
      <c r="M105" s="207">
        <v>0</v>
      </c>
      <c r="N105" s="207">
        <v>0</v>
      </c>
      <c r="O105" s="54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103"/>
      <c r="AS105" s="103"/>
      <c r="AT105" s="103"/>
      <c r="AU105" s="103"/>
      <c r="AV105" s="103"/>
      <c r="AW105" s="103"/>
      <c r="AX105" s="103"/>
      <c r="AY105" s="103"/>
      <c r="AZ105" s="103"/>
      <c r="BA105" s="103"/>
      <c r="BB105" s="103"/>
      <c r="BC105" s="103"/>
      <c r="BD105" s="103"/>
      <c r="BE105" s="103"/>
      <c r="BF105" s="103"/>
      <c r="BG105" s="103"/>
      <c r="BH105" s="103"/>
    </row>
    <row r="106" spans="1:60" s="102" customFormat="1" ht="12.75">
      <c r="A106" s="102" t="s">
        <v>459</v>
      </c>
      <c r="B106" s="175" t="s">
        <v>115</v>
      </c>
      <c r="C106" s="206">
        <v>0</v>
      </c>
      <c r="D106" s="206">
        <v>0</v>
      </c>
      <c r="E106" s="206">
        <v>0</v>
      </c>
      <c r="F106" s="206">
        <v>0</v>
      </c>
      <c r="G106" s="206">
        <v>0</v>
      </c>
      <c r="H106" s="206">
        <v>0</v>
      </c>
      <c r="I106" s="207">
        <v>0</v>
      </c>
      <c r="J106" s="207">
        <v>0</v>
      </c>
      <c r="K106" s="207">
        <v>0</v>
      </c>
      <c r="L106" s="207">
        <v>0</v>
      </c>
      <c r="M106" s="207">
        <v>0</v>
      </c>
      <c r="N106" s="207">
        <v>0</v>
      </c>
      <c r="O106" s="54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  <c r="AR106" s="103"/>
      <c r="AS106" s="103"/>
      <c r="AT106" s="103"/>
      <c r="AU106" s="103"/>
      <c r="AV106" s="103"/>
      <c r="AW106" s="103"/>
      <c r="AX106" s="103"/>
      <c r="AY106" s="103"/>
      <c r="AZ106" s="103"/>
      <c r="BA106" s="103"/>
      <c r="BB106" s="103"/>
      <c r="BC106" s="103"/>
      <c r="BD106" s="103"/>
      <c r="BE106" s="103"/>
      <c r="BF106" s="103"/>
      <c r="BG106" s="103"/>
      <c r="BH106" s="103"/>
    </row>
    <row r="107" spans="1:60" s="102" customFormat="1" ht="12.75">
      <c r="A107" s="102" t="s">
        <v>459</v>
      </c>
      <c r="B107" s="175" t="s">
        <v>460</v>
      </c>
      <c r="C107" s="206">
        <v>0</v>
      </c>
      <c r="D107" s="206">
        <v>0</v>
      </c>
      <c r="E107" s="206">
        <v>0</v>
      </c>
      <c r="F107" s="206">
        <v>0</v>
      </c>
      <c r="G107" s="206">
        <v>0</v>
      </c>
      <c r="H107" s="206">
        <v>0</v>
      </c>
      <c r="I107" s="207">
        <v>0</v>
      </c>
      <c r="J107" s="207">
        <v>0</v>
      </c>
      <c r="K107" s="207">
        <v>0</v>
      </c>
      <c r="L107" s="207">
        <v>0</v>
      </c>
      <c r="M107" s="207">
        <v>0</v>
      </c>
      <c r="N107" s="207">
        <v>0</v>
      </c>
      <c r="O107" s="54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103"/>
      <c r="AR107" s="103"/>
      <c r="AS107" s="103"/>
      <c r="AT107" s="103"/>
      <c r="AU107" s="103"/>
      <c r="AV107" s="103"/>
      <c r="AW107" s="103"/>
      <c r="AX107" s="103"/>
      <c r="AY107" s="103"/>
      <c r="AZ107" s="103"/>
      <c r="BA107" s="103"/>
      <c r="BB107" s="103"/>
      <c r="BC107" s="103"/>
      <c r="BD107" s="103"/>
      <c r="BE107" s="103"/>
      <c r="BF107" s="103"/>
      <c r="BG107" s="103"/>
      <c r="BH107" s="103"/>
    </row>
    <row r="108" spans="1:60" s="102" customFormat="1" ht="12.75">
      <c r="A108" s="102" t="s">
        <v>461</v>
      </c>
      <c r="B108" s="175" t="s">
        <v>116</v>
      </c>
      <c r="C108" s="206">
        <v>0</v>
      </c>
      <c r="D108" s="206">
        <v>0</v>
      </c>
      <c r="E108" s="206">
        <v>0</v>
      </c>
      <c r="F108" s="206">
        <v>0</v>
      </c>
      <c r="G108" s="206">
        <v>0</v>
      </c>
      <c r="H108" s="206">
        <v>0</v>
      </c>
      <c r="I108" s="207">
        <v>0</v>
      </c>
      <c r="J108" s="207">
        <v>0</v>
      </c>
      <c r="K108" s="207">
        <v>0</v>
      </c>
      <c r="L108" s="207">
        <v>0</v>
      </c>
      <c r="M108" s="207">
        <v>0</v>
      </c>
      <c r="N108" s="207">
        <v>0</v>
      </c>
      <c r="O108" s="54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103"/>
      <c r="AO108" s="103"/>
      <c r="AP108" s="103"/>
      <c r="AQ108" s="103"/>
      <c r="AR108" s="103"/>
      <c r="AS108" s="103"/>
      <c r="AT108" s="103"/>
      <c r="AU108" s="103"/>
      <c r="AV108" s="103"/>
      <c r="AW108" s="103"/>
      <c r="AX108" s="103"/>
      <c r="AY108" s="103"/>
      <c r="AZ108" s="103"/>
      <c r="BA108" s="103"/>
      <c r="BB108" s="103"/>
      <c r="BC108" s="103"/>
      <c r="BD108" s="103"/>
      <c r="BE108" s="103"/>
      <c r="BF108" s="103"/>
      <c r="BG108" s="103"/>
      <c r="BH108" s="103"/>
    </row>
    <row r="109" spans="1:60" s="102" customFormat="1" ht="12.75">
      <c r="A109" s="102" t="s">
        <v>462</v>
      </c>
      <c r="B109" s="175" t="s">
        <v>117</v>
      </c>
      <c r="C109" s="206">
        <v>0</v>
      </c>
      <c r="D109" s="206">
        <v>0</v>
      </c>
      <c r="E109" s="206">
        <v>0</v>
      </c>
      <c r="F109" s="206">
        <v>0</v>
      </c>
      <c r="G109" s="206">
        <v>0</v>
      </c>
      <c r="H109" s="206">
        <v>0</v>
      </c>
      <c r="I109" s="207">
        <v>0</v>
      </c>
      <c r="J109" s="207">
        <v>0</v>
      </c>
      <c r="K109" s="207">
        <v>0</v>
      </c>
      <c r="L109" s="207">
        <v>0</v>
      </c>
      <c r="M109" s="207">
        <v>0</v>
      </c>
      <c r="N109" s="207">
        <v>0</v>
      </c>
      <c r="O109" s="54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AX109" s="103"/>
      <c r="AY109" s="103"/>
      <c r="AZ109" s="103"/>
      <c r="BA109" s="103"/>
      <c r="BB109" s="103"/>
      <c r="BC109" s="103"/>
      <c r="BD109" s="103"/>
      <c r="BE109" s="103"/>
      <c r="BF109" s="103"/>
      <c r="BG109" s="103"/>
      <c r="BH109" s="103"/>
    </row>
    <row r="110" spans="1:60" s="102" customFormat="1" ht="12.75">
      <c r="A110" s="102" t="s">
        <v>463</v>
      </c>
      <c r="B110" s="175" t="s">
        <v>118</v>
      </c>
      <c r="C110" s="206">
        <v>0</v>
      </c>
      <c r="D110" s="206">
        <v>0</v>
      </c>
      <c r="E110" s="206">
        <v>0</v>
      </c>
      <c r="F110" s="206">
        <v>0</v>
      </c>
      <c r="G110" s="206">
        <v>0</v>
      </c>
      <c r="H110" s="206">
        <v>0</v>
      </c>
      <c r="I110" s="207">
        <v>0</v>
      </c>
      <c r="J110" s="207">
        <v>0</v>
      </c>
      <c r="K110" s="207">
        <v>0</v>
      </c>
      <c r="L110" s="207">
        <v>0</v>
      </c>
      <c r="M110" s="207">
        <v>0</v>
      </c>
      <c r="N110" s="207">
        <v>0</v>
      </c>
      <c r="O110" s="54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  <c r="BD110" s="103"/>
      <c r="BE110" s="103"/>
      <c r="BF110" s="103"/>
      <c r="BG110" s="103"/>
      <c r="BH110" s="103"/>
    </row>
    <row r="111" spans="1:60" s="102" customFormat="1" ht="12.75">
      <c r="A111" s="102" t="s">
        <v>464</v>
      </c>
      <c r="B111" s="175" t="s">
        <v>119</v>
      </c>
      <c r="C111" s="206">
        <v>0</v>
      </c>
      <c r="D111" s="206">
        <v>0</v>
      </c>
      <c r="E111" s="206">
        <v>0</v>
      </c>
      <c r="F111" s="206">
        <v>0</v>
      </c>
      <c r="G111" s="206">
        <v>0</v>
      </c>
      <c r="H111" s="206">
        <v>0</v>
      </c>
      <c r="I111" s="207">
        <v>0</v>
      </c>
      <c r="J111" s="207">
        <v>0</v>
      </c>
      <c r="K111" s="207">
        <v>0</v>
      </c>
      <c r="L111" s="207">
        <v>0</v>
      </c>
      <c r="M111" s="207">
        <v>0</v>
      </c>
      <c r="N111" s="207">
        <v>0</v>
      </c>
      <c r="O111" s="54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/>
      <c r="BD111" s="103"/>
      <c r="BE111" s="103"/>
      <c r="BF111" s="103"/>
      <c r="BG111" s="103"/>
      <c r="BH111" s="103"/>
    </row>
    <row r="112" spans="1:60" s="102" customFormat="1" ht="12.75">
      <c r="A112" s="102" t="s">
        <v>465</v>
      </c>
      <c r="B112" s="175" t="s">
        <v>466</v>
      </c>
      <c r="C112" s="206">
        <v>0</v>
      </c>
      <c r="D112" s="206">
        <v>0</v>
      </c>
      <c r="E112" s="206">
        <v>0</v>
      </c>
      <c r="F112" s="206">
        <v>0</v>
      </c>
      <c r="G112" s="206">
        <v>0</v>
      </c>
      <c r="H112" s="206">
        <v>0</v>
      </c>
      <c r="I112" s="207">
        <v>0</v>
      </c>
      <c r="J112" s="207">
        <v>0</v>
      </c>
      <c r="K112" s="207">
        <v>0</v>
      </c>
      <c r="L112" s="207">
        <v>0</v>
      </c>
      <c r="M112" s="207">
        <v>0</v>
      </c>
      <c r="N112" s="207">
        <v>0</v>
      </c>
      <c r="O112" s="54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103"/>
      <c r="AR112" s="103"/>
      <c r="AS112" s="103"/>
      <c r="AT112" s="103"/>
      <c r="AU112" s="103"/>
      <c r="AV112" s="103"/>
      <c r="AW112" s="103"/>
      <c r="AX112" s="103"/>
      <c r="AY112" s="103"/>
      <c r="AZ112" s="103"/>
      <c r="BA112" s="103"/>
      <c r="BB112" s="103"/>
      <c r="BC112" s="103"/>
      <c r="BD112" s="103"/>
      <c r="BE112" s="103"/>
      <c r="BF112" s="103"/>
      <c r="BG112" s="103"/>
      <c r="BH112" s="103"/>
    </row>
    <row r="113" spans="1:60" s="102" customFormat="1" ht="12.75">
      <c r="A113" s="102" t="s">
        <v>467</v>
      </c>
      <c r="B113" s="175" t="s">
        <v>120</v>
      </c>
      <c r="C113" s="206">
        <v>0</v>
      </c>
      <c r="D113" s="206">
        <v>0</v>
      </c>
      <c r="E113" s="206">
        <v>0</v>
      </c>
      <c r="F113" s="206">
        <v>0</v>
      </c>
      <c r="G113" s="206">
        <v>0</v>
      </c>
      <c r="H113" s="206">
        <v>0</v>
      </c>
      <c r="I113" s="207">
        <v>0</v>
      </c>
      <c r="J113" s="207">
        <v>0</v>
      </c>
      <c r="K113" s="207">
        <v>0</v>
      </c>
      <c r="L113" s="207">
        <v>0</v>
      </c>
      <c r="M113" s="207">
        <v>0</v>
      </c>
      <c r="N113" s="207">
        <v>0</v>
      </c>
      <c r="O113" s="54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AX113" s="103"/>
      <c r="AY113" s="103"/>
      <c r="AZ113" s="103"/>
      <c r="BA113" s="103"/>
      <c r="BB113" s="103"/>
      <c r="BC113" s="103"/>
      <c r="BD113" s="103"/>
      <c r="BE113" s="103"/>
      <c r="BF113" s="103"/>
      <c r="BG113" s="103"/>
      <c r="BH113" s="103"/>
    </row>
    <row r="114" spans="1:60" s="102" customFormat="1" ht="12.75">
      <c r="A114" s="102" t="s">
        <v>468</v>
      </c>
      <c r="B114" s="175" t="s">
        <v>469</v>
      </c>
      <c r="C114" s="206">
        <v>419149308</v>
      </c>
      <c r="D114" s="206">
        <v>366621633</v>
      </c>
      <c r="E114" s="206">
        <v>376835465</v>
      </c>
      <c r="F114" s="206">
        <v>383069180</v>
      </c>
      <c r="G114" s="206">
        <v>324349967.190001</v>
      </c>
      <c r="H114" s="206">
        <v>311669448.05</v>
      </c>
      <c r="I114" s="207">
        <v>0</v>
      </c>
      <c r="J114" s="207">
        <v>0</v>
      </c>
      <c r="K114" s="207">
        <v>0</v>
      </c>
      <c r="L114" s="207">
        <v>0</v>
      </c>
      <c r="M114" s="207">
        <v>0</v>
      </c>
      <c r="N114" s="207">
        <v>0</v>
      </c>
      <c r="O114" s="64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103"/>
      <c r="AO114" s="103"/>
      <c r="AP114" s="103"/>
      <c r="AQ114" s="103"/>
      <c r="AR114" s="103"/>
      <c r="AS114" s="103"/>
      <c r="AT114" s="103"/>
      <c r="AU114" s="103"/>
      <c r="AV114" s="103"/>
      <c r="AW114" s="103"/>
      <c r="AX114" s="103"/>
      <c r="AY114" s="103"/>
      <c r="AZ114" s="103"/>
      <c r="BA114" s="103"/>
      <c r="BB114" s="103"/>
      <c r="BC114" s="103"/>
      <c r="BD114" s="103"/>
      <c r="BE114" s="103"/>
      <c r="BF114" s="103"/>
      <c r="BG114" s="103"/>
      <c r="BH114" s="103"/>
    </row>
    <row r="115" spans="2:60" s="102" customFormat="1" ht="12.75">
      <c r="B115" s="175"/>
      <c r="C115" s="206"/>
      <c r="D115" s="206"/>
      <c r="E115" s="206"/>
      <c r="F115" s="206"/>
      <c r="G115" s="206"/>
      <c r="H115" s="206"/>
      <c r="I115" s="207"/>
      <c r="J115" s="207"/>
      <c r="K115" s="207"/>
      <c r="L115" s="207"/>
      <c r="M115" s="207"/>
      <c r="N115" s="210"/>
      <c r="O115" s="54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M115" s="103"/>
      <c r="AN115" s="103"/>
      <c r="AO115" s="103"/>
      <c r="AP115" s="103"/>
      <c r="AQ115" s="103"/>
      <c r="AR115" s="103"/>
      <c r="AS115" s="103"/>
      <c r="AT115" s="103"/>
      <c r="AU115" s="103"/>
      <c r="AV115" s="103"/>
      <c r="AW115" s="103"/>
      <c r="AX115" s="103"/>
      <c r="AY115" s="103"/>
      <c r="AZ115" s="103"/>
      <c r="BA115" s="103"/>
      <c r="BB115" s="103"/>
      <c r="BC115" s="103"/>
      <c r="BD115" s="103"/>
      <c r="BE115" s="103"/>
      <c r="BF115" s="103"/>
      <c r="BG115" s="103"/>
      <c r="BH115" s="103"/>
    </row>
    <row r="116" spans="1:60" s="102" customFormat="1" ht="12.75">
      <c r="A116" s="208" t="s">
        <v>454</v>
      </c>
      <c r="B116" s="205"/>
      <c r="C116" s="209">
        <v>974293804.01</v>
      </c>
      <c r="D116" s="209">
        <v>921766129.01</v>
      </c>
      <c r="E116" s="209">
        <v>931979961.01</v>
      </c>
      <c r="F116" s="209">
        <v>938213676.01</v>
      </c>
      <c r="G116" s="209">
        <v>886116097.200001</v>
      </c>
      <c r="H116" s="209">
        <v>873435578.06</v>
      </c>
      <c r="I116" s="207">
        <v>0</v>
      </c>
      <c r="J116" s="207">
        <v>0</v>
      </c>
      <c r="K116" s="207">
        <v>0</v>
      </c>
      <c r="L116" s="207">
        <v>0</v>
      </c>
      <c r="M116" s="207">
        <v>0</v>
      </c>
      <c r="N116" s="207">
        <v>0</v>
      </c>
      <c r="O116" s="54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03"/>
      <c r="AN116" s="103"/>
      <c r="AO116" s="103"/>
      <c r="AP116" s="103"/>
      <c r="AQ116" s="103"/>
      <c r="AR116" s="103"/>
      <c r="AS116" s="103"/>
      <c r="AT116" s="103"/>
      <c r="AU116" s="103"/>
      <c r="AV116" s="103"/>
      <c r="AW116" s="103"/>
      <c r="AX116" s="103"/>
      <c r="AY116" s="103"/>
      <c r="AZ116" s="103"/>
      <c r="BA116" s="103"/>
      <c r="BB116" s="103"/>
      <c r="BC116" s="103"/>
      <c r="BD116" s="103"/>
      <c r="BE116" s="103"/>
      <c r="BF116" s="103"/>
      <c r="BG116" s="103"/>
      <c r="BH116" s="103"/>
    </row>
    <row r="117" spans="1:60" s="102" customFormat="1" ht="12.75">
      <c r="A117" s="208" t="s">
        <v>470</v>
      </c>
      <c r="B117" s="205"/>
      <c r="C117" s="211">
        <v>2343023671.8</v>
      </c>
      <c r="D117" s="211">
        <v>2345480070.01</v>
      </c>
      <c r="E117" s="211">
        <v>2328011331.9399996</v>
      </c>
      <c r="F117" s="211">
        <v>2324590680.64</v>
      </c>
      <c r="G117" s="211">
        <v>2400431662.5200014</v>
      </c>
      <c r="H117" s="211">
        <v>2338778238.25</v>
      </c>
      <c r="I117" s="210">
        <v>0</v>
      </c>
      <c r="J117" s="210">
        <v>0</v>
      </c>
      <c r="K117" s="210">
        <v>0</v>
      </c>
      <c r="L117" s="210">
        <v>0</v>
      </c>
      <c r="M117" s="210">
        <v>0</v>
      </c>
      <c r="N117" s="210">
        <v>0</v>
      </c>
      <c r="O117" s="54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M117" s="103"/>
      <c r="AN117" s="103"/>
      <c r="AO117" s="103"/>
      <c r="AP117" s="103"/>
      <c r="AQ117" s="103"/>
      <c r="AR117" s="103"/>
      <c r="AS117" s="103"/>
      <c r="AT117" s="103"/>
      <c r="AU117" s="103"/>
      <c r="AV117" s="103"/>
      <c r="AW117" s="103"/>
      <c r="AX117" s="103"/>
      <c r="AY117" s="103"/>
      <c r="AZ117" s="103"/>
      <c r="BA117" s="103"/>
      <c r="BB117" s="103"/>
      <c r="BC117" s="103"/>
      <c r="BD117" s="103"/>
      <c r="BE117" s="103"/>
      <c r="BF117" s="103"/>
      <c r="BG117" s="103"/>
      <c r="BH117" s="103"/>
    </row>
    <row r="118" spans="1:60" s="102" customFormat="1" ht="12.75">
      <c r="A118" s="213"/>
      <c r="B118" s="175"/>
      <c r="C118" s="103"/>
      <c r="D118" s="103"/>
      <c r="E118" s="103"/>
      <c r="F118" s="103"/>
      <c r="G118" s="103"/>
      <c r="H118" s="103"/>
      <c r="I118" s="55"/>
      <c r="J118" s="55"/>
      <c r="K118" s="55"/>
      <c r="L118" s="55"/>
      <c r="M118" s="55"/>
      <c r="N118" s="55"/>
      <c r="O118" s="54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103"/>
      <c r="AI118" s="103"/>
      <c r="AJ118" s="103"/>
      <c r="AK118" s="103"/>
      <c r="AL118" s="103"/>
      <c r="AM118" s="103"/>
      <c r="AN118" s="103"/>
      <c r="AO118" s="103"/>
      <c r="AP118" s="103"/>
      <c r="AQ118" s="103"/>
      <c r="AR118" s="103"/>
      <c r="AS118" s="103"/>
      <c r="AT118" s="103"/>
      <c r="AU118" s="103"/>
      <c r="AV118" s="103"/>
      <c r="AW118" s="103"/>
      <c r="AX118" s="103"/>
      <c r="AY118" s="103"/>
      <c r="AZ118" s="103"/>
      <c r="BA118" s="103"/>
      <c r="BB118" s="103"/>
      <c r="BC118" s="103"/>
      <c r="BD118" s="103"/>
      <c r="BE118" s="103"/>
      <c r="BF118" s="103"/>
      <c r="BG118" s="103"/>
      <c r="BH118" s="103"/>
    </row>
    <row r="119" spans="1:60" s="102" customFormat="1" ht="12.75">
      <c r="A119" s="213"/>
      <c r="B119" s="175"/>
      <c r="C119" s="214"/>
      <c r="D119" s="214"/>
      <c r="E119" s="214"/>
      <c r="F119" s="214"/>
      <c r="G119" s="214"/>
      <c r="H119" s="214"/>
      <c r="I119" s="215">
        <v>0</v>
      </c>
      <c r="J119" s="215">
        <v>0</v>
      </c>
      <c r="K119" s="215">
        <v>0</v>
      </c>
      <c r="L119" s="215">
        <v>0</v>
      </c>
      <c r="M119" s="215">
        <v>0</v>
      </c>
      <c r="N119" s="215">
        <v>0</v>
      </c>
      <c r="O119" s="54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03"/>
      <c r="AH119" s="103"/>
      <c r="AI119" s="103"/>
      <c r="AJ119" s="103"/>
      <c r="AK119" s="103"/>
      <c r="AL119" s="103"/>
      <c r="AM119" s="103"/>
      <c r="AN119" s="103"/>
      <c r="AO119" s="103"/>
      <c r="AP119" s="103"/>
      <c r="AQ119" s="103"/>
      <c r="AR119" s="103"/>
      <c r="AS119" s="103"/>
      <c r="AT119" s="103"/>
      <c r="AU119" s="103"/>
      <c r="AV119" s="103"/>
      <c r="AW119" s="103"/>
      <c r="AX119" s="103"/>
      <c r="AY119" s="103"/>
      <c r="AZ119" s="103"/>
      <c r="BA119" s="103"/>
      <c r="BB119" s="103"/>
      <c r="BC119" s="103"/>
      <c r="BD119" s="103"/>
      <c r="BE119" s="103"/>
      <c r="BF119" s="103"/>
      <c r="BG119" s="103"/>
      <c r="BH119" s="103"/>
    </row>
    <row r="120" spans="1:15" s="102" customFormat="1" ht="12.75">
      <c r="A120" s="174"/>
      <c r="B120" s="175"/>
      <c r="C120" s="216"/>
      <c r="D120" s="216"/>
      <c r="E120" s="216"/>
      <c r="F120" s="216"/>
      <c r="G120" s="216"/>
      <c r="H120" s="216"/>
      <c r="I120" s="64"/>
      <c r="J120" s="64"/>
      <c r="K120" s="64"/>
      <c r="L120" s="64"/>
      <c r="M120" s="64"/>
      <c r="N120" s="64"/>
      <c r="O120" s="54"/>
    </row>
    <row r="121" spans="1:15" s="102" customFormat="1" ht="12.75">
      <c r="A121" s="213"/>
      <c r="B121" s="175"/>
      <c r="C121" s="103"/>
      <c r="D121" s="103"/>
      <c r="E121" s="103"/>
      <c r="F121" s="103"/>
      <c r="G121" s="103"/>
      <c r="H121" s="103"/>
      <c r="I121" s="55"/>
      <c r="J121" s="55"/>
      <c r="K121" s="55"/>
      <c r="L121" s="55"/>
      <c r="M121" s="55"/>
      <c r="N121" s="55"/>
      <c r="O121" s="54"/>
    </row>
    <row r="122" spans="1:15" s="102" customFormat="1" ht="12.75">
      <c r="A122" s="213"/>
      <c r="B122" s="175"/>
      <c r="C122" s="206"/>
      <c r="D122" s="206"/>
      <c r="E122" s="206"/>
      <c r="F122" s="206"/>
      <c r="G122" s="206"/>
      <c r="H122" s="206"/>
      <c r="I122" s="217">
        <v>0</v>
      </c>
      <c r="J122" s="217">
        <v>0</v>
      </c>
      <c r="K122" s="217">
        <v>0</v>
      </c>
      <c r="L122" s="217">
        <v>0</v>
      </c>
      <c r="M122" s="217">
        <v>0</v>
      </c>
      <c r="N122" s="217">
        <v>0</v>
      </c>
      <c r="O122" s="54"/>
    </row>
    <row r="123" spans="1:15" s="102" customFormat="1" ht="12.75">
      <c r="A123" s="213"/>
      <c r="B123" s="175"/>
      <c r="C123" s="103"/>
      <c r="D123" s="103"/>
      <c r="E123" s="103"/>
      <c r="F123" s="103"/>
      <c r="G123" s="103"/>
      <c r="H123" s="103"/>
      <c r="I123" s="55"/>
      <c r="J123" s="55"/>
      <c r="K123" s="55"/>
      <c r="L123" s="55"/>
      <c r="M123" s="55"/>
      <c r="N123" s="55"/>
      <c r="O123" s="55"/>
    </row>
    <row r="124" spans="2:11" s="102" customFormat="1" ht="12.75">
      <c r="B124" s="174"/>
      <c r="C124" s="103"/>
      <c r="D124" s="103"/>
      <c r="E124" s="103"/>
      <c r="F124" s="103"/>
      <c r="G124" s="103"/>
      <c r="H124" s="103"/>
      <c r="I124" s="103"/>
      <c r="J124" s="103"/>
      <c r="K124" s="103"/>
    </row>
    <row r="125" s="102" customFormat="1" ht="12.75">
      <c r="B125" s="174"/>
    </row>
    <row r="126" s="202" customFormat="1" ht="12.75">
      <c r="A126" s="212"/>
    </row>
    <row r="127" ht="12.75">
      <c r="A127" s="212"/>
    </row>
    <row r="128" spans="1:5" ht="12.75">
      <c r="A128" s="212"/>
      <c r="C128" s="219"/>
      <c r="D128" s="219"/>
      <c r="E128" s="219"/>
    </row>
    <row r="129" spans="3:5" ht="12.75">
      <c r="C129" s="220"/>
      <c r="D129" s="220"/>
      <c r="E129" s="220"/>
    </row>
    <row r="130" spans="3:5" ht="12.75">
      <c r="C130" s="219"/>
      <c r="D130" s="219"/>
      <c r="E130" s="219"/>
    </row>
    <row r="131" spans="3:5" ht="12.75">
      <c r="C131" s="219"/>
      <c r="D131" s="219"/>
      <c r="E131" s="219"/>
    </row>
    <row r="132" spans="3:5" ht="12.75">
      <c r="C132" s="219"/>
      <c r="D132" s="219"/>
      <c r="E132" s="219"/>
    </row>
    <row r="133" spans="3:5" ht="12.75">
      <c r="C133" s="219"/>
      <c r="D133" s="219"/>
      <c r="E133" s="219"/>
    </row>
    <row r="134" spans="3:5" ht="12.75">
      <c r="C134" s="219"/>
      <c r="D134" s="219"/>
      <c r="E134" s="219"/>
    </row>
  </sheetData>
  <printOptions horizontalCentered="1"/>
  <pageMargins left="0" right="0" top="0.5" bottom="0.48" header="0" footer="0.25"/>
  <pageSetup fitToHeight="2" horizontalDpi="600" verticalDpi="600" orientation="portrait" pageOrder="overThenDown" scale="81" r:id="rId1"/>
  <headerFooter alignWithMargins="0">
    <oddFooter>&amp;CPage &amp;P of &amp;N</oddFooter>
  </headerFooter>
  <rowBreaks count="1" manualBreakCount="1">
    <brk id="58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21"/>
  <sheetViews>
    <sheetView view="pageBreakPreview" zoomScaleSheetLayoutView="100" workbookViewId="0" topLeftCell="A1">
      <selection activeCell="A1" sqref="A1:IV16384"/>
    </sheetView>
  </sheetViews>
  <sheetFormatPr defaultColWidth="9.140625" defaultRowHeight="12.75"/>
  <cols>
    <col min="1" max="1" width="32.28125" style="2" bestFit="1" customWidth="1"/>
    <col min="2" max="2" width="9.140625" style="27" customWidth="1"/>
    <col min="3" max="3" width="11.28125" style="2" customWidth="1"/>
    <col min="4" max="5" width="11.57421875" style="2" customWidth="1"/>
    <col min="6" max="7" width="11.28125" style="2" bestFit="1" customWidth="1"/>
    <col min="8" max="8" width="11.8515625" style="2" bestFit="1" customWidth="1"/>
    <col min="9" max="13" width="9.8515625" style="2" hidden="1" customWidth="1"/>
    <col min="14" max="14" width="10.421875" style="2" hidden="1" customWidth="1"/>
    <col min="15" max="15" width="12.28125" style="2" bestFit="1" customWidth="1"/>
    <col min="16" max="16" width="11.28125" style="2" customWidth="1"/>
    <col min="17" max="18" width="12.28125" style="2" customWidth="1"/>
    <col min="19" max="19" width="13.8515625" style="2" customWidth="1"/>
    <col min="20" max="16384" width="9.140625" style="2" customWidth="1"/>
  </cols>
  <sheetData>
    <row r="1" spans="2:15" ht="15.75">
      <c r="B1" s="77"/>
      <c r="C1" s="60" t="s">
        <v>471</v>
      </c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</row>
    <row r="2" spans="2:15" ht="15.75">
      <c r="B2" s="77"/>
      <c r="C2" s="60" t="s">
        <v>241</v>
      </c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</row>
    <row r="3" spans="2:15" ht="15.75">
      <c r="B3" s="78"/>
      <c r="C3" s="79" t="s">
        <v>360</v>
      </c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</row>
    <row r="4" spans="1:16" ht="12.75">
      <c r="A4" s="107" t="s">
        <v>305</v>
      </c>
      <c r="P4" s="56"/>
    </row>
    <row r="5" spans="1:19" ht="12.75">
      <c r="A5" s="1" t="s">
        <v>362</v>
      </c>
      <c r="C5" s="4">
        <v>39814</v>
      </c>
      <c r="D5" s="4">
        <v>39845</v>
      </c>
      <c r="E5" s="4">
        <v>39873</v>
      </c>
      <c r="F5" s="4">
        <v>39904</v>
      </c>
      <c r="G5" s="4">
        <v>39940</v>
      </c>
      <c r="H5" s="4">
        <v>39971</v>
      </c>
      <c r="I5" s="4">
        <v>40001</v>
      </c>
      <c r="J5" s="4">
        <v>40032</v>
      </c>
      <c r="K5" s="4">
        <v>40063</v>
      </c>
      <c r="L5" s="4">
        <v>40093</v>
      </c>
      <c r="M5" s="4">
        <v>40124</v>
      </c>
      <c r="N5" s="4">
        <v>40154</v>
      </c>
      <c r="O5" s="4" t="s">
        <v>679</v>
      </c>
      <c r="P5" s="39"/>
      <c r="S5" s="17"/>
    </row>
    <row r="6" spans="1:16" ht="12.75">
      <c r="A6" s="10" t="s">
        <v>472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56"/>
    </row>
    <row r="7" spans="1:20" ht="12.75">
      <c r="A7" s="2" t="s">
        <v>473</v>
      </c>
      <c r="B7" s="221" t="s">
        <v>320</v>
      </c>
      <c r="C7" s="108">
        <v>27973532.360000003</v>
      </c>
      <c r="D7" s="108">
        <v>27704501.889999997</v>
      </c>
      <c r="E7" s="108">
        <v>26934500.349999998</v>
      </c>
      <c r="F7" s="108">
        <v>28140765.640000008</v>
      </c>
      <c r="G7" s="108">
        <v>27570980.99</v>
      </c>
      <c r="H7" s="108">
        <v>26874412.330000002</v>
      </c>
      <c r="I7" s="108">
        <v>0</v>
      </c>
      <c r="J7" s="108">
        <v>0</v>
      </c>
      <c r="K7" s="108">
        <v>0</v>
      </c>
      <c r="L7" s="108">
        <v>0</v>
      </c>
      <c r="M7" s="108">
        <v>0</v>
      </c>
      <c r="N7" s="108">
        <v>0</v>
      </c>
      <c r="O7" s="108">
        <v>165198693.56000003</v>
      </c>
      <c r="P7" s="68"/>
      <c r="Q7" s="8"/>
      <c r="R7" s="8"/>
      <c r="S7" s="8"/>
      <c r="T7" s="8"/>
    </row>
    <row r="8" spans="1:20" ht="12.75">
      <c r="A8" s="2" t="s">
        <v>474</v>
      </c>
      <c r="B8" s="27" t="s">
        <v>357</v>
      </c>
      <c r="C8" s="108">
        <v>31573860.060000002</v>
      </c>
      <c r="D8" s="108">
        <v>31356157.36</v>
      </c>
      <c r="E8" s="108">
        <v>32366600.27</v>
      </c>
      <c r="F8" s="108">
        <v>31448435.82</v>
      </c>
      <c r="G8" s="108">
        <v>32056664.08</v>
      </c>
      <c r="H8" s="108">
        <v>31505454.27</v>
      </c>
      <c r="I8" s="108">
        <v>0</v>
      </c>
      <c r="J8" s="108">
        <v>0</v>
      </c>
      <c r="K8" s="108">
        <v>0</v>
      </c>
      <c r="L8" s="108">
        <v>0</v>
      </c>
      <c r="M8" s="108">
        <v>0</v>
      </c>
      <c r="N8" s="108">
        <v>0</v>
      </c>
      <c r="O8" s="108">
        <v>190307171.85999998</v>
      </c>
      <c r="P8" s="68"/>
      <c r="Q8" s="8"/>
      <c r="R8" s="8"/>
      <c r="S8" s="8"/>
      <c r="T8" s="8"/>
    </row>
    <row r="9" spans="1:20" ht="12.75">
      <c r="A9" s="2" t="s">
        <v>475</v>
      </c>
      <c r="B9" s="27" t="s">
        <v>358</v>
      </c>
      <c r="C9" s="108">
        <v>3322812.62</v>
      </c>
      <c r="D9" s="108">
        <v>2891007.99</v>
      </c>
      <c r="E9" s="108">
        <v>3141349.48</v>
      </c>
      <c r="F9" s="108">
        <v>3177184.09</v>
      </c>
      <c r="G9" s="108">
        <v>3153288.8</v>
      </c>
      <c r="H9" s="108">
        <v>3084529.56</v>
      </c>
      <c r="I9" s="108">
        <v>0</v>
      </c>
      <c r="J9" s="108">
        <v>0</v>
      </c>
      <c r="K9" s="108">
        <v>0</v>
      </c>
      <c r="L9" s="108">
        <v>0</v>
      </c>
      <c r="M9" s="108">
        <v>0</v>
      </c>
      <c r="N9" s="108">
        <v>0</v>
      </c>
      <c r="O9" s="108">
        <v>18770172.54</v>
      </c>
      <c r="P9" s="68"/>
      <c r="Q9" s="8"/>
      <c r="R9" s="8"/>
      <c r="S9" s="8"/>
      <c r="T9" s="8"/>
    </row>
    <row r="10" spans="1:20" s="21" customFormat="1" ht="12.75">
      <c r="A10" s="39" t="s">
        <v>476</v>
      </c>
      <c r="B10" s="109" t="s">
        <v>121</v>
      </c>
      <c r="C10" s="110">
        <v>34896672.68</v>
      </c>
      <c r="D10" s="110">
        <v>34247165.35</v>
      </c>
      <c r="E10" s="110">
        <v>35507949.75</v>
      </c>
      <c r="F10" s="110">
        <v>34625619.91</v>
      </c>
      <c r="G10" s="110">
        <v>35209952.879999995</v>
      </c>
      <c r="H10" s="110">
        <v>34589983.83</v>
      </c>
      <c r="I10" s="110">
        <v>0</v>
      </c>
      <c r="J10" s="110">
        <v>0</v>
      </c>
      <c r="K10" s="110">
        <v>0</v>
      </c>
      <c r="L10" s="110">
        <v>0</v>
      </c>
      <c r="M10" s="110">
        <v>0</v>
      </c>
      <c r="N10" s="110">
        <v>0</v>
      </c>
      <c r="O10" s="110">
        <v>209077344.39999998</v>
      </c>
      <c r="P10" s="69"/>
      <c r="Q10" s="40"/>
      <c r="R10" s="40"/>
      <c r="S10" s="40"/>
      <c r="T10" s="40"/>
    </row>
    <row r="11" spans="1:20" s="21" customFormat="1" ht="12.75">
      <c r="A11" s="75" t="s">
        <v>477</v>
      </c>
      <c r="B11" s="221" t="s">
        <v>322</v>
      </c>
      <c r="C11" s="110">
        <v>1782870.92</v>
      </c>
      <c r="D11" s="110">
        <v>1711348.13</v>
      </c>
      <c r="E11" s="110">
        <v>1859874.56</v>
      </c>
      <c r="F11" s="110">
        <v>1691128.03</v>
      </c>
      <c r="G11" s="110">
        <v>1712983.07</v>
      </c>
      <c r="H11" s="110">
        <v>1796347.1</v>
      </c>
      <c r="I11" s="110">
        <v>0</v>
      </c>
      <c r="J11" s="110">
        <v>0</v>
      </c>
      <c r="K11" s="110">
        <v>0</v>
      </c>
      <c r="L11" s="110">
        <v>0</v>
      </c>
      <c r="M11" s="110">
        <v>0</v>
      </c>
      <c r="N11" s="110">
        <v>0</v>
      </c>
      <c r="O11" s="110">
        <v>10554551.809999999</v>
      </c>
      <c r="P11" s="69"/>
      <c r="Q11" s="40"/>
      <c r="R11" s="40"/>
      <c r="S11" s="40"/>
      <c r="T11" s="40"/>
    </row>
    <row r="12" spans="1:20" s="21" customFormat="1" ht="12.75">
      <c r="A12" s="75" t="s">
        <v>478</v>
      </c>
      <c r="B12" s="221" t="s">
        <v>323</v>
      </c>
      <c r="C12" s="110">
        <v>4413027.21</v>
      </c>
      <c r="D12" s="110">
        <v>4755817.76</v>
      </c>
      <c r="E12" s="110">
        <v>4708315.27</v>
      </c>
      <c r="F12" s="110">
        <v>4016607.61</v>
      </c>
      <c r="G12" s="110">
        <v>4074128.26</v>
      </c>
      <c r="H12" s="110">
        <v>4792029.82</v>
      </c>
      <c r="I12" s="110">
        <v>0</v>
      </c>
      <c r="J12" s="110">
        <v>0</v>
      </c>
      <c r="K12" s="110">
        <v>0</v>
      </c>
      <c r="L12" s="110">
        <v>0</v>
      </c>
      <c r="M12" s="110">
        <v>0</v>
      </c>
      <c r="N12" s="110">
        <v>0</v>
      </c>
      <c r="O12" s="110">
        <v>26759925.93</v>
      </c>
      <c r="P12" s="69"/>
      <c r="Q12" s="40"/>
      <c r="R12" s="40"/>
      <c r="S12" s="40"/>
      <c r="T12" s="40"/>
    </row>
    <row r="13" spans="1:20" s="21" customFormat="1" ht="12.75">
      <c r="A13" s="222" t="s">
        <v>661</v>
      </c>
      <c r="B13" s="221" t="s">
        <v>340</v>
      </c>
      <c r="C13" s="110">
        <v>7543839.619999999</v>
      </c>
      <c r="D13" s="110">
        <v>8016415.6899999995</v>
      </c>
      <c r="E13" s="110">
        <v>9285216.939999998</v>
      </c>
      <c r="F13" s="110">
        <v>9746840.209999999</v>
      </c>
      <c r="G13" s="110">
        <v>9345795.450000003</v>
      </c>
      <c r="H13" s="110">
        <v>9849587.129999999</v>
      </c>
      <c r="I13" s="110">
        <v>0</v>
      </c>
      <c r="J13" s="110">
        <v>0</v>
      </c>
      <c r="K13" s="110">
        <v>0</v>
      </c>
      <c r="L13" s="110">
        <v>0</v>
      </c>
      <c r="M13" s="110">
        <v>0</v>
      </c>
      <c r="N13" s="110">
        <v>0</v>
      </c>
      <c r="O13" s="110">
        <v>53787695.03999999</v>
      </c>
      <c r="P13" s="69"/>
      <c r="Q13" s="40"/>
      <c r="R13" s="40"/>
      <c r="S13" s="40"/>
      <c r="T13" s="40"/>
    </row>
    <row r="14" spans="1:20" s="21" customFormat="1" ht="12.75">
      <c r="A14" s="75" t="s">
        <v>479</v>
      </c>
      <c r="B14" s="221" t="s">
        <v>324</v>
      </c>
      <c r="C14" s="110">
        <v>-452640.07</v>
      </c>
      <c r="D14" s="110">
        <v>-479083.43</v>
      </c>
      <c r="E14" s="110">
        <v>-459057.36</v>
      </c>
      <c r="F14" s="110">
        <v>-418756.85</v>
      </c>
      <c r="G14" s="110">
        <v>-90294.14</v>
      </c>
      <c r="H14" s="110">
        <v>-814654.26</v>
      </c>
      <c r="I14" s="110">
        <v>0</v>
      </c>
      <c r="J14" s="110">
        <v>0</v>
      </c>
      <c r="K14" s="110">
        <v>0</v>
      </c>
      <c r="L14" s="110">
        <v>0</v>
      </c>
      <c r="M14" s="110">
        <v>0</v>
      </c>
      <c r="N14" s="110">
        <v>0</v>
      </c>
      <c r="O14" s="110">
        <v>-2714486.11</v>
      </c>
      <c r="P14" s="69"/>
      <c r="Q14" s="40"/>
      <c r="R14" s="40"/>
      <c r="S14" s="40"/>
      <c r="T14" s="40"/>
    </row>
    <row r="15" spans="1:20" s="21" customFormat="1" ht="12.75">
      <c r="A15" s="72" t="s">
        <v>480</v>
      </c>
      <c r="B15" s="109" t="s">
        <v>481</v>
      </c>
      <c r="C15" s="110">
        <v>76157302.72000001</v>
      </c>
      <c r="D15" s="110">
        <v>75956165.38999999</v>
      </c>
      <c r="E15" s="110">
        <v>77836799.50999999</v>
      </c>
      <c r="F15" s="110">
        <v>77802204.55000001</v>
      </c>
      <c r="G15" s="110">
        <v>77823546.50999999</v>
      </c>
      <c r="H15" s="110">
        <v>77087705.94999999</v>
      </c>
      <c r="I15" s="110">
        <v>0</v>
      </c>
      <c r="J15" s="110">
        <v>0</v>
      </c>
      <c r="K15" s="110">
        <v>0</v>
      </c>
      <c r="L15" s="110">
        <v>0</v>
      </c>
      <c r="M15" s="110">
        <v>0</v>
      </c>
      <c r="N15" s="110">
        <v>0</v>
      </c>
      <c r="O15" s="110">
        <v>462663724.63</v>
      </c>
      <c r="P15" s="69"/>
      <c r="Q15" s="40"/>
      <c r="R15" s="40"/>
      <c r="S15" s="40"/>
      <c r="T15" s="40"/>
    </row>
    <row r="16" spans="1:20" s="21" customFormat="1" ht="12.75">
      <c r="A16" s="75"/>
      <c r="B16" s="222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69"/>
      <c r="Q16" s="40"/>
      <c r="R16" s="40"/>
      <c r="S16" s="40"/>
      <c r="T16" s="40"/>
    </row>
    <row r="17" spans="1:20" s="21" customFormat="1" ht="12.75">
      <c r="A17" s="72" t="s">
        <v>482</v>
      </c>
      <c r="B17" s="109" t="s">
        <v>240</v>
      </c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69"/>
      <c r="Q17" s="40"/>
      <c r="R17" s="40"/>
      <c r="S17" s="40"/>
      <c r="T17" s="40"/>
    </row>
    <row r="18" spans="1:20" s="21" customFormat="1" ht="12.75">
      <c r="A18" s="21" t="s">
        <v>483</v>
      </c>
      <c r="B18" s="221" t="s">
        <v>325</v>
      </c>
      <c r="C18" s="110">
        <v>12074561.01</v>
      </c>
      <c r="D18" s="110">
        <v>13615697.760000002</v>
      </c>
      <c r="E18" s="110">
        <v>13039162.77</v>
      </c>
      <c r="F18" s="110">
        <v>14060219.100000001</v>
      </c>
      <c r="G18" s="110">
        <v>11852831.59</v>
      </c>
      <c r="H18" s="110">
        <v>19117213.760000005</v>
      </c>
      <c r="I18" s="110">
        <v>0</v>
      </c>
      <c r="J18" s="110">
        <v>0</v>
      </c>
      <c r="K18" s="110">
        <v>0</v>
      </c>
      <c r="L18" s="110">
        <v>0</v>
      </c>
      <c r="M18" s="110">
        <v>0</v>
      </c>
      <c r="N18" s="110">
        <v>0</v>
      </c>
      <c r="O18" s="110">
        <v>83759685.99000001</v>
      </c>
      <c r="P18" s="69"/>
      <c r="Q18" s="40"/>
      <c r="R18" s="40"/>
      <c r="S18" s="40"/>
      <c r="T18" s="40"/>
    </row>
    <row r="19" spans="1:20" s="21" customFormat="1" ht="12.75">
      <c r="A19" s="21" t="s">
        <v>484</v>
      </c>
      <c r="B19" s="221" t="s">
        <v>485</v>
      </c>
      <c r="C19" s="110">
        <v>5672968.54</v>
      </c>
      <c r="D19" s="110">
        <v>5336606.55</v>
      </c>
      <c r="E19" s="110">
        <v>7305258.399999999</v>
      </c>
      <c r="F19" s="110">
        <v>5855928.529999999</v>
      </c>
      <c r="G19" s="110">
        <v>8011064.55</v>
      </c>
      <c r="H19" s="110">
        <v>5175459.49</v>
      </c>
      <c r="I19" s="110">
        <v>0</v>
      </c>
      <c r="J19" s="110">
        <v>0</v>
      </c>
      <c r="K19" s="110">
        <v>0</v>
      </c>
      <c r="L19" s="110">
        <v>0</v>
      </c>
      <c r="M19" s="110">
        <v>0</v>
      </c>
      <c r="N19" s="110">
        <v>0</v>
      </c>
      <c r="O19" s="110">
        <v>37357286.059999995</v>
      </c>
      <c r="P19" s="69"/>
      <c r="Q19" s="40"/>
      <c r="R19" s="40"/>
      <c r="S19" s="40"/>
      <c r="T19" s="40"/>
    </row>
    <row r="20" spans="1:20" s="21" customFormat="1" ht="12.75">
      <c r="A20" s="21" t="s">
        <v>486</v>
      </c>
      <c r="B20" s="221" t="s">
        <v>327</v>
      </c>
      <c r="C20" s="110">
        <v>7286666.26</v>
      </c>
      <c r="D20" s="110">
        <v>8278499.529999999</v>
      </c>
      <c r="E20" s="110">
        <v>9956191.69</v>
      </c>
      <c r="F20" s="110">
        <v>7864800.029999999</v>
      </c>
      <c r="G20" s="110">
        <v>9524210.89</v>
      </c>
      <c r="H20" s="110">
        <v>7068225.83</v>
      </c>
      <c r="I20" s="110">
        <v>0</v>
      </c>
      <c r="J20" s="110">
        <v>0</v>
      </c>
      <c r="K20" s="110">
        <v>0</v>
      </c>
      <c r="L20" s="110">
        <v>0</v>
      </c>
      <c r="M20" s="110">
        <v>0</v>
      </c>
      <c r="N20" s="110">
        <v>0</v>
      </c>
      <c r="O20" s="110">
        <v>49978594.23</v>
      </c>
      <c r="P20" s="69"/>
      <c r="Q20" s="40"/>
      <c r="R20" s="40"/>
      <c r="S20" s="40"/>
      <c r="T20" s="40"/>
    </row>
    <row r="21" spans="1:20" s="21" customFormat="1" ht="12.75">
      <c r="A21" s="21" t="s">
        <v>487</v>
      </c>
      <c r="B21" s="221" t="s">
        <v>328</v>
      </c>
      <c r="C21" s="110">
        <v>7478976.919999999</v>
      </c>
      <c r="D21" s="110">
        <v>7662565.209999999</v>
      </c>
      <c r="E21" s="110">
        <v>9383639.34</v>
      </c>
      <c r="F21" s="110">
        <v>6692604.079999999</v>
      </c>
      <c r="G21" s="110">
        <v>5908954.51</v>
      </c>
      <c r="H21" s="110">
        <v>33915779.440000005</v>
      </c>
      <c r="I21" s="110">
        <v>0</v>
      </c>
      <c r="J21" s="110">
        <v>0</v>
      </c>
      <c r="K21" s="110">
        <v>0</v>
      </c>
      <c r="L21" s="110">
        <v>0</v>
      </c>
      <c r="M21" s="110">
        <v>0</v>
      </c>
      <c r="N21" s="110">
        <v>0</v>
      </c>
      <c r="O21" s="110">
        <v>71042519.5</v>
      </c>
      <c r="P21" s="69"/>
      <c r="Q21" s="40"/>
      <c r="R21" s="40"/>
      <c r="S21" s="40"/>
      <c r="T21" s="40"/>
    </row>
    <row r="22" spans="1:20" s="21" customFormat="1" ht="12.75">
      <c r="A22" s="21" t="s">
        <v>488</v>
      </c>
      <c r="B22" s="221" t="s">
        <v>329</v>
      </c>
      <c r="C22" s="110">
        <v>0</v>
      </c>
      <c r="D22" s="110">
        <v>-298.84</v>
      </c>
      <c r="E22" s="110">
        <v>-812013.17</v>
      </c>
      <c r="F22" s="110">
        <v>-1599.81</v>
      </c>
      <c r="G22" s="110">
        <v>-16494.15</v>
      </c>
      <c r="H22" s="110">
        <v>729.28</v>
      </c>
      <c r="I22" s="110">
        <v>0</v>
      </c>
      <c r="J22" s="110">
        <v>0</v>
      </c>
      <c r="K22" s="110">
        <v>0</v>
      </c>
      <c r="L22" s="110">
        <v>0</v>
      </c>
      <c r="M22" s="110">
        <v>0</v>
      </c>
      <c r="N22" s="110">
        <v>0</v>
      </c>
      <c r="O22" s="110">
        <v>-829676.69</v>
      </c>
      <c r="P22" s="69"/>
      <c r="Q22" s="40"/>
      <c r="R22" s="40"/>
      <c r="S22" s="40"/>
      <c r="T22" s="40"/>
    </row>
    <row r="23" spans="1:20" s="21" customFormat="1" ht="12.75">
      <c r="A23" s="21" t="s">
        <v>489</v>
      </c>
      <c r="B23" s="221" t="s">
        <v>326</v>
      </c>
      <c r="C23" s="110">
        <v>27582472.04</v>
      </c>
      <c r="D23" s="110">
        <v>27669467.799999993</v>
      </c>
      <c r="E23" s="110">
        <v>27686667.92</v>
      </c>
      <c r="F23" s="110">
        <v>27758959.470000003</v>
      </c>
      <c r="G23" s="110">
        <v>28192074.34</v>
      </c>
      <c r="H23" s="110">
        <v>28113350.069999993</v>
      </c>
      <c r="I23" s="110">
        <v>0</v>
      </c>
      <c r="J23" s="110">
        <v>0</v>
      </c>
      <c r="K23" s="110">
        <v>0</v>
      </c>
      <c r="L23" s="110">
        <v>0</v>
      </c>
      <c r="M23" s="110">
        <v>0</v>
      </c>
      <c r="N23" s="110">
        <v>0</v>
      </c>
      <c r="O23" s="110">
        <v>167002991.64</v>
      </c>
      <c r="P23" s="69"/>
      <c r="Q23" s="40"/>
      <c r="R23" s="40"/>
      <c r="S23" s="40"/>
      <c r="T23" s="40"/>
    </row>
    <row r="24" spans="1:20" s="21" customFormat="1" ht="12.75">
      <c r="A24" s="21" t="s">
        <v>490</v>
      </c>
      <c r="B24" s="221" t="s">
        <v>330</v>
      </c>
      <c r="C24" s="110">
        <v>3072597.78</v>
      </c>
      <c r="D24" s="110">
        <v>3371659.81</v>
      </c>
      <c r="E24" s="110">
        <v>-554711.96</v>
      </c>
      <c r="F24" s="110">
        <v>4150258.23</v>
      </c>
      <c r="G24" s="110">
        <v>3652523.72</v>
      </c>
      <c r="H24" s="110">
        <v>3363820.4</v>
      </c>
      <c r="I24" s="110">
        <v>0</v>
      </c>
      <c r="J24" s="110">
        <v>0</v>
      </c>
      <c r="K24" s="110">
        <v>0</v>
      </c>
      <c r="L24" s="110">
        <v>0</v>
      </c>
      <c r="M24" s="110">
        <v>0</v>
      </c>
      <c r="N24" s="110">
        <v>0</v>
      </c>
      <c r="O24" s="110">
        <v>17056147.979999997</v>
      </c>
      <c r="P24" s="69"/>
      <c r="Q24" s="40"/>
      <c r="R24" s="40"/>
      <c r="S24" s="40"/>
      <c r="T24" s="40"/>
    </row>
    <row r="25" spans="1:20" s="21" customFormat="1" ht="12.75">
      <c r="A25" s="21" t="s">
        <v>492</v>
      </c>
      <c r="B25" s="109" t="s">
        <v>493</v>
      </c>
      <c r="C25" s="110">
        <v>63168242.55</v>
      </c>
      <c r="D25" s="110">
        <v>65934197.81999999</v>
      </c>
      <c r="E25" s="110">
        <v>66004194.99</v>
      </c>
      <c r="F25" s="110">
        <v>66381169.63</v>
      </c>
      <c r="G25" s="110">
        <v>67125165.45</v>
      </c>
      <c r="H25" s="110">
        <v>96754578.27000001</v>
      </c>
      <c r="I25" s="110">
        <v>0</v>
      </c>
      <c r="J25" s="110">
        <v>0</v>
      </c>
      <c r="K25" s="110">
        <v>0</v>
      </c>
      <c r="L25" s="110">
        <v>0</v>
      </c>
      <c r="M25" s="110">
        <v>0</v>
      </c>
      <c r="N25" s="110">
        <v>0</v>
      </c>
      <c r="O25" s="110">
        <v>425367548.71000004</v>
      </c>
      <c r="P25" s="69"/>
      <c r="Q25" s="40"/>
      <c r="R25" s="40"/>
      <c r="S25" s="40"/>
      <c r="T25" s="40"/>
    </row>
    <row r="26" spans="1:20" s="21" customFormat="1" ht="12.75">
      <c r="A26" s="21" t="s">
        <v>494</v>
      </c>
      <c r="B26" s="109" t="s">
        <v>495</v>
      </c>
      <c r="C26" s="110">
        <v>12989060.170000017</v>
      </c>
      <c r="D26" s="110">
        <v>10021967.569999993</v>
      </c>
      <c r="E26" s="110">
        <v>11832604.519999988</v>
      </c>
      <c r="F26" s="110">
        <v>11421034.92000001</v>
      </c>
      <c r="G26" s="110">
        <v>10698381.059999987</v>
      </c>
      <c r="H26" s="110">
        <v>-19666872.320000023</v>
      </c>
      <c r="I26" s="110">
        <v>0</v>
      </c>
      <c r="J26" s="110">
        <v>0</v>
      </c>
      <c r="K26" s="110">
        <v>0</v>
      </c>
      <c r="L26" s="110">
        <v>0</v>
      </c>
      <c r="M26" s="110">
        <v>0</v>
      </c>
      <c r="N26" s="110">
        <v>0</v>
      </c>
      <c r="O26" s="110">
        <v>37296175.91999996</v>
      </c>
      <c r="P26" s="69"/>
      <c r="Q26" s="40"/>
      <c r="R26" s="40"/>
      <c r="S26" s="40"/>
      <c r="T26" s="40"/>
    </row>
    <row r="27" spans="1:20" s="21" customFormat="1" ht="12.75">
      <c r="A27" s="21" t="s">
        <v>496</v>
      </c>
      <c r="B27" s="221" t="s">
        <v>331</v>
      </c>
      <c r="C27" s="110">
        <v>4070923.02</v>
      </c>
      <c r="D27" s="110">
        <v>3208887.99</v>
      </c>
      <c r="E27" s="110">
        <v>3495947.73</v>
      </c>
      <c r="F27" s="110">
        <v>3637448.02</v>
      </c>
      <c r="G27" s="110">
        <v>3405381.93</v>
      </c>
      <c r="H27" s="110">
        <v>-8306123.09</v>
      </c>
      <c r="I27" s="110">
        <v>0</v>
      </c>
      <c r="J27" s="110">
        <v>0</v>
      </c>
      <c r="K27" s="110">
        <v>0</v>
      </c>
      <c r="L27" s="110">
        <v>0</v>
      </c>
      <c r="M27" s="110">
        <v>0</v>
      </c>
      <c r="N27" s="110">
        <v>0</v>
      </c>
      <c r="O27" s="110">
        <v>9512465.599999998</v>
      </c>
      <c r="P27" s="69"/>
      <c r="Q27" s="40"/>
      <c r="R27" s="40"/>
      <c r="S27" s="40"/>
      <c r="T27" s="40"/>
    </row>
    <row r="28" spans="1:20" s="21" customFormat="1" ht="12.75">
      <c r="A28" s="39" t="s">
        <v>497</v>
      </c>
      <c r="B28" s="111" t="s">
        <v>498</v>
      </c>
      <c r="C28" s="110">
        <v>8918137.150000017</v>
      </c>
      <c r="D28" s="110">
        <v>6813079.579999993</v>
      </c>
      <c r="E28" s="110">
        <v>8336656.78999999</v>
      </c>
      <c r="F28" s="110">
        <v>7783586.90000001</v>
      </c>
      <c r="G28" s="110">
        <v>7292999.129999987</v>
      </c>
      <c r="H28" s="110">
        <v>-11360749.230000023</v>
      </c>
      <c r="I28" s="110">
        <v>0</v>
      </c>
      <c r="J28" s="110">
        <v>0</v>
      </c>
      <c r="K28" s="110">
        <v>0</v>
      </c>
      <c r="L28" s="110">
        <v>0</v>
      </c>
      <c r="M28" s="110">
        <v>0</v>
      </c>
      <c r="N28" s="110">
        <v>0</v>
      </c>
      <c r="O28" s="110">
        <v>27783710.31999996</v>
      </c>
      <c r="P28" s="69"/>
      <c r="Q28" s="40"/>
      <c r="R28" s="40"/>
      <c r="S28" s="40"/>
      <c r="T28" s="40"/>
    </row>
    <row r="29" spans="2:20" s="21" customFormat="1" ht="12.75">
      <c r="B29" s="109" t="s">
        <v>240</v>
      </c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69"/>
      <c r="Q29" s="40"/>
      <c r="R29" s="40"/>
      <c r="S29" s="40"/>
      <c r="T29" s="40"/>
    </row>
    <row r="30" spans="1:20" s="21" customFormat="1" ht="12.75">
      <c r="A30" s="39" t="s">
        <v>499</v>
      </c>
      <c r="B30" s="109" t="s">
        <v>240</v>
      </c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69"/>
      <c r="Q30" s="40"/>
      <c r="R30" s="40"/>
      <c r="S30" s="40"/>
      <c r="T30" s="40"/>
    </row>
    <row r="31" spans="1:20" s="21" customFormat="1" ht="12.75">
      <c r="A31" s="21" t="s">
        <v>500</v>
      </c>
      <c r="B31" s="109" t="s">
        <v>501</v>
      </c>
      <c r="C31" s="110">
        <v>-71176.92</v>
      </c>
      <c r="D31" s="110">
        <v>-12436.09</v>
      </c>
      <c r="E31" s="110">
        <v>-21959.6</v>
      </c>
      <c r="F31" s="110">
        <v>459942.41</v>
      </c>
      <c r="G31" s="110">
        <v>-407589.29</v>
      </c>
      <c r="H31" s="110">
        <v>23993.38</v>
      </c>
      <c r="I31" s="110">
        <v>0</v>
      </c>
      <c r="J31" s="110">
        <v>0</v>
      </c>
      <c r="K31" s="110">
        <v>0</v>
      </c>
      <c r="L31" s="110">
        <v>0</v>
      </c>
      <c r="M31" s="110">
        <v>0</v>
      </c>
      <c r="N31" s="110">
        <v>0</v>
      </c>
      <c r="O31" s="110">
        <v>-29226.11</v>
      </c>
      <c r="P31" s="69"/>
      <c r="Q31" s="40"/>
      <c r="R31" s="40"/>
      <c r="S31" s="40"/>
      <c r="T31" s="40"/>
    </row>
    <row r="32" spans="1:20" s="21" customFormat="1" ht="12.75">
      <c r="A32" s="21" t="s">
        <v>502</v>
      </c>
      <c r="B32" s="109" t="s">
        <v>503</v>
      </c>
      <c r="C32" s="110">
        <v>8846960.230000017</v>
      </c>
      <c r="D32" s="110">
        <v>6800643.489999993</v>
      </c>
      <c r="E32" s="110">
        <v>8314697.18999999</v>
      </c>
      <c r="F32" s="110">
        <v>8243529.31000001</v>
      </c>
      <c r="G32" s="110">
        <v>6885409.839999987</v>
      </c>
      <c r="H32" s="110">
        <v>-11336755.850000022</v>
      </c>
      <c r="I32" s="110">
        <v>0</v>
      </c>
      <c r="J32" s="110">
        <v>0</v>
      </c>
      <c r="K32" s="110">
        <v>0</v>
      </c>
      <c r="L32" s="110">
        <v>0</v>
      </c>
      <c r="M32" s="110">
        <v>0</v>
      </c>
      <c r="N32" s="110">
        <v>0</v>
      </c>
      <c r="O32" s="110">
        <v>27754484.20999996</v>
      </c>
      <c r="P32" s="69"/>
      <c r="Q32" s="40"/>
      <c r="R32" s="40"/>
      <c r="S32" s="40"/>
      <c r="T32" s="40"/>
    </row>
    <row r="33" spans="1:20" s="21" customFormat="1" ht="12.75">
      <c r="A33" s="21" t="s">
        <v>504</v>
      </c>
      <c r="B33" s="109" t="s">
        <v>505</v>
      </c>
      <c r="C33" s="110">
        <v>1940746.57</v>
      </c>
      <c r="D33" s="110">
        <v>1328297.48</v>
      </c>
      <c r="E33" s="110">
        <v>1439871.09</v>
      </c>
      <c r="F33" s="110">
        <v>1556765.5</v>
      </c>
      <c r="G33" s="110">
        <v>1430734.53</v>
      </c>
      <c r="H33" s="110">
        <v>1344195.45</v>
      </c>
      <c r="I33" s="110">
        <v>0</v>
      </c>
      <c r="J33" s="110">
        <v>0</v>
      </c>
      <c r="K33" s="110">
        <v>0</v>
      </c>
      <c r="L33" s="110">
        <v>0</v>
      </c>
      <c r="M33" s="110">
        <v>0</v>
      </c>
      <c r="N33" s="110">
        <v>0</v>
      </c>
      <c r="O33" s="110">
        <v>9040610.62</v>
      </c>
      <c r="P33" s="69"/>
      <c r="Q33" s="40"/>
      <c r="R33" s="40"/>
      <c r="S33" s="40"/>
      <c r="T33" s="40"/>
    </row>
    <row r="34" spans="1:20" s="21" customFormat="1" ht="12.75">
      <c r="A34" s="21" t="s">
        <v>506</v>
      </c>
      <c r="B34" s="109" t="s">
        <v>507</v>
      </c>
      <c r="C34" s="110">
        <v>6906213.660000017</v>
      </c>
      <c r="D34" s="110">
        <v>5472346.009999992</v>
      </c>
      <c r="E34" s="110">
        <v>6874826.09999999</v>
      </c>
      <c r="F34" s="110">
        <v>6686763.81000001</v>
      </c>
      <c r="G34" s="110">
        <v>5454675.309999987</v>
      </c>
      <c r="H34" s="110">
        <v>-12680951.300000021</v>
      </c>
      <c r="I34" s="110">
        <v>0</v>
      </c>
      <c r="J34" s="110">
        <v>0</v>
      </c>
      <c r="K34" s="110">
        <v>0</v>
      </c>
      <c r="L34" s="110">
        <v>0</v>
      </c>
      <c r="M34" s="110">
        <v>0</v>
      </c>
      <c r="N34" s="110">
        <v>0</v>
      </c>
      <c r="O34" s="110">
        <v>18713873.58999996</v>
      </c>
      <c r="P34" s="69"/>
      <c r="Q34" s="40"/>
      <c r="R34" s="40"/>
      <c r="S34" s="40"/>
      <c r="T34" s="40"/>
    </row>
    <row r="35" spans="1:20" s="21" customFormat="1" ht="12.75">
      <c r="A35" s="21" t="s">
        <v>508</v>
      </c>
      <c r="B35" s="109" t="s">
        <v>509</v>
      </c>
      <c r="C35" s="110">
        <v>0</v>
      </c>
      <c r="D35" s="110">
        <v>0</v>
      </c>
      <c r="E35" s="110">
        <v>0</v>
      </c>
      <c r="F35" s="110">
        <v>0</v>
      </c>
      <c r="G35" s="110">
        <v>0</v>
      </c>
      <c r="H35" s="110">
        <v>0</v>
      </c>
      <c r="I35" s="110">
        <v>0</v>
      </c>
      <c r="J35" s="110">
        <v>0</v>
      </c>
      <c r="K35" s="110">
        <v>0</v>
      </c>
      <c r="L35" s="110">
        <v>0</v>
      </c>
      <c r="M35" s="110">
        <v>0</v>
      </c>
      <c r="N35" s="110">
        <v>0</v>
      </c>
      <c r="O35" s="110">
        <v>0</v>
      </c>
      <c r="P35" s="69"/>
      <c r="Q35" s="40"/>
      <c r="R35" s="40"/>
      <c r="S35" s="40"/>
      <c r="T35" s="40"/>
    </row>
    <row r="36" spans="1:20" s="21" customFormat="1" ht="12.75">
      <c r="A36" s="21" t="s">
        <v>510</v>
      </c>
      <c r="B36" s="109" t="s">
        <v>511</v>
      </c>
      <c r="C36" s="110">
        <v>6906213.660000017</v>
      </c>
      <c r="D36" s="110">
        <v>5472346.009999992</v>
      </c>
      <c r="E36" s="110">
        <v>6874826.09999999</v>
      </c>
      <c r="F36" s="110">
        <v>6686763.81000001</v>
      </c>
      <c r="G36" s="110">
        <v>5454675.309999987</v>
      </c>
      <c r="H36" s="110">
        <v>-12680951.300000021</v>
      </c>
      <c r="I36" s="110">
        <v>0</v>
      </c>
      <c r="J36" s="110">
        <v>0</v>
      </c>
      <c r="K36" s="110">
        <v>0</v>
      </c>
      <c r="L36" s="110">
        <v>0</v>
      </c>
      <c r="M36" s="110">
        <v>0</v>
      </c>
      <c r="N36" s="110">
        <v>0</v>
      </c>
      <c r="O36" s="110">
        <v>18713873.58999996</v>
      </c>
      <c r="P36" s="69"/>
      <c r="Q36" s="40"/>
      <c r="R36" s="40"/>
      <c r="S36" s="40"/>
      <c r="T36" s="40"/>
    </row>
    <row r="37" spans="1:20" s="21" customFormat="1" ht="12.75">
      <c r="A37" s="21" t="s">
        <v>512</v>
      </c>
      <c r="B37" s="109" t="s">
        <v>122</v>
      </c>
      <c r="C37" s="110">
        <v>0</v>
      </c>
      <c r="D37" s="110">
        <v>0</v>
      </c>
      <c r="E37" s="110">
        <v>0</v>
      </c>
      <c r="F37" s="110">
        <v>0</v>
      </c>
      <c r="G37" s="110">
        <v>0</v>
      </c>
      <c r="H37" s="110">
        <v>0</v>
      </c>
      <c r="I37" s="110">
        <v>0</v>
      </c>
      <c r="J37" s="110">
        <v>0</v>
      </c>
      <c r="K37" s="110">
        <v>0</v>
      </c>
      <c r="L37" s="110">
        <v>0</v>
      </c>
      <c r="M37" s="110">
        <v>0</v>
      </c>
      <c r="N37" s="110">
        <v>0</v>
      </c>
      <c r="O37" s="110">
        <v>0</v>
      </c>
      <c r="P37" s="69"/>
      <c r="Q37" s="40"/>
      <c r="R37" s="40"/>
      <c r="S37" s="40"/>
      <c r="T37" s="40"/>
    </row>
    <row r="38" spans="1:20" s="21" customFormat="1" ht="12.75">
      <c r="A38" s="21" t="s">
        <v>513</v>
      </c>
      <c r="B38" s="109" t="s">
        <v>123</v>
      </c>
      <c r="C38" s="110">
        <v>0</v>
      </c>
      <c r="D38" s="110">
        <v>0</v>
      </c>
      <c r="E38" s="110">
        <v>0</v>
      </c>
      <c r="F38" s="110">
        <v>0</v>
      </c>
      <c r="G38" s="110">
        <v>0</v>
      </c>
      <c r="H38" s="110">
        <v>0</v>
      </c>
      <c r="I38" s="110">
        <v>0</v>
      </c>
      <c r="J38" s="110">
        <v>0</v>
      </c>
      <c r="K38" s="110">
        <v>0</v>
      </c>
      <c r="L38" s="110">
        <v>0</v>
      </c>
      <c r="M38" s="110">
        <v>0</v>
      </c>
      <c r="N38" s="110">
        <v>0</v>
      </c>
      <c r="O38" s="110">
        <v>0</v>
      </c>
      <c r="P38" s="69"/>
      <c r="Q38" s="40"/>
      <c r="R38" s="40"/>
      <c r="S38" s="40"/>
      <c r="T38" s="40"/>
    </row>
    <row r="39" spans="2:20" s="21" customFormat="1" ht="12.75">
      <c r="B39" s="109" t="s">
        <v>240</v>
      </c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69"/>
      <c r="Q39" s="40"/>
      <c r="R39" s="40"/>
      <c r="S39" s="40"/>
      <c r="T39" s="40"/>
    </row>
    <row r="40" spans="1:20" s="21" customFormat="1" ht="12.75">
      <c r="A40" s="112" t="s">
        <v>242</v>
      </c>
      <c r="B40" s="109" t="s">
        <v>514</v>
      </c>
      <c r="C40" s="110">
        <v>6906213.660000017</v>
      </c>
      <c r="D40" s="110">
        <v>5472346.009999992</v>
      </c>
      <c r="E40" s="110">
        <v>6874826.09999999</v>
      </c>
      <c r="F40" s="110">
        <v>6686763.81000001</v>
      </c>
      <c r="G40" s="110">
        <v>5454675.309999987</v>
      </c>
      <c r="H40" s="110">
        <v>-12680951.300000021</v>
      </c>
      <c r="I40" s="110">
        <v>0</v>
      </c>
      <c r="J40" s="110">
        <v>0</v>
      </c>
      <c r="K40" s="110">
        <v>0</v>
      </c>
      <c r="L40" s="110">
        <v>0</v>
      </c>
      <c r="M40" s="110">
        <v>0</v>
      </c>
      <c r="N40" s="110">
        <v>0</v>
      </c>
      <c r="O40" s="110">
        <v>18713873.58999996</v>
      </c>
      <c r="P40" s="69"/>
      <c r="Q40" s="40"/>
      <c r="R40" s="40"/>
      <c r="S40" s="40"/>
      <c r="T40" s="40"/>
    </row>
    <row r="41" spans="1:19" s="21" customFormat="1" ht="12.75">
      <c r="A41" s="62"/>
      <c r="B41" s="74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40"/>
      <c r="R41" s="40"/>
      <c r="S41" s="40"/>
    </row>
    <row r="42" ht="12.75">
      <c r="B42" s="3"/>
    </row>
    <row r="43" ht="12.75">
      <c r="B43" s="3"/>
    </row>
    <row r="44" ht="12.75">
      <c r="B44" s="3"/>
    </row>
    <row r="45" ht="12.75">
      <c r="B45" s="3"/>
    </row>
    <row r="46" ht="12.75">
      <c r="B46" s="3"/>
    </row>
    <row r="47" ht="12.75">
      <c r="B47" s="3"/>
    </row>
    <row r="48" ht="12.75">
      <c r="B48" s="3"/>
    </row>
    <row r="49" ht="12.75">
      <c r="B49" s="3"/>
    </row>
    <row r="50" ht="12.75">
      <c r="B50" s="3"/>
    </row>
    <row r="51" ht="12.75">
      <c r="B51" s="3"/>
    </row>
    <row r="52" ht="12.75">
      <c r="B52" s="3"/>
    </row>
    <row r="53" ht="12.75">
      <c r="B53" s="3"/>
    </row>
    <row r="54" ht="12.75">
      <c r="B54" s="3"/>
    </row>
    <row r="55" ht="12.75">
      <c r="B55" s="3"/>
    </row>
    <row r="56" ht="12.75">
      <c r="B56" s="3"/>
    </row>
    <row r="57" ht="12.75">
      <c r="B57" s="3"/>
    </row>
    <row r="58" ht="12.75">
      <c r="B58" s="3"/>
    </row>
    <row r="59" ht="12.75">
      <c r="B59" s="3"/>
    </row>
    <row r="60" ht="12.75">
      <c r="B60" s="3"/>
    </row>
    <row r="61" ht="12.75">
      <c r="B61" s="3"/>
    </row>
    <row r="62" ht="12.75">
      <c r="B62" s="3"/>
    </row>
    <row r="63" ht="12.75">
      <c r="B63" s="3"/>
    </row>
    <row r="64" ht="12.75">
      <c r="B64" s="3"/>
    </row>
    <row r="65" ht="12.75">
      <c r="B65" s="3"/>
    </row>
    <row r="66" ht="12.75">
      <c r="B66" s="3"/>
    </row>
    <row r="67" ht="12.75">
      <c r="B67" s="3"/>
    </row>
    <row r="68" ht="12.75">
      <c r="B68" s="3"/>
    </row>
    <row r="69" ht="12.75">
      <c r="B69" s="3"/>
    </row>
    <row r="70" ht="12.75">
      <c r="B70" s="3"/>
    </row>
    <row r="71" ht="12.75">
      <c r="B71" s="3"/>
    </row>
    <row r="72" ht="12.75">
      <c r="B72" s="3"/>
    </row>
    <row r="73" ht="12.75">
      <c r="B73" s="3"/>
    </row>
    <row r="74" ht="12.75">
      <c r="B74" s="3"/>
    </row>
    <row r="75" ht="12.75">
      <c r="B75" s="3"/>
    </row>
    <row r="76" ht="12.75">
      <c r="B76" s="3"/>
    </row>
    <row r="77" ht="12.75">
      <c r="B77" s="3"/>
    </row>
    <row r="78" ht="12.75">
      <c r="B78" s="3"/>
    </row>
    <row r="79" ht="12.75">
      <c r="B79" s="3"/>
    </row>
    <row r="80" ht="12.75">
      <c r="B80" s="3"/>
    </row>
    <row r="81" ht="12.75">
      <c r="B81" s="3"/>
    </row>
    <row r="82" ht="12.75">
      <c r="B82" s="3"/>
    </row>
    <row r="83" ht="12.75">
      <c r="B83" s="3"/>
    </row>
    <row r="84" ht="12.75">
      <c r="B84" s="3"/>
    </row>
    <row r="85" ht="12.75">
      <c r="B85" s="3"/>
    </row>
    <row r="86" ht="12.75">
      <c r="B86" s="3"/>
    </row>
    <row r="87" ht="12.75">
      <c r="B87" s="3"/>
    </row>
    <row r="88" ht="12.75">
      <c r="B88" s="3"/>
    </row>
    <row r="89" ht="12.75">
      <c r="B89" s="3"/>
    </row>
    <row r="90" ht="12.75">
      <c r="B90" s="3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  <row r="97" ht="12.75">
      <c r="B97" s="3"/>
    </row>
    <row r="98" ht="12.75">
      <c r="B98" s="3"/>
    </row>
    <row r="99" ht="12.75">
      <c r="B99" s="3"/>
    </row>
    <row r="100" ht="12.75">
      <c r="B100" s="3"/>
    </row>
    <row r="101" ht="12.75">
      <c r="B101" s="3"/>
    </row>
    <row r="102" ht="12.75">
      <c r="B102" s="3"/>
    </row>
    <row r="103" ht="12.75">
      <c r="B103" s="3"/>
    </row>
    <row r="104" ht="12.75">
      <c r="B104" s="3"/>
    </row>
    <row r="105" ht="12.75">
      <c r="B105" s="3"/>
    </row>
    <row r="106" ht="12.75">
      <c r="B106" s="3"/>
    </row>
    <row r="107" ht="12.75">
      <c r="B107" s="3"/>
    </row>
    <row r="108" ht="12.75">
      <c r="B108" s="3"/>
    </row>
    <row r="109" ht="12.75">
      <c r="B109" s="3"/>
    </row>
    <row r="110" ht="12.75">
      <c r="B110" s="3"/>
    </row>
    <row r="111" ht="12.75">
      <c r="B111" s="3"/>
    </row>
    <row r="112" ht="12.75">
      <c r="B112" s="3"/>
    </row>
    <row r="113" ht="12.75">
      <c r="B113" s="3"/>
    </row>
    <row r="114" ht="12.75">
      <c r="B114" s="3"/>
    </row>
    <row r="115" ht="12.75">
      <c r="B115" s="3"/>
    </row>
    <row r="116" ht="12.75">
      <c r="B116" s="3"/>
    </row>
    <row r="117" ht="12.75">
      <c r="B117" s="3"/>
    </row>
    <row r="118" ht="12.75">
      <c r="B118" s="3"/>
    </row>
    <row r="119" ht="12.75">
      <c r="B119" s="3"/>
    </row>
    <row r="120" ht="12.75">
      <c r="B120" s="3"/>
    </row>
    <row r="121" ht="12.75">
      <c r="B121" s="3"/>
    </row>
    <row r="122" ht="12.75">
      <c r="B122" s="3"/>
    </row>
    <row r="123" ht="12.75">
      <c r="B123" s="3"/>
    </row>
    <row r="124" ht="12.75">
      <c r="B124" s="3"/>
    </row>
    <row r="125" ht="12.75">
      <c r="B125" s="3"/>
    </row>
    <row r="126" ht="12.75">
      <c r="B126" s="3"/>
    </row>
    <row r="127" ht="12.75">
      <c r="B127" s="3"/>
    </row>
    <row r="128" ht="12.75">
      <c r="B128" s="3"/>
    </row>
    <row r="129" ht="12.75">
      <c r="B129" s="3"/>
    </row>
    <row r="130" ht="12.75">
      <c r="B130" s="3"/>
    </row>
    <row r="131" ht="12.75">
      <c r="B131" s="3"/>
    </row>
    <row r="132" ht="12.75">
      <c r="B132" s="3"/>
    </row>
    <row r="133" ht="12.75">
      <c r="B133" s="3"/>
    </row>
    <row r="134" ht="12.75">
      <c r="B134" s="3"/>
    </row>
    <row r="135" ht="12.75">
      <c r="B135" s="3"/>
    </row>
    <row r="136" ht="12.75">
      <c r="B136" s="3"/>
    </row>
    <row r="137" ht="12.75">
      <c r="B137" s="3"/>
    </row>
    <row r="138" ht="12.75">
      <c r="B138" s="3"/>
    </row>
    <row r="139" ht="12.75">
      <c r="B139" s="3"/>
    </row>
    <row r="140" ht="12.75">
      <c r="B140" s="3"/>
    </row>
    <row r="141" ht="12.75">
      <c r="B141" s="3"/>
    </row>
    <row r="142" ht="12.75">
      <c r="B142" s="3"/>
    </row>
    <row r="143" ht="12.75">
      <c r="B143" s="3"/>
    </row>
    <row r="144" ht="12.75">
      <c r="B144" s="3"/>
    </row>
    <row r="145" ht="12.75">
      <c r="B145" s="3"/>
    </row>
    <row r="146" ht="12.75">
      <c r="B146" s="3"/>
    </row>
    <row r="147" ht="12.75">
      <c r="B147" s="3"/>
    </row>
    <row r="148" ht="12.75">
      <c r="B148" s="3"/>
    </row>
    <row r="149" ht="12.75">
      <c r="B149" s="3"/>
    </row>
    <row r="150" ht="12.75">
      <c r="B150" s="3"/>
    </row>
    <row r="151" ht="12.75">
      <c r="B151" s="3"/>
    </row>
    <row r="152" ht="12.75">
      <c r="B152" s="3"/>
    </row>
    <row r="153" ht="12.75">
      <c r="B153" s="3"/>
    </row>
    <row r="154" ht="12.75">
      <c r="B154" s="3"/>
    </row>
    <row r="155" ht="12.75">
      <c r="B155" s="3"/>
    </row>
    <row r="156" ht="12.75">
      <c r="B156" s="3"/>
    </row>
    <row r="157" ht="12.75">
      <c r="B157" s="3"/>
    </row>
    <row r="158" ht="12.75">
      <c r="B158" s="3"/>
    </row>
    <row r="159" ht="12.75">
      <c r="B159" s="3"/>
    </row>
    <row r="160" ht="12.75">
      <c r="B160" s="3"/>
    </row>
    <row r="161" ht="12.75">
      <c r="B161" s="3"/>
    </row>
    <row r="162" ht="12.75">
      <c r="B162" s="3"/>
    </row>
    <row r="163" ht="12.75">
      <c r="B163" s="3"/>
    </row>
    <row r="164" ht="12.75">
      <c r="B164" s="3"/>
    </row>
    <row r="165" ht="12.75">
      <c r="B165" s="3"/>
    </row>
    <row r="166" ht="12.75">
      <c r="B166" s="3"/>
    </row>
    <row r="167" ht="12.75">
      <c r="B167" s="3"/>
    </row>
    <row r="168" ht="12.75">
      <c r="B168" s="3"/>
    </row>
    <row r="169" ht="12.75">
      <c r="B169" s="3"/>
    </row>
    <row r="170" ht="12.75">
      <c r="B170" s="3"/>
    </row>
    <row r="171" ht="12.75">
      <c r="B171" s="3"/>
    </row>
    <row r="172" ht="12.75">
      <c r="B172" s="3"/>
    </row>
    <row r="173" ht="12.75">
      <c r="B173" s="3"/>
    </row>
    <row r="174" ht="12.75">
      <c r="B174" s="3"/>
    </row>
    <row r="175" ht="12.75">
      <c r="B175" s="3"/>
    </row>
    <row r="176" ht="12.75">
      <c r="B176" s="3"/>
    </row>
    <row r="177" ht="12.75">
      <c r="B177" s="3"/>
    </row>
    <row r="178" ht="12.75">
      <c r="B178" s="3"/>
    </row>
    <row r="179" ht="12.75">
      <c r="B179" s="3"/>
    </row>
    <row r="180" ht="12.75">
      <c r="B180" s="3"/>
    </row>
    <row r="181" ht="12.75">
      <c r="B181" s="3"/>
    </row>
    <row r="182" ht="12.75">
      <c r="B182" s="3"/>
    </row>
    <row r="183" ht="12.75">
      <c r="B183" s="3"/>
    </row>
    <row r="184" ht="12.75">
      <c r="B184" s="3"/>
    </row>
    <row r="185" ht="12.75">
      <c r="B185" s="3"/>
    </row>
    <row r="186" ht="12.75">
      <c r="B186" s="3"/>
    </row>
    <row r="187" ht="12.75">
      <c r="B187" s="3"/>
    </row>
    <row r="188" ht="12.75">
      <c r="B188" s="3"/>
    </row>
    <row r="189" ht="12.75">
      <c r="B189" s="3"/>
    </row>
    <row r="190" ht="12.75">
      <c r="B190" s="3"/>
    </row>
    <row r="191" ht="12.75">
      <c r="B191" s="3"/>
    </row>
    <row r="192" ht="12.75">
      <c r="B192" s="3"/>
    </row>
    <row r="193" ht="12.75">
      <c r="B193" s="3"/>
    </row>
    <row r="194" ht="12.75">
      <c r="B194" s="3"/>
    </row>
    <row r="195" ht="12.75">
      <c r="B195" s="3"/>
    </row>
    <row r="196" ht="12.75">
      <c r="B196" s="3"/>
    </row>
    <row r="197" ht="12.75">
      <c r="B197" s="3"/>
    </row>
    <row r="198" ht="12.75">
      <c r="B198" s="3"/>
    </row>
    <row r="199" ht="12.75">
      <c r="B199" s="3"/>
    </row>
    <row r="200" ht="12.75">
      <c r="B200" s="3"/>
    </row>
    <row r="201" ht="12.75">
      <c r="B201" s="3"/>
    </row>
    <row r="202" ht="12.75">
      <c r="B202" s="3"/>
    </row>
    <row r="203" ht="12.75">
      <c r="B203" s="3"/>
    </row>
    <row r="204" ht="12.75">
      <c r="B204" s="3"/>
    </row>
    <row r="205" ht="12.75">
      <c r="B205" s="3"/>
    </row>
    <row r="206" ht="12.75">
      <c r="B206" s="3"/>
    </row>
    <row r="207" ht="12.75">
      <c r="B207" s="3"/>
    </row>
    <row r="208" ht="12.75">
      <c r="B208" s="3"/>
    </row>
    <row r="209" ht="12.75">
      <c r="B209" s="3"/>
    </row>
    <row r="210" ht="12.75">
      <c r="B210" s="3"/>
    </row>
    <row r="211" ht="12.75">
      <c r="B211" s="3"/>
    </row>
    <row r="212" ht="12.75">
      <c r="B212" s="3"/>
    </row>
    <row r="213" ht="12.75">
      <c r="B213" s="3"/>
    </row>
    <row r="214" ht="12.75">
      <c r="B214" s="3"/>
    </row>
    <row r="215" ht="12.75">
      <c r="B215" s="3"/>
    </row>
    <row r="216" ht="12.75">
      <c r="B216" s="3"/>
    </row>
    <row r="217" ht="12.75">
      <c r="B217" s="3"/>
    </row>
    <row r="218" ht="12.75">
      <c r="B218" s="3"/>
    </row>
    <row r="219" ht="12.75">
      <c r="B219" s="3"/>
    </row>
    <row r="220" ht="12.75">
      <c r="B220" s="3"/>
    </row>
    <row r="221" ht="12.75">
      <c r="B221" s="3"/>
    </row>
    <row r="222" ht="12.75">
      <c r="B222" s="3"/>
    </row>
    <row r="223" ht="12.75">
      <c r="B223" s="3"/>
    </row>
    <row r="224" ht="12.75">
      <c r="B224" s="3"/>
    </row>
    <row r="225" ht="12.75">
      <c r="B225" s="3"/>
    </row>
    <row r="226" ht="12.75">
      <c r="B226" s="3"/>
    </row>
    <row r="227" ht="12.75">
      <c r="B227" s="3"/>
    </row>
    <row r="228" ht="12.75">
      <c r="B228" s="3"/>
    </row>
    <row r="229" ht="12.75">
      <c r="B229" s="3"/>
    </row>
    <row r="230" ht="12.75">
      <c r="B230" s="3"/>
    </row>
    <row r="231" ht="12.75">
      <c r="B231" s="3"/>
    </row>
    <row r="232" ht="12.75">
      <c r="B232" s="3"/>
    </row>
    <row r="233" ht="12.75">
      <c r="B233" s="3"/>
    </row>
    <row r="234" ht="12.75">
      <c r="B234" s="3"/>
    </row>
    <row r="235" ht="12.75">
      <c r="B235" s="3"/>
    </row>
    <row r="236" ht="12.75">
      <c r="B236" s="3"/>
    </row>
    <row r="237" ht="12.75">
      <c r="B237" s="3"/>
    </row>
    <row r="238" ht="12.75">
      <c r="B238" s="3"/>
    </row>
    <row r="239" ht="12.75">
      <c r="B239" s="3"/>
    </row>
    <row r="240" ht="12.75">
      <c r="B240" s="3"/>
    </row>
    <row r="241" ht="12.75">
      <c r="B241" s="3"/>
    </row>
    <row r="242" ht="12.75">
      <c r="B242" s="3"/>
    </row>
    <row r="243" ht="12.75">
      <c r="B243" s="3"/>
    </row>
    <row r="244" ht="12.75">
      <c r="B244" s="3"/>
    </row>
    <row r="245" ht="12.75">
      <c r="B245" s="3"/>
    </row>
    <row r="246" ht="12.75">
      <c r="B246" s="3"/>
    </row>
    <row r="247" ht="12.75">
      <c r="B247" s="3"/>
    </row>
    <row r="248" ht="12.75">
      <c r="B248" s="3"/>
    </row>
    <row r="249" ht="12.75">
      <c r="B249" s="3"/>
    </row>
    <row r="250" ht="12.75">
      <c r="B250" s="3"/>
    </row>
    <row r="251" ht="12.75">
      <c r="B251" s="3"/>
    </row>
    <row r="252" ht="12.75">
      <c r="B252" s="3"/>
    </row>
    <row r="253" ht="12.75">
      <c r="B253" s="3"/>
    </row>
    <row r="254" ht="12.75">
      <c r="B254" s="3"/>
    </row>
    <row r="255" ht="12.75">
      <c r="B255" s="3"/>
    </row>
    <row r="256" ht="12.75">
      <c r="B256" s="3"/>
    </row>
    <row r="257" ht="12.75">
      <c r="B257" s="3"/>
    </row>
    <row r="258" ht="12.75">
      <c r="B258" s="3"/>
    </row>
    <row r="259" ht="12.75">
      <c r="B259" s="3"/>
    </row>
    <row r="260" ht="12.75">
      <c r="B260" s="3"/>
    </row>
    <row r="261" ht="12.75">
      <c r="B261" s="3"/>
    </row>
    <row r="262" ht="12.75">
      <c r="B262" s="3"/>
    </row>
    <row r="263" ht="12.75">
      <c r="B263" s="3"/>
    </row>
    <row r="264" ht="12.75">
      <c r="B264" s="3"/>
    </row>
    <row r="265" ht="12.75">
      <c r="B265" s="3"/>
    </row>
    <row r="266" ht="12.75">
      <c r="B266" s="3"/>
    </row>
    <row r="267" ht="12.75">
      <c r="B267" s="3"/>
    </row>
    <row r="268" ht="12.75">
      <c r="B268" s="3"/>
    </row>
    <row r="269" ht="12.75">
      <c r="B269" s="3"/>
    </row>
    <row r="270" ht="12.75">
      <c r="B270" s="3"/>
    </row>
    <row r="271" ht="12.75">
      <c r="B271" s="3"/>
    </row>
    <row r="272" ht="12.75">
      <c r="B272" s="3"/>
    </row>
    <row r="273" ht="12.75">
      <c r="B273" s="3"/>
    </row>
    <row r="274" ht="12.75">
      <c r="B274" s="3"/>
    </row>
    <row r="275" ht="12.75">
      <c r="B275" s="3"/>
    </row>
    <row r="276" ht="12.75">
      <c r="B276" s="3"/>
    </row>
    <row r="277" ht="12.75">
      <c r="B277" s="3"/>
    </row>
    <row r="278" ht="12.75">
      <c r="B278" s="3"/>
    </row>
    <row r="279" ht="12.75">
      <c r="B279" s="3"/>
    </row>
    <row r="280" ht="12.75">
      <c r="B280" s="3"/>
    </row>
    <row r="281" ht="12.75">
      <c r="B281" s="3"/>
    </row>
    <row r="282" ht="12.75">
      <c r="B282" s="3"/>
    </row>
    <row r="283" ht="12.75">
      <c r="B283" s="3"/>
    </row>
    <row r="284" ht="12.75">
      <c r="B284" s="3"/>
    </row>
    <row r="285" ht="12.75">
      <c r="B285" s="3"/>
    </row>
    <row r="286" ht="12.75">
      <c r="B286" s="3"/>
    </row>
    <row r="287" ht="12.75">
      <c r="B287" s="3"/>
    </row>
    <row r="288" ht="12.75">
      <c r="B288" s="3"/>
    </row>
    <row r="289" ht="12.75">
      <c r="B289" s="3"/>
    </row>
    <row r="290" ht="12.75">
      <c r="B290" s="3"/>
    </row>
    <row r="291" ht="12.75">
      <c r="B291" s="3"/>
    </row>
    <row r="292" ht="12.75">
      <c r="B292" s="3"/>
    </row>
    <row r="293" ht="12.75">
      <c r="B293" s="3"/>
    </row>
    <row r="294" ht="12.75">
      <c r="B294" s="3"/>
    </row>
    <row r="295" ht="12.75">
      <c r="B295" s="3"/>
    </row>
    <row r="296" ht="12.75">
      <c r="B296" s="3"/>
    </row>
    <row r="297" ht="12.75">
      <c r="B297" s="3"/>
    </row>
    <row r="298" ht="12.75">
      <c r="B298" s="3"/>
    </row>
    <row r="299" ht="12.75">
      <c r="B299" s="3"/>
    </row>
    <row r="300" ht="12.75">
      <c r="B300" s="3"/>
    </row>
    <row r="301" ht="12.75">
      <c r="B301" s="3"/>
    </row>
    <row r="302" ht="12.75">
      <c r="B302" s="3"/>
    </row>
    <row r="303" ht="12.75">
      <c r="B303" s="3"/>
    </row>
    <row r="304" ht="12.75">
      <c r="B304" s="3"/>
    </row>
    <row r="305" ht="12.75">
      <c r="B305" s="3"/>
    </row>
    <row r="306" ht="12.75">
      <c r="B306" s="3"/>
    </row>
    <row r="307" ht="12.75">
      <c r="B307" s="3"/>
    </row>
    <row r="308" ht="12.75">
      <c r="B308" s="3"/>
    </row>
    <row r="309" ht="12.75">
      <c r="B309" s="3"/>
    </row>
    <row r="310" ht="12.75">
      <c r="B310" s="3"/>
    </row>
    <row r="311" ht="12.75">
      <c r="B311" s="3"/>
    </row>
    <row r="312" ht="12.75">
      <c r="B312" s="3"/>
    </row>
    <row r="313" ht="12.75">
      <c r="B313" s="3"/>
    </row>
    <row r="314" ht="12.75">
      <c r="B314" s="3"/>
    </row>
    <row r="315" ht="12.75">
      <c r="B315" s="3"/>
    </row>
    <row r="316" ht="12.75">
      <c r="B316" s="3"/>
    </row>
    <row r="317" ht="12.75">
      <c r="B317" s="3"/>
    </row>
    <row r="318" ht="12.75">
      <c r="B318" s="3"/>
    </row>
    <row r="319" ht="12.75">
      <c r="B319" s="3"/>
    </row>
    <row r="320" ht="12.75">
      <c r="B320" s="3"/>
    </row>
    <row r="321" ht="12.75">
      <c r="B321" s="3"/>
    </row>
    <row r="322" ht="12.75">
      <c r="B322" s="3"/>
    </row>
    <row r="323" ht="12.75">
      <c r="B323" s="3"/>
    </row>
    <row r="324" ht="12.75">
      <c r="B324" s="3"/>
    </row>
    <row r="325" ht="12.75">
      <c r="B325" s="3"/>
    </row>
    <row r="326" ht="12.75">
      <c r="B326" s="3"/>
    </row>
    <row r="327" ht="12.75">
      <c r="B327" s="3"/>
    </row>
    <row r="328" ht="12.75">
      <c r="B328" s="3"/>
    </row>
    <row r="329" ht="12.75">
      <c r="B329" s="3"/>
    </row>
    <row r="330" ht="12.75">
      <c r="B330" s="3"/>
    </row>
    <row r="331" ht="12.75">
      <c r="B331" s="3"/>
    </row>
    <row r="332" ht="12.75">
      <c r="B332" s="3"/>
    </row>
    <row r="333" ht="12.75">
      <c r="B333" s="3"/>
    </row>
    <row r="334" ht="12.75">
      <c r="B334" s="3"/>
    </row>
    <row r="335" ht="12.75">
      <c r="B335" s="3"/>
    </row>
    <row r="336" ht="12.75">
      <c r="B336" s="3"/>
    </row>
    <row r="337" ht="12.75">
      <c r="B337" s="3"/>
    </row>
    <row r="338" ht="12.75">
      <c r="B338" s="3"/>
    </row>
    <row r="339" ht="12.75">
      <c r="B339" s="3"/>
    </row>
    <row r="340" ht="12.75">
      <c r="B340" s="3"/>
    </row>
    <row r="341" ht="12.75">
      <c r="B341" s="3"/>
    </row>
    <row r="342" ht="12.75">
      <c r="B342" s="3"/>
    </row>
    <row r="343" ht="12.75">
      <c r="B343" s="3"/>
    </row>
    <row r="344" ht="12.75">
      <c r="B344" s="3"/>
    </row>
    <row r="345" ht="12.75">
      <c r="B345" s="3"/>
    </row>
    <row r="346" ht="12.75">
      <c r="B346" s="3"/>
    </row>
    <row r="347" ht="12.75">
      <c r="B347" s="3"/>
    </row>
    <row r="348" ht="12.75">
      <c r="B348" s="3"/>
    </row>
    <row r="349" ht="12.75">
      <c r="B349" s="3"/>
    </row>
    <row r="350" ht="12.75">
      <c r="B350" s="3"/>
    </row>
    <row r="351" ht="12.75">
      <c r="B351" s="3"/>
    </row>
    <row r="352" ht="12.75">
      <c r="B352" s="3"/>
    </row>
    <row r="353" ht="12.75">
      <c r="B353" s="3"/>
    </row>
    <row r="354" ht="12.75">
      <c r="B354" s="3"/>
    </row>
    <row r="355" ht="12.75">
      <c r="B355" s="3"/>
    </row>
    <row r="356" ht="12.75">
      <c r="B356" s="3"/>
    </row>
    <row r="357" ht="12.75">
      <c r="B357" s="3"/>
    </row>
    <row r="358" ht="12.75">
      <c r="B358" s="3"/>
    </row>
    <row r="359" ht="12.75">
      <c r="B359" s="3"/>
    </row>
    <row r="360" ht="12.75">
      <c r="B360" s="3"/>
    </row>
    <row r="361" ht="12.75">
      <c r="B361" s="3"/>
    </row>
    <row r="362" ht="12.75">
      <c r="B362" s="3"/>
    </row>
    <row r="363" ht="12.75">
      <c r="B363" s="3"/>
    </row>
    <row r="364" ht="12.75">
      <c r="B364" s="3"/>
    </row>
    <row r="365" ht="12.75">
      <c r="B365" s="3"/>
    </row>
    <row r="366" ht="12.75">
      <c r="B366" s="3"/>
    </row>
    <row r="367" ht="12.75">
      <c r="B367" s="3"/>
    </row>
    <row r="368" ht="12.75">
      <c r="B368" s="3"/>
    </row>
    <row r="369" ht="12.75">
      <c r="B369" s="3"/>
    </row>
    <row r="370" ht="12.75">
      <c r="B370" s="3"/>
    </row>
    <row r="371" ht="12.75">
      <c r="B371" s="3"/>
    </row>
    <row r="372" ht="12.75">
      <c r="B372" s="3"/>
    </row>
    <row r="373" ht="12.75">
      <c r="B373" s="3"/>
    </row>
    <row r="374" ht="12.75">
      <c r="B374" s="3"/>
    </row>
    <row r="375" ht="12.75">
      <c r="B375" s="3"/>
    </row>
    <row r="376" ht="12.75">
      <c r="B376" s="3"/>
    </row>
    <row r="377" ht="12.75">
      <c r="B377" s="3"/>
    </row>
    <row r="378" ht="12.75">
      <c r="B378" s="3"/>
    </row>
    <row r="379" ht="12.75">
      <c r="B379" s="3"/>
    </row>
    <row r="380" ht="12.75">
      <c r="B380" s="3"/>
    </row>
    <row r="381" ht="12.75">
      <c r="B381" s="3"/>
    </row>
    <row r="382" ht="12.75">
      <c r="B382" s="3"/>
    </row>
    <row r="383" ht="12.75">
      <c r="B383" s="3"/>
    </row>
    <row r="384" ht="12.75">
      <c r="B384" s="3"/>
    </row>
    <row r="385" ht="12.75">
      <c r="B385" s="3"/>
    </row>
    <row r="386" ht="12.75">
      <c r="B386" s="3"/>
    </row>
    <row r="387" ht="12.75">
      <c r="B387" s="3"/>
    </row>
    <row r="388" ht="12.75">
      <c r="B388" s="3"/>
    </row>
    <row r="389" ht="12.75">
      <c r="B389" s="3"/>
    </row>
    <row r="390" ht="12.75">
      <c r="B390" s="3"/>
    </row>
    <row r="391" ht="12.75">
      <c r="B391" s="3"/>
    </row>
    <row r="392" ht="12.75">
      <c r="B392" s="3"/>
    </row>
    <row r="393" ht="12.75">
      <c r="B393" s="3"/>
    </row>
    <row r="394" ht="12.75">
      <c r="B394" s="3"/>
    </row>
    <row r="395" ht="12.75">
      <c r="B395" s="3"/>
    </row>
    <row r="396" ht="12.75">
      <c r="B396" s="3"/>
    </row>
    <row r="397" ht="12.75">
      <c r="B397" s="3"/>
    </row>
    <row r="398" ht="12.75">
      <c r="B398" s="3"/>
    </row>
    <row r="399" ht="12.75">
      <c r="B399" s="3"/>
    </row>
    <row r="400" ht="12.75">
      <c r="B400" s="3"/>
    </row>
    <row r="401" ht="12.75">
      <c r="B401" s="3"/>
    </row>
    <row r="402" ht="12.75">
      <c r="B402" s="3"/>
    </row>
    <row r="403" ht="12.75">
      <c r="B403" s="3"/>
    </row>
    <row r="404" ht="12.75">
      <c r="B404" s="3"/>
    </row>
    <row r="405" ht="12.75">
      <c r="B405" s="3"/>
    </row>
    <row r="406" ht="12.75">
      <c r="B406" s="3"/>
    </row>
    <row r="407" ht="12.75">
      <c r="B407" s="3"/>
    </row>
    <row r="408" ht="12.75">
      <c r="B408" s="3"/>
    </row>
    <row r="409" ht="12.75">
      <c r="B409" s="3"/>
    </row>
    <row r="410" ht="12.75">
      <c r="B410" s="3"/>
    </row>
    <row r="411" ht="12.75">
      <c r="B411" s="3"/>
    </row>
    <row r="412" ht="12.75">
      <c r="B412" s="3"/>
    </row>
    <row r="413" ht="12.75">
      <c r="B413" s="3"/>
    </row>
    <row r="414" ht="12.75">
      <c r="B414" s="3"/>
    </row>
    <row r="415" ht="12.75">
      <c r="B415" s="3"/>
    </row>
    <row r="416" ht="12.75">
      <c r="B416" s="3"/>
    </row>
    <row r="417" ht="12.75">
      <c r="B417" s="3"/>
    </row>
    <row r="418" ht="12.75">
      <c r="B418" s="3"/>
    </row>
    <row r="419" ht="12.75">
      <c r="B419" s="3"/>
    </row>
    <row r="420" ht="12.75">
      <c r="B420" s="3"/>
    </row>
    <row r="421" ht="12.75">
      <c r="B421" s="3"/>
    </row>
    <row r="422" ht="12.75">
      <c r="B422" s="3"/>
    </row>
    <row r="423" ht="12.75">
      <c r="B423" s="3"/>
    </row>
    <row r="424" ht="12.75">
      <c r="B424" s="3"/>
    </row>
    <row r="425" ht="12.75">
      <c r="B425" s="3"/>
    </row>
    <row r="426" ht="12.75">
      <c r="B426" s="3"/>
    </row>
    <row r="427" ht="12.75">
      <c r="B427" s="3"/>
    </row>
    <row r="428" ht="12.75">
      <c r="B428" s="3"/>
    </row>
    <row r="429" ht="12.75">
      <c r="B429" s="3"/>
    </row>
    <row r="430" ht="12.75">
      <c r="B430" s="3"/>
    </row>
    <row r="431" ht="12.75">
      <c r="B431" s="3"/>
    </row>
    <row r="432" ht="12.75">
      <c r="B432" s="3"/>
    </row>
    <row r="433" ht="12.75">
      <c r="B433" s="3"/>
    </row>
    <row r="434" ht="12.75">
      <c r="B434" s="3"/>
    </row>
    <row r="435" ht="12.75">
      <c r="B435" s="3"/>
    </row>
    <row r="436" ht="12.75">
      <c r="B436" s="3"/>
    </row>
    <row r="437" ht="12.75">
      <c r="B437" s="3"/>
    </row>
    <row r="438" ht="12.75">
      <c r="B438" s="3"/>
    </row>
    <row r="439" ht="12.75">
      <c r="B439" s="3"/>
    </row>
    <row r="440" ht="12.75">
      <c r="B440" s="3"/>
    </row>
    <row r="441" ht="12.75">
      <c r="B441" s="3"/>
    </row>
    <row r="442" ht="12.75">
      <c r="B442" s="3"/>
    </row>
    <row r="443" ht="12.75">
      <c r="B443" s="3"/>
    </row>
    <row r="444" ht="12.75">
      <c r="B444" s="3"/>
    </row>
    <row r="445" ht="12.75">
      <c r="B445" s="3"/>
    </row>
    <row r="446" ht="12.75">
      <c r="B446" s="3"/>
    </row>
    <row r="447" ht="12.75">
      <c r="B447" s="3"/>
    </row>
    <row r="448" ht="12.75">
      <c r="B448" s="3"/>
    </row>
    <row r="449" ht="12.75">
      <c r="B449" s="3"/>
    </row>
    <row r="450" ht="12.75">
      <c r="B450" s="3"/>
    </row>
    <row r="451" ht="12.75">
      <c r="B451" s="3"/>
    </row>
    <row r="452" ht="12.75">
      <c r="B452" s="3"/>
    </row>
    <row r="453" ht="12.75">
      <c r="B453" s="3"/>
    </row>
    <row r="454" ht="12.75">
      <c r="B454" s="3"/>
    </row>
    <row r="455" ht="12.75">
      <c r="B455" s="3"/>
    </row>
    <row r="456" ht="12.75">
      <c r="B456" s="3"/>
    </row>
    <row r="457" ht="12.75">
      <c r="B457" s="3"/>
    </row>
    <row r="458" ht="12.75">
      <c r="B458" s="3"/>
    </row>
    <row r="459" ht="12.75">
      <c r="B459" s="3"/>
    </row>
    <row r="460" ht="12.75">
      <c r="B460" s="3"/>
    </row>
    <row r="461" ht="12.75">
      <c r="B461" s="3"/>
    </row>
    <row r="462" ht="12.75">
      <c r="B462" s="3"/>
    </row>
    <row r="463" ht="12.75">
      <c r="B463" s="3"/>
    </row>
    <row r="464" ht="12.75">
      <c r="B464" s="3"/>
    </row>
    <row r="465" ht="12.75">
      <c r="B465" s="3"/>
    </row>
    <row r="466" ht="12.75">
      <c r="B466" s="3"/>
    </row>
    <row r="467" ht="12.75">
      <c r="B467" s="3"/>
    </row>
    <row r="468" ht="12.75">
      <c r="B468" s="3"/>
    </row>
    <row r="469" ht="12.75">
      <c r="B469" s="3"/>
    </row>
    <row r="470" ht="12.75">
      <c r="B470" s="3"/>
    </row>
    <row r="471" ht="12.75">
      <c r="B471" s="3"/>
    </row>
    <row r="472" ht="12.75">
      <c r="B472" s="3"/>
    </row>
    <row r="473" ht="12.75">
      <c r="B473" s="3"/>
    </row>
    <row r="474" ht="12.75">
      <c r="B474" s="3"/>
    </row>
    <row r="475" ht="12.75">
      <c r="B475" s="3"/>
    </row>
    <row r="476" ht="12.75">
      <c r="B476" s="3"/>
    </row>
    <row r="477" ht="12.75">
      <c r="B477" s="3"/>
    </row>
    <row r="478" ht="12.75">
      <c r="B478" s="3"/>
    </row>
    <row r="479" ht="12.75">
      <c r="B479" s="3"/>
    </row>
    <row r="480" ht="12.75">
      <c r="B480" s="3"/>
    </row>
    <row r="481" ht="12.75">
      <c r="B481" s="3"/>
    </row>
    <row r="482" ht="12.75">
      <c r="B482" s="3"/>
    </row>
    <row r="483" ht="12.75">
      <c r="B483" s="3"/>
    </row>
    <row r="484" ht="12.75">
      <c r="B484" s="3"/>
    </row>
    <row r="485" ht="12.75">
      <c r="B485" s="3"/>
    </row>
    <row r="486" ht="12.75">
      <c r="B486" s="3"/>
    </row>
    <row r="487" ht="12.75">
      <c r="B487" s="3"/>
    </row>
    <row r="488" ht="12.75">
      <c r="B488" s="3"/>
    </row>
    <row r="489" ht="12.75">
      <c r="B489" s="3"/>
    </row>
    <row r="490" ht="12.75">
      <c r="B490" s="3"/>
    </row>
    <row r="491" ht="12.75">
      <c r="B491" s="3"/>
    </row>
    <row r="492" ht="12.75">
      <c r="B492" s="3"/>
    </row>
    <row r="493" ht="12.75">
      <c r="B493" s="3"/>
    </row>
    <row r="494" ht="12.75">
      <c r="B494" s="3"/>
    </row>
    <row r="495" ht="12.75">
      <c r="B495" s="3"/>
    </row>
    <row r="496" ht="12.75">
      <c r="B496" s="3"/>
    </row>
    <row r="497" ht="12.75">
      <c r="B497" s="3"/>
    </row>
    <row r="498" ht="12.75">
      <c r="B498" s="3"/>
    </row>
    <row r="499" ht="12.75">
      <c r="B499" s="3"/>
    </row>
    <row r="500" ht="12.75">
      <c r="B500" s="3"/>
    </row>
    <row r="501" ht="12.75">
      <c r="B501" s="3"/>
    </row>
    <row r="502" ht="12.75">
      <c r="B502" s="3"/>
    </row>
    <row r="503" ht="12.75">
      <c r="B503" s="3"/>
    </row>
    <row r="504" ht="12.75">
      <c r="B504" s="3"/>
    </row>
    <row r="505" ht="12.75">
      <c r="B505" s="3"/>
    </row>
    <row r="506" ht="12.75">
      <c r="B506" s="3"/>
    </row>
    <row r="507" ht="12.75">
      <c r="B507" s="3"/>
    </row>
    <row r="508" ht="12.75">
      <c r="B508" s="3"/>
    </row>
    <row r="509" ht="12.75">
      <c r="B509" s="3"/>
    </row>
    <row r="510" ht="12.75">
      <c r="B510" s="3"/>
    </row>
    <row r="511" ht="12.75">
      <c r="B511" s="3"/>
    </row>
    <row r="512" ht="12.75">
      <c r="B512" s="3"/>
    </row>
    <row r="513" ht="12.75">
      <c r="B513" s="3"/>
    </row>
    <row r="514" ht="12.75">
      <c r="B514" s="3"/>
    </row>
    <row r="515" ht="12.75">
      <c r="B515" s="3"/>
    </row>
    <row r="516" ht="12.75">
      <c r="B516" s="3"/>
    </row>
    <row r="517" ht="12.75">
      <c r="B517" s="3"/>
    </row>
    <row r="518" ht="12.75">
      <c r="B518" s="3"/>
    </row>
    <row r="519" ht="12.75">
      <c r="B519" s="3"/>
    </row>
    <row r="520" ht="12.75">
      <c r="B520" s="3"/>
    </row>
    <row r="521" ht="12.75">
      <c r="B521" s="3"/>
    </row>
    <row r="522" ht="12.75">
      <c r="B522" s="3"/>
    </row>
    <row r="523" ht="12.75">
      <c r="B523" s="3"/>
    </row>
    <row r="524" ht="12.75">
      <c r="B524" s="3"/>
    </row>
    <row r="525" ht="12.75">
      <c r="B525" s="3"/>
    </row>
    <row r="526" ht="12.75">
      <c r="B526" s="3"/>
    </row>
    <row r="527" ht="12.75">
      <c r="B527" s="3"/>
    </row>
    <row r="528" ht="12.75">
      <c r="B528" s="3"/>
    </row>
    <row r="529" ht="12.75">
      <c r="B529" s="3"/>
    </row>
    <row r="530" ht="12.75">
      <c r="B530" s="3"/>
    </row>
    <row r="531" ht="12.75">
      <c r="B531" s="3"/>
    </row>
    <row r="532" ht="12.75">
      <c r="B532" s="3"/>
    </row>
    <row r="533" ht="12.75">
      <c r="B533" s="3"/>
    </row>
    <row r="534" ht="12.75">
      <c r="B534" s="3"/>
    </row>
    <row r="535" ht="12.75">
      <c r="B535" s="3"/>
    </row>
    <row r="536" ht="12.75">
      <c r="B536" s="3"/>
    </row>
    <row r="537" ht="12.75">
      <c r="B537" s="3"/>
    </row>
    <row r="538" ht="12.75">
      <c r="B538" s="3"/>
    </row>
    <row r="539" ht="12.75">
      <c r="B539" s="3"/>
    </row>
    <row r="540" ht="12.75">
      <c r="B540" s="3"/>
    </row>
    <row r="541" ht="12.75">
      <c r="B541" s="3"/>
    </row>
    <row r="542" ht="12.75">
      <c r="B542" s="3"/>
    </row>
    <row r="543" ht="12.75">
      <c r="B543" s="3"/>
    </row>
    <row r="544" ht="12.75">
      <c r="B544" s="3"/>
    </row>
    <row r="545" ht="12.75">
      <c r="B545" s="3"/>
    </row>
    <row r="546" ht="12.75">
      <c r="B546" s="3"/>
    </row>
    <row r="547" ht="12.75">
      <c r="B547" s="3"/>
    </row>
    <row r="548" ht="12.75">
      <c r="B548" s="3"/>
    </row>
    <row r="549" ht="12.75">
      <c r="B549" s="3"/>
    </row>
    <row r="550" ht="12.75">
      <c r="B550" s="3"/>
    </row>
    <row r="551" ht="12.75">
      <c r="B551" s="3"/>
    </row>
    <row r="552" ht="12.75">
      <c r="B552" s="3"/>
    </row>
    <row r="553" ht="12.75">
      <c r="B553" s="3"/>
    </row>
    <row r="554" ht="12.75">
      <c r="B554" s="3"/>
    </row>
    <row r="555" ht="12.75">
      <c r="B555" s="3"/>
    </row>
    <row r="556" ht="12.75">
      <c r="B556" s="3"/>
    </row>
    <row r="557" ht="12.75">
      <c r="B557" s="3"/>
    </row>
    <row r="558" ht="12.75">
      <c r="B558" s="3"/>
    </row>
    <row r="559" ht="12.75">
      <c r="B559" s="3"/>
    </row>
    <row r="560" ht="12.75">
      <c r="B560" s="3"/>
    </row>
    <row r="561" ht="12.75">
      <c r="B561" s="3"/>
    </row>
    <row r="562" ht="12.75">
      <c r="B562" s="3"/>
    </row>
    <row r="563" ht="12.75">
      <c r="B563" s="3"/>
    </row>
    <row r="564" ht="12.75">
      <c r="B564" s="3"/>
    </row>
    <row r="565" ht="12.75">
      <c r="B565" s="3"/>
    </row>
    <row r="566" ht="12.75">
      <c r="B566" s="3"/>
    </row>
    <row r="567" ht="12.75">
      <c r="B567" s="3"/>
    </row>
    <row r="568" ht="12.75">
      <c r="B568" s="3"/>
    </row>
    <row r="569" ht="12.75">
      <c r="B569" s="3"/>
    </row>
    <row r="570" ht="12.75">
      <c r="B570" s="3"/>
    </row>
    <row r="571" ht="12.75">
      <c r="B571" s="3"/>
    </row>
    <row r="572" ht="12.75">
      <c r="B572" s="3"/>
    </row>
    <row r="573" ht="12.75">
      <c r="B573" s="3"/>
    </row>
    <row r="574" ht="12.75">
      <c r="B574" s="3"/>
    </row>
    <row r="575" ht="12.75">
      <c r="B575" s="3"/>
    </row>
    <row r="576" ht="12.75">
      <c r="B576" s="3"/>
    </row>
    <row r="577" ht="12.75">
      <c r="B577" s="3"/>
    </row>
    <row r="578" ht="12.75">
      <c r="B578" s="3"/>
    </row>
    <row r="579" ht="12.75">
      <c r="B579" s="3"/>
    </row>
    <row r="580" ht="12.75">
      <c r="B580" s="3"/>
    </row>
    <row r="581" ht="12.75">
      <c r="B581" s="3"/>
    </row>
    <row r="582" ht="12.75">
      <c r="B582" s="3"/>
    </row>
    <row r="583" ht="12.75">
      <c r="B583" s="3"/>
    </row>
    <row r="584" ht="12.75">
      <c r="B584" s="3"/>
    </row>
    <row r="585" ht="12.75">
      <c r="B585" s="3"/>
    </row>
    <row r="586" ht="12.75">
      <c r="B586" s="3"/>
    </row>
    <row r="587" ht="12.75">
      <c r="B587" s="3"/>
    </row>
    <row r="588" ht="12.75">
      <c r="B588" s="3"/>
    </row>
    <row r="589" ht="12.75">
      <c r="B589" s="3"/>
    </row>
    <row r="590" ht="12.75">
      <c r="B590" s="3"/>
    </row>
    <row r="591" ht="12.75">
      <c r="B591" s="3"/>
    </row>
    <row r="592" ht="12.75">
      <c r="B592" s="3"/>
    </row>
    <row r="593" ht="12.75">
      <c r="B593" s="3"/>
    </row>
    <row r="594" ht="12.75">
      <c r="B594" s="3"/>
    </row>
    <row r="595" ht="12.75">
      <c r="B595" s="3"/>
    </row>
    <row r="596" ht="12.75">
      <c r="B596" s="3"/>
    </row>
    <row r="597" ht="12.75">
      <c r="B597" s="3"/>
    </row>
    <row r="598" ht="12.75">
      <c r="B598" s="3"/>
    </row>
    <row r="599" ht="12.75">
      <c r="B599" s="3"/>
    </row>
    <row r="600" ht="12.75">
      <c r="B600" s="3"/>
    </row>
    <row r="601" ht="12.75">
      <c r="B601" s="3"/>
    </row>
    <row r="602" ht="12.75">
      <c r="B602" s="3"/>
    </row>
    <row r="603" ht="12.75">
      <c r="B603" s="3"/>
    </row>
    <row r="604" ht="12.75">
      <c r="B604" s="3"/>
    </row>
    <row r="605" ht="12.75">
      <c r="B605" s="3"/>
    </row>
    <row r="606" ht="12.75">
      <c r="B606" s="3"/>
    </row>
    <row r="607" ht="12.75">
      <c r="B607" s="3"/>
    </row>
    <row r="608" ht="12.75">
      <c r="B608" s="3"/>
    </row>
    <row r="609" ht="12.75">
      <c r="B609" s="3"/>
    </row>
    <row r="610" ht="12.75">
      <c r="B610" s="3"/>
    </row>
    <row r="611" ht="12.75">
      <c r="B611" s="3"/>
    </row>
    <row r="612" ht="12.75">
      <c r="B612" s="3"/>
    </row>
    <row r="613" ht="12.75">
      <c r="B613" s="3"/>
    </row>
    <row r="614" ht="12.75">
      <c r="B614" s="3"/>
    </row>
    <row r="615" ht="12.75">
      <c r="B615" s="3"/>
    </row>
    <row r="616" ht="12.75">
      <c r="B616" s="3"/>
    </row>
    <row r="617" ht="12.75">
      <c r="B617" s="3"/>
    </row>
    <row r="618" ht="12.75">
      <c r="B618" s="3"/>
    </row>
    <row r="619" ht="12.75">
      <c r="B619" s="3"/>
    </row>
    <row r="620" ht="12.75">
      <c r="B620" s="3"/>
    </row>
    <row r="621" ht="12.75">
      <c r="B621" s="3"/>
    </row>
  </sheetData>
  <printOptions/>
  <pageMargins left="0.64" right="0" top="0.75" bottom="0.5" header="0" footer="0.25"/>
  <pageSetup fitToHeight="1" fitToWidth="1" horizontalDpi="600" verticalDpi="600" orientation="portrait" pageOrder="overThenDown" scale="80" r:id="rId1"/>
  <headerFooter alignWithMargins="0"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17"/>
  <sheetViews>
    <sheetView view="pageBreakPreview" zoomScaleSheetLayoutView="100" workbookViewId="0" topLeftCell="A1">
      <pane xSplit="1" ySplit="6" topLeftCell="B193" activePane="bottomRight" state="frozen"/>
      <selection pane="topLeft" activeCell="B27" sqref="B27"/>
      <selection pane="topRight" activeCell="B27" sqref="B27"/>
      <selection pane="bottomLeft" activeCell="B27" sqref="B27"/>
      <selection pane="bottomRight" activeCell="A1" sqref="A1:IV16384"/>
    </sheetView>
  </sheetViews>
  <sheetFormatPr defaultColWidth="9.140625" defaultRowHeight="12.75"/>
  <cols>
    <col min="1" max="1" width="31.421875" style="102" bestFit="1" customWidth="1"/>
    <col min="2" max="2" width="16.7109375" style="102" bestFit="1" customWidth="1"/>
    <col min="3" max="3" width="12.7109375" style="195" customWidth="1"/>
    <col min="4" max="8" width="12.7109375" style="102" customWidth="1"/>
    <col min="9" max="10" width="9.8515625" style="102" hidden="1" customWidth="1"/>
    <col min="11" max="11" width="10.421875" style="102" hidden="1" customWidth="1"/>
    <col min="12" max="13" width="9.8515625" style="102" hidden="1" customWidth="1"/>
    <col min="14" max="14" width="10.421875" style="102" hidden="1" customWidth="1"/>
    <col min="15" max="15" width="12.7109375" style="102" customWidth="1"/>
    <col min="16" max="16384" width="9.140625" style="173" customWidth="1"/>
  </cols>
  <sheetData>
    <row r="1" spans="1:16" s="159" customFormat="1" ht="15.75" customHeight="1">
      <c r="A1" s="61"/>
      <c r="B1" s="157"/>
      <c r="C1" s="157" t="s">
        <v>471</v>
      </c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8"/>
    </row>
    <row r="2" spans="1:16" s="159" customFormat="1" ht="15.75" customHeight="1">
      <c r="A2" s="158"/>
      <c r="B2" s="157"/>
      <c r="C2" s="157" t="s">
        <v>229</v>
      </c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</row>
    <row r="3" spans="1:16" s="159" customFormat="1" ht="15.75" customHeight="1">
      <c r="A3" s="158"/>
      <c r="B3" s="160"/>
      <c r="C3" s="160" t="s">
        <v>360</v>
      </c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58"/>
    </row>
    <row r="4" spans="1:16" s="165" customFormat="1" ht="12.75">
      <c r="A4" s="161" t="s">
        <v>316</v>
      </c>
      <c r="B4" s="162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4"/>
      <c r="N4" s="164"/>
      <c r="O4" s="164"/>
      <c r="P4" s="54"/>
    </row>
    <row r="5" spans="1:23" s="159" customFormat="1" ht="12.75">
      <c r="A5" s="166" t="s">
        <v>232</v>
      </c>
      <c r="B5" s="167" t="s">
        <v>231</v>
      </c>
      <c r="C5" s="168">
        <v>39814</v>
      </c>
      <c r="D5" s="168">
        <v>39845</v>
      </c>
      <c r="E5" s="168">
        <v>39873</v>
      </c>
      <c r="F5" s="168">
        <v>39904</v>
      </c>
      <c r="G5" s="168">
        <v>39940</v>
      </c>
      <c r="H5" s="168">
        <v>39971</v>
      </c>
      <c r="I5" s="168">
        <v>40001</v>
      </c>
      <c r="J5" s="168">
        <v>40032</v>
      </c>
      <c r="K5" s="168">
        <v>40063</v>
      </c>
      <c r="L5" s="168">
        <v>40093</v>
      </c>
      <c r="M5" s="168">
        <v>40124</v>
      </c>
      <c r="N5" s="168">
        <v>40154</v>
      </c>
      <c r="O5" s="168" t="s">
        <v>679</v>
      </c>
      <c r="P5" s="169"/>
      <c r="Q5" s="170"/>
      <c r="R5" s="170"/>
      <c r="S5" s="170"/>
      <c r="T5" s="170"/>
      <c r="U5" s="170"/>
      <c r="V5" s="170"/>
      <c r="W5" s="170"/>
    </row>
    <row r="6" spans="1:16" ht="12.75">
      <c r="A6" s="171"/>
      <c r="B6" s="171"/>
      <c r="C6" s="172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71"/>
      <c r="P6" s="65"/>
    </row>
    <row r="7" spans="1:16" ht="12.75">
      <c r="A7" s="174" t="s">
        <v>332</v>
      </c>
      <c r="B7" s="175" t="s">
        <v>126</v>
      </c>
      <c r="C7" s="176">
        <v>19385438.8</v>
      </c>
      <c r="D7" s="176">
        <v>19248463.830000002</v>
      </c>
      <c r="E7" s="176">
        <v>18814593.419999998</v>
      </c>
      <c r="F7" s="176">
        <v>18726002.750000004</v>
      </c>
      <c r="G7" s="176">
        <v>19382861.79</v>
      </c>
      <c r="H7" s="176">
        <v>18841335.35</v>
      </c>
      <c r="I7" s="176">
        <v>0</v>
      </c>
      <c r="J7" s="176">
        <v>0</v>
      </c>
      <c r="K7" s="176">
        <v>0</v>
      </c>
      <c r="L7" s="176">
        <v>0</v>
      </c>
      <c r="M7" s="176">
        <v>0</v>
      </c>
      <c r="N7" s="176">
        <v>0</v>
      </c>
      <c r="O7" s="177">
        <v>114398695.94</v>
      </c>
      <c r="P7" s="65"/>
    </row>
    <row r="8" spans="1:16" ht="12.75">
      <c r="A8" s="174" t="s">
        <v>515</v>
      </c>
      <c r="B8" s="175" t="s">
        <v>127</v>
      </c>
      <c r="C8" s="176">
        <v>771057.7</v>
      </c>
      <c r="D8" s="176">
        <v>757660.99</v>
      </c>
      <c r="E8" s="176">
        <v>735897.64</v>
      </c>
      <c r="F8" s="176">
        <v>718784.75</v>
      </c>
      <c r="G8" s="176">
        <v>703780.88</v>
      </c>
      <c r="H8" s="176">
        <v>688280.53</v>
      </c>
      <c r="I8" s="176">
        <v>0</v>
      </c>
      <c r="J8" s="176">
        <v>0</v>
      </c>
      <c r="K8" s="176">
        <v>0</v>
      </c>
      <c r="L8" s="176">
        <v>0</v>
      </c>
      <c r="M8" s="176">
        <v>0</v>
      </c>
      <c r="N8" s="176">
        <v>0</v>
      </c>
      <c r="O8" s="177">
        <v>4375462.49</v>
      </c>
      <c r="P8" s="65"/>
    </row>
    <row r="9" spans="1:16" ht="12.75">
      <c r="A9" s="174" t="s">
        <v>516</v>
      </c>
      <c r="B9" s="175" t="s">
        <v>128</v>
      </c>
      <c r="C9" s="176">
        <v>232489.09</v>
      </c>
      <c r="D9" s="176">
        <v>225655.52</v>
      </c>
      <c r="E9" s="176">
        <v>206955.65</v>
      </c>
      <c r="F9" s="176">
        <v>225526.73</v>
      </c>
      <c r="G9" s="176">
        <v>210811.1</v>
      </c>
      <c r="H9" s="176">
        <v>227214.43</v>
      </c>
      <c r="I9" s="176">
        <v>0</v>
      </c>
      <c r="J9" s="176">
        <v>0</v>
      </c>
      <c r="K9" s="176">
        <v>0</v>
      </c>
      <c r="L9" s="176">
        <v>0</v>
      </c>
      <c r="M9" s="176">
        <v>0</v>
      </c>
      <c r="N9" s="176">
        <v>0</v>
      </c>
      <c r="O9" s="177">
        <v>1328652.52</v>
      </c>
      <c r="P9" s="65"/>
    </row>
    <row r="10" spans="1:16" ht="12.75">
      <c r="A10" s="178" t="s">
        <v>517</v>
      </c>
      <c r="B10" s="179" t="s">
        <v>337</v>
      </c>
      <c r="C10" s="176">
        <v>20388985.59</v>
      </c>
      <c r="D10" s="176">
        <v>20231780.34</v>
      </c>
      <c r="E10" s="176">
        <v>19757446.709999997</v>
      </c>
      <c r="F10" s="176">
        <v>19670314.230000004</v>
      </c>
      <c r="G10" s="176">
        <v>20297453.77</v>
      </c>
      <c r="H10" s="176">
        <v>19756830.310000002</v>
      </c>
      <c r="I10" s="176">
        <v>0</v>
      </c>
      <c r="J10" s="176">
        <v>0</v>
      </c>
      <c r="K10" s="176">
        <v>0</v>
      </c>
      <c r="L10" s="176">
        <v>0</v>
      </c>
      <c r="M10" s="176">
        <v>0</v>
      </c>
      <c r="N10" s="176">
        <v>0</v>
      </c>
      <c r="O10" s="176">
        <v>120102810.94999999</v>
      </c>
      <c r="P10" s="65"/>
    </row>
    <row r="11" spans="1:16" ht="12.75">
      <c r="A11" s="178" t="s">
        <v>518</v>
      </c>
      <c r="B11" s="179" t="s">
        <v>129</v>
      </c>
      <c r="C11" s="176">
        <v>373318.12</v>
      </c>
      <c r="D11" s="176">
        <v>373337.27</v>
      </c>
      <c r="E11" s="176">
        <v>372584.48</v>
      </c>
      <c r="F11" s="176">
        <v>358266.84</v>
      </c>
      <c r="G11" s="176">
        <v>353514.52</v>
      </c>
      <c r="H11" s="176">
        <v>349824.52</v>
      </c>
      <c r="I11" s="176">
        <v>0</v>
      </c>
      <c r="J11" s="176">
        <v>0</v>
      </c>
      <c r="K11" s="176">
        <v>0</v>
      </c>
      <c r="L11" s="176">
        <v>0</v>
      </c>
      <c r="M11" s="176">
        <v>0</v>
      </c>
      <c r="N11" s="176">
        <v>0</v>
      </c>
      <c r="O11" s="180">
        <v>2180845.75</v>
      </c>
      <c r="P11" s="65"/>
    </row>
    <row r="12" spans="1:16" ht="12.75">
      <c r="A12" s="178" t="s">
        <v>519</v>
      </c>
      <c r="B12" s="179" t="s">
        <v>130</v>
      </c>
      <c r="C12" s="176">
        <v>7211228.650000001</v>
      </c>
      <c r="D12" s="176">
        <v>7099384.279999998</v>
      </c>
      <c r="E12" s="176">
        <v>6804469.16</v>
      </c>
      <c r="F12" s="176">
        <v>8112184.570000002</v>
      </c>
      <c r="G12" s="176">
        <v>6920012.699999999</v>
      </c>
      <c r="H12" s="176">
        <v>6767757.5</v>
      </c>
      <c r="I12" s="176">
        <v>0</v>
      </c>
      <c r="J12" s="176">
        <v>0</v>
      </c>
      <c r="K12" s="176">
        <v>0</v>
      </c>
      <c r="L12" s="176">
        <v>0</v>
      </c>
      <c r="M12" s="176">
        <v>0</v>
      </c>
      <c r="N12" s="176">
        <v>0</v>
      </c>
      <c r="O12" s="180">
        <v>42915036.86</v>
      </c>
      <c r="P12" s="65"/>
    </row>
    <row r="13" spans="1:16" ht="12.75">
      <c r="A13" s="178" t="s">
        <v>520</v>
      </c>
      <c r="B13" s="179" t="s">
        <v>320</v>
      </c>
      <c r="C13" s="176">
        <v>27973532.360000003</v>
      </c>
      <c r="D13" s="176">
        <v>27704501.889999997</v>
      </c>
      <c r="E13" s="176">
        <v>26934500.349999998</v>
      </c>
      <c r="F13" s="176">
        <v>28140765.640000008</v>
      </c>
      <c r="G13" s="176">
        <v>27570980.99</v>
      </c>
      <c r="H13" s="176">
        <v>26874412.330000002</v>
      </c>
      <c r="I13" s="176">
        <v>0</v>
      </c>
      <c r="J13" s="176">
        <v>0</v>
      </c>
      <c r="K13" s="176">
        <v>0</v>
      </c>
      <c r="L13" s="176">
        <v>0</v>
      </c>
      <c r="M13" s="176">
        <v>0</v>
      </c>
      <c r="N13" s="176">
        <v>0</v>
      </c>
      <c r="O13" s="176">
        <v>165198693.56</v>
      </c>
      <c r="P13" s="65"/>
    </row>
    <row r="14" spans="1:16" ht="12.75">
      <c r="A14" s="178"/>
      <c r="B14" s="179" t="s">
        <v>240</v>
      </c>
      <c r="C14" s="176"/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80"/>
      <c r="P14" s="65"/>
    </row>
    <row r="15" spans="1:16" ht="12.75">
      <c r="A15" s="178" t="s">
        <v>521</v>
      </c>
      <c r="B15" s="181" t="s">
        <v>131</v>
      </c>
      <c r="C15" s="176">
        <v>7271889.840000001</v>
      </c>
      <c r="D15" s="176">
        <v>7228743.1000000015</v>
      </c>
      <c r="E15" s="176">
        <v>6854374.44</v>
      </c>
      <c r="F15" s="176">
        <v>7215711.84</v>
      </c>
      <c r="G15" s="176">
        <v>7225659.17</v>
      </c>
      <c r="H15" s="176">
        <v>7051463.96</v>
      </c>
      <c r="I15" s="176">
        <v>0</v>
      </c>
      <c r="J15" s="176">
        <v>0</v>
      </c>
      <c r="K15" s="176">
        <v>0</v>
      </c>
      <c r="L15" s="176">
        <v>0</v>
      </c>
      <c r="M15" s="176">
        <v>0</v>
      </c>
      <c r="N15" s="176">
        <v>0</v>
      </c>
      <c r="O15" s="180">
        <v>42847842.35</v>
      </c>
      <c r="P15" s="65"/>
    </row>
    <row r="16" spans="1:16" ht="12.75">
      <c r="A16" s="178" t="s">
        <v>522</v>
      </c>
      <c r="B16" s="181" t="s">
        <v>132</v>
      </c>
      <c r="C16" s="176">
        <v>5172378.2</v>
      </c>
      <c r="D16" s="176">
        <v>5449904.4399999995</v>
      </c>
      <c r="E16" s="176">
        <v>4988719.98</v>
      </c>
      <c r="F16" s="176">
        <v>5368259.07</v>
      </c>
      <c r="G16" s="176">
        <v>5487035.359999999</v>
      </c>
      <c r="H16" s="176">
        <v>4539588.95</v>
      </c>
      <c r="I16" s="176">
        <v>0</v>
      </c>
      <c r="J16" s="176">
        <v>0</v>
      </c>
      <c r="K16" s="176">
        <v>0</v>
      </c>
      <c r="L16" s="176">
        <v>0</v>
      </c>
      <c r="M16" s="176">
        <v>0</v>
      </c>
      <c r="N16" s="176">
        <v>0</v>
      </c>
      <c r="O16" s="180">
        <v>31005886</v>
      </c>
      <c r="P16" s="65"/>
    </row>
    <row r="17" spans="1:16" ht="12.75">
      <c r="A17" s="178" t="s">
        <v>523</v>
      </c>
      <c r="B17" s="181" t="s">
        <v>133</v>
      </c>
      <c r="C17" s="176">
        <v>19129592.02</v>
      </c>
      <c r="D17" s="176">
        <v>18677509.82</v>
      </c>
      <c r="E17" s="176">
        <v>20523505.849999998</v>
      </c>
      <c r="F17" s="176">
        <v>18864464.91</v>
      </c>
      <c r="G17" s="176">
        <v>19343969.55</v>
      </c>
      <c r="H17" s="176">
        <v>19914401.36</v>
      </c>
      <c r="I17" s="176">
        <v>0</v>
      </c>
      <c r="J17" s="176">
        <v>0</v>
      </c>
      <c r="K17" s="176">
        <v>0</v>
      </c>
      <c r="L17" s="176">
        <v>0</v>
      </c>
      <c r="M17" s="176">
        <v>0</v>
      </c>
      <c r="N17" s="176">
        <v>0</v>
      </c>
      <c r="O17" s="180">
        <v>116453443.50999999</v>
      </c>
      <c r="P17" s="65"/>
    </row>
    <row r="18" spans="1:16" ht="12.75">
      <c r="A18" s="178" t="s">
        <v>524</v>
      </c>
      <c r="B18" s="181" t="s">
        <v>357</v>
      </c>
      <c r="C18" s="176">
        <v>31573860.060000002</v>
      </c>
      <c r="D18" s="176">
        <v>31356157.36</v>
      </c>
      <c r="E18" s="176">
        <v>32366600.27</v>
      </c>
      <c r="F18" s="176">
        <v>31448435.82</v>
      </c>
      <c r="G18" s="176">
        <v>32056664.08</v>
      </c>
      <c r="H18" s="176">
        <v>31505454.27</v>
      </c>
      <c r="I18" s="176">
        <v>0</v>
      </c>
      <c r="J18" s="176">
        <v>0</v>
      </c>
      <c r="K18" s="176">
        <v>0</v>
      </c>
      <c r="L18" s="176">
        <v>0</v>
      </c>
      <c r="M18" s="176">
        <v>0</v>
      </c>
      <c r="N18" s="176">
        <v>0</v>
      </c>
      <c r="O18" s="176">
        <v>190307171.85999998</v>
      </c>
      <c r="P18" s="65"/>
    </row>
    <row r="19" spans="1:16" ht="12.75">
      <c r="A19" s="178" t="s">
        <v>525</v>
      </c>
      <c r="B19" s="181" t="s">
        <v>134</v>
      </c>
      <c r="C19" s="176">
        <v>3861.64</v>
      </c>
      <c r="D19" s="176">
        <v>4427.21</v>
      </c>
      <c r="E19" s="176">
        <v>4327.04</v>
      </c>
      <c r="F19" s="176">
        <v>4178.78</v>
      </c>
      <c r="G19" s="176">
        <v>5675.78</v>
      </c>
      <c r="H19" s="176">
        <v>6315.32</v>
      </c>
      <c r="I19" s="176">
        <v>0</v>
      </c>
      <c r="J19" s="176">
        <v>0</v>
      </c>
      <c r="K19" s="176">
        <v>0</v>
      </c>
      <c r="L19" s="176">
        <v>0</v>
      </c>
      <c r="M19" s="176">
        <v>0</v>
      </c>
      <c r="N19" s="176">
        <v>0</v>
      </c>
      <c r="O19" s="180">
        <v>28785.77</v>
      </c>
      <c r="P19" s="65"/>
    </row>
    <row r="20" spans="1:16" ht="12.75">
      <c r="A20" s="178" t="s">
        <v>526</v>
      </c>
      <c r="B20" s="181" t="s">
        <v>135</v>
      </c>
      <c r="C20" s="176">
        <v>1223082.48</v>
      </c>
      <c r="D20" s="176">
        <v>1043830.87</v>
      </c>
      <c r="E20" s="176">
        <v>1000267.22</v>
      </c>
      <c r="F20" s="176">
        <v>1064540.38</v>
      </c>
      <c r="G20" s="176">
        <v>1164019.77</v>
      </c>
      <c r="H20" s="176">
        <v>1111101.71</v>
      </c>
      <c r="I20" s="176">
        <v>0</v>
      </c>
      <c r="J20" s="176">
        <v>0</v>
      </c>
      <c r="K20" s="176">
        <v>0</v>
      </c>
      <c r="L20" s="176">
        <v>0</v>
      </c>
      <c r="M20" s="176">
        <v>0</v>
      </c>
      <c r="N20" s="176">
        <v>0</v>
      </c>
      <c r="O20" s="180">
        <v>6606842.430000001</v>
      </c>
      <c r="P20" s="65"/>
    </row>
    <row r="21" spans="1:16" ht="12.75">
      <c r="A21" s="178" t="s">
        <v>527</v>
      </c>
      <c r="B21" s="181" t="s">
        <v>136</v>
      </c>
      <c r="C21" s="176">
        <v>2095868.5</v>
      </c>
      <c r="D21" s="176">
        <v>1842749.91</v>
      </c>
      <c r="E21" s="176">
        <v>2136755.22</v>
      </c>
      <c r="F21" s="176">
        <v>2108464.93</v>
      </c>
      <c r="G21" s="176">
        <v>1983593.25</v>
      </c>
      <c r="H21" s="176">
        <v>1967112.53</v>
      </c>
      <c r="I21" s="176">
        <v>0</v>
      </c>
      <c r="J21" s="176">
        <v>0</v>
      </c>
      <c r="K21" s="176">
        <v>0</v>
      </c>
      <c r="L21" s="176">
        <v>0</v>
      </c>
      <c r="M21" s="176">
        <v>0</v>
      </c>
      <c r="N21" s="176">
        <v>0</v>
      </c>
      <c r="O21" s="180">
        <v>12134544.34</v>
      </c>
      <c r="P21" s="65"/>
    </row>
    <row r="22" spans="1:16" ht="12.75">
      <c r="A22" s="178" t="s">
        <v>528</v>
      </c>
      <c r="B22" s="181" t="s">
        <v>358</v>
      </c>
      <c r="C22" s="176">
        <v>3322812.62</v>
      </c>
      <c r="D22" s="176">
        <v>2891007.99</v>
      </c>
      <c r="E22" s="176">
        <v>3141349.48</v>
      </c>
      <c r="F22" s="176">
        <v>3177184.09</v>
      </c>
      <c r="G22" s="176">
        <v>3153288.8</v>
      </c>
      <c r="H22" s="176">
        <v>3084529.56</v>
      </c>
      <c r="I22" s="176">
        <v>0</v>
      </c>
      <c r="J22" s="176">
        <v>0</v>
      </c>
      <c r="K22" s="176">
        <v>0</v>
      </c>
      <c r="L22" s="176">
        <v>0</v>
      </c>
      <c r="M22" s="176">
        <v>0</v>
      </c>
      <c r="N22" s="176">
        <v>0</v>
      </c>
      <c r="O22" s="176">
        <v>18770172.54</v>
      </c>
      <c r="P22" s="65"/>
    </row>
    <row r="23" spans="1:16" ht="12.75">
      <c r="A23" s="178" t="s">
        <v>476</v>
      </c>
      <c r="B23" s="181" t="s">
        <v>321</v>
      </c>
      <c r="C23" s="176">
        <v>34896672.68</v>
      </c>
      <c r="D23" s="176">
        <v>34247165.35</v>
      </c>
      <c r="E23" s="176">
        <v>35507949.75</v>
      </c>
      <c r="F23" s="176">
        <v>34625619.91</v>
      </c>
      <c r="G23" s="176">
        <v>35209952.879999995</v>
      </c>
      <c r="H23" s="176">
        <v>34589983.83</v>
      </c>
      <c r="I23" s="176">
        <v>0</v>
      </c>
      <c r="J23" s="176">
        <v>0</v>
      </c>
      <c r="K23" s="176">
        <v>0</v>
      </c>
      <c r="L23" s="176">
        <v>0</v>
      </c>
      <c r="M23" s="176">
        <v>0</v>
      </c>
      <c r="N23" s="176">
        <v>0</v>
      </c>
      <c r="O23" s="176">
        <v>209077344.39999998</v>
      </c>
      <c r="P23" s="65"/>
    </row>
    <row r="24" spans="1:16" ht="12.75">
      <c r="A24" s="178"/>
      <c r="B24" s="179" t="s">
        <v>240</v>
      </c>
      <c r="C24" s="176"/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80"/>
      <c r="P24" s="65"/>
    </row>
    <row r="25" spans="1:16" ht="12.75">
      <c r="A25" s="182" t="s">
        <v>529</v>
      </c>
      <c r="B25" s="181" t="s">
        <v>137</v>
      </c>
      <c r="C25" s="176">
        <v>1754676.16</v>
      </c>
      <c r="D25" s="176">
        <v>1679843.91</v>
      </c>
      <c r="E25" s="176">
        <v>1838059.26</v>
      </c>
      <c r="F25" s="176">
        <v>1778278.55</v>
      </c>
      <c r="G25" s="176">
        <v>1641032.8</v>
      </c>
      <c r="H25" s="176">
        <v>1787804.25</v>
      </c>
      <c r="I25" s="176">
        <v>0</v>
      </c>
      <c r="J25" s="176">
        <v>0</v>
      </c>
      <c r="K25" s="176">
        <v>0</v>
      </c>
      <c r="L25" s="176">
        <v>0</v>
      </c>
      <c r="M25" s="176">
        <v>0</v>
      </c>
      <c r="N25" s="176">
        <v>0</v>
      </c>
      <c r="O25" s="180">
        <v>10479694.93</v>
      </c>
      <c r="P25" s="65"/>
    </row>
    <row r="26" spans="1:16" ht="12.75">
      <c r="A26" s="182" t="s">
        <v>530</v>
      </c>
      <c r="B26" s="181" t="s">
        <v>138</v>
      </c>
      <c r="C26" s="176">
        <v>897.92</v>
      </c>
      <c r="D26" s="176">
        <v>1166.63</v>
      </c>
      <c r="E26" s="176">
        <v>896.1</v>
      </c>
      <c r="F26" s="176">
        <v>270.98</v>
      </c>
      <c r="G26" s="176">
        <v>312.13</v>
      </c>
      <c r="H26" s="176">
        <v>832.81</v>
      </c>
      <c r="I26" s="176">
        <v>0</v>
      </c>
      <c r="J26" s="176">
        <v>0</v>
      </c>
      <c r="K26" s="176">
        <v>0</v>
      </c>
      <c r="L26" s="176">
        <v>0</v>
      </c>
      <c r="M26" s="176">
        <v>0</v>
      </c>
      <c r="N26" s="176">
        <v>0</v>
      </c>
      <c r="O26" s="180">
        <v>4376.57</v>
      </c>
      <c r="P26" s="65"/>
    </row>
    <row r="27" spans="1:16" ht="12.75">
      <c r="A27" s="182" t="s">
        <v>531</v>
      </c>
      <c r="B27" s="181" t="s">
        <v>139</v>
      </c>
      <c r="C27" s="176">
        <v>1325.64</v>
      </c>
      <c r="D27" s="176">
        <v>1416.39</v>
      </c>
      <c r="E27" s="176">
        <v>1338.94</v>
      </c>
      <c r="F27" s="176">
        <v>1415.15</v>
      </c>
      <c r="G27" s="176">
        <v>1371.92</v>
      </c>
      <c r="H27" s="176">
        <v>1353.02</v>
      </c>
      <c r="I27" s="176">
        <v>0</v>
      </c>
      <c r="J27" s="176">
        <v>0</v>
      </c>
      <c r="K27" s="176">
        <v>0</v>
      </c>
      <c r="L27" s="176">
        <v>0</v>
      </c>
      <c r="M27" s="176">
        <v>0</v>
      </c>
      <c r="N27" s="176">
        <v>0</v>
      </c>
      <c r="O27" s="176">
        <v>8221.06</v>
      </c>
      <c r="P27" s="65"/>
    </row>
    <row r="28" spans="1:16" ht="12.75">
      <c r="A28" s="178" t="s">
        <v>532</v>
      </c>
      <c r="B28" s="179" t="s">
        <v>240</v>
      </c>
      <c r="C28" s="176">
        <v>2223.56</v>
      </c>
      <c r="D28" s="176">
        <v>2583.02</v>
      </c>
      <c r="E28" s="176">
        <v>2235.04</v>
      </c>
      <c r="F28" s="176">
        <v>1686.13</v>
      </c>
      <c r="G28" s="176">
        <v>1684.05</v>
      </c>
      <c r="H28" s="176">
        <v>2185.83</v>
      </c>
      <c r="I28" s="176">
        <v>0</v>
      </c>
      <c r="J28" s="176">
        <v>0</v>
      </c>
      <c r="K28" s="176">
        <v>0</v>
      </c>
      <c r="L28" s="176">
        <v>0</v>
      </c>
      <c r="M28" s="176">
        <v>0</v>
      </c>
      <c r="N28" s="176">
        <v>0</v>
      </c>
      <c r="O28" s="176">
        <v>12597.63</v>
      </c>
      <c r="P28" s="65"/>
    </row>
    <row r="29" spans="1:16" ht="12.75">
      <c r="A29" s="178" t="s">
        <v>533</v>
      </c>
      <c r="B29" s="181" t="s">
        <v>338</v>
      </c>
      <c r="C29" s="176">
        <v>18233.47</v>
      </c>
      <c r="D29" s="176">
        <v>17549.45</v>
      </c>
      <c r="E29" s="176">
        <v>17434</v>
      </c>
      <c r="F29" s="176">
        <v>17600.67</v>
      </c>
      <c r="G29" s="176">
        <v>17288.67</v>
      </c>
      <c r="H29" s="176">
        <v>15458.54</v>
      </c>
      <c r="I29" s="176">
        <v>0</v>
      </c>
      <c r="J29" s="176">
        <v>0</v>
      </c>
      <c r="K29" s="176">
        <v>0</v>
      </c>
      <c r="L29" s="176">
        <v>0</v>
      </c>
      <c r="M29" s="176">
        <v>0</v>
      </c>
      <c r="N29" s="176">
        <v>0</v>
      </c>
      <c r="O29" s="176">
        <v>103564.8</v>
      </c>
      <c r="P29" s="65"/>
    </row>
    <row r="30" spans="1:16" ht="12.75">
      <c r="A30" s="178" t="s">
        <v>534</v>
      </c>
      <c r="B30" s="181" t="s">
        <v>140</v>
      </c>
      <c r="C30" s="176">
        <v>7737.73</v>
      </c>
      <c r="D30" s="176">
        <v>11371.75</v>
      </c>
      <c r="E30" s="176">
        <v>2146.26</v>
      </c>
      <c r="F30" s="176">
        <v>-106437.32</v>
      </c>
      <c r="G30" s="176">
        <v>52977.55</v>
      </c>
      <c r="H30" s="176">
        <v>-9101.52</v>
      </c>
      <c r="I30" s="176">
        <v>0</v>
      </c>
      <c r="J30" s="176">
        <v>0</v>
      </c>
      <c r="K30" s="176">
        <v>0</v>
      </c>
      <c r="L30" s="176">
        <v>0</v>
      </c>
      <c r="M30" s="176">
        <v>0</v>
      </c>
      <c r="N30" s="176">
        <v>0</v>
      </c>
      <c r="O30" s="180">
        <v>-41305.55</v>
      </c>
      <c r="P30" s="65"/>
    </row>
    <row r="31" spans="1:16" ht="12.75">
      <c r="A31" s="178" t="s">
        <v>535</v>
      </c>
      <c r="B31" s="181" t="s">
        <v>322</v>
      </c>
      <c r="C31" s="176">
        <v>1782870.92</v>
      </c>
      <c r="D31" s="176">
        <v>1711348.13</v>
      </c>
      <c r="E31" s="176">
        <v>1859874.56</v>
      </c>
      <c r="F31" s="176">
        <v>1691128.03</v>
      </c>
      <c r="G31" s="176">
        <v>1712983.07</v>
      </c>
      <c r="H31" s="176">
        <v>1796347.1</v>
      </c>
      <c r="I31" s="176">
        <v>0</v>
      </c>
      <c r="J31" s="176">
        <v>0</v>
      </c>
      <c r="K31" s="176">
        <v>0</v>
      </c>
      <c r="L31" s="176">
        <v>0</v>
      </c>
      <c r="M31" s="176">
        <v>0</v>
      </c>
      <c r="N31" s="176">
        <v>0</v>
      </c>
      <c r="O31" s="176">
        <v>10554551.81</v>
      </c>
      <c r="P31" s="65"/>
    </row>
    <row r="32" spans="1:16" ht="12.75">
      <c r="A32" s="178"/>
      <c r="B32" s="179" t="s">
        <v>240</v>
      </c>
      <c r="C32" s="176"/>
      <c r="D32" s="176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80"/>
      <c r="P32" s="65"/>
    </row>
    <row r="33" spans="1:16" ht="12.75">
      <c r="A33" s="178" t="s">
        <v>536</v>
      </c>
      <c r="B33" s="181" t="s">
        <v>141</v>
      </c>
      <c r="C33" s="176">
        <v>270629.39</v>
      </c>
      <c r="D33" s="176">
        <v>320651.86</v>
      </c>
      <c r="E33" s="176">
        <v>297617.26</v>
      </c>
      <c r="F33" s="176">
        <v>227244.42</v>
      </c>
      <c r="G33" s="176">
        <v>237751.12</v>
      </c>
      <c r="H33" s="176">
        <v>240330.67</v>
      </c>
      <c r="I33" s="176">
        <v>0</v>
      </c>
      <c r="J33" s="176">
        <v>0</v>
      </c>
      <c r="K33" s="176">
        <v>0</v>
      </c>
      <c r="L33" s="176">
        <v>0</v>
      </c>
      <c r="M33" s="176">
        <v>0</v>
      </c>
      <c r="N33" s="176">
        <v>0</v>
      </c>
      <c r="O33" s="180">
        <v>1594224.72</v>
      </c>
      <c r="P33" s="65"/>
    </row>
    <row r="34" spans="1:16" ht="12.75">
      <c r="A34" s="178" t="s">
        <v>537</v>
      </c>
      <c r="B34" s="181" t="s">
        <v>142</v>
      </c>
      <c r="C34" s="176">
        <v>2051950.66</v>
      </c>
      <c r="D34" s="176">
        <v>2384502.41</v>
      </c>
      <c r="E34" s="176">
        <v>2294996.95</v>
      </c>
      <c r="F34" s="176">
        <v>2222343.2</v>
      </c>
      <c r="G34" s="176">
        <v>1957645.31</v>
      </c>
      <c r="H34" s="176">
        <v>2732041.33</v>
      </c>
      <c r="I34" s="176">
        <v>0</v>
      </c>
      <c r="J34" s="176">
        <v>0</v>
      </c>
      <c r="K34" s="176">
        <v>0</v>
      </c>
      <c r="L34" s="176">
        <v>0</v>
      </c>
      <c r="M34" s="176">
        <v>0</v>
      </c>
      <c r="N34" s="176">
        <v>0</v>
      </c>
      <c r="O34" s="180">
        <v>13643479.860000001</v>
      </c>
      <c r="P34" s="65"/>
    </row>
    <row r="35" spans="1:16" ht="12.75">
      <c r="A35" s="178" t="s">
        <v>333</v>
      </c>
      <c r="B35" s="181" t="s">
        <v>339</v>
      </c>
      <c r="C35" s="176">
        <v>1018292.08</v>
      </c>
      <c r="D35" s="176">
        <v>1010350.98</v>
      </c>
      <c r="E35" s="176">
        <v>988438.31</v>
      </c>
      <c r="F35" s="176">
        <v>857990.12</v>
      </c>
      <c r="G35" s="176">
        <v>879269.68</v>
      </c>
      <c r="H35" s="176">
        <v>815679.83</v>
      </c>
      <c r="I35" s="176">
        <v>0</v>
      </c>
      <c r="J35" s="176">
        <v>0</v>
      </c>
      <c r="K35" s="176">
        <v>0</v>
      </c>
      <c r="L35" s="176">
        <v>0</v>
      </c>
      <c r="M35" s="176">
        <v>0</v>
      </c>
      <c r="N35" s="176">
        <v>0</v>
      </c>
      <c r="O35" s="180">
        <v>5570021</v>
      </c>
      <c r="P35" s="65"/>
    </row>
    <row r="36" spans="1:16" ht="12.75">
      <c r="A36" s="178" t="s">
        <v>538</v>
      </c>
      <c r="B36" s="181" t="s">
        <v>143</v>
      </c>
      <c r="C36" s="176">
        <v>1072155.08</v>
      </c>
      <c r="D36" s="176">
        <v>1040312.51</v>
      </c>
      <c r="E36" s="176">
        <v>1127262.75</v>
      </c>
      <c r="F36" s="176">
        <v>709029.87</v>
      </c>
      <c r="G36" s="176">
        <v>999462.15</v>
      </c>
      <c r="H36" s="176">
        <v>1003977.99</v>
      </c>
      <c r="I36" s="176">
        <v>0</v>
      </c>
      <c r="J36" s="176">
        <v>0</v>
      </c>
      <c r="K36" s="176">
        <v>0</v>
      </c>
      <c r="L36" s="176">
        <v>0</v>
      </c>
      <c r="M36" s="176">
        <v>0</v>
      </c>
      <c r="N36" s="176">
        <v>0</v>
      </c>
      <c r="O36" s="180">
        <v>5952200.350000001</v>
      </c>
      <c r="P36" s="65"/>
    </row>
    <row r="37" spans="1:16" ht="12.75">
      <c r="A37" s="178" t="s">
        <v>539</v>
      </c>
      <c r="B37" s="181" t="s">
        <v>323</v>
      </c>
      <c r="C37" s="176">
        <v>4413027.21</v>
      </c>
      <c r="D37" s="176">
        <v>4755817.76</v>
      </c>
      <c r="E37" s="176">
        <v>4708315.27</v>
      </c>
      <c r="F37" s="176">
        <v>4016607.61</v>
      </c>
      <c r="G37" s="176">
        <v>4074128.26</v>
      </c>
      <c r="H37" s="176">
        <v>4792029.82</v>
      </c>
      <c r="I37" s="176">
        <v>0</v>
      </c>
      <c r="J37" s="176">
        <v>0</v>
      </c>
      <c r="K37" s="176">
        <v>0</v>
      </c>
      <c r="L37" s="176">
        <v>0</v>
      </c>
      <c r="M37" s="176">
        <v>0</v>
      </c>
      <c r="N37" s="176">
        <v>0</v>
      </c>
      <c r="O37" s="176">
        <v>26759925.930000003</v>
      </c>
      <c r="P37" s="65"/>
    </row>
    <row r="38" spans="1:16" ht="12.75">
      <c r="A38" s="178"/>
      <c r="B38" s="181"/>
      <c r="C38" s="176"/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80"/>
      <c r="P38" s="65"/>
    </row>
    <row r="39" spans="1:16" ht="12.75">
      <c r="A39" s="178" t="s">
        <v>661</v>
      </c>
      <c r="B39" s="181" t="s">
        <v>340</v>
      </c>
      <c r="C39" s="176">
        <v>7543839.619999999</v>
      </c>
      <c r="D39" s="176">
        <v>8016415.6899999995</v>
      </c>
      <c r="E39" s="176">
        <v>9285216.939999998</v>
      </c>
      <c r="F39" s="176">
        <v>9746840.209999999</v>
      </c>
      <c r="G39" s="176">
        <v>9345795.450000003</v>
      </c>
      <c r="H39" s="176">
        <v>9849587.129999999</v>
      </c>
      <c r="I39" s="176">
        <v>0</v>
      </c>
      <c r="J39" s="176">
        <v>0</v>
      </c>
      <c r="K39" s="176">
        <v>0</v>
      </c>
      <c r="L39" s="176">
        <v>0</v>
      </c>
      <c r="M39" s="176">
        <v>0</v>
      </c>
      <c r="N39" s="176">
        <v>0</v>
      </c>
      <c r="O39" s="180">
        <v>53787695.03999999</v>
      </c>
      <c r="P39" s="65"/>
    </row>
    <row r="40" spans="1:16" ht="12.75">
      <c r="A40" s="178"/>
      <c r="B40" s="179" t="s">
        <v>240</v>
      </c>
      <c r="C40" s="176"/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80"/>
      <c r="P40" s="65"/>
    </row>
    <row r="41" spans="1:16" ht="12.75">
      <c r="A41" s="183" t="s">
        <v>317</v>
      </c>
      <c r="B41" s="181" t="s">
        <v>144</v>
      </c>
      <c r="C41" s="176">
        <v>-452640.07</v>
      </c>
      <c r="D41" s="176">
        <v>-479083.43</v>
      </c>
      <c r="E41" s="176">
        <v>-459057.36</v>
      </c>
      <c r="F41" s="176">
        <v>-418756.85</v>
      </c>
      <c r="G41" s="176">
        <v>-90294.14</v>
      </c>
      <c r="H41" s="176">
        <v>-814654.26</v>
      </c>
      <c r="I41" s="176">
        <v>0</v>
      </c>
      <c r="J41" s="176">
        <v>0</v>
      </c>
      <c r="K41" s="176">
        <v>0</v>
      </c>
      <c r="L41" s="176">
        <v>0</v>
      </c>
      <c r="M41" s="176">
        <v>0</v>
      </c>
      <c r="N41" s="176">
        <v>0</v>
      </c>
      <c r="O41" s="180">
        <v>-2714486.11</v>
      </c>
      <c r="P41" s="65"/>
    </row>
    <row r="42" spans="1:16" ht="12.75">
      <c r="A42" s="178" t="s">
        <v>540</v>
      </c>
      <c r="B42" s="181" t="s">
        <v>324</v>
      </c>
      <c r="C42" s="176">
        <v>-452640.07</v>
      </c>
      <c r="D42" s="176">
        <v>-479083.43</v>
      </c>
      <c r="E42" s="176">
        <v>-459057.36</v>
      </c>
      <c r="F42" s="176">
        <v>-418756.85</v>
      </c>
      <c r="G42" s="176">
        <v>-90294.14</v>
      </c>
      <c r="H42" s="176">
        <v>-814654.26</v>
      </c>
      <c r="I42" s="176">
        <v>0</v>
      </c>
      <c r="J42" s="176">
        <v>0</v>
      </c>
      <c r="K42" s="176">
        <v>0</v>
      </c>
      <c r="L42" s="176">
        <v>0</v>
      </c>
      <c r="M42" s="176">
        <v>0</v>
      </c>
      <c r="N42" s="176">
        <v>0</v>
      </c>
      <c r="O42" s="176">
        <v>-2714486.11</v>
      </c>
      <c r="P42" s="65"/>
    </row>
    <row r="43" spans="1:16" ht="12.75">
      <c r="A43" s="178"/>
      <c r="B43" s="179" t="s">
        <v>240</v>
      </c>
      <c r="C43" s="176"/>
      <c r="D43" s="176"/>
      <c r="E43" s="176"/>
      <c r="F43" s="176"/>
      <c r="G43" s="176"/>
      <c r="H43" s="176"/>
      <c r="I43" s="176"/>
      <c r="J43" s="176"/>
      <c r="K43" s="176"/>
      <c r="L43" s="176"/>
      <c r="M43" s="176"/>
      <c r="N43" s="176"/>
      <c r="O43" s="180"/>
      <c r="P43" s="65"/>
    </row>
    <row r="44" spans="1:16" ht="12.75">
      <c r="A44" s="184" t="s">
        <v>0</v>
      </c>
      <c r="B44" s="185" t="s">
        <v>481</v>
      </c>
      <c r="C44" s="186">
        <v>76157302.72</v>
      </c>
      <c r="D44" s="186">
        <v>75956165.39</v>
      </c>
      <c r="E44" s="186">
        <v>77836799.50999999</v>
      </c>
      <c r="F44" s="186">
        <v>77802204.55000001</v>
      </c>
      <c r="G44" s="186">
        <v>77823546.50999999</v>
      </c>
      <c r="H44" s="186">
        <v>77087705.95</v>
      </c>
      <c r="I44" s="186">
        <v>0</v>
      </c>
      <c r="J44" s="186">
        <v>0</v>
      </c>
      <c r="K44" s="186">
        <v>0</v>
      </c>
      <c r="L44" s="186">
        <v>0</v>
      </c>
      <c r="M44" s="186">
        <v>0</v>
      </c>
      <c r="N44" s="186">
        <v>0</v>
      </c>
      <c r="O44" s="186">
        <v>462663724.63</v>
      </c>
      <c r="P44" s="65"/>
    </row>
    <row r="45" spans="1:16" ht="12.75">
      <c r="A45" s="178"/>
      <c r="B45" s="179" t="s">
        <v>240</v>
      </c>
      <c r="C45" s="176"/>
      <c r="D45" s="176"/>
      <c r="E45" s="176"/>
      <c r="F45" s="176"/>
      <c r="G45" s="176"/>
      <c r="H45" s="176"/>
      <c r="I45" s="176"/>
      <c r="J45" s="176"/>
      <c r="K45" s="176"/>
      <c r="L45" s="176"/>
      <c r="M45" s="176"/>
      <c r="N45" s="176"/>
      <c r="O45" s="180"/>
      <c r="P45" s="65"/>
    </row>
    <row r="46" spans="1:16" ht="12.75">
      <c r="A46" s="182" t="s">
        <v>541</v>
      </c>
      <c r="B46" s="181" t="s">
        <v>145</v>
      </c>
      <c r="C46" s="176">
        <v>851385.28</v>
      </c>
      <c r="D46" s="176">
        <v>989830.52</v>
      </c>
      <c r="E46" s="176">
        <v>930571.14</v>
      </c>
      <c r="F46" s="176">
        <v>826942.59</v>
      </c>
      <c r="G46" s="176">
        <v>81000.25</v>
      </c>
      <c r="H46" s="176">
        <v>2371929.93</v>
      </c>
      <c r="I46" s="176">
        <v>0</v>
      </c>
      <c r="J46" s="176">
        <v>0</v>
      </c>
      <c r="K46" s="176">
        <v>0</v>
      </c>
      <c r="L46" s="176">
        <v>0</v>
      </c>
      <c r="M46" s="176">
        <v>0</v>
      </c>
      <c r="N46" s="176">
        <v>0</v>
      </c>
      <c r="O46" s="180">
        <v>6051659.71</v>
      </c>
      <c r="P46" s="65"/>
    </row>
    <row r="47" spans="1:16" ht="12.75">
      <c r="A47" s="182" t="s">
        <v>542</v>
      </c>
      <c r="B47" s="181" t="s">
        <v>146</v>
      </c>
      <c r="C47" s="176">
        <v>7148.86</v>
      </c>
      <c r="D47" s="176">
        <v>6815.54</v>
      </c>
      <c r="E47" s="176">
        <v>6930.12</v>
      </c>
      <c r="F47" s="176">
        <v>6688.05</v>
      </c>
      <c r="G47" s="176">
        <v>13255.16</v>
      </c>
      <c r="H47" s="176">
        <v>13589.01</v>
      </c>
      <c r="I47" s="176">
        <v>0</v>
      </c>
      <c r="J47" s="176">
        <v>0</v>
      </c>
      <c r="K47" s="176">
        <v>0</v>
      </c>
      <c r="L47" s="176">
        <v>0</v>
      </c>
      <c r="M47" s="176">
        <v>0</v>
      </c>
      <c r="N47" s="176">
        <v>0</v>
      </c>
      <c r="O47" s="180">
        <v>54426.74</v>
      </c>
      <c r="P47" s="65"/>
    </row>
    <row r="48" spans="1:16" ht="12.75">
      <c r="A48" s="182" t="s">
        <v>543</v>
      </c>
      <c r="B48" s="181" t="s">
        <v>147</v>
      </c>
      <c r="C48" s="176">
        <v>14415.48</v>
      </c>
      <c r="D48" s="176">
        <v>18291.03</v>
      </c>
      <c r="E48" s="176">
        <v>17677.68</v>
      </c>
      <c r="F48" s="176">
        <v>13184.8</v>
      </c>
      <c r="G48" s="176">
        <v>-3050.07</v>
      </c>
      <c r="H48" s="176">
        <v>31262.5</v>
      </c>
      <c r="I48" s="176">
        <v>0</v>
      </c>
      <c r="J48" s="176">
        <v>0</v>
      </c>
      <c r="K48" s="176">
        <v>0</v>
      </c>
      <c r="L48" s="176">
        <v>0</v>
      </c>
      <c r="M48" s="176">
        <v>0</v>
      </c>
      <c r="N48" s="176">
        <v>0</v>
      </c>
      <c r="O48" s="180">
        <v>91781.42</v>
      </c>
      <c r="P48" s="65"/>
    </row>
    <row r="49" spans="1:16" ht="12.75">
      <c r="A49" s="182" t="s">
        <v>544</v>
      </c>
      <c r="B49" s="181" t="s">
        <v>148</v>
      </c>
      <c r="C49" s="176">
        <v>1015795.2</v>
      </c>
      <c r="D49" s="176">
        <v>1031675.04</v>
      </c>
      <c r="E49" s="176">
        <v>914816.45</v>
      </c>
      <c r="F49" s="176">
        <v>790294.01</v>
      </c>
      <c r="G49" s="176">
        <v>28931.52</v>
      </c>
      <c r="H49" s="176">
        <v>1582727.15</v>
      </c>
      <c r="I49" s="176">
        <v>0</v>
      </c>
      <c r="J49" s="176">
        <v>0</v>
      </c>
      <c r="K49" s="176">
        <v>0</v>
      </c>
      <c r="L49" s="176">
        <v>0</v>
      </c>
      <c r="M49" s="176">
        <v>0</v>
      </c>
      <c r="N49" s="176">
        <v>0</v>
      </c>
      <c r="O49" s="180">
        <v>5364239.37</v>
      </c>
      <c r="P49" s="65"/>
    </row>
    <row r="50" spans="1:16" ht="12.75">
      <c r="A50" s="182" t="s">
        <v>334</v>
      </c>
      <c r="B50" s="181" t="s">
        <v>149</v>
      </c>
      <c r="C50" s="176">
        <v>1888744.82</v>
      </c>
      <c r="D50" s="176">
        <v>2046612.13</v>
      </c>
      <c r="E50" s="176">
        <v>1869995.39</v>
      </c>
      <c r="F50" s="176">
        <v>1637109.45</v>
      </c>
      <c r="G50" s="176">
        <v>120136.86</v>
      </c>
      <c r="H50" s="176">
        <v>3999508.59</v>
      </c>
      <c r="I50" s="176">
        <v>0</v>
      </c>
      <c r="J50" s="176">
        <v>0</v>
      </c>
      <c r="K50" s="176">
        <v>0</v>
      </c>
      <c r="L50" s="176">
        <v>0</v>
      </c>
      <c r="M50" s="176">
        <v>0</v>
      </c>
      <c r="N50" s="176">
        <v>0</v>
      </c>
      <c r="O50" s="176">
        <v>11562107.24</v>
      </c>
      <c r="P50" s="65"/>
    </row>
    <row r="51" spans="1:16" ht="12.75">
      <c r="A51" s="178"/>
      <c r="B51" s="179" t="s">
        <v>240</v>
      </c>
      <c r="C51" s="176"/>
      <c r="D51" s="176"/>
      <c r="E51" s="176"/>
      <c r="F51" s="176"/>
      <c r="G51" s="176"/>
      <c r="H51" s="176"/>
      <c r="I51" s="176"/>
      <c r="J51" s="176"/>
      <c r="K51" s="176"/>
      <c r="L51" s="176"/>
      <c r="M51" s="176"/>
      <c r="N51" s="176"/>
      <c r="O51" s="180"/>
      <c r="P51" s="65"/>
    </row>
    <row r="52" spans="1:16" ht="12.75">
      <c r="A52" s="182" t="s">
        <v>335</v>
      </c>
      <c r="B52" s="181" t="s">
        <v>343</v>
      </c>
      <c r="C52" s="176">
        <v>1361350.85</v>
      </c>
      <c r="D52" s="176">
        <v>2345423.32</v>
      </c>
      <c r="E52" s="176">
        <v>1601492.08</v>
      </c>
      <c r="F52" s="176">
        <v>2603919.91</v>
      </c>
      <c r="G52" s="176">
        <v>-25211.97</v>
      </c>
      <c r="H52" s="176">
        <v>85790.72</v>
      </c>
      <c r="I52" s="176">
        <v>0</v>
      </c>
      <c r="J52" s="176">
        <v>0</v>
      </c>
      <c r="K52" s="176">
        <v>0</v>
      </c>
      <c r="L52" s="176">
        <v>0</v>
      </c>
      <c r="M52" s="176">
        <v>0</v>
      </c>
      <c r="N52" s="176">
        <v>0</v>
      </c>
      <c r="O52" s="180">
        <v>7972764.91</v>
      </c>
      <c r="P52" s="65"/>
    </row>
    <row r="53" spans="1:16" ht="12.75">
      <c r="A53" s="182" t="s">
        <v>336</v>
      </c>
      <c r="B53" s="181" t="s">
        <v>344</v>
      </c>
      <c r="C53" s="176">
        <v>239542.81</v>
      </c>
      <c r="D53" s="176">
        <v>285920.68</v>
      </c>
      <c r="E53" s="176">
        <v>299585.51</v>
      </c>
      <c r="F53" s="176">
        <v>366964.57</v>
      </c>
      <c r="G53" s="176">
        <v>-103019.93</v>
      </c>
      <c r="H53" s="176">
        <v>2520.49</v>
      </c>
      <c r="I53" s="176">
        <v>0</v>
      </c>
      <c r="J53" s="176">
        <v>0</v>
      </c>
      <c r="K53" s="176">
        <v>0</v>
      </c>
      <c r="L53" s="176">
        <v>0</v>
      </c>
      <c r="M53" s="176">
        <v>0</v>
      </c>
      <c r="N53" s="176">
        <v>0</v>
      </c>
      <c r="O53" s="180">
        <v>1091514.13</v>
      </c>
      <c r="P53" s="65"/>
    </row>
    <row r="54" spans="1:16" ht="12.75">
      <c r="A54" s="182" t="s">
        <v>545</v>
      </c>
      <c r="B54" s="181" t="s">
        <v>150</v>
      </c>
      <c r="C54" s="176">
        <v>31482.73</v>
      </c>
      <c r="D54" s="176">
        <v>60480.23</v>
      </c>
      <c r="E54" s="176">
        <v>50031.33</v>
      </c>
      <c r="F54" s="176">
        <v>19899.71</v>
      </c>
      <c r="G54" s="176">
        <v>32410.74</v>
      </c>
      <c r="H54" s="176">
        <v>22015.96</v>
      </c>
      <c r="I54" s="176">
        <v>0</v>
      </c>
      <c r="J54" s="176">
        <v>0</v>
      </c>
      <c r="K54" s="176">
        <v>0</v>
      </c>
      <c r="L54" s="176">
        <v>0</v>
      </c>
      <c r="M54" s="176">
        <v>0</v>
      </c>
      <c r="N54" s="176">
        <v>0</v>
      </c>
      <c r="O54" s="180">
        <v>216320.7</v>
      </c>
      <c r="P54" s="65"/>
    </row>
    <row r="55" spans="1:16" ht="12.75">
      <c r="A55" s="182" t="s">
        <v>546</v>
      </c>
      <c r="B55" s="181" t="s">
        <v>151</v>
      </c>
      <c r="C55" s="176">
        <v>1095534.86</v>
      </c>
      <c r="D55" s="176">
        <v>2446003.41</v>
      </c>
      <c r="E55" s="176">
        <v>2532626.75</v>
      </c>
      <c r="F55" s="176">
        <v>3440264.62</v>
      </c>
      <c r="G55" s="176">
        <v>6839809.24</v>
      </c>
      <c r="H55" s="176">
        <v>7469590.410000001</v>
      </c>
      <c r="I55" s="176">
        <v>0</v>
      </c>
      <c r="J55" s="176">
        <v>0</v>
      </c>
      <c r="K55" s="176">
        <v>0</v>
      </c>
      <c r="L55" s="176">
        <v>0</v>
      </c>
      <c r="M55" s="176">
        <v>0</v>
      </c>
      <c r="N55" s="176">
        <v>0</v>
      </c>
      <c r="O55" s="180">
        <v>23823829.290000003</v>
      </c>
      <c r="P55" s="65"/>
    </row>
    <row r="56" spans="1:16" ht="12.75">
      <c r="A56" s="182" t="s">
        <v>547</v>
      </c>
      <c r="B56" s="181" t="s">
        <v>152</v>
      </c>
      <c r="C56" s="176">
        <v>2727911.25</v>
      </c>
      <c r="D56" s="176">
        <v>5137827.64</v>
      </c>
      <c r="E56" s="176">
        <v>4483735.67</v>
      </c>
      <c r="F56" s="176">
        <v>6431048.8100000005</v>
      </c>
      <c r="G56" s="176">
        <v>6743988.08</v>
      </c>
      <c r="H56" s="176">
        <v>7579917.580000001</v>
      </c>
      <c r="I56" s="176">
        <v>0</v>
      </c>
      <c r="J56" s="176">
        <v>0</v>
      </c>
      <c r="K56" s="176">
        <v>0</v>
      </c>
      <c r="L56" s="176">
        <v>0</v>
      </c>
      <c r="M56" s="176">
        <v>0</v>
      </c>
      <c r="N56" s="176">
        <v>0</v>
      </c>
      <c r="O56" s="176">
        <v>33104429.03</v>
      </c>
      <c r="P56" s="65"/>
    </row>
    <row r="57" spans="1:16" ht="12.75">
      <c r="A57" s="182" t="s">
        <v>548</v>
      </c>
      <c r="B57" s="181" t="s">
        <v>153</v>
      </c>
      <c r="C57" s="176">
        <v>56568.82</v>
      </c>
      <c r="D57" s="176">
        <v>344378.87</v>
      </c>
      <c r="E57" s="176">
        <v>340839.82</v>
      </c>
      <c r="F57" s="176">
        <v>44458.33</v>
      </c>
      <c r="G57" s="176">
        <v>39614.18</v>
      </c>
      <c r="H57" s="176">
        <v>45774.71</v>
      </c>
      <c r="I57" s="176">
        <v>0</v>
      </c>
      <c r="J57" s="176">
        <v>0</v>
      </c>
      <c r="K57" s="176">
        <v>0</v>
      </c>
      <c r="L57" s="176">
        <v>0</v>
      </c>
      <c r="M57" s="176">
        <v>0</v>
      </c>
      <c r="N57" s="176">
        <v>0</v>
      </c>
      <c r="O57" s="180">
        <v>871634.73</v>
      </c>
      <c r="P57" s="65"/>
    </row>
    <row r="58" spans="1:16" ht="12.75">
      <c r="A58" s="182" t="s">
        <v>549</v>
      </c>
      <c r="B58" s="181" t="s">
        <v>154</v>
      </c>
      <c r="C58" s="176">
        <v>1443468.74</v>
      </c>
      <c r="D58" s="176">
        <v>1119455.98</v>
      </c>
      <c r="E58" s="176">
        <v>1093448.69</v>
      </c>
      <c r="F58" s="176">
        <v>913695.19</v>
      </c>
      <c r="G58" s="176">
        <v>1024176.12</v>
      </c>
      <c r="H58" s="176">
        <v>1344544.61</v>
      </c>
      <c r="I58" s="176">
        <v>0</v>
      </c>
      <c r="J58" s="176">
        <v>0</v>
      </c>
      <c r="K58" s="176">
        <v>0</v>
      </c>
      <c r="L58" s="176">
        <v>0</v>
      </c>
      <c r="M58" s="176">
        <v>0</v>
      </c>
      <c r="N58" s="176">
        <v>0</v>
      </c>
      <c r="O58" s="180">
        <v>6938789.33</v>
      </c>
      <c r="P58" s="65"/>
    </row>
    <row r="59" spans="1:16" ht="12.75">
      <c r="A59" s="182" t="s">
        <v>550</v>
      </c>
      <c r="B59" s="181" t="s">
        <v>155</v>
      </c>
      <c r="C59" s="176">
        <v>186344.94</v>
      </c>
      <c r="D59" s="176">
        <v>353644.98</v>
      </c>
      <c r="E59" s="176">
        <v>537767.16</v>
      </c>
      <c r="F59" s="176">
        <v>231945.07</v>
      </c>
      <c r="G59" s="176">
        <v>162631.31</v>
      </c>
      <c r="H59" s="176">
        <v>206667.26</v>
      </c>
      <c r="I59" s="176">
        <v>0</v>
      </c>
      <c r="J59" s="176">
        <v>0</v>
      </c>
      <c r="K59" s="176">
        <v>0</v>
      </c>
      <c r="L59" s="176">
        <v>0</v>
      </c>
      <c r="M59" s="176">
        <v>0</v>
      </c>
      <c r="N59" s="176">
        <v>0</v>
      </c>
      <c r="O59" s="180">
        <v>1679000.72</v>
      </c>
      <c r="P59" s="65"/>
    </row>
    <row r="60" spans="1:16" ht="12.75">
      <c r="A60" s="182" t="s">
        <v>551</v>
      </c>
      <c r="B60" s="181" t="s">
        <v>156</v>
      </c>
      <c r="C60" s="176">
        <v>1540292.14</v>
      </c>
      <c r="D60" s="176">
        <v>1488392.7</v>
      </c>
      <c r="E60" s="176">
        <v>1644103.47</v>
      </c>
      <c r="F60" s="176">
        <v>1379690.07</v>
      </c>
      <c r="G60" s="176">
        <v>1230842.45</v>
      </c>
      <c r="H60" s="176">
        <v>1382508.07</v>
      </c>
      <c r="I60" s="176">
        <v>0</v>
      </c>
      <c r="J60" s="176">
        <v>0</v>
      </c>
      <c r="K60" s="176">
        <v>0</v>
      </c>
      <c r="L60" s="176">
        <v>0</v>
      </c>
      <c r="M60" s="176">
        <v>0</v>
      </c>
      <c r="N60" s="176">
        <v>0</v>
      </c>
      <c r="O60" s="180">
        <v>8665828.9</v>
      </c>
      <c r="P60" s="65"/>
    </row>
    <row r="61" spans="1:16" ht="12.75">
      <c r="A61" s="182" t="s">
        <v>552</v>
      </c>
      <c r="B61" s="181" t="s">
        <v>157</v>
      </c>
      <c r="C61" s="176">
        <v>-25.59</v>
      </c>
      <c r="D61" s="176">
        <v>537.98</v>
      </c>
      <c r="E61" s="176">
        <v>-0.8699999999999974</v>
      </c>
      <c r="F61" s="176">
        <v>818.88</v>
      </c>
      <c r="G61" s="176">
        <v>636.4</v>
      </c>
      <c r="H61" s="176">
        <v>150.67</v>
      </c>
      <c r="I61" s="176">
        <v>0</v>
      </c>
      <c r="J61" s="176">
        <v>0</v>
      </c>
      <c r="K61" s="176">
        <v>0</v>
      </c>
      <c r="L61" s="176">
        <v>0</v>
      </c>
      <c r="M61" s="176">
        <v>0</v>
      </c>
      <c r="N61" s="176">
        <v>0</v>
      </c>
      <c r="O61" s="180">
        <v>2117.47</v>
      </c>
      <c r="P61" s="65"/>
    </row>
    <row r="62" spans="1:16" ht="12.75">
      <c r="A62" s="182" t="s">
        <v>553</v>
      </c>
      <c r="B62" s="181" t="s">
        <v>158</v>
      </c>
      <c r="C62" s="176">
        <v>17790.18</v>
      </c>
      <c r="D62" s="176">
        <v>25379.48</v>
      </c>
      <c r="E62" s="176">
        <v>5961.69</v>
      </c>
      <c r="F62" s="176">
        <v>37098.37</v>
      </c>
      <c r="G62" s="176">
        <v>15222.3</v>
      </c>
      <c r="H62" s="176">
        <v>17798.12</v>
      </c>
      <c r="I62" s="176">
        <v>0</v>
      </c>
      <c r="J62" s="176">
        <v>0</v>
      </c>
      <c r="K62" s="176">
        <v>0</v>
      </c>
      <c r="L62" s="176">
        <v>0</v>
      </c>
      <c r="M62" s="176">
        <v>0</v>
      </c>
      <c r="N62" s="176">
        <v>0</v>
      </c>
      <c r="O62" s="180">
        <v>119250.14</v>
      </c>
      <c r="P62" s="65"/>
    </row>
    <row r="63" spans="1:16" ht="12.75">
      <c r="A63" s="182" t="s">
        <v>554</v>
      </c>
      <c r="B63" s="181" t="s">
        <v>159</v>
      </c>
      <c r="C63" s="176">
        <v>6671.6</v>
      </c>
      <c r="D63" s="176">
        <v>7273.8</v>
      </c>
      <c r="E63" s="176">
        <v>4764.71</v>
      </c>
      <c r="F63" s="176">
        <v>2602.51</v>
      </c>
      <c r="G63" s="176">
        <v>0</v>
      </c>
      <c r="H63" s="176">
        <v>0</v>
      </c>
      <c r="I63" s="176">
        <v>0</v>
      </c>
      <c r="J63" s="176">
        <v>0</v>
      </c>
      <c r="K63" s="176">
        <v>0</v>
      </c>
      <c r="L63" s="176">
        <v>0</v>
      </c>
      <c r="M63" s="176">
        <v>0</v>
      </c>
      <c r="N63" s="176">
        <v>0</v>
      </c>
      <c r="O63" s="180">
        <v>21312.62</v>
      </c>
      <c r="P63" s="65"/>
    </row>
    <row r="64" spans="1:16" ht="12.75">
      <c r="A64" s="182" t="s">
        <v>555</v>
      </c>
      <c r="B64" s="181" t="s">
        <v>160</v>
      </c>
      <c r="C64" s="176">
        <v>25744.03</v>
      </c>
      <c r="D64" s="176">
        <v>49425.13</v>
      </c>
      <c r="E64" s="176">
        <v>66360.27</v>
      </c>
      <c r="F64" s="176">
        <v>31678.62</v>
      </c>
      <c r="G64" s="176">
        <v>10911.03</v>
      </c>
      <c r="H64" s="176">
        <v>22109.43</v>
      </c>
      <c r="I64" s="176">
        <v>0</v>
      </c>
      <c r="J64" s="176">
        <v>0</v>
      </c>
      <c r="K64" s="176">
        <v>0</v>
      </c>
      <c r="L64" s="176">
        <v>0</v>
      </c>
      <c r="M64" s="176">
        <v>0</v>
      </c>
      <c r="N64" s="176">
        <v>0</v>
      </c>
      <c r="O64" s="180">
        <v>206228.51</v>
      </c>
      <c r="P64" s="65"/>
    </row>
    <row r="65" spans="1:16" ht="12.75">
      <c r="A65" s="182" t="s">
        <v>556</v>
      </c>
      <c r="B65" s="181" t="s">
        <v>161</v>
      </c>
      <c r="C65" s="176">
        <v>3276854.86</v>
      </c>
      <c r="D65" s="176">
        <v>3388488.92</v>
      </c>
      <c r="E65" s="176">
        <v>3693244.94</v>
      </c>
      <c r="F65" s="176">
        <v>2641987.04</v>
      </c>
      <c r="G65" s="176">
        <v>2484033.79</v>
      </c>
      <c r="H65" s="176">
        <v>3019552.87</v>
      </c>
      <c r="I65" s="176">
        <v>0</v>
      </c>
      <c r="J65" s="176">
        <v>0</v>
      </c>
      <c r="K65" s="176">
        <v>0</v>
      </c>
      <c r="L65" s="176">
        <v>0</v>
      </c>
      <c r="M65" s="176">
        <v>0</v>
      </c>
      <c r="N65" s="176">
        <v>0</v>
      </c>
      <c r="O65" s="176">
        <v>18504162.42</v>
      </c>
      <c r="P65" s="65"/>
    </row>
    <row r="66" spans="1:16" ht="12.75">
      <c r="A66" s="178"/>
      <c r="B66" s="179" t="s">
        <v>240</v>
      </c>
      <c r="C66" s="176"/>
      <c r="D66" s="176"/>
      <c r="E66" s="176"/>
      <c r="F66" s="176"/>
      <c r="G66" s="176"/>
      <c r="H66" s="176"/>
      <c r="I66" s="176"/>
      <c r="J66" s="176"/>
      <c r="K66" s="176"/>
      <c r="L66" s="176"/>
      <c r="M66" s="176"/>
      <c r="N66" s="176"/>
      <c r="O66" s="180"/>
      <c r="P66" s="65"/>
    </row>
    <row r="67" spans="1:16" ht="12.75">
      <c r="A67" s="182" t="s">
        <v>558</v>
      </c>
      <c r="B67" s="181" t="s">
        <v>162</v>
      </c>
      <c r="C67" s="176">
        <v>104391.76</v>
      </c>
      <c r="D67" s="176">
        <v>103130.97</v>
      </c>
      <c r="E67" s="176">
        <v>111233.98</v>
      </c>
      <c r="F67" s="176">
        <v>58078.1</v>
      </c>
      <c r="G67" s="176">
        <v>187922.31</v>
      </c>
      <c r="H67" s="176">
        <v>67930.26</v>
      </c>
      <c r="I67" s="176">
        <v>0</v>
      </c>
      <c r="J67" s="176">
        <v>0</v>
      </c>
      <c r="K67" s="176">
        <v>0</v>
      </c>
      <c r="L67" s="176">
        <v>0</v>
      </c>
      <c r="M67" s="176">
        <v>0</v>
      </c>
      <c r="N67" s="176">
        <v>0</v>
      </c>
      <c r="O67" s="180">
        <v>632687.38</v>
      </c>
      <c r="P67" s="65"/>
    </row>
    <row r="68" spans="1:16" ht="12.75">
      <c r="A68" s="182" t="s">
        <v>559</v>
      </c>
      <c r="B68" s="181" t="s">
        <v>163</v>
      </c>
      <c r="C68" s="176">
        <v>5091.17</v>
      </c>
      <c r="D68" s="176">
        <v>7212.3</v>
      </c>
      <c r="E68" s="176">
        <v>5365.5</v>
      </c>
      <c r="F68" s="176">
        <v>8588.85</v>
      </c>
      <c r="G68" s="176">
        <v>5922.26</v>
      </c>
      <c r="H68" s="176">
        <v>12175.51</v>
      </c>
      <c r="I68" s="176">
        <v>0</v>
      </c>
      <c r="J68" s="176">
        <v>0</v>
      </c>
      <c r="K68" s="176">
        <v>0</v>
      </c>
      <c r="L68" s="176">
        <v>0</v>
      </c>
      <c r="M68" s="176">
        <v>0</v>
      </c>
      <c r="N68" s="176">
        <v>0</v>
      </c>
      <c r="O68" s="180">
        <v>44355.59</v>
      </c>
      <c r="P68" s="65"/>
    </row>
    <row r="69" spans="1:16" ht="12.75">
      <c r="A69" s="182" t="s">
        <v>560</v>
      </c>
      <c r="B69" s="181" t="s">
        <v>164</v>
      </c>
      <c r="C69" s="176">
        <v>1017.1</v>
      </c>
      <c r="D69" s="176">
        <v>1476.4</v>
      </c>
      <c r="E69" s="176">
        <v>1381.15</v>
      </c>
      <c r="F69" s="176">
        <v>1350.11</v>
      </c>
      <c r="G69" s="176">
        <v>9413.4</v>
      </c>
      <c r="H69" s="176">
        <v>27348.21</v>
      </c>
      <c r="I69" s="176">
        <v>0</v>
      </c>
      <c r="J69" s="176">
        <v>0</v>
      </c>
      <c r="K69" s="176">
        <v>0</v>
      </c>
      <c r="L69" s="176">
        <v>0</v>
      </c>
      <c r="M69" s="176">
        <v>0</v>
      </c>
      <c r="N69" s="176">
        <v>0</v>
      </c>
      <c r="O69" s="180">
        <v>41986.37</v>
      </c>
      <c r="P69" s="65"/>
    </row>
    <row r="70" spans="1:16" ht="12.75">
      <c r="A70" s="182" t="s">
        <v>561</v>
      </c>
      <c r="B70" s="181" t="s">
        <v>165</v>
      </c>
      <c r="C70" s="176">
        <v>2672.13</v>
      </c>
      <c r="D70" s="176">
        <v>6416.43</v>
      </c>
      <c r="E70" s="176">
        <v>12701.35</v>
      </c>
      <c r="F70" s="176">
        <v>239.56</v>
      </c>
      <c r="G70" s="176">
        <v>0</v>
      </c>
      <c r="H70" s="176">
        <v>0</v>
      </c>
      <c r="I70" s="176">
        <v>0</v>
      </c>
      <c r="J70" s="176">
        <v>0</v>
      </c>
      <c r="K70" s="176">
        <v>0</v>
      </c>
      <c r="L70" s="176">
        <v>0</v>
      </c>
      <c r="M70" s="176">
        <v>0</v>
      </c>
      <c r="N70" s="176">
        <v>0</v>
      </c>
      <c r="O70" s="180">
        <v>22029.47</v>
      </c>
      <c r="P70" s="65"/>
    </row>
    <row r="71" spans="1:16" ht="12.75">
      <c r="A71" s="182" t="s">
        <v>562</v>
      </c>
      <c r="B71" s="181" t="s">
        <v>166</v>
      </c>
      <c r="C71" s="176">
        <v>23424.29</v>
      </c>
      <c r="D71" s="176">
        <v>17872.54</v>
      </c>
      <c r="E71" s="176">
        <v>16170.67</v>
      </c>
      <c r="F71" s="176">
        <v>19296.98</v>
      </c>
      <c r="G71" s="176">
        <v>0</v>
      </c>
      <c r="H71" s="176">
        <v>0</v>
      </c>
      <c r="I71" s="176">
        <v>0</v>
      </c>
      <c r="J71" s="176">
        <v>0</v>
      </c>
      <c r="K71" s="176">
        <v>0</v>
      </c>
      <c r="L71" s="176">
        <v>0</v>
      </c>
      <c r="M71" s="176">
        <v>0</v>
      </c>
      <c r="N71" s="176">
        <v>0</v>
      </c>
      <c r="O71" s="180">
        <v>76764.48</v>
      </c>
      <c r="P71" s="65"/>
    </row>
    <row r="72" spans="1:16" ht="12.75">
      <c r="A72" s="182" t="s">
        <v>563</v>
      </c>
      <c r="B72" s="181" t="s">
        <v>341</v>
      </c>
      <c r="C72" s="176">
        <v>136596.45</v>
      </c>
      <c r="D72" s="176">
        <v>136108.64</v>
      </c>
      <c r="E72" s="176">
        <v>146852.65</v>
      </c>
      <c r="F72" s="176">
        <v>87553.6</v>
      </c>
      <c r="G72" s="176">
        <v>203257.97</v>
      </c>
      <c r="H72" s="176">
        <v>107453.98</v>
      </c>
      <c r="I72" s="176">
        <v>0</v>
      </c>
      <c r="J72" s="176">
        <v>0</v>
      </c>
      <c r="K72" s="176">
        <v>0</v>
      </c>
      <c r="L72" s="176">
        <v>0</v>
      </c>
      <c r="M72" s="176">
        <v>0</v>
      </c>
      <c r="N72" s="176">
        <v>0</v>
      </c>
      <c r="O72" s="176">
        <v>817823.29</v>
      </c>
      <c r="P72" s="65"/>
    </row>
    <row r="73" spans="1:16" ht="12.75">
      <c r="A73" s="182" t="s">
        <v>564</v>
      </c>
      <c r="B73" s="181" t="s">
        <v>167</v>
      </c>
      <c r="C73" s="176">
        <v>1483179.71</v>
      </c>
      <c r="D73" s="176">
        <v>950052.29</v>
      </c>
      <c r="E73" s="176">
        <v>973351.51</v>
      </c>
      <c r="F73" s="176">
        <v>912418.14</v>
      </c>
      <c r="G73" s="176">
        <v>791110.62</v>
      </c>
      <c r="H73" s="176">
        <v>2257882.42</v>
      </c>
      <c r="I73" s="176">
        <v>0</v>
      </c>
      <c r="J73" s="176">
        <v>0</v>
      </c>
      <c r="K73" s="176">
        <v>0</v>
      </c>
      <c r="L73" s="176">
        <v>0</v>
      </c>
      <c r="M73" s="176">
        <v>0</v>
      </c>
      <c r="N73" s="176">
        <v>0</v>
      </c>
      <c r="O73" s="180">
        <v>7367994.6899999995</v>
      </c>
      <c r="P73" s="65"/>
    </row>
    <row r="74" spans="1:16" ht="12.75">
      <c r="A74" s="182" t="s">
        <v>565</v>
      </c>
      <c r="B74" s="181" t="s">
        <v>168</v>
      </c>
      <c r="C74" s="176">
        <v>20686.83</v>
      </c>
      <c r="D74" s="176">
        <v>20003.53</v>
      </c>
      <c r="E74" s="176">
        <v>7284.41</v>
      </c>
      <c r="F74" s="176">
        <v>13312.74</v>
      </c>
      <c r="G74" s="176">
        <v>38504.09</v>
      </c>
      <c r="H74" s="176">
        <v>11301.12</v>
      </c>
      <c r="I74" s="176">
        <v>0</v>
      </c>
      <c r="J74" s="176">
        <v>0</v>
      </c>
      <c r="K74" s="176">
        <v>0</v>
      </c>
      <c r="L74" s="176">
        <v>0</v>
      </c>
      <c r="M74" s="176">
        <v>0</v>
      </c>
      <c r="N74" s="176">
        <v>0</v>
      </c>
      <c r="O74" s="180">
        <v>111092.72</v>
      </c>
      <c r="P74" s="65"/>
    </row>
    <row r="75" spans="1:16" ht="12.75">
      <c r="A75" s="182" t="s">
        <v>566</v>
      </c>
      <c r="B75" s="181" t="s">
        <v>169</v>
      </c>
      <c r="C75" s="176">
        <v>68256</v>
      </c>
      <c r="D75" s="176">
        <v>38351.97</v>
      </c>
      <c r="E75" s="176">
        <v>79616.3</v>
      </c>
      <c r="F75" s="176">
        <v>107016.01</v>
      </c>
      <c r="G75" s="176">
        <v>65824.34</v>
      </c>
      <c r="H75" s="176">
        <v>53642.87</v>
      </c>
      <c r="I75" s="176">
        <v>0</v>
      </c>
      <c r="J75" s="176">
        <v>0</v>
      </c>
      <c r="K75" s="176">
        <v>0</v>
      </c>
      <c r="L75" s="176">
        <v>0</v>
      </c>
      <c r="M75" s="176">
        <v>0</v>
      </c>
      <c r="N75" s="176">
        <v>0</v>
      </c>
      <c r="O75" s="180">
        <v>412707.49</v>
      </c>
      <c r="P75" s="65"/>
    </row>
    <row r="76" spans="1:16" ht="12.75">
      <c r="A76" s="182" t="s">
        <v>567</v>
      </c>
      <c r="B76" s="181" t="s">
        <v>170</v>
      </c>
      <c r="C76" s="176">
        <v>2472331.09</v>
      </c>
      <c r="D76" s="176">
        <v>1898252.64</v>
      </c>
      <c r="E76" s="176">
        <v>1785081.9</v>
      </c>
      <c r="F76" s="176">
        <v>2229773.31</v>
      </c>
      <c r="G76" s="176">
        <v>1405975.84</v>
      </c>
      <c r="H76" s="176">
        <v>2087954.33</v>
      </c>
      <c r="I76" s="176">
        <v>0</v>
      </c>
      <c r="J76" s="176">
        <v>0</v>
      </c>
      <c r="K76" s="176">
        <v>0</v>
      </c>
      <c r="L76" s="176">
        <v>0</v>
      </c>
      <c r="M76" s="176">
        <v>0</v>
      </c>
      <c r="N76" s="176">
        <v>0</v>
      </c>
      <c r="O76" s="180">
        <v>11879369.11</v>
      </c>
      <c r="P76" s="65"/>
    </row>
    <row r="77" spans="1:16" ht="12.75">
      <c r="A77" s="182" t="s">
        <v>568</v>
      </c>
      <c r="B77" s="181" t="s">
        <v>342</v>
      </c>
      <c r="C77" s="176">
        <v>4044453.63</v>
      </c>
      <c r="D77" s="176">
        <v>2906660.43</v>
      </c>
      <c r="E77" s="176">
        <v>2845334.12</v>
      </c>
      <c r="F77" s="176">
        <v>3262520.2</v>
      </c>
      <c r="G77" s="176">
        <v>2301414.89</v>
      </c>
      <c r="H77" s="176">
        <v>4410780.74</v>
      </c>
      <c r="I77" s="176">
        <v>0</v>
      </c>
      <c r="J77" s="176">
        <v>0</v>
      </c>
      <c r="K77" s="176">
        <v>0</v>
      </c>
      <c r="L77" s="176">
        <v>0</v>
      </c>
      <c r="M77" s="176">
        <v>0</v>
      </c>
      <c r="N77" s="176">
        <v>0</v>
      </c>
      <c r="O77" s="176">
        <v>19771164.009999998</v>
      </c>
      <c r="P77" s="65"/>
    </row>
    <row r="78" spans="1:16" ht="12.75">
      <c r="A78" s="178" t="s">
        <v>569</v>
      </c>
      <c r="B78" s="179" t="s">
        <v>171</v>
      </c>
      <c r="C78" s="176">
        <v>4181050.08</v>
      </c>
      <c r="D78" s="176">
        <v>3042769.07</v>
      </c>
      <c r="E78" s="176">
        <v>2992186.77</v>
      </c>
      <c r="F78" s="176">
        <v>3350073.8</v>
      </c>
      <c r="G78" s="176">
        <v>2504672.86</v>
      </c>
      <c r="H78" s="176">
        <v>4518234.72</v>
      </c>
      <c r="I78" s="176">
        <v>0</v>
      </c>
      <c r="J78" s="176">
        <v>0</v>
      </c>
      <c r="K78" s="176">
        <v>0</v>
      </c>
      <c r="L78" s="176">
        <v>0</v>
      </c>
      <c r="M78" s="176">
        <v>0</v>
      </c>
      <c r="N78" s="176">
        <v>0</v>
      </c>
      <c r="O78" s="176">
        <v>20588987.299999997</v>
      </c>
      <c r="P78" s="65"/>
    </row>
    <row r="79" spans="1:16" ht="12.75">
      <c r="A79" s="178"/>
      <c r="B79" s="179" t="s">
        <v>240</v>
      </c>
      <c r="C79" s="176"/>
      <c r="D79" s="176"/>
      <c r="E79" s="176"/>
      <c r="F79" s="176"/>
      <c r="G79" s="176"/>
      <c r="H79" s="176"/>
      <c r="I79" s="176"/>
      <c r="J79" s="176"/>
      <c r="K79" s="176"/>
      <c r="L79" s="176"/>
      <c r="M79" s="176"/>
      <c r="N79" s="176"/>
      <c r="O79" s="180"/>
      <c r="P79" s="65"/>
    </row>
    <row r="80" spans="1:16" ht="12.75">
      <c r="A80" s="184" t="s">
        <v>557</v>
      </c>
      <c r="B80" s="185" t="s">
        <v>325</v>
      </c>
      <c r="C80" s="186">
        <v>12074561.01</v>
      </c>
      <c r="D80" s="186">
        <v>13615697.760000002</v>
      </c>
      <c r="E80" s="186">
        <v>13039162.77</v>
      </c>
      <c r="F80" s="186">
        <v>14060219.100000001</v>
      </c>
      <c r="G80" s="186">
        <v>11852831.59</v>
      </c>
      <c r="H80" s="186">
        <v>19117213.760000005</v>
      </c>
      <c r="I80" s="186">
        <v>0</v>
      </c>
      <c r="J80" s="186">
        <v>0</v>
      </c>
      <c r="K80" s="186">
        <v>0</v>
      </c>
      <c r="L80" s="186">
        <v>0</v>
      </c>
      <c r="M80" s="186">
        <v>0</v>
      </c>
      <c r="N80" s="186">
        <v>0</v>
      </c>
      <c r="O80" s="186">
        <v>83759685.99000001</v>
      </c>
      <c r="P80" s="65"/>
    </row>
    <row r="81" spans="1:16" ht="12.75">
      <c r="A81" s="178"/>
      <c r="B81" s="179" t="s">
        <v>240</v>
      </c>
      <c r="C81" s="176"/>
      <c r="D81" s="176"/>
      <c r="E81" s="176"/>
      <c r="F81" s="176"/>
      <c r="G81" s="176"/>
      <c r="H81" s="176"/>
      <c r="I81" s="176"/>
      <c r="J81" s="176"/>
      <c r="K81" s="176"/>
      <c r="L81" s="176"/>
      <c r="M81" s="176"/>
      <c r="N81" s="176"/>
      <c r="O81" s="180"/>
      <c r="P81" s="65"/>
    </row>
    <row r="82" spans="1:16" ht="12.75">
      <c r="A82" s="182" t="s">
        <v>570</v>
      </c>
      <c r="B82" s="181" t="s">
        <v>172</v>
      </c>
      <c r="C82" s="176">
        <v>163722.03</v>
      </c>
      <c r="D82" s="176">
        <v>91832.38</v>
      </c>
      <c r="E82" s="176">
        <v>149319.05</v>
      </c>
      <c r="F82" s="176">
        <v>81464.27</v>
      </c>
      <c r="G82" s="176">
        <v>75279.69</v>
      </c>
      <c r="H82" s="176">
        <v>101789.52</v>
      </c>
      <c r="I82" s="176">
        <v>0</v>
      </c>
      <c r="J82" s="176">
        <v>0</v>
      </c>
      <c r="K82" s="176">
        <v>0</v>
      </c>
      <c r="L82" s="176">
        <v>0</v>
      </c>
      <c r="M82" s="176">
        <v>0</v>
      </c>
      <c r="N82" s="176">
        <v>0</v>
      </c>
      <c r="O82" s="180">
        <v>663406.94</v>
      </c>
      <c r="P82" s="65"/>
    </row>
    <row r="83" spans="1:16" ht="12.75">
      <c r="A83" s="182" t="s">
        <v>571</v>
      </c>
      <c r="B83" s="181" t="s">
        <v>345</v>
      </c>
      <c r="C83" s="176">
        <v>163722.03</v>
      </c>
      <c r="D83" s="176">
        <v>91832.38</v>
      </c>
      <c r="E83" s="176">
        <v>149319.05</v>
      </c>
      <c r="F83" s="176">
        <v>81464.27</v>
      </c>
      <c r="G83" s="176">
        <v>75279.69</v>
      </c>
      <c r="H83" s="176">
        <v>101789.52</v>
      </c>
      <c r="I83" s="176">
        <v>0</v>
      </c>
      <c r="J83" s="176">
        <v>0</v>
      </c>
      <c r="K83" s="176">
        <v>0</v>
      </c>
      <c r="L83" s="176">
        <v>0</v>
      </c>
      <c r="M83" s="176">
        <v>0</v>
      </c>
      <c r="N83" s="176">
        <v>0</v>
      </c>
      <c r="O83" s="176">
        <v>663406.94</v>
      </c>
      <c r="P83" s="65"/>
    </row>
    <row r="84" spans="1:16" ht="12.75">
      <c r="A84" s="182" t="s">
        <v>572</v>
      </c>
      <c r="B84" s="181" t="s">
        <v>173</v>
      </c>
      <c r="C84" s="176">
        <v>137990.59</v>
      </c>
      <c r="D84" s="176">
        <v>217563.88</v>
      </c>
      <c r="E84" s="176">
        <v>159913.01</v>
      </c>
      <c r="F84" s="176">
        <v>190348.89</v>
      </c>
      <c r="G84" s="176">
        <v>205492.05</v>
      </c>
      <c r="H84" s="176">
        <v>527758.42</v>
      </c>
      <c r="I84" s="176">
        <v>0</v>
      </c>
      <c r="J84" s="176">
        <v>0</v>
      </c>
      <c r="K84" s="176">
        <v>0</v>
      </c>
      <c r="L84" s="176">
        <v>0</v>
      </c>
      <c r="M84" s="176">
        <v>0</v>
      </c>
      <c r="N84" s="176">
        <v>0</v>
      </c>
      <c r="O84" s="180">
        <v>1439066.84</v>
      </c>
      <c r="P84" s="65"/>
    </row>
    <row r="85" spans="1:16" ht="12.75">
      <c r="A85" s="182" t="s">
        <v>573</v>
      </c>
      <c r="B85" s="181" t="s">
        <v>174</v>
      </c>
      <c r="C85" s="176">
        <v>239135.76</v>
      </c>
      <c r="D85" s="176">
        <v>544930.92</v>
      </c>
      <c r="E85" s="176">
        <v>522010.13</v>
      </c>
      <c r="F85" s="176">
        <v>485216.25</v>
      </c>
      <c r="G85" s="176">
        <v>625831.83</v>
      </c>
      <c r="H85" s="176">
        <v>453122.66</v>
      </c>
      <c r="I85" s="176">
        <v>0</v>
      </c>
      <c r="J85" s="176">
        <v>0</v>
      </c>
      <c r="K85" s="176">
        <v>0</v>
      </c>
      <c r="L85" s="176">
        <v>0</v>
      </c>
      <c r="M85" s="176">
        <v>0</v>
      </c>
      <c r="N85" s="176">
        <v>0</v>
      </c>
      <c r="O85" s="180">
        <v>2870247.55</v>
      </c>
      <c r="P85" s="65"/>
    </row>
    <row r="86" spans="1:16" ht="12.75">
      <c r="A86" s="182" t="s">
        <v>574</v>
      </c>
      <c r="B86" s="181" t="s">
        <v>175</v>
      </c>
      <c r="C86" s="176">
        <v>801948.42</v>
      </c>
      <c r="D86" s="176">
        <v>1020056.72</v>
      </c>
      <c r="E86" s="176">
        <v>912215.39</v>
      </c>
      <c r="F86" s="176">
        <v>877397.3</v>
      </c>
      <c r="G86" s="176">
        <v>-39778.03999999993</v>
      </c>
      <c r="H86" s="176">
        <v>98949.47</v>
      </c>
      <c r="I86" s="176">
        <v>0</v>
      </c>
      <c r="J86" s="176">
        <v>0</v>
      </c>
      <c r="K86" s="176">
        <v>0</v>
      </c>
      <c r="L86" s="176">
        <v>0</v>
      </c>
      <c r="M86" s="176">
        <v>0</v>
      </c>
      <c r="N86" s="176">
        <v>0</v>
      </c>
      <c r="O86" s="180">
        <v>3670789.26</v>
      </c>
      <c r="P86" s="65"/>
    </row>
    <row r="87" spans="1:16" ht="12.75">
      <c r="A87" s="182" t="s">
        <v>575</v>
      </c>
      <c r="B87" s="181" t="s">
        <v>176</v>
      </c>
      <c r="C87" s="176">
        <v>2759312.44</v>
      </c>
      <c r="D87" s="176">
        <v>1641231.26</v>
      </c>
      <c r="E87" s="176">
        <v>2631204.36</v>
      </c>
      <c r="F87" s="176">
        <v>2326731</v>
      </c>
      <c r="G87" s="176">
        <v>5287253.46</v>
      </c>
      <c r="H87" s="176">
        <v>2016686.37</v>
      </c>
      <c r="I87" s="176">
        <v>0</v>
      </c>
      <c r="J87" s="176">
        <v>0</v>
      </c>
      <c r="K87" s="176">
        <v>0</v>
      </c>
      <c r="L87" s="176">
        <v>0</v>
      </c>
      <c r="M87" s="176">
        <v>0</v>
      </c>
      <c r="N87" s="176">
        <v>0</v>
      </c>
      <c r="O87" s="180">
        <v>16662418.89</v>
      </c>
      <c r="P87" s="65"/>
    </row>
    <row r="88" spans="1:16" ht="12.75">
      <c r="A88" s="182" t="s">
        <v>576</v>
      </c>
      <c r="B88" s="181" t="s">
        <v>177</v>
      </c>
      <c r="C88" s="176">
        <v>480282.62</v>
      </c>
      <c r="D88" s="176">
        <v>414791.55</v>
      </c>
      <c r="E88" s="176">
        <v>351322.26</v>
      </c>
      <c r="F88" s="176">
        <v>306501.02</v>
      </c>
      <c r="G88" s="176">
        <v>429423.48</v>
      </c>
      <c r="H88" s="176">
        <v>430523.68</v>
      </c>
      <c r="I88" s="176">
        <v>0</v>
      </c>
      <c r="J88" s="176">
        <v>0</v>
      </c>
      <c r="K88" s="176">
        <v>0</v>
      </c>
      <c r="L88" s="176">
        <v>0</v>
      </c>
      <c r="M88" s="176">
        <v>0</v>
      </c>
      <c r="N88" s="176">
        <v>0</v>
      </c>
      <c r="O88" s="180">
        <v>2412844.61</v>
      </c>
      <c r="P88" s="65"/>
    </row>
    <row r="89" spans="1:16" ht="12.75">
      <c r="A89" s="182" t="s">
        <v>577</v>
      </c>
      <c r="B89" s="181" t="s">
        <v>346</v>
      </c>
      <c r="C89" s="176">
        <v>4418669.83</v>
      </c>
      <c r="D89" s="176">
        <v>3838574.33</v>
      </c>
      <c r="E89" s="176">
        <v>4576665.15</v>
      </c>
      <c r="F89" s="176">
        <v>4186194.46</v>
      </c>
      <c r="G89" s="176">
        <v>6508222.779999999</v>
      </c>
      <c r="H89" s="176">
        <v>3527040.6</v>
      </c>
      <c r="I89" s="176">
        <v>0</v>
      </c>
      <c r="J89" s="176">
        <v>0</v>
      </c>
      <c r="K89" s="176">
        <v>0</v>
      </c>
      <c r="L89" s="176">
        <v>0</v>
      </c>
      <c r="M89" s="176">
        <v>0</v>
      </c>
      <c r="N89" s="176">
        <v>0</v>
      </c>
      <c r="O89" s="176">
        <v>27055367.15</v>
      </c>
      <c r="P89" s="65"/>
    </row>
    <row r="90" spans="1:16" ht="12.75">
      <c r="A90" s="182" t="s">
        <v>578</v>
      </c>
      <c r="B90" s="181" t="s">
        <v>178</v>
      </c>
      <c r="C90" s="176">
        <v>1090576.68</v>
      </c>
      <c r="D90" s="176">
        <v>1406199.84</v>
      </c>
      <c r="E90" s="176">
        <v>2579274.2</v>
      </c>
      <c r="F90" s="176">
        <v>1588269.8</v>
      </c>
      <c r="G90" s="176">
        <v>1427562.08</v>
      </c>
      <c r="H90" s="176">
        <v>1546629.37</v>
      </c>
      <c r="I90" s="176">
        <v>0</v>
      </c>
      <c r="J90" s="176">
        <v>0</v>
      </c>
      <c r="K90" s="176">
        <v>0</v>
      </c>
      <c r="L90" s="176">
        <v>0</v>
      </c>
      <c r="M90" s="176">
        <v>0</v>
      </c>
      <c r="N90" s="176">
        <v>0</v>
      </c>
      <c r="O90" s="180">
        <v>9638511.97</v>
      </c>
      <c r="P90" s="65"/>
    </row>
    <row r="91" spans="1:16" ht="12.75">
      <c r="A91" s="178"/>
      <c r="B91" s="179" t="s">
        <v>240</v>
      </c>
      <c r="C91" s="176"/>
      <c r="D91" s="176"/>
      <c r="E91" s="176"/>
      <c r="F91" s="176"/>
      <c r="G91" s="176"/>
      <c r="H91" s="176"/>
      <c r="I91" s="176"/>
      <c r="J91" s="176"/>
      <c r="K91" s="176"/>
      <c r="L91" s="176"/>
      <c r="M91" s="176"/>
      <c r="N91" s="176"/>
      <c r="O91" s="180"/>
      <c r="P91" s="65"/>
    </row>
    <row r="92" spans="1:16" ht="12.75">
      <c r="A92" s="184" t="s">
        <v>579</v>
      </c>
      <c r="B92" s="187" t="s">
        <v>485</v>
      </c>
      <c r="C92" s="186">
        <v>5672968.54</v>
      </c>
      <c r="D92" s="186">
        <v>5336606.55</v>
      </c>
      <c r="E92" s="186">
        <v>7305258.399999999</v>
      </c>
      <c r="F92" s="186">
        <v>5855928.529999999</v>
      </c>
      <c r="G92" s="186">
        <v>8011064.55</v>
      </c>
      <c r="H92" s="186">
        <v>5175459.49</v>
      </c>
      <c r="I92" s="186">
        <v>0</v>
      </c>
      <c r="J92" s="186">
        <v>0</v>
      </c>
      <c r="K92" s="186">
        <v>0</v>
      </c>
      <c r="L92" s="186">
        <v>0</v>
      </c>
      <c r="M92" s="186">
        <v>0</v>
      </c>
      <c r="N92" s="186">
        <v>0</v>
      </c>
      <c r="O92" s="186">
        <v>37357286.06</v>
      </c>
      <c r="P92" s="65"/>
    </row>
    <row r="93" spans="1:16" ht="12.75">
      <c r="A93" s="178"/>
      <c r="B93" s="179" t="s">
        <v>240</v>
      </c>
      <c r="C93" s="176"/>
      <c r="D93" s="176"/>
      <c r="E93" s="176"/>
      <c r="F93" s="176"/>
      <c r="G93" s="176"/>
      <c r="H93" s="176"/>
      <c r="I93" s="176"/>
      <c r="J93" s="176"/>
      <c r="K93" s="176"/>
      <c r="L93" s="176"/>
      <c r="M93" s="176"/>
      <c r="N93" s="176"/>
      <c r="O93" s="180"/>
      <c r="P93" s="65"/>
    </row>
    <row r="94" spans="1:16" ht="12.75">
      <c r="A94" s="182" t="s">
        <v>580</v>
      </c>
      <c r="B94" s="181" t="s">
        <v>179</v>
      </c>
      <c r="C94" s="176">
        <v>1316053.88</v>
      </c>
      <c r="D94" s="176">
        <v>778338.76</v>
      </c>
      <c r="E94" s="176">
        <v>1330474.4</v>
      </c>
      <c r="F94" s="176">
        <v>1080137.24</v>
      </c>
      <c r="G94" s="176">
        <v>657769.87</v>
      </c>
      <c r="H94" s="176">
        <v>1088229.37</v>
      </c>
      <c r="I94" s="176">
        <v>0</v>
      </c>
      <c r="J94" s="176">
        <v>0</v>
      </c>
      <c r="K94" s="176">
        <v>0</v>
      </c>
      <c r="L94" s="176">
        <v>0</v>
      </c>
      <c r="M94" s="176">
        <v>0</v>
      </c>
      <c r="N94" s="176">
        <v>0</v>
      </c>
      <c r="O94" s="180">
        <v>6251003.5200000005</v>
      </c>
      <c r="P94" s="65"/>
    </row>
    <row r="95" spans="1:16" ht="12.75">
      <c r="A95" s="182" t="s">
        <v>581</v>
      </c>
      <c r="B95" s="181" t="s">
        <v>180</v>
      </c>
      <c r="C95" s="176">
        <v>1659678.6</v>
      </c>
      <c r="D95" s="176">
        <v>1268443.43</v>
      </c>
      <c r="E95" s="176">
        <v>1226300.87</v>
      </c>
      <c r="F95" s="176">
        <v>1178142.59</v>
      </c>
      <c r="G95" s="176">
        <v>975744.13</v>
      </c>
      <c r="H95" s="176">
        <v>80400.15</v>
      </c>
      <c r="I95" s="176">
        <v>0</v>
      </c>
      <c r="J95" s="176">
        <v>0</v>
      </c>
      <c r="K95" s="176">
        <v>0</v>
      </c>
      <c r="L95" s="176">
        <v>0</v>
      </c>
      <c r="M95" s="176">
        <v>0</v>
      </c>
      <c r="N95" s="176">
        <v>0</v>
      </c>
      <c r="O95" s="180">
        <v>6388709.7700000005</v>
      </c>
      <c r="P95" s="65"/>
    </row>
    <row r="96" spans="1:16" ht="12.75">
      <c r="A96" s="182" t="s">
        <v>582</v>
      </c>
      <c r="B96" s="181" t="s">
        <v>181</v>
      </c>
      <c r="C96" s="176">
        <v>77000</v>
      </c>
      <c r="D96" s="176">
        <v>1630913.62</v>
      </c>
      <c r="E96" s="176">
        <v>3220967.14</v>
      </c>
      <c r="F96" s="176">
        <v>1636637.64</v>
      </c>
      <c r="G96" s="176">
        <v>3505199.92</v>
      </c>
      <c r="H96" s="176">
        <v>2043175.74</v>
      </c>
      <c r="I96" s="176">
        <v>0</v>
      </c>
      <c r="J96" s="176">
        <v>0</v>
      </c>
      <c r="K96" s="176">
        <v>0</v>
      </c>
      <c r="L96" s="176">
        <v>0</v>
      </c>
      <c r="M96" s="176">
        <v>0</v>
      </c>
      <c r="N96" s="176">
        <v>0</v>
      </c>
      <c r="O96" s="180">
        <v>12113894.06</v>
      </c>
      <c r="P96" s="65"/>
    </row>
    <row r="97" spans="1:16" ht="12.75">
      <c r="A97" s="182" t="s">
        <v>583</v>
      </c>
      <c r="B97" s="181" t="s">
        <v>347</v>
      </c>
      <c r="C97" s="176">
        <v>3052732.48</v>
      </c>
      <c r="D97" s="176">
        <v>3677695.81</v>
      </c>
      <c r="E97" s="176">
        <v>5777742.41</v>
      </c>
      <c r="F97" s="176">
        <v>3894917.47</v>
      </c>
      <c r="G97" s="176">
        <v>5138713.92</v>
      </c>
      <c r="H97" s="176">
        <v>3211805.26</v>
      </c>
      <c r="I97" s="176">
        <v>0</v>
      </c>
      <c r="J97" s="176">
        <v>0</v>
      </c>
      <c r="K97" s="176">
        <v>0</v>
      </c>
      <c r="L97" s="176">
        <v>0</v>
      </c>
      <c r="M97" s="176">
        <v>0</v>
      </c>
      <c r="N97" s="176">
        <v>0</v>
      </c>
      <c r="O97" s="176">
        <v>24753607.35</v>
      </c>
      <c r="P97" s="65"/>
    </row>
    <row r="98" spans="1:16" ht="12.75">
      <c r="A98" s="182" t="s">
        <v>584</v>
      </c>
      <c r="B98" s="181" t="s">
        <v>182</v>
      </c>
      <c r="C98" s="176">
        <v>78034.56</v>
      </c>
      <c r="D98" s="176">
        <v>116347.62</v>
      </c>
      <c r="E98" s="176">
        <v>99233.56</v>
      </c>
      <c r="F98" s="176">
        <v>109357.36</v>
      </c>
      <c r="G98" s="176">
        <v>668301.85</v>
      </c>
      <c r="H98" s="176">
        <v>57225.23</v>
      </c>
      <c r="I98" s="176">
        <v>0</v>
      </c>
      <c r="J98" s="176">
        <v>0</v>
      </c>
      <c r="K98" s="176">
        <v>0</v>
      </c>
      <c r="L98" s="176">
        <v>0</v>
      </c>
      <c r="M98" s="176">
        <v>0</v>
      </c>
      <c r="N98" s="176">
        <v>0</v>
      </c>
      <c r="O98" s="180">
        <v>1128500.18</v>
      </c>
      <c r="P98" s="65"/>
    </row>
    <row r="99" spans="1:16" ht="12.75">
      <c r="A99" s="182" t="s">
        <v>585</v>
      </c>
      <c r="B99" s="181" t="s">
        <v>183</v>
      </c>
      <c r="C99" s="176">
        <v>502750.43</v>
      </c>
      <c r="D99" s="176">
        <v>672216.08</v>
      </c>
      <c r="E99" s="176">
        <v>538501.15</v>
      </c>
      <c r="F99" s="176">
        <v>553619.65</v>
      </c>
      <c r="G99" s="176">
        <v>869896.39</v>
      </c>
      <c r="H99" s="176">
        <v>631649.56</v>
      </c>
      <c r="I99" s="176">
        <v>0</v>
      </c>
      <c r="J99" s="176">
        <v>0</v>
      </c>
      <c r="K99" s="176">
        <v>0</v>
      </c>
      <c r="L99" s="176">
        <v>0</v>
      </c>
      <c r="M99" s="176">
        <v>0</v>
      </c>
      <c r="N99" s="176">
        <v>0</v>
      </c>
      <c r="O99" s="180">
        <v>3768633.26</v>
      </c>
      <c r="P99" s="65"/>
    </row>
    <row r="100" spans="1:16" ht="12.75">
      <c r="A100" s="182" t="s">
        <v>586</v>
      </c>
      <c r="B100" s="181" t="s">
        <v>184</v>
      </c>
      <c r="C100" s="176">
        <v>3653148.79</v>
      </c>
      <c r="D100" s="176">
        <v>3812240.02</v>
      </c>
      <c r="E100" s="176">
        <v>3540714.57</v>
      </c>
      <c r="F100" s="176">
        <v>3306905.55</v>
      </c>
      <c r="G100" s="176">
        <v>2847298.73</v>
      </c>
      <c r="H100" s="176">
        <v>3167545.78</v>
      </c>
      <c r="I100" s="176">
        <v>0</v>
      </c>
      <c r="J100" s="176">
        <v>0</v>
      </c>
      <c r="K100" s="176">
        <v>0</v>
      </c>
      <c r="L100" s="176">
        <v>0</v>
      </c>
      <c r="M100" s="176">
        <v>0</v>
      </c>
      <c r="N100" s="176">
        <v>0</v>
      </c>
      <c r="O100" s="180">
        <v>20327853.44</v>
      </c>
      <c r="P100" s="65"/>
    </row>
    <row r="101" spans="1:16" ht="12.75">
      <c r="A101" s="182" t="s">
        <v>587</v>
      </c>
      <c r="B101" s="181" t="s">
        <v>348</v>
      </c>
      <c r="C101" s="176">
        <v>4233933.78</v>
      </c>
      <c r="D101" s="176">
        <v>4600803.72</v>
      </c>
      <c r="E101" s="176">
        <v>4178449.28</v>
      </c>
      <c r="F101" s="176">
        <v>3969882.56</v>
      </c>
      <c r="G101" s="176">
        <v>4385496.97</v>
      </c>
      <c r="H101" s="176">
        <v>3856420.57</v>
      </c>
      <c r="I101" s="176">
        <v>0</v>
      </c>
      <c r="J101" s="176">
        <v>0</v>
      </c>
      <c r="K101" s="176">
        <v>0</v>
      </c>
      <c r="L101" s="176">
        <v>0</v>
      </c>
      <c r="M101" s="176">
        <v>0</v>
      </c>
      <c r="N101" s="176">
        <v>0</v>
      </c>
      <c r="O101" s="176">
        <v>25224986.880000003</v>
      </c>
      <c r="P101" s="65"/>
    </row>
    <row r="102" spans="1:16" ht="12.75">
      <c r="A102" s="178"/>
      <c r="B102" s="179" t="s">
        <v>240</v>
      </c>
      <c r="C102" s="176"/>
      <c r="D102" s="176"/>
      <c r="E102" s="176"/>
      <c r="F102" s="176"/>
      <c r="G102" s="176"/>
      <c r="H102" s="176"/>
      <c r="I102" s="176"/>
      <c r="J102" s="176"/>
      <c r="K102" s="176"/>
      <c r="L102" s="176"/>
      <c r="M102" s="176"/>
      <c r="N102" s="176"/>
      <c r="O102" s="180"/>
      <c r="P102" s="65"/>
    </row>
    <row r="103" spans="1:16" ht="12.75">
      <c r="A103" s="184" t="s">
        <v>588</v>
      </c>
      <c r="B103" s="187" t="s">
        <v>327</v>
      </c>
      <c r="C103" s="186">
        <v>7286666.26</v>
      </c>
      <c r="D103" s="186">
        <v>8278499.529999999</v>
      </c>
      <c r="E103" s="186">
        <v>9956191.69</v>
      </c>
      <c r="F103" s="186">
        <v>7864800.029999999</v>
      </c>
      <c r="G103" s="186">
        <v>9524210.89</v>
      </c>
      <c r="H103" s="186">
        <v>7068225.83</v>
      </c>
      <c r="I103" s="186">
        <v>0</v>
      </c>
      <c r="J103" s="186">
        <v>0</v>
      </c>
      <c r="K103" s="186">
        <v>0</v>
      </c>
      <c r="L103" s="186">
        <v>0</v>
      </c>
      <c r="M103" s="186">
        <v>0</v>
      </c>
      <c r="N103" s="186">
        <v>0</v>
      </c>
      <c r="O103" s="186">
        <v>49978594.230000004</v>
      </c>
      <c r="P103" s="65"/>
    </row>
    <row r="104" spans="1:16" ht="12.75">
      <c r="A104" s="178"/>
      <c r="B104" s="179" t="s">
        <v>240</v>
      </c>
      <c r="C104" s="176"/>
      <c r="D104" s="176"/>
      <c r="E104" s="176"/>
      <c r="F104" s="176"/>
      <c r="G104" s="176"/>
      <c r="H104" s="176"/>
      <c r="I104" s="176"/>
      <c r="J104" s="176"/>
      <c r="K104" s="176"/>
      <c r="L104" s="176"/>
      <c r="M104" s="176"/>
      <c r="N104" s="176"/>
      <c r="O104" s="180"/>
      <c r="P104" s="65"/>
    </row>
    <row r="105" spans="1:16" ht="12.75">
      <c r="A105" s="182" t="s">
        <v>589</v>
      </c>
      <c r="B105" s="181" t="s">
        <v>185</v>
      </c>
      <c r="C105" s="176">
        <v>22801.37</v>
      </c>
      <c r="D105" s="176">
        <v>282890.12</v>
      </c>
      <c r="E105" s="176">
        <v>397444.49</v>
      </c>
      <c r="F105" s="176">
        <v>549805.76</v>
      </c>
      <c r="G105" s="176">
        <v>325071.15</v>
      </c>
      <c r="H105" s="176">
        <v>286223.29</v>
      </c>
      <c r="I105" s="176">
        <v>0</v>
      </c>
      <c r="J105" s="176">
        <v>0</v>
      </c>
      <c r="K105" s="176">
        <v>0</v>
      </c>
      <c r="L105" s="176">
        <v>0</v>
      </c>
      <c r="M105" s="176">
        <v>0</v>
      </c>
      <c r="N105" s="176">
        <v>0</v>
      </c>
      <c r="O105" s="180">
        <v>1864236.18</v>
      </c>
      <c r="P105" s="65"/>
    </row>
    <row r="106" spans="1:16" ht="12.75">
      <c r="A106" s="182" t="s">
        <v>590</v>
      </c>
      <c r="B106" s="181" t="s">
        <v>186</v>
      </c>
      <c r="C106" s="176">
        <v>32208.68</v>
      </c>
      <c r="D106" s="176">
        <v>144155.04</v>
      </c>
      <c r="E106" s="176">
        <v>154706.51</v>
      </c>
      <c r="F106" s="176">
        <v>222563.36</v>
      </c>
      <c r="G106" s="176">
        <v>384640.03</v>
      </c>
      <c r="H106" s="176">
        <v>221689.41</v>
      </c>
      <c r="I106" s="176">
        <v>0</v>
      </c>
      <c r="J106" s="176">
        <v>0</v>
      </c>
      <c r="K106" s="176">
        <v>0</v>
      </c>
      <c r="L106" s="176">
        <v>0</v>
      </c>
      <c r="M106" s="176">
        <v>0</v>
      </c>
      <c r="N106" s="176">
        <v>0</v>
      </c>
      <c r="O106" s="180">
        <v>1159963.03</v>
      </c>
      <c r="P106" s="65"/>
    </row>
    <row r="107" spans="1:16" ht="12.75">
      <c r="A107" s="182" t="s">
        <v>591</v>
      </c>
      <c r="B107" s="181" t="s">
        <v>349</v>
      </c>
      <c r="C107" s="176">
        <v>55010.05</v>
      </c>
      <c r="D107" s="176">
        <v>427045.16</v>
      </c>
      <c r="E107" s="176">
        <v>552151</v>
      </c>
      <c r="F107" s="176">
        <v>772369.12</v>
      </c>
      <c r="G107" s="176">
        <v>709711.18</v>
      </c>
      <c r="H107" s="176">
        <v>507912.7</v>
      </c>
      <c r="I107" s="176">
        <v>0</v>
      </c>
      <c r="J107" s="176">
        <v>0</v>
      </c>
      <c r="K107" s="176">
        <v>0</v>
      </c>
      <c r="L107" s="176">
        <v>0</v>
      </c>
      <c r="M107" s="176">
        <v>0</v>
      </c>
      <c r="N107" s="176">
        <v>0</v>
      </c>
      <c r="O107" s="176">
        <v>3024199.21</v>
      </c>
      <c r="P107" s="65"/>
    </row>
    <row r="108" spans="1:16" ht="12.75">
      <c r="A108" s="182" t="s">
        <v>592</v>
      </c>
      <c r="B108" s="181" t="s">
        <v>187</v>
      </c>
      <c r="C108" s="176">
        <v>632193.66</v>
      </c>
      <c r="D108" s="176">
        <v>360591.54</v>
      </c>
      <c r="E108" s="176">
        <v>404225.97</v>
      </c>
      <c r="F108" s="176">
        <v>801769.67</v>
      </c>
      <c r="G108" s="176">
        <v>328415.39</v>
      </c>
      <c r="H108" s="176">
        <v>426606.92</v>
      </c>
      <c r="I108" s="176">
        <v>0</v>
      </c>
      <c r="J108" s="176">
        <v>0</v>
      </c>
      <c r="K108" s="176">
        <v>0</v>
      </c>
      <c r="L108" s="176">
        <v>0</v>
      </c>
      <c r="M108" s="176">
        <v>0</v>
      </c>
      <c r="N108" s="176">
        <v>0</v>
      </c>
      <c r="O108" s="180">
        <v>2953803.15</v>
      </c>
      <c r="P108" s="65"/>
    </row>
    <row r="109" spans="1:16" ht="12.75">
      <c r="A109" s="182" t="s">
        <v>593</v>
      </c>
      <c r="B109" s="181" t="s">
        <v>188</v>
      </c>
      <c r="C109" s="176">
        <v>314738.84</v>
      </c>
      <c r="D109" s="176">
        <v>162768.81</v>
      </c>
      <c r="E109" s="176">
        <v>269459.03</v>
      </c>
      <c r="F109" s="176">
        <v>251130.83</v>
      </c>
      <c r="G109" s="176">
        <v>159780.29</v>
      </c>
      <c r="H109" s="176">
        <v>193748.14</v>
      </c>
      <c r="I109" s="176">
        <v>0</v>
      </c>
      <c r="J109" s="176">
        <v>0</v>
      </c>
      <c r="K109" s="176">
        <v>0</v>
      </c>
      <c r="L109" s="176">
        <v>0</v>
      </c>
      <c r="M109" s="176">
        <v>0</v>
      </c>
      <c r="N109" s="176">
        <v>0</v>
      </c>
      <c r="O109" s="180">
        <v>1351625.94</v>
      </c>
      <c r="P109" s="65"/>
    </row>
    <row r="110" spans="1:16" ht="12.75">
      <c r="A110" s="182" t="s">
        <v>594</v>
      </c>
      <c r="B110" s="181" t="s">
        <v>189</v>
      </c>
      <c r="C110" s="176">
        <v>764108.87</v>
      </c>
      <c r="D110" s="176">
        <v>140804.28</v>
      </c>
      <c r="E110" s="176">
        <v>304751.55</v>
      </c>
      <c r="F110" s="176">
        <v>145780.57</v>
      </c>
      <c r="G110" s="176">
        <v>-363073.34</v>
      </c>
      <c r="H110" s="176">
        <v>72694.72</v>
      </c>
      <c r="I110" s="176">
        <v>0</v>
      </c>
      <c r="J110" s="176">
        <v>0</v>
      </c>
      <c r="K110" s="176">
        <v>0</v>
      </c>
      <c r="L110" s="176">
        <v>0</v>
      </c>
      <c r="M110" s="176">
        <v>0</v>
      </c>
      <c r="N110" s="176">
        <v>0</v>
      </c>
      <c r="O110" s="180">
        <v>1065066.65</v>
      </c>
      <c r="P110" s="65"/>
    </row>
    <row r="111" spans="1:16" ht="12.75">
      <c r="A111" s="182" t="s">
        <v>595</v>
      </c>
      <c r="B111" s="181" t="s">
        <v>190</v>
      </c>
      <c r="C111" s="176">
        <v>2026181.05</v>
      </c>
      <c r="D111" s="176">
        <v>2260711.38</v>
      </c>
      <c r="E111" s="176">
        <v>1505180.58</v>
      </c>
      <c r="F111" s="176">
        <v>1450597.56</v>
      </c>
      <c r="G111" s="176">
        <v>631709.04</v>
      </c>
      <c r="H111" s="176">
        <v>591188.62</v>
      </c>
      <c r="I111" s="176">
        <v>0</v>
      </c>
      <c r="J111" s="176">
        <v>0</v>
      </c>
      <c r="K111" s="176">
        <v>0</v>
      </c>
      <c r="L111" s="176">
        <v>0</v>
      </c>
      <c r="M111" s="176">
        <v>0</v>
      </c>
      <c r="N111" s="176">
        <v>0</v>
      </c>
      <c r="O111" s="180">
        <v>8465568.23</v>
      </c>
      <c r="P111" s="65"/>
    </row>
    <row r="112" spans="1:16" ht="12.75">
      <c r="A112" s="182" t="s">
        <v>596</v>
      </c>
      <c r="B112" s="181" t="s">
        <v>191</v>
      </c>
      <c r="C112" s="176">
        <v>3958.7</v>
      </c>
      <c r="D112" s="176">
        <v>130393.44</v>
      </c>
      <c r="E112" s="176">
        <v>241588.64</v>
      </c>
      <c r="F112" s="176">
        <v>280051.17</v>
      </c>
      <c r="G112" s="176">
        <v>586979.25</v>
      </c>
      <c r="H112" s="176">
        <v>326762.28</v>
      </c>
      <c r="I112" s="176">
        <v>0</v>
      </c>
      <c r="J112" s="176">
        <v>0</v>
      </c>
      <c r="K112" s="176">
        <v>0</v>
      </c>
      <c r="L112" s="176">
        <v>0</v>
      </c>
      <c r="M112" s="176">
        <v>0</v>
      </c>
      <c r="N112" s="176">
        <v>0</v>
      </c>
      <c r="O112" s="180">
        <v>1569733.48</v>
      </c>
      <c r="P112" s="65"/>
    </row>
    <row r="113" spans="1:16" ht="12.75">
      <c r="A113" s="182" t="s">
        <v>597</v>
      </c>
      <c r="B113" s="181" t="s">
        <v>192</v>
      </c>
      <c r="C113" s="176">
        <v>181901.46</v>
      </c>
      <c r="D113" s="176">
        <v>20295.76</v>
      </c>
      <c r="E113" s="176">
        <v>55678.5</v>
      </c>
      <c r="F113" s="176">
        <v>36518.52</v>
      </c>
      <c r="G113" s="176">
        <v>-45488.04</v>
      </c>
      <c r="H113" s="176">
        <v>-63016.54</v>
      </c>
      <c r="I113" s="176">
        <v>0</v>
      </c>
      <c r="J113" s="176">
        <v>0</v>
      </c>
      <c r="K113" s="176">
        <v>0</v>
      </c>
      <c r="L113" s="176">
        <v>0</v>
      </c>
      <c r="M113" s="176">
        <v>0</v>
      </c>
      <c r="N113" s="176">
        <v>0</v>
      </c>
      <c r="O113" s="180">
        <v>185889.66</v>
      </c>
      <c r="P113" s="65"/>
    </row>
    <row r="114" spans="1:16" ht="12.75">
      <c r="A114" s="182" t="s">
        <v>598</v>
      </c>
      <c r="B114" s="181" t="s">
        <v>193</v>
      </c>
      <c r="C114" s="176">
        <v>58000.03</v>
      </c>
      <c r="D114" s="176">
        <v>1548.13</v>
      </c>
      <c r="E114" s="176">
        <v>1043.77</v>
      </c>
      <c r="F114" s="176">
        <v>1341.57</v>
      </c>
      <c r="G114" s="176">
        <v>-55718.68</v>
      </c>
      <c r="H114" s="176">
        <v>1184.17</v>
      </c>
      <c r="I114" s="176">
        <v>0</v>
      </c>
      <c r="J114" s="176">
        <v>0</v>
      </c>
      <c r="K114" s="176">
        <v>0</v>
      </c>
      <c r="L114" s="176">
        <v>0</v>
      </c>
      <c r="M114" s="176">
        <v>0</v>
      </c>
      <c r="N114" s="176">
        <v>0</v>
      </c>
      <c r="O114" s="180">
        <v>7398.9899999999925</v>
      </c>
      <c r="P114" s="65"/>
    </row>
    <row r="115" spans="1:16" ht="12.75">
      <c r="A115" s="182" t="s">
        <v>599</v>
      </c>
      <c r="B115" s="181" t="s">
        <v>194</v>
      </c>
      <c r="C115" s="176">
        <v>3442884.26</v>
      </c>
      <c r="D115" s="176">
        <v>4158406.71</v>
      </c>
      <c r="E115" s="176">
        <v>6049560.3</v>
      </c>
      <c r="F115" s="176">
        <v>2953045.07</v>
      </c>
      <c r="G115" s="176">
        <v>3956639.42</v>
      </c>
      <c r="H115" s="176">
        <v>31858698.430000003</v>
      </c>
      <c r="I115" s="176">
        <v>0</v>
      </c>
      <c r="J115" s="176">
        <v>0</v>
      </c>
      <c r="K115" s="176">
        <v>0</v>
      </c>
      <c r="L115" s="176">
        <v>0</v>
      </c>
      <c r="M115" s="176">
        <v>0</v>
      </c>
      <c r="N115" s="176">
        <v>0</v>
      </c>
      <c r="O115" s="180">
        <v>52419234.19</v>
      </c>
      <c r="P115" s="65"/>
    </row>
    <row r="116" spans="1:16" ht="12.75">
      <c r="A116" s="182" t="s">
        <v>600</v>
      </c>
      <c r="B116" s="181" t="s">
        <v>350</v>
      </c>
      <c r="C116" s="176">
        <v>7423966.869999999</v>
      </c>
      <c r="D116" s="176">
        <v>7235520.049999999</v>
      </c>
      <c r="E116" s="176">
        <v>8831488.34</v>
      </c>
      <c r="F116" s="176">
        <v>5920234.959999999</v>
      </c>
      <c r="G116" s="176">
        <v>5199243.33</v>
      </c>
      <c r="H116" s="176">
        <v>33407866.740000002</v>
      </c>
      <c r="I116" s="176">
        <v>0</v>
      </c>
      <c r="J116" s="176">
        <v>0</v>
      </c>
      <c r="K116" s="176">
        <v>0</v>
      </c>
      <c r="L116" s="176">
        <v>0</v>
      </c>
      <c r="M116" s="176">
        <v>0</v>
      </c>
      <c r="N116" s="176">
        <v>0</v>
      </c>
      <c r="O116" s="176">
        <v>68018320.28999999</v>
      </c>
      <c r="P116" s="65"/>
    </row>
    <row r="117" spans="1:16" ht="12.75">
      <c r="A117" s="178"/>
      <c r="B117" s="179" t="s">
        <v>240</v>
      </c>
      <c r="C117" s="176"/>
      <c r="D117" s="176"/>
      <c r="E117" s="176"/>
      <c r="F117" s="176"/>
      <c r="G117" s="176"/>
      <c r="H117" s="176"/>
      <c r="I117" s="176"/>
      <c r="J117" s="176"/>
      <c r="K117" s="176"/>
      <c r="L117" s="176"/>
      <c r="M117" s="176"/>
      <c r="N117" s="176"/>
      <c r="O117" s="180"/>
      <c r="P117" s="65"/>
    </row>
    <row r="118" spans="1:16" ht="12.75">
      <c r="A118" s="184" t="s">
        <v>601</v>
      </c>
      <c r="B118" s="187" t="s">
        <v>328</v>
      </c>
      <c r="C118" s="186">
        <v>7478976.919999999</v>
      </c>
      <c r="D118" s="186">
        <v>7662565.209999999</v>
      </c>
      <c r="E118" s="186">
        <v>9383639.34</v>
      </c>
      <c r="F118" s="186">
        <v>6692604.079999999</v>
      </c>
      <c r="G118" s="186">
        <v>5908954.51</v>
      </c>
      <c r="H118" s="186">
        <v>33915779.440000005</v>
      </c>
      <c r="I118" s="186">
        <v>0</v>
      </c>
      <c r="J118" s="186">
        <v>0</v>
      </c>
      <c r="K118" s="186">
        <v>0</v>
      </c>
      <c r="L118" s="186">
        <v>0</v>
      </c>
      <c r="M118" s="186">
        <v>0</v>
      </c>
      <c r="N118" s="186">
        <v>0</v>
      </c>
      <c r="O118" s="186">
        <v>71042519.49999999</v>
      </c>
      <c r="P118" s="65"/>
    </row>
    <row r="119" spans="1:16" ht="12.75">
      <c r="A119" s="178"/>
      <c r="B119" s="179" t="s">
        <v>240</v>
      </c>
      <c r="C119" s="176"/>
      <c r="D119" s="176"/>
      <c r="E119" s="176"/>
      <c r="F119" s="176"/>
      <c r="G119" s="176"/>
      <c r="H119" s="176"/>
      <c r="I119" s="176"/>
      <c r="J119" s="176"/>
      <c r="K119" s="176"/>
      <c r="L119" s="176"/>
      <c r="M119" s="176"/>
      <c r="N119" s="176"/>
      <c r="O119" s="180"/>
      <c r="P119" s="65"/>
    </row>
    <row r="120" spans="1:16" ht="12.75">
      <c r="A120" s="182" t="s">
        <v>602</v>
      </c>
      <c r="B120" s="181" t="s">
        <v>195</v>
      </c>
      <c r="C120" s="176">
        <v>0</v>
      </c>
      <c r="D120" s="176">
        <v>0</v>
      </c>
      <c r="E120" s="176">
        <v>-816267.18</v>
      </c>
      <c r="F120" s="176">
        <v>0</v>
      </c>
      <c r="G120" s="176">
        <v>0</v>
      </c>
      <c r="H120" s="176">
        <v>0</v>
      </c>
      <c r="I120" s="176">
        <v>0</v>
      </c>
      <c r="J120" s="176">
        <v>0</v>
      </c>
      <c r="K120" s="176">
        <v>0</v>
      </c>
      <c r="L120" s="176">
        <v>0</v>
      </c>
      <c r="M120" s="176">
        <v>0</v>
      </c>
      <c r="N120" s="176">
        <v>0</v>
      </c>
      <c r="O120" s="180">
        <v>-816267.18</v>
      </c>
      <c r="P120" s="65"/>
    </row>
    <row r="121" spans="1:16" ht="12.75">
      <c r="A121" s="182" t="s">
        <v>603</v>
      </c>
      <c r="B121" s="181" t="s">
        <v>196</v>
      </c>
      <c r="C121" s="176">
        <v>0</v>
      </c>
      <c r="D121" s="176">
        <v>-298.84</v>
      </c>
      <c r="E121" s="176">
        <v>4254.01</v>
      </c>
      <c r="F121" s="176">
        <v>-1599.81</v>
      </c>
      <c r="G121" s="176">
        <v>-16494.15</v>
      </c>
      <c r="H121" s="176">
        <v>729.28</v>
      </c>
      <c r="I121" s="176">
        <v>0</v>
      </c>
      <c r="J121" s="176">
        <v>0</v>
      </c>
      <c r="K121" s="176">
        <v>0</v>
      </c>
      <c r="L121" s="176">
        <v>0</v>
      </c>
      <c r="M121" s="176">
        <v>0</v>
      </c>
      <c r="N121" s="176">
        <v>0</v>
      </c>
      <c r="O121" s="180">
        <v>-13409.51</v>
      </c>
      <c r="P121" s="65"/>
    </row>
    <row r="122" spans="1:16" ht="12.75">
      <c r="A122" s="188" t="s">
        <v>604</v>
      </c>
      <c r="B122" s="187" t="s">
        <v>329</v>
      </c>
      <c r="C122" s="186">
        <v>0</v>
      </c>
      <c r="D122" s="186">
        <v>-298.84</v>
      </c>
      <c r="E122" s="186">
        <v>-812013.17</v>
      </c>
      <c r="F122" s="186">
        <v>-1599.81</v>
      </c>
      <c r="G122" s="186">
        <v>-16494.15</v>
      </c>
      <c r="H122" s="186">
        <v>729.28</v>
      </c>
      <c r="I122" s="186">
        <v>0</v>
      </c>
      <c r="J122" s="186">
        <v>0</v>
      </c>
      <c r="K122" s="186">
        <v>0</v>
      </c>
      <c r="L122" s="186">
        <v>0</v>
      </c>
      <c r="M122" s="186">
        <v>0</v>
      </c>
      <c r="N122" s="186">
        <v>0</v>
      </c>
      <c r="O122" s="186">
        <v>-829676.69</v>
      </c>
      <c r="P122" s="65"/>
    </row>
    <row r="123" spans="1:16" ht="12.75">
      <c r="A123" s="178"/>
      <c r="B123" s="179" t="s">
        <v>240</v>
      </c>
      <c r="C123" s="176"/>
      <c r="D123" s="176"/>
      <c r="E123" s="176"/>
      <c r="F123" s="176"/>
      <c r="G123" s="176"/>
      <c r="H123" s="176"/>
      <c r="I123" s="176"/>
      <c r="J123" s="176"/>
      <c r="K123" s="176"/>
      <c r="L123" s="176"/>
      <c r="M123" s="176"/>
      <c r="N123" s="176"/>
      <c r="O123" s="180"/>
      <c r="P123" s="65"/>
    </row>
    <row r="124" spans="1:16" ht="12.75">
      <c r="A124" s="189" t="s">
        <v>605</v>
      </c>
      <c r="B124" s="190" t="s">
        <v>197</v>
      </c>
      <c r="C124" s="176">
        <v>27316612.58</v>
      </c>
      <c r="D124" s="176">
        <v>27304293.789999995</v>
      </c>
      <c r="E124" s="176">
        <v>27368401.310000002</v>
      </c>
      <c r="F124" s="176">
        <v>27435078.17</v>
      </c>
      <c r="G124" s="176">
        <v>27899380.21</v>
      </c>
      <c r="H124" s="176">
        <v>27816192.12999999</v>
      </c>
      <c r="I124" s="176">
        <v>0</v>
      </c>
      <c r="J124" s="176">
        <v>0</v>
      </c>
      <c r="K124" s="176">
        <v>0</v>
      </c>
      <c r="L124" s="176">
        <v>0</v>
      </c>
      <c r="M124" s="176">
        <v>0</v>
      </c>
      <c r="N124" s="176">
        <v>0</v>
      </c>
      <c r="O124" s="180">
        <v>165139958.19</v>
      </c>
      <c r="P124" s="65"/>
    </row>
    <row r="125" spans="1:16" ht="12.75">
      <c r="A125" s="182" t="s">
        <v>606</v>
      </c>
      <c r="B125" s="190" t="s">
        <v>198</v>
      </c>
      <c r="C125" s="176">
        <v>38050.55</v>
      </c>
      <c r="D125" s="176">
        <v>127042.61</v>
      </c>
      <c r="E125" s="176">
        <v>82373.47</v>
      </c>
      <c r="F125" s="176">
        <v>82740.89</v>
      </c>
      <c r="G125" s="176">
        <v>82636.93</v>
      </c>
      <c r="H125" s="176">
        <v>82583.17</v>
      </c>
      <c r="I125" s="176">
        <v>0</v>
      </c>
      <c r="J125" s="176">
        <v>0</v>
      </c>
      <c r="K125" s="176">
        <v>0</v>
      </c>
      <c r="L125" s="176">
        <v>0</v>
      </c>
      <c r="M125" s="176">
        <v>0</v>
      </c>
      <c r="N125" s="176">
        <v>0</v>
      </c>
      <c r="O125" s="180">
        <v>495427.62</v>
      </c>
      <c r="P125" s="65"/>
    </row>
    <row r="126" spans="1:16" ht="12.75">
      <c r="A126" s="182" t="s">
        <v>607</v>
      </c>
      <c r="B126" s="181" t="s">
        <v>199</v>
      </c>
      <c r="C126" s="176">
        <v>227808.91</v>
      </c>
      <c r="D126" s="176">
        <v>238131.4</v>
      </c>
      <c r="E126" s="176">
        <v>235893.14</v>
      </c>
      <c r="F126" s="176">
        <v>241140.41</v>
      </c>
      <c r="G126" s="176">
        <v>210057.2</v>
      </c>
      <c r="H126" s="176">
        <v>214574.77</v>
      </c>
      <c r="I126" s="176">
        <v>0</v>
      </c>
      <c r="J126" s="176">
        <v>0</v>
      </c>
      <c r="K126" s="176">
        <v>0</v>
      </c>
      <c r="L126" s="176">
        <v>0</v>
      </c>
      <c r="M126" s="176">
        <v>0</v>
      </c>
      <c r="N126" s="176">
        <v>0</v>
      </c>
      <c r="O126" s="180">
        <v>1367605.83</v>
      </c>
      <c r="P126" s="65"/>
    </row>
    <row r="127" spans="1:16" ht="12.75">
      <c r="A127" s="182" t="s">
        <v>608</v>
      </c>
      <c r="B127" s="181" t="s">
        <v>200</v>
      </c>
      <c r="C127" s="176">
        <v>-1.3102408047416247E-10</v>
      </c>
      <c r="D127" s="176">
        <v>1.0589928933768533E-10</v>
      </c>
      <c r="E127" s="176">
        <v>4.261551111994777E-10</v>
      </c>
      <c r="F127" s="176">
        <v>2.8109070626669563E-10</v>
      </c>
      <c r="G127" s="176">
        <v>0</v>
      </c>
      <c r="H127" s="176">
        <v>0</v>
      </c>
      <c r="I127" s="176">
        <v>0</v>
      </c>
      <c r="J127" s="176">
        <v>0</v>
      </c>
      <c r="K127" s="176">
        <v>0</v>
      </c>
      <c r="L127" s="176">
        <v>0</v>
      </c>
      <c r="M127" s="176">
        <v>0</v>
      </c>
      <c r="N127" s="176">
        <v>0</v>
      </c>
      <c r="O127" s="180">
        <v>6.821210263296962E-10</v>
      </c>
      <c r="P127" s="65"/>
    </row>
    <row r="128" spans="1:16" ht="12.75">
      <c r="A128" s="184" t="s">
        <v>609</v>
      </c>
      <c r="B128" s="187" t="s">
        <v>326</v>
      </c>
      <c r="C128" s="186">
        <v>27582472.04</v>
      </c>
      <c r="D128" s="186">
        <v>27669467.799999993</v>
      </c>
      <c r="E128" s="186">
        <v>27686667.92</v>
      </c>
      <c r="F128" s="186">
        <v>27758959.470000003</v>
      </c>
      <c r="G128" s="186">
        <v>28192074.34</v>
      </c>
      <c r="H128" s="186">
        <v>28113350.069999993</v>
      </c>
      <c r="I128" s="186">
        <v>0</v>
      </c>
      <c r="J128" s="186">
        <v>0</v>
      </c>
      <c r="K128" s="186">
        <v>0</v>
      </c>
      <c r="L128" s="186">
        <v>0</v>
      </c>
      <c r="M128" s="186">
        <v>0</v>
      </c>
      <c r="N128" s="186">
        <v>0</v>
      </c>
      <c r="O128" s="186">
        <v>167002991.64000002</v>
      </c>
      <c r="P128" s="65"/>
    </row>
    <row r="129" spans="1:16" ht="12.75">
      <c r="A129" s="178"/>
      <c r="B129" s="179" t="s">
        <v>240</v>
      </c>
      <c r="C129" s="176"/>
      <c r="D129" s="176"/>
      <c r="E129" s="176"/>
      <c r="F129" s="176"/>
      <c r="G129" s="176"/>
      <c r="H129" s="176"/>
      <c r="I129" s="176"/>
      <c r="J129" s="176"/>
      <c r="K129" s="176"/>
      <c r="L129" s="176"/>
      <c r="M129" s="176"/>
      <c r="N129" s="176"/>
      <c r="O129" s="180"/>
      <c r="P129" s="65"/>
    </row>
    <row r="130" spans="1:16" ht="12.75">
      <c r="A130" s="178" t="s">
        <v>610</v>
      </c>
      <c r="B130" s="179" t="s">
        <v>611</v>
      </c>
      <c r="C130" s="176">
        <v>1897451.29</v>
      </c>
      <c r="D130" s="176">
        <v>1697951.37</v>
      </c>
      <c r="E130" s="176">
        <v>2072396.22</v>
      </c>
      <c r="F130" s="176">
        <v>2016657.78</v>
      </c>
      <c r="G130" s="176">
        <v>1817343.91</v>
      </c>
      <c r="H130" s="176">
        <v>1466660.38</v>
      </c>
      <c r="I130" s="176">
        <v>0</v>
      </c>
      <c r="J130" s="176">
        <v>0</v>
      </c>
      <c r="K130" s="176">
        <v>0</v>
      </c>
      <c r="L130" s="176">
        <v>0</v>
      </c>
      <c r="M130" s="176">
        <v>0</v>
      </c>
      <c r="N130" s="176">
        <v>0</v>
      </c>
      <c r="O130" s="180">
        <v>10968460.95</v>
      </c>
      <c r="P130" s="65"/>
    </row>
    <row r="131" spans="1:16" ht="12.75">
      <c r="A131" s="178" t="s">
        <v>612</v>
      </c>
      <c r="B131" s="179" t="s">
        <v>613</v>
      </c>
      <c r="C131" s="176">
        <v>726473.66</v>
      </c>
      <c r="D131" s="176">
        <v>724035.14</v>
      </c>
      <c r="E131" s="176">
        <v>725291.71</v>
      </c>
      <c r="F131" s="176">
        <v>711977.02</v>
      </c>
      <c r="G131" s="176">
        <v>734720.23</v>
      </c>
      <c r="H131" s="176">
        <v>721840.87</v>
      </c>
      <c r="I131" s="176">
        <v>0</v>
      </c>
      <c r="J131" s="176">
        <v>0</v>
      </c>
      <c r="K131" s="176">
        <v>0</v>
      </c>
      <c r="L131" s="176">
        <v>0</v>
      </c>
      <c r="M131" s="176">
        <v>0</v>
      </c>
      <c r="N131" s="176">
        <v>0</v>
      </c>
      <c r="O131" s="180">
        <v>4344338.63</v>
      </c>
      <c r="P131" s="65"/>
    </row>
    <row r="132" spans="1:16" ht="12.75">
      <c r="A132" s="178" t="s">
        <v>615</v>
      </c>
      <c r="B132" s="179" t="s">
        <v>616</v>
      </c>
      <c r="C132" s="176">
        <v>15379.73</v>
      </c>
      <c r="D132" s="176">
        <v>679495.03</v>
      </c>
      <c r="E132" s="176">
        <v>119246.11</v>
      </c>
      <c r="F132" s="176">
        <v>680142.42</v>
      </c>
      <c r="G132" s="176">
        <v>146215.28</v>
      </c>
      <c r="H132" s="176">
        <v>314281.24</v>
      </c>
      <c r="I132" s="176">
        <v>0</v>
      </c>
      <c r="J132" s="176">
        <v>0</v>
      </c>
      <c r="K132" s="176">
        <v>0</v>
      </c>
      <c r="L132" s="176">
        <v>0</v>
      </c>
      <c r="M132" s="176">
        <v>0</v>
      </c>
      <c r="N132" s="176">
        <v>0</v>
      </c>
      <c r="O132" s="180">
        <v>1954759.81</v>
      </c>
      <c r="P132" s="65"/>
    </row>
    <row r="133" spans="1:16" ht="12.75">
      <c r="A133" s="178" t="s">
        <v>617</v>
      </c>
      <c r="B133" s="179" t="s">
        <v>618</v>
      </c>
      <c r="C133" s="176">
        <v>433293.1</v>
      </c>
      <c r="D133" s="176">
        <v>270178.27</v>
      </c>
      <c r="E133" s="176">
        <v>-3471646</v>
      </c>
      <c r="F133" s="176">
        <v>741481.01</v>
      </c>
      <c r="G133" s="176">
        <v>954244.3</v>
      </c>
      <c r="H133" s="176">
        <v>861037.91</v>
      </c>
      <c r="I133" s="176">
        <v>0</v>
      </c>
      <c r="J133" s="176">
        <v>0</v>
      </c>
      <c r="K133" s="176">
        <v>0</v>
      </c>
      <c r="L133" s="176">
        <v>0</v>
      </c>
      <c r="M133" s="176">
        <v>0</v>
      </c>
      <c r="N133" s="176">
        <v>0</v>
      </c>
      <c r="O133" s="180">
        <v>-211411.41</v>
      </c>
      <c r="P133" s="65"/>
    </row>
    <row r="134" spans="1:16" ht="12.75">
      <c r="A134" s="184" t="s">
        <v>621</v>
      </c>
      <c r="B134" s="185" t="s">
        <v>330</v>
      </c>
      <c r="C134" s="186">
        <v>3072597.78</v>
      </c>
      <c r="D134" s="186">
        <v>3371659.81</v>
      </c>
      <c r="E134" s="186">
        <v>-554711.96</v>
      </c>
      <c r="F134" s="186">
        <v>4150258.23</v>
      </c>
      <c r="G134" s="186">
        <v>3652523.72</v>
      </c>
      <c r="H134" s="186">
        <v>3363820.4</v>
      </c>
      <c r="I134" s="186">
        <v>0</v>
      </c>
      <c r="J134" s="186">
        <v>0</v>
      </c>
      <c r="K134" s="186">
        <v>0</v>
      </c>
      <c r="L134" s="186">
        <v>0</v>
      </c>
      <c r="M134" s="186">
        <v>0</v>
      </c>
      <c r="N134" s="186">
        <v>0</v>
      </c>
      <c r="O134" s="186">
        <v>17056147.979999997</v>
      </c>
      <c r="P134" s="65"/>
    </row>
    <row r="135" spans="1:16" ht="12.75">
      <c r="A135" s="178"/>
      <c r="B135" s="179" t="s">
        <v>240</v>
      </c>
      <c r="C135" s="176"/>
      <c r="D135" s="176"/>
      <c r="E135" s="176"/>
      <c r="F135" s="176"/>
      <c r="G135" s="176"/>
      <c r="H135" s="176"/>
      <c r="I135" s="176"/>
      <c r="J135" s="176"/>
      <c r="K135" s="176"/>
      <c r="L135" s="176"/>
      <c r="M135" s="176"/>
      <c r="N135" s="176"/>
      <c r="O135" s="180"/>
      <c r="P135" s="65"/>
    </row>
    <row r="136" spans="1:16" ht="12.75">
      <c r="A136" s="178" t="s">
        <v>677</v>
      </c>
      <c r="B136" s="179" t="s">
        <v>493</v>
      </c>
      <c r="C136" s="176">
        <v>63168242.55</v>
      </c>
      <c r="D136" s="176">
        <v>65934197.81999999</v>
      </c>
      <c r="E136" s="176">
        <v>66004194.99</v>
      </c>
      <c r="F136" s="176">
        <v>66381169.63</v>
      </c>
      <c r="G136" s="176">
        <v>67125165.45</v>
      </c>
      <c r="H136" s="176">
        <v>96754578.27000001</v>
      </c>
      <c r="I136" s="176">
        <v>0</v>
      </c>
      <c r="J136" s="176">
        <v>0</v>
      </c>
      <c r="K136" s="176">
        <v>0</v>
      </c>
      <c r="L136" s="176">
        <v>0</v>
      </c>
      <c r="M136" s="176">
        <v>0</v>
      </c>
      <c r="N136" s="176">
        <v>0</v>
      </c>
      <c r="O136" s="176">
        <v>425367548.71000004</v>
      </c>
      <c r="P136" s="65"/>
    </row>
    <row r="137" spans="1:16" ht="12.75">
      <c r="A137" s="178"/>
      <c r="B137" s="179" t="s">
        <v>240</v>
      </c>
      <c r="C137" s="176"/>
      <c r="D137" s="176"/>
      <c r="E137" s="176"/>
      <c r="F137" s="176"/>
      <c r="G137" s="176"/>
      <c r="H137" s="176"/>
      <c r="I137" s="176"/>
      <c r="J137" s="176"/>
      <c r="K137" s="176"/>
      <c r="L137" s="176"/>
      <c r="M137" s="176"/>
      <c r="N137" s="176"/>
      <c r="O137" s="180"/>
      <c r="P137" s="65"/>
    </row>
    <row r="138" spans="1:16" ht="12.75">
      <c r="A138" s="184" t="s">
        <v>678</v>
      </c>
      <c r="B138" s="185" t="s">
        <v>495</v>
      </c>
      <c r="C138" s="186">
        <v>12989060.170000002</v>
      </c>
      <c r="D138" s="186">
        <v>10021967.570000008</v>
      </c>
      <c r="E138" s="186">
        <v>11832604.519999988</v>
      </c>
      <c r="F138" s="186">
        <v>11421034.92000001</v>
      </c>
      <c r="G138" s="186">
        <v>10698381.059999987</v>
      </c>
      <c r="H138" s="186">
        <v>-19666872.320000008</v>
      </c>
      <c r="I138" s="186">
        <v>0</v>
      </c>
      <c r="J138" s="186">
        <v>0</v>
      </c>
      <c r="K138" s="186">
        <v>0</v>
      </c>
      <c r="L138" s="186">
        <v>0</v>
      </c>
      <c r="M138" s="186">
        <v>0</v>
      </c>
      <c r="N138" s="186">
        <v>0</v>
      </c>
      <c r="O138" s="186">
        <v>37296175.91999996</v>
      </c>
      <c r="P138" s="65"/>
    </row>
    <row r="139" spans="1:16" ht="12.75">
      <c r="A139" s="178"/>
      <c r="B139" s="179" t="s">
        <v>240</v>
      </c>
      <c r="C139" s="176"/>
      <c r="D139" s="176"/>
      <c r="E139" s="176"/>
      <c r="F139" s="176"/>
      <c r="G139" s="176"/>
      <c r="H139" s="176"/>
      <c r="I139" s="176"/>
      <c r="J139" s="176"/>
      <c r="K139" s="176"/>
      <c r="L139" s="176"/>
      <c r="M139" s="176"/>
      <c r="N139" s="176"/>
      <c r="O139" s="180"/>
      <c r="P139" s="65"/>
    </row>
    <row r="140" spans="1:16" ht="12.75">
      <c r="A140" s="178" t="s">
        <v>622</v>
      </c>
      <c r="B140" s="179" t="s">
        <v>202</v>
      </c>
      <c r="C140" s="176">
        <v>3757056.49</v>
      </c>
      <c r="D140" s="176">
        <v>2953344.2</v>
      </c>
      <c r="E140" s="176">
        <v>-13211867.670000002</v>
      </c>
      <c r="F140" s="176">
        <v>3352903.85</v>
      </c>
      <c r="G140" s="176">
        <v>6604468.960000001</v>
      </c>
      <c r="H140" s="176">
        <v>926258.78</v>
      </c>
      <c r="I140" s="176">
        <v>0</v>
      </c>
      <c r="J140" s="176">
        <v>0</v>
      </c>
      <c r="K140" s="176">
        <v>0</v>
      </c>
      <c r="L140" s="176">
        <v>0</v>
      </c>
      <c r="M140" s="176">
        <v>0</v>
      </c>
      <c r="N140" s="176">
        <v>0</v>
      </c>
      <c r="O140" s="180">
        <v>4382164.61</v>
      </c>
      <c r="P140" s="65"/>
    </row>
    <row r="141" spans="1:16" ht="12.75">
      <c r="A141" s="178" t="s">
        <v>623</v>
      </c>
      <c r="B141" s="179" t="s">
        <v>203</v>
      </c>
      <c r="C141" s="176">
        <v>313866.53</v>
      </c>
      <c r="D141" s="176">
        <v>255543.79</v>
      </c>
      <c r="E141" s="176">
        <v>-88687.6</v>
      </c>
      <c r="F141" s="176">
        <v>284544.17</v>
      </c>
      <c r="G141" s="176">
        <v>570310.37</v>
      </c>
      <c r="H141" s="176">
        <v>365284.7</v>
      </c>
      <c r="I141" s="176">
        <v>0</v>
      </c>
      <c r="J141" s="176">
        <v>0</v>
      </c>
      <c r="K141" s="176">
        <v>0</v>
      </c>
      <c r="L141" s="176">
        <v>0</v>
      </c>
      <c r="M141" s="176">
        <v>0</v>
      </c>
      <c r="N141" s="176">
        <v>0</v>
      </c>
      <c r="O141" s="180">
        <v>1700861.96</v>
      </c>
      <c r="P141" s="65"/>
    </row>
    <row r="142" spans="1:16" ht="12.75">
      <c r="A142" s="178" t="s">
        <v>624</v>
      </c>
      <c r="B142" s="179" t="s">
        <v>625</v>
      </c>
      <c r="C142" s="176">
        <v>0</v>
      </c>
      <c r="D142" s="176">
        <v>0</v>
      </c>
      <c r="E142" s="176">
        <v>15678807</v>
      </c>
      <c r="F142" s="176">
        <v>0</v>
      </c>
      <c r="G142" s="176">
        <v>-3479281.4</v>
      </c>
      <c r="H142" s="176">
        <v>-8566508.57</v>
      </c>
      <c r="I142" s="176">
        <v>0</v>
      </c>
      <c r="J142" s="176">
        <v>0</v>
      </c>
      <c r="K142" s="176">
        <v>0</v>
      </c>
      <c r="L142" s="176">
        <v>0</v>
      </c>
      <c r="M142" s="176">
        <v>0</v>
      </c>
      <c r="N142" s="176">
        <v>0</v>
      </c>
      <c r="O142" s="180">
        <v>3633017.03</v>
      </c>
      <c r="P142" s="65"/>
    </row>
    <row r="143" spans="1:16" ht="12.75">
      <c r="A143" s="178" t="s">
        <v>626</v>
      </c>
      <c r="B143" s="191" t="s">
        <v>627</v>
      </c>
      <c r="C143" s="176">
        <v>0</v>
      </c>
      <c r="D143" s="176">
        <v>0</v>
      </c>
      <c r="E143" s="176">
        <v>553596</v>
      </c>
      <c r="F143" s="176">
        <v>0</v>
      </c>
      <c r="G143" s="176">
        <v>-541783</v>
      </c>
      <c r="H143" s="176">
        <v>-1145104</v>
      </c>
      <c r="I143" s="176">
        <v>0</v>
      </c>
      <c r="J143" s="176">
        <v>0</v>
      </c>
      <c r="K143" s="176">
        <v>0</v>
      </c>
      <c r="L143" s="176">
        <v>0</v>
      </c>
      <c r="M143" s="176">
        <v>0</v>
      </c>
      <c r="N143" s="176">
        <v>0</v>
      </c>
      <c r="O143" s="180">
        <v>-1133291</v>
      </c>
      <c r="P143" s="65"/>
    </row>
    <row r="144" spans="1:16" ht="12.75">
      <c r="A144" s="178" t="s">
        <v>628</v>
      </c>
      <c r="B144" s="179" t="s">
        <v>629</v>
      </c>
      <c r="C144" s="176">
        <v>4070923.02</v>
      </c>
      <c r="D144" s="176">
        <v>3208887.99</v>
      </c>
      <c r="E144" s="176">
        <v>2931847.73</v>
      </c>
      <c r="F144" s="176">
        <v>3637448.02</v>
      </c>
      <c r="G144" s="176">
        <v>3153714.93</v>
      </c>
      <c r="H144" s="176">
        <v>-8420069.09</v>
      </c>
      <c r="I144" s="176">
        <v>0</v>
      </c>
      <c r="J144" s="176">
        <v>0</v>
      </c>
      <c r="K144" s="176">
        <v>0</v>
      </c>
      <c r="L144" s="176">
        <v>0</v>
      </c>
      <c r="M144" s="176">
        <v>0</v>
      </c>
      <c r="N144" s="176">
        <v>0</v>
      </c>
      <c r="O144" s="176">
        <v>8582752.599999998</v>
      </c>
      <c r="P144" s="65"/>
    </row>
    <row r="145" spans="1:16" ht="12.75">
      <c r="A145" s="178" t="s">
        <v>630</v>
      </c>
      <c r="B145" s="179" t="s">
        <v>631</v>
      </c>
      <c r="C145" s="176">
        <v>0</v>
      </c>
      <c r="D145" s="176">
        <v>0</v>
      </c>
      <c r="E145" s="176">
        <v>0</v>
      </c>
      <c r="F145" s="176">
        <v>0</v>
      </c>
      <c r="G145" s="176">
        <v>0</v>
      </c>
      <c r="H145" s="176">
        <v>0</v>
      </c>
      <c r="I145" s="176">
        <v>0</v>
      </c>
      <c r="J145" s="176">
        <v>0</v>
      </c>
      <c r="K145" s="176">
        <v>0</v>
      </c>
      <c r="L145" s="176">
        <v>0</v>
      </c>
      <c r="M145" s="176">
        <v>0</v>
      </c>
      <c r="N145" s="176">
        <v>0</v>
      </c>
      <c r="O145" s="180">
        <v>0</v>
      </c>
      <c r="P145" s="65"/>
    </row>
    <row r="146" spans="1:16" ht="12.75">
      <c r="A146" s="178" t="s">
        <v>632</v>
      </c>
      <c r="B146" s="179" t="s">
        <v>633</v>
      </c>
      <c r="C146" s="176">
        <v>0</v>
      </c>
      <c r="D146" s="176">
        <v>0</v>
      </c>
      <c r="E146" s="176">
        <v>0</v>
      </c>
      <c r="F146" s="176">
        <v>0</v>
      </c>
      <c r="G146" s="176">
        <v>0</v>
      </c>
      <c r="H146" s="176">
        <v>0</v>
      </c>
      <c r="I146" s="176">
        <v>0</v>
      </c>
      <c r="J146" s="176">
        <v>0</v>
      </c>
      <c r="K146" s="176">
        <v>0</v>
      </c>
      <c r="L146" s="176">
        <v>0</v>
      </c>
      <c r="M146" s="176">
        <v>0</v>
      </c>
      <c r="N146" s="176">
        <v>0</v>
      </c>
      <c r="O146" s="180">
        <v>0</v>
      </c>
      <c r="P146" s="65"/>
    </row>
    <row r="147" spans="1:16" ht="12.75">
      <c r="A147" s="178" t="s">
        <v>634</v>
      </c>
      <c r="B147" s="179" t="s">
        <v>635</v>
      </c>
      <c r="C147" s="176">
        <v>0</v>
      </c>
      <c r="D147" s="176">
        <v>0</v>
      </c>
      <c r="E147" s="176">
        <v>0</v>
      </c>
      <c r="F147" s="176">
        <v>0</v>
      </c>
      <c r="G147" s="176">
        <v>0</v>
      </c>
      <c r="H147" s="176">
        <v>0</v>
      </c>
      <c r="I147" s="176">
        <v>0</v>
      </c>
      <c r="J147" s="176">
        <v>0</v>
      </c>
      <c r="K147" s="176">
        <v>0</v>
      </c>
      <c r="L147" s="176">
        <v>0</v>
      </c>
      <c r="M147" s="176">
        <v>0</v>
      </c>
      <c r="N147" s="176">
        <v>0</v>
      </c>
      <c r="O147" s="176">
        <v>0</v>
      </c>
      <c r="P147" s="65"/>
    </row>
    <row r="148" spans="1:16" ht="12.75">
      <c r="A148" s="178" t="s">
        <v>243</v>
      </c>
      <c r="B148" s="179" t="s">
        <v>204</v>
      </c>
      <c r="C148" s="176">
        <v>0</v>
      </c>
      <c r="D148" s="176">
        <v>0</v>
      </c>
      <c r="E148" s="176">
        <v>564100</v>
      </c>
      <c r="F148" s="176">
        <v>0</v>
      </c>
      <c r="G148" s="176">
        <v>251667</v>
      </c>
      <c r="H148" s="176">
        <v>113946</v>
      </c>
      <c r="I148" s="176">
        <v>0</v>
      </c>
      <c r="J148" s="176">
        <v>0</v>
      </c>
      <c r="K148" s="176">
        <v>0</v>
      </c>
      <c r="L148" s="176">
        <v>0</v>
      </c>
      <c r="M148" s="176">
        <v>0</v>
      </c>
      <c r="N148" s="176">
        <v>0</v>
      </c>
      <c r="O148" s="180">
        <v>929713</v>
      </c>
      <c r="P148" s="65"/>
    </row>
    <row r="149" spans="1:16" ht="12.75">
      <c r="A149" s="184" t="s">
        <v>637</v>
      </c>
      <c r="B149" s="185" t="s">
        <v>331</v>
      </c>
      <c r="C149" s="186">
        <v>4070923.02</v>
      </c>
      <c r="D149" s="186">
        <v>3208887.99</v>
      </c>
      <c r="E149" s="186">
        <v>3495947.73</v>
      </c>
      <c r="F149" s="186">
        <v>3637448.02</v>
      </c>
      <c r="G149" s="186">
        <v>3405381.93</v>
      </c>
      <c r="H149" s="186">
        <v>-8306123.09</v>
      </c>
      <c r="I149" s="186">
        <v>0</v>
      </c>
      <c r="J149" s="186">
        <v>0</v>
      </c>
      <c r="K149" s="186">
        <v>0</v>
      </c>
      <c r="L149" s="186">
        <v>0</v>
      </c>
      <c r="M149" s="186">
        <v>0</v>
      </c>
      <c r="N149" s="186">
        <v>0</v>
      </c>
      <c r="O149" s="186">
        <v>9512465.599999998</v>
      </c>
      <c r="P149" s="65"/>
    </row>
    <row r="150" spans="1:16" ht="12.75">
      <c r="A150" s="178"/>
      <c r="B150" s="179" t="s">
        <v>240</v>
      </c>
      <c r="C150" s="176"/>
      <c r="D150" s="176"/>
      <c r="E150" s="176"/>
      <c r="F150" s="176"/>
      <c r="G150" s="176"/>
      <c r="H150" s="176"/>
      <c r="I150" s="176"/>
      <c r="J150" s="176"/>
      <c r="K150" s="176"/>
      <c r="L150" s="176"/>
      <c r="M150" s="176"/>
      <c r="N150" s="176"/>
      <c r="O150" s="180"/>
      <c r="P150" s="65"/>
    </row>
    <row r="151" spans="1:16" ht="12.75">
      <c r="A151" s="184" t="s">
        <v>497</v>
      </c>
      <c r="B151" s="185" t="s">
        <v>498</v>
      </c>
      <c r="C151" s="186">
        <v>8918137.150000002</v>
      </c>
      <c r="D151" s="186">
        <v>6813079.5800000075</v>
      </c>
      <c r="E151" s="186">
        <v>8336656.78999999</v>
      </c>
      <c r="F151" s="186">
        <v>7783586.90000001</v>
      </c>
      <c r="G151" s="186">
        <v>7292999.129999987</v>
      </c>
      <c r="H151" s="186">
        <v>-11360749.230000008</v>
      </c>
      <c r="I151" s="186">
        <v>0</v>
      </c>
      <c r="J151" s="186">
        <v>0</v>
      </c>
      <c r="K151" s="186">
        <v>0</v>
      </c>
      <c r="L151" s="186">
        <v>0</v>
      </c>
      <c r="M151" s="186">
        <v>0</v>
      </c>
      <c r="N151" s="186">
        <v>0</v>
      </c>
      <c r="O151" s="186">
        <v>27783710.31999996</v>
      </c>
      <c r="P151" s="65"/>
    </row>
    <row r="152" spans="1:16" ht="12.75">
      <c r="A152" s="178"/>
      <c r="B152" s="179" t="s">
        <v>240</v>
      </c>
      <c r="C152" s="176"/>
      <c r="D152" s="176"/>
      <c r="E152" s="176"/>
      <c r="F152" s="176"/>
      <c r="G152" s="176"/>
      <c r="H152" s="176"/>
      <c r="I152" s="176"/>
      <c r="J152" s="176"/>
      <c r="K152" s="176"/>
      <c r="L152" s="176"/>
      <c r="M152" s="176"/>
      <c r="N152" s="176"/>
      <c r="O152" s="180"/>
      <c r="P152" s="65"/>
    </row>
    <row r="153" spans="1:16" ht="12.75">
      <c r="A153" s="178" t="s">
        <v>638</v>
      </c>
      <c r="B153" s="179" t="s">
        <v>205</v>
      </c>
      <c r="C153" s="176">
        <v>0</v>
      </c>
      <c r="D153" s="176">
        <v>0</v>
      </c>
      <c r="E153" s="176">
        <v>0</v>
      </c>
      <c r="F153" s="176">
        <v>0</v>
      </c>
      <c r="G153" s="176">
        <v>0</v>
      </c>
      <c r="H153" s="176">
        <v>0</v>
      </c>
      <c r="I153" s="176">
        <v>0</v>
      </c>
      <c r="J153" s="176">
        <v>0</v>
      </c>
      <c r="K153" s="176">
        <v>0</v>
      </c>
      <c r="L153" s="176">
        <v>0</v>
      </c>
      <c r="M153" s="176">
        <v>0</v>
      </c>
      <c r="N153" s="176">
        <v>0</v>
      </c>
      <c r="O153" s="180">
        <v>0</v>
      </c>
      <c r="P153" s="65"/>
    </row>
    <row r="154" spans="1:16" ht="12.75">
      <c r="A154" s="178" t="s">
        <v>639</v>
      </c>
      <c r="B154" s="179" t="s">
        <v>206</v>
      </c>
      <c r="C154" s="176">
        <v>0</v>
      </c>
      <c r="D154" s="176">
        <v>0</v>
      </c>
      <c r="E154" s="176">
        <v>0</v>
      </c>
      <c r="F154" s="176">
        <v>0</v>
      </c>
      <c r="G154" s="176">
        <v>0</v>
      </c>
      <c r="H154" s="176">
        <v>0</v>
      </c>
      <c r="I154" s="176">
        <v>0</v>
      </c>
      <c r="J154" s="176">
        <v>0</v>
      </c>
      <c r="K154" s="176">
        <v>0</v>
      </c>
      <c r="L154" s="176">
        <v>0</v>
      </c>
      <c r="M154" s="176">
        <v>0</v>
      </c>
      <c r="N154" s="176">
        <v>0</v>
      </c>
      <c r="O154" s="180">
        <v>0</v>
      </c>
      <c r="P154" s="65"/>
    </row>
    <row r="155" spans="1:16" ht="12.75">
      <c r="A155" s="178" t="s">
        <v>640</v>
      </c>
      <c r="B155" s="179" t="s">
        <v>207</v>
      </c>
      <c r="C155" s="176">
        <v>-87049.67</v>
      </c>
      <c r="D155" s="176">
        <v>438.7</v>
      </c>
      <c r="E155" s="176">
        <v>17370.6</v>
      </c>
      <c r="F155" s="176">
        <v>-3705.1</v>
      </c>
      <c r="G155" s="176">
        <v>1201.37</v>
      </c>
      <c r="H155" s="176">
        <v>1719.63</v>
      </c>
      <c r="I155" s="176">
        <v>0</v>
      </c>
      <c r="J155" s="176">
        <v>0</v>
      </c>
      <c r="K155" s="176">
        <v>0</v>
      </c>
      <c r="L155" s="176">
        <v>0</v>
      </c>
      <c r="M155" s="176">
        <v>0</v>
      </c>
      <c r="N155" s="176">
        <v>0</v>
      </c>
      <c r="O155" s="180">
        <v>-70024.47</v>
      </c>
      <c r="P155" s="65"/>
    </row>
    <row r="156" spans="1:16" ht="12.75">
      <c r="A156" s="178" t="s">
        <v>641</v>
      </c>
      <c r="B156" s="179" t="s">
        <v>208</v>
      </c>
      <c r="C156" s="176">
        <v>0</v>
      </c>
      <c r="D156" s="176">
        <v>0</v>
      </c>
      <c r="E156" s="176">
        <v>0</v>
      </c>
      <c r="F156" s="176">
        <v>0</v>
      </c>
      <c r="G156" s="176">
        <v>0</v>
      </c>
      <c r="H156" s="176">
        <v>0</v>
      </c>
      <c r="I156" s="176">
        <v>0</v>
      </c>
      <c r="J156" s="176">
        <v>0</v>
      </c>
      <c r="K156" s="176">
        <v>0</v>
      </c>
      <c r="L156" s="176">
        <v>0</v>
      </c>
      <c r="M156" s="176">
        <v>0</v>
      </c>
      <c r="N156" s="176">
        <v>0</v>
      </c>
      <c r="O156" s="180">
        <v>0</v>
      </c>
      <c r="P156" s="65"/>
    </row>
    <row r="157" spans="1:16" ht="12.75">
      <c r="A157" s="178" t="s">
        <v>642</v>
      </c>
      <c r="B157" s="179" t="s">
        <v>209</v>
      </c>
      <c r="C157" s="176">
        <v>0</v>
      </c>
      <c r="D157" s="176">
        <v>0</v>
      </c>
      <c r="E157" s="176">
        <v>0</v>
      </c>
      <c r="F157" s="176">
        <v>0</v>
      </c>
      <c r="G157" s="176">
        <v>0</v>
      </c>
      <c r="H157" s="176">
        <v>0</v>
      </c>
      <c r="I157" s="176">
        <v>0</v>
      </c>
      <c r="J157" s="176">
        <v>0</v>
      </c>
      <c r="K157" s="176">
        <v>0</v>
      </c>
      <c r="L157" s="176">
        <v>0</v>
      </c>
      <c r="M157" s="176">
        <v>0</v>
      </c>
      <c r="N157" s="176">
        <v>0</v>
      </c>
      <c r="O157" s="180">
        <v>0</v>
      </c>
      <c r="P157" s="65"/>
    </row>
    <row r="158" spans="1:16" ht="12.75">
      <c r="A158" s="178" t="s">
        <v>643</v>
      </c>
      <c r="B158" s="179" t="s">
        <v>210</v>
      </c>
      <c r="C158" s="176">
        <v>183501.1</v>
      </c>
      <c r="D158" s="176">
        <v>147107.43</v>
      </c>
      <c r="E158" s="176">
        <v>101916.66</v>
      </c>
      <c r="F158" s="176">
        <v>133641.62</v>
      </c>
      <c r="G158" s="176">
        <v>171195.25</v>
      </c>
      <c r="H158" s="176">
        <v>118660.28</v>
      </c>
      <c r="I158" s="176">
        <v>0</v>
      </c>
      <c r="J158" s="176">
        <v>0</v>
      </c>
      <c r="K158" s="176">
        <v>0</v>
      </c>
      <c r="L158" s="176">
        <v>0</v>
      </c>
      <c r="M158" s="176">
        <v>0</v>
      </c>
      <c r="N158" s="176">
        <v>0</v>
      </c>
      <c r="O158" s="180">
        <v>856022.34</v>
      </c>
      <c r="P158" s="65"/>
    </row>
    <row r="159" spans="1:16" ht="12.75">
      <c r="A159" s="178" t="s">
        <v>644</v>
      </c>
      <c r="B159" s="179" t="s">
        <v>645</v>
      </c>
      <c r="C159" s="176">
        <v>0</v>
      </c>
      <c r="D159" s="176">
        <v>0</v>
      </c>
      <c r="E159" s="176">
        <v>0</v>
      </c>
      <c r="F159" s="176">
        <v>0</v>
      </c>
      <c r="G159" s="176">
        <v>0</v>
      </c>
      <c r="H159" s="176">
        <v>0</v>
      </c>
      <c r="I159" s="176">
        <v>0</v>
      </c>
      <c r="J159" s="176">
        <v>0</v>
      </c>
      <c r="K159" s="176">
        <v>0</v>
      </c>
      <c r="L159" s="176">
        <v>0</v>
      </c>
      <c r="M159" s="176">
        <v>0</v>
      </c>
      <c r="N159" s="176">
        <v>0</v>
      </c>
      <c r="O159" s="180">
        <v>0</v>
      </c>
      <c r="P159" s="65"/>
    </row>
    <row r="160" spans="1:16" ht="12.75">
      <c r="A160" s="178" t="s">
        <v>211</v>
      </c>
      <c r="B160" s="179" t="s">
        <v>212</v>
      </c>
      <c r="C160" s="176">
        <v>0</v>
      </c>
      <c r="D160" s="176">
        <v>0</v>
      </c>
      <c r="E160" s="176">
        <v>0</v>
      </c>
      <c r="F160" s="176">
        <v>0</v>
      </c>
      <c r="G160" s="176">
        <v>0</v>
      </c>
      <c r="H160" s="176">
        <v>0</v>
      </c>
      <c r="I160" s="176">
        <v>0</v>
      </c>
      <c r="J160" s="176">
        <v>0</v>
      </c>
      <c r="K160" s="176">
        <v>0</v>
      </c>
      <c r="L160" s="176">
        <v>0</v>
      </c>
      <c r="M160" s="176">
        <v>0</v>
      </c>
      <c r="N160" s="176">
        <v>0</v>
      </c>
      <c r="O160" s="180">
        <v>0</v>
      </c>
      <c r="P160" s="65"/>
    </row>
    <row r="161" spans="1:16" ht="12.75">
      <c r="A161" s="178" t="s">
        <v>646</v>
      </c>
      <c r="B161" s="179" t="s">
        <v>213</v>
      </c>
      <c r="C161" s="176">
        <v>-1467.06</v>
      </c>
      <c r="D161" s="176">
        <v>-12.46</v>
      </c>
      <c r="E161" s="176">
        <v>-2874.87</v>
      </c>
      <c r="F161" s="176">
        <v>-2362.75</v>
      </c>
      <c r="G161" s="176">
        <v>0</v>
      </c>
      <c r="H161" s="176">
        <v>0</v>
      </c>
      <c r="I161" s="176">
        <v>0</v>
      </c>
      <c r="J161" s="176">
        <v>0</v>
      </c>
      <c r="K161" s="176">
        <v>0</v>
      </c>
      <c r="L161" s="176">
        <v>0</v>
      </c>
      <c r="M161" s="176">
        <v>0</v>
      </c>
      <c r="N161" s="176">
        <v>0</v>
      </c>
      <c r="O161" s="180">
        <v>-6717.14</v>
      </c>
      <c r="P161" s="65"/>
    </row>
    <row r="162" spans="1:16" ht="12.75">
      <c r="A162" s="178" t="s">
        <v>647</v>
      </c>
      <c r="B162" s="179" t="s">
        <v>351</v>
      </c>
      <c r="C162" s="176">
        <v>-119189.27</v>
      </c>
      <c r="D162" s="176">
        <v>-102869.62</v>
      </c>
      <c r="E162" s="176">
        <v>-108283.94</v>
      </c>
      <c r="F162" s="176">
        <v>376504.78</v>
      </c>
      <c r="G162" s="176">
        <v>-507467.84</v>
      </c>
      <c r="H162" s="176">
        <v>-48112.42</v>
      </c>
      <c r="I162" s="176">
        <v>0</v>
      </c>
      <c r="J162" s="176">
        <v>0</v>
      </c>
      <c r="K162" s="176">
        <v>0</v>
      </c>
      <c r="L162" s="176">
        <v>0</v>
      </c>
      <c r="M162" s="176">
        <v>0</v>
      </c>
      <c r="N162" s="176">
        <v>0</v>
      </c>
      <c r="O162" s="180">
        <v>-509418.31</v>
      </c>
      <c r="P162" s="65"/>
    </row>
    <row r="163" spans="1:16" ht="12.75">
      <c r="A163" s="178" t="s">
        <v>648</v>
      </c>
      <c r="B163" s="179" t="s">
        <v>214</v>
      </c>
      <c r="C163" s="176">
        <v>-88002.49</v>
      </c>
      <c r="D163" s="176">
        <v>-63983.31</v>
      </c>
      <c r="E163" s="176">
        <v>-42504.1</v>
      </c>
      <c r="F163" s="176">
        <v>-39650.24</v>
      </c>
      <c r="G163" s="176">
        <v>-13949.15</v>
      </c>
      <c r="H163" s="176">
        <v>-90</v>
      </c>
      <c r="I163" s="176">
        <v>0</v>
      </c>
      <c r="J163" s="176">
        <v>0</v>
      </c>
      <c r="K163" s="176">
        <v>0</v>
      </c>
      <c r="L163" s="176">
        <v>0</v>
      </c>
      <c r="M163" s="176">
        <v>0</v>
      </c>
      <c r="N163" s="176">
        <v>0</v>
      </c>
      <c r="O163" s="180">
        <v>-248179.29</v>
      </c>
      <c r="P163" s="65"/>
    </row>
    <row r="164" spans="1:16" ht="12.75">
      <c r="A164" s="178" t="s">
        <v>649</v>
      </c>
      <c r="B164" s="179" t="s">
        <v>650</v>
      </c>
      <c r="C164" s="176">
        <v>-112207.39</v>
      </c>
      <c r="D164" s="176">
        <v>-19319.26</v>
      </c>
      <c r="E164" s="176">
        <v>-34375.65</v>
      </c>
      <c r="F164" s="176">
        <v>464428.31</v>
      </c>
      <c r="G164" s="176">
        <v>-349020.37</v>
      </c>
      <c r="H164" s="176">
        <v>72177.49</v>
      </c>
      <c r="I164" s="176">
        <v>0</v>
      </c>
      <c r="J164" s="176">
        <v>0</v>
      </c>
      <c r="K164" s="176">
        <v>0</v>
      </c>
      <c r="L164" s="176">
        <v>0</v>
      </c>
      <c r="M164" s="176">
        <v>0</v>
      </c>
      <c r="N164" s="176">
        <v>0</v>
      </c>
      <c r="O164" s="176">
        <v>21683.13000000012</v>
      </c>
      <c r="P164" s="65"/>
    </row>
    <row r="165" spans="1:16" ht="12.75">
      <c r="A165" s="178" t="s">
        <v>622</v>
      </c>
      <c r="B165" s="179" t="s">
        <v>215</v>
      </c>
      <c r="C165" s="176">
        <v>-38326.03</v>
      </c>
      <c r="D165" s="176">
        <v>-6696.33</v>
      </c>
      <c r="E165" s="176">
        <v>-180334.43</v>
      </c>
      <c r="F165" s="176">
        <v>3712.6</v>
      </c>
      <c r="G165" s="176">
        <v>53780.63</v>
      </c>
      <c r="H165" s="176">
        <v>-83509.96</v>
      </c>
      <c r="I165" s="176">
        <v>0</v>
      </c>
      <c r="J165" s="176">
        <v>0</v>
      </c>
      <c r="K165" s="176">
        <v>0</v>
      </c>
      <c r="L165" s="176">
        <v>0</v>
      </c>
      <c r="M165" s="176">
        <v>0</v>
      </c>
      <c r="N165" s="176">
        <v>0</v>
      </c>
      <c r="O165" s="180">
        <v>-251373.52</v>
      </c>
      <c r="P165" s="65"/>
    </row>
    <row r="166" spans="1:16" ht="12.75">
      <c r="A166" s="178" t="s">
        <v>651</v>
      </c>
      <c r="B166" s="179" t="s">
        <v>216</v>
      </c>
      <c r="C166" s="176">
        <v>-2809.44</v>
      </c>
      <c r="D166" s="176">
        <v>-291.84</v>
      </c>
      <c r="E166" s="176">
        <v>-15149.62</v>
      </c>
      <c r="F166" s="176">
        <v>668.3</v>
      </c>
      <c r="G166" s="176">
        <v>4788.29</v>
      </c>
      <c r="H166" s="176">
        <v>-5702.27</v>
      </c>
      <c r="I166" s="176">
        <v>0</v>
      </c>
      <c r="J166" s="176">
        <v>0</v>
      </c>
      <c r="K166" s="176">
        <v>0</v>
      </c>
      <c r="L166" s="176">
        <v>0</v>
      </c>
      <c r="M166" s="176">
        <v>0</v>
      </c>
      <c r="N166" s="176">
        <v>0</v>
      </c>
      <c r="O166" s="180">
        <v>-18496.58</v>
      </c>
      <c r="P166" s="65"/>
    </row>
    <row r="167" spans="1:16" ht="12.75">
      <c r="A167" s="178" t="s">
        <v>624</v>
      </c>
      <c r="B167" s="179" t="s">
        <v>723</v>
      </c>
      <c r="C167" s="176">
        <v>0</v>
      </c>
      <c r="D167" s="176">
        <v>0</v>
      </c>
      <c r="E167" s="176">
        <v>168510</v>
      </c>
      <c r="F167" s="176">
        <v>0</v>
      </c>
      <c r="G167" s="176">
        <v>0</v>
      </c>
      <c r="H167" s="176">
        <v>127845.53</v>
      </c>
      <c r="I167" s="176">
        <v>0</v>
      </c>
      <c r="J167" s="176">
        <v>0</v>
      </c>
      <c r="K167" s="176">
        <v>0</v>
      </c>
      <c r="L167" s="176">
        <v>0</v>
      </c>
      <c r="M167" s="176">
        <v>0</v>
      </c>
      <c r="N167" s="176">
        <v>0</v>
      </c>
      <c r="O167" s="180">
        <v>296355.53</v>
      </c>
      <c r="P167" s="65"/>
    </row>
    <row r="168" spans="1:16" ht="12.75">
      <c r="A168" s="178" t="s">
        <v>626</v>
      </c>
      <c r="B168" s="179" t="s">
        <v>724</v>
      </c>
      <c r="C168" s="176">
        <v>0</v>
      </c>
      <c r="D168" s="176">
        <v>0</v>
      </c>
      <c r="E168" s="176">
        <v>14453</v>
      </c>
      <c r="F168" s="176">
        <v>0</v>
      </c>
      <c r="G168" s="176">
        <v>0</v>
      </c>
      <c r="H168" s="176">
        <v>9550.81</v>
      </c>
      <c r="I168" s="176">
        <v>0</v>
      </c>
      <c r="J168" s="176">
        <v>0</v>
      </c>
      <c r="K168" s="176">
        <v>0</v>
      </c>
      <c r="L168" s="176">
        <v>0</v>
      </c>
      <c r="M168" s="176">
        <v>0</v>
      </c>
      <c r="N168" s="176">
        <v>0</v>
      </c>
      <c r="O168" s="180">
        <v>24003.81</v>
      </c>
      <c r="P168" s="65"/>
    </row>
    <row r="169" spans="1:16" ht="12.75">
      <c r="A169" s="178" t="s">
        <v>652</v>
      </c>
      <c r="B169" s="179" t="s">
        <v>653</v>
      </c>
      <c r="C169" s="176">
        <v>-41135.47</v>
      </c>
      <c r="D169" s="176">
        <v>-6988.17</v>
      </c>
      <c r="E169" s="176">
        <v>-12521.05</v>
      </c>
      <c r="F169" s="176">
        <v>4380.9</v>
      </c>
      <c r="G169" s="176">
        <v>58568.92</v>
      </c>
      <c r="H169" s="176">
        <v>48184.11</v>
      </c>
      <c r="I169" s="176">
        <v>0</v>
      </c>
      <c r="J169" s="176">
        <v>0</v>
      </c>
      <c r="K169" s="176">
        <v>0</v>
      </c>
      <c r="L169" s="176">
        <v>0</v>
      </c>
      <c r="M169" s="176">
        <v>0</v>
      </c>
      <c r="N169" s="176">
        <v>0</v>
      </c>
      <c r="O169" s="176">
        <v>50489.24</v>
      </c>
      <c r="P169" s="65"/>
    </row>
    <row r="170" spans="1:16" ht="12.75">
      <c r="A170" s="178" t="s">
        <v>654</v>
      </c>
      <c r="B170" s="179" t="s">
        <v>217</v>
      </c>
      <c r="C170" s="176">
        <v>0</v>
      </c>
      <c r="D170" s="176">
        <v>0</v>
      </c>
      <c r="E170" s="176">
        <v>0</v>
      </c>
      <c r="F170" s="176">
        <v>0</v>
      </c>
      <c r="G170" s="176">
        <v>0</v>
      </c>
      <c r="H170" s="176">
        <v>0</v>
      </c>
      <c r="I170" s="176">
        <v>0</v>
      </c>
      <c r="J170" s="176">
        <v>0</v>
      </c>
      <c r="K170" s="176">
        <v>0</v>
      </c>
      <c r="L170" s="176">
        <v>0</v>
      </c>
      <c r="M170" s="176">
        <v>0</v>
      </c>
      <c r="N170" s="176">
        <v>0</v>
      </c>
      <c r="O170" s="180">
        <v>0</v>
      </c>
      <c r="P170" s="65"/>
    </row>
    <row r="171" spans="1:16" ht="12.75">
      <c r="A171" s="178" t="s">
        <v>655</v>
      </c>
      <c r="B171" s="179" t="s">
        <v>656</v>
      </c>
      <c r="C171" s="176">
        <v>0</v>
      </c>
      <c r="D171" s="176">
        <v>0</v>
      </c>
      <c r="E171" s="176">
        <v>0</v>
      </c>
      <c r="F171" s="176">
        <v>0</v>
      </c>
      <c r="G171" s="176">
        <v>0</v>
      </c>
      <c r="H171" s="176">
        <v>0</v>
      </c>
      <c r="I171" s="176">
        <v>0</v>
      </c>
      <c r="J171" s="176">
        <v>0</v>
      </c>
      <c r="K171" s="176">
        <v>0</v>
      </c>
      <c r="L171" s="176">
        <v>0</v>
      </c>
      <c r="M171" s="176">
        <v>0</v>
      </c>
      <c r="N171" s="176">
        <v>0</v>
      </c>
      <c r="O171" s="176">
        <v>0</v>
      </c>
      <c r="P171" s="65"/>
    </row>
    <row r="172" spans="1:16" ht="12.75">
      <c r="A172" s="178" t="s">
        <v>657</v>
      </c>
      <c r="B172" s="179" t="s">
        <v>218</v>
      </c>
      <c r="C172" s="176">
        <v>105</v>
      </c>
      <c r="D172" s="176">
        <v>105</v>
      </c>
      <c r="E172" s="176">
        <v>105</v>
      </c>
      <c r="F172" s="176">
        <v>105</v>
      </c>
      <c r="G172" s="176">
        <v>0</v>
      </c>
      <c r="H172" s="176">
        <v>0</v>
      </c>
      <c r="I172" s="176">
        <v>0</v>
      </c>
      <c r="J172" s="176">
        <v>0</v>
      </c>
      <c r="K172" s="176">
        <v>0</v>
      </c>
      <c r="L172" s="176">
        <v>0</v>
      </c>
      <c r="M172" s="176">
        <v>0</v>
      </c>
      <c r="N172" s="176">
        <v>0</v>
      </c>
      <c r="O172" s="180">
        <v>420</v>
      </c>
      <c r="P172" s="65"/>
    </row>
    <row r="173" spans="1:16" ht="12.75">
      <c r="A173" s="178" t="s">
        <v>658</v>
      </c>
      <c r="B173" s="179" t="s">
        <v>659</v>
      </c>
      <c r="C173" s="176">
        <v>-41030.47</v>
      </c>
      <c r="D173" s="176">
        <v>-6883.17</v>
      </c>
      <c r="E173" s="176">
        <v>-12416.05</v>
      </c>
      <c r="F173" s="176">
        <v>4485.9</v>
      </c>
      <c r="G173" s="176">
        <v>58568.92</v>
      </c>
      <c r="H173" s="176">
        <v>48184.11</v>
      </c>
      <c r="I173" s="176">
        <v>0</v>
      </c>
      <c r="J173" s="176">
        <v>0</v>
      </c>
      <c r="K173" s="176">
        <v>0</v>
      </c>
      <c r="L173" s="176">
        <v>0</v>
      </c>
      <c r="M173" s="176">
        <v>0</v>
      </c>
      <c r="N173" s="176">
        <v>0</v>
      </c>
      <c r="O173" s="176">
        <v>50909.24</v>
      </c>
      <c r="P173" s="65"/>
    </row>
    <row r="174" spans="1:16" ht="12.75">
      <c r="A174" s="184" t="s">
        <v>660</v>
      </c>
      <c r="B174" s="185" t="s">
        <v>501</v>
      </c>
      <c r="C174" s="186">
        <v>-71176.92</v>
      </c>
      <c r="D174" s="186">
        <v>-12436.09</v>
      </c>
      <c r="E174" s="186">
        <v>-21959.6</v>
      </c>
      <c r="F174" s="186">
        <v>459942.41</v>
      </c>
      <c r="G174" s="186">
        <v>-407589.29</v>
      </c>
      <c r="H174" s="186">
        <v>23993.38</v>
      </c>
      <c r="I174" s="186">
        <v>0</v>
      </c>
      <c r="J174" s="186">
        <v>0</v>
      </c>
      <c r="K174" s="186">
        <v>0</v>
      </c>
      <c r="L174" s="186">
        <v>0</v>
      </c>
      <c r="M174" s="186">
        <v>0</v>
      </c>
      <c r="N174" s="186">
        <v>0</v>
      </c>
      <c r="O174" s="186">
        <v>-29226.109999999928</v>
      </c>
      <c r="P174" s="65"/>
    </row>
    <row r="175" spans="1:16" ht="12.75">
      <c r="A175" s="178"/>
      <c r="B175" s="179" t="s">
        <v>240</v>
      </c>
      <c r="C175" s="176"/>
      <c r="D175" s="176"/>
      <c r="E175" s="176"/>
      <c r="F175" s="176"/>
      <c r="G175" s="176"/>
      <c r="H175" s="176"/>
      <c r="I175" s="176"/>
      <c r="J175" s="176"/>
      <c r="K175" s="176"/>
      <c r="L175" s="176"/>
      <c r="M175" s="176"/>
      <c r="N175" s="176"/>
      <c r="O175" s="180"/>
      <c r="P175" s="65"/>
    </row>
    <row r="176" spans="1:16" ht="12.75">
      <c r="A176" s="178"/>
      <c r="B176" s="179" t="s">
        <v>240</v>
      </c>
      <c r="C176" s="176"/>
      <c r="D176" s="176"/>
      <c r="E176" s="176"/>
      <c r="F176" s="176"/>
      <c r="G176" s="176"/>
      <c r="H176" s="176"/>
      <c r="I176" s="176"/>
      <c r="J176" s="176"/>
      <c r="K176" s="176"/>
      <c r="L176" s="176"/>
      <c r="M176" s="176"/>
      <c r="N176" s="176"/>
      <c r="O176" s="180"/>
      <c r="P176" s="65"/>
    </row>
    <row r="177" spans="1:16" ht="12.75">
      <c r="A177" s="178" t="s">
        <v>502</v>
      </c>
      <c r="B177" s="179" t="s">
        <v>503</v>
      </c>
      <c r="C177" s="176">
        <v>8846960.230000002</v>
      </c>
      <c r="D177" s="176">
        <v>6800643.490000008</v>
      </c>
      <c r="E177" s="176">
        <v>8314697.18999999</v>
      </c>
      <c r="F177" s="176">
        <v>8243529.31000001</v>
      </c>
      <c r="G177" s="176">
        <v>6885409.839999987</v>
      </c>
      <c r="H177" s="176">
        <v>-11336755.850000007</v>
      </c>
      <c r="I177" s="176">
        <v>0</v>
      </c>
      <c r="J177" s="176">
        <v>0</v>
      </c>
      <c r="K177" s="176">
        <v>0</v>
      </c>
      <c r="L177" s="176">
        <v>0</v>
      </c>
      <c r="M177" s="176">
        <v>0</v>
      </c>
      <c r="N177" s="176">
        <v>0</v>
      </c>
      <c r="O177" s="176">
        <v>27754484.20999996</v>
      </c>
      <c r="P177" s="65"/>
    </row>
    <row r="178" spans="1:16" ht="12.75">
      <c r="A178" s="178"/>
      <c r="B178" s="179" t="s">
        <v>240</v>
      </c>
      <c r="C178" s="176"/>
      <c r="D178" s="176"/>
      <c r="E178" s="176"/>
      <c r="F178" s="176"/>
      <c r="G178" s="176"/>
      <c r="H178" s="176"/>
      <c r="I178" s="176"/>
      <c r="J178" s="176"/>
      <c r="K178" s="176"/>
      <c r="L178" s="176"/>
      <c r="M178" s="176"/>
      <c r="N178" s="176"/>
      <c r="O178" s="180"/>
      <c r="P178" s="65"/>
    </row>
    <row r="179" spans="1:16" ht="12.75">
      <c r="A179" s="178" t="s">
        <v>662</v>
      </c>
      <c r="B179" s="179" t="s">
        <v>219</v>
      </c>
      <c r="C179" s="176">
        <v>1866419.61</v>
      </c>
      <c r="D179" s="176">
        <v>1253862.74</v>
      </c>
      <c r="E179" s="176">
        <v>1365294.89</v>
      </c>
      <c r="F179" s="176">
        <v>1482035.8</v>
      </c>
      <c r="G179" s="176">
        <v>1406317.71</v>
      </c>
      <c r="H179" s="176">
        <v>1319638.85</v>
      </c>
      <c r="I179" s="176">
        <v>0</v>
      </c>
      <c r="J179" s="176">
        <v>0</v>
      </c>
      <c r="K179" s="176">
        <v>0</v>
      </c>
      <c r="L179" s="176">
        <v>0</v>
      </c>
      <c r="M179" s="176">
        <v>0</v>
      </c>
      <c r="N179" s="176">
        <v>0</v>
      </c>
      <c r="O179" s="180">
        <v>8693569.6</v>
      </c>
      <c r="P179" s="65"/>
    </row>
    <row r="180" spans="1:16" ht="12.75">
      <c r="A180" s="178" t="s">
        <v>663</v>
      </c>
      <c r="B180" s="179" t="s">
        <v>664</v>
      </c>
      <c r="C180" s="176">
        <v>71352.36</v>
      </c>
      <c r="D180" s="176">
        <v>71465.05</v>
      </c>
      <c r="E180" s="176">
        <v>71578.39</v>
      </c>
      <c r="F180" s="176">
        <v>71692.31</v>
      </c>
      <c r="G180" s="176">
        <v>21405.99</v>
      </c>
      <c r="H180" s="176">
        <v>21521.15</v>
      </c>
      <c r="I180" s="176">
        <v>0</v>
      </c>
      <c r="J180" s="176">
        <v>0</v>
      </c>
      <c r="K180" s="176">
        <v>0</v>
      </c>
      <c r="L180" s="176">
        <v>0</v>
      </c>
      <c r="M180" s="176">
        <v>0</v>
      </c>
      <c r="N180" s="176">
        <v>0</v>
      </c>
      <c r="O180" s="180">
        <v>329015.25</v>
      </c>
      <c r="P180" s="65"/>
    </row>
    <row r="181" spans="1:16" ht="12.75">
      <c r="A181" s="178" t="s">
        <v>665</v>
      </c>
      <c r="B181" s="179" t="s">
        <v>220</v>
      </c>
      <c r="C181" s="176">
        <v>0</v>
      </c>
      <c r="D181" s="176">
        <v>0</v>
      </c>
      <c r="E181" s="176">
        <v>0</v>
      </c>
      <c r="F181" s="176">
        <v>0</v>
      </c>
      <c r="G181" s="176">
        <v>0</v>
      </c>
      <c r="H181" s="176">
        <v>0</v>
      </c>
      <c r="I181" s="176">
        <v>0</v>
      </c>
      <c r="J181" s="176">
        <v>0</v>
      </c>
      <c r="K181" s="176">
        <v>0</v>
      </c>
      <c r="L181" s="176">
        <v>0</v>
      </c>
      <c r="M181" s="176">
        <v>0</v>
      </c>
      <c r="N181" s="176">
        <v>0</v>
      </c>
      <c r="O181" s="180">
        <v>0</v>
      </c>
      <c r="P181" s="65"/>
    </row>
    <row r="182" spans="1:16" ht="12.75">
      <c r="A182" s="178" t="s">
        <v>444</v>
      </c>
      <c r="B182" s="179" t="s">
        <v>666</v>
      </c>
      <c r="C182" s="176">
        <v>0</v>
      </c>
      <c r="D182" s="176">
        <v>0</v>
      </c>
      <c r="E182" s="176">
        <v>0</v>
      </c>
      <c r="F182" s="176">
        <v>0</v>
      </c>
      <c r="G182" s="176">
        <v>0</v>
      </c>
      <c r="H182" s="176">
        <v>0</v>
      </c>
      <c r="I182" s="176">
        <v>0</v>
      </c>
      <c r="J182" s="176">
        <v>0</v>
      </c>
      <c r="K182" s="176">
        <v>0</v>
      </c>
      <c r="L182" s="176">
        <v>0</v>
      </c>
      <c r="M182" s="176">
        <v>0</v>
      </c>
      <c r="N182" s="176">
        <v>0</v>
      </c>
      <c r="O182" s="180">
        <v>0</v>
      </c>
      <c r="P182" s="65"/>
    </row>
    <row r="183" spans="1:16" ht="12.75">
      <c r="A183" s="178" t="s">
        <v>667</v>
      </c>
      <c r="B183" s="179" t="s">
        <v>221</v>
      </c>
      <c r="C183" s="176">
        <v>0</v>
      </c>
      <c r="D183" s="176">
        <v>0</v>
      </c>
      <c r="E183" s="176">
        <v>0</v>
      </c>
      <c r="F183" s="176">
        <v>0</v>
      </c>
      <c r="G183" s="176">
        <v>0</v>
      </c>
      <c r="H183" s="176">
        <v>0</v>
      </c>
      <c r="I183" s="176">
        <v>0</v>
      </c>
      <c r="J183" s="176">
        <v>0</v>
      </c>
      <c r="K183" s="176">
        <v>0</v>
      </c>
      <c r="L183" s="176">
        <v>0</v>
      </c>
      <c r="M183" s="176">
        <v>0</v>
      </c>
      <c r="N183" s="176">
        <v>0</v>
      </c>
      <c r="O183" s="180">
        <v>0</v>
      </c>
      <c r="P183" s="65"/>
    </row>
    <row r="184" spans="1:16" ht="12.75">
      <c r="A184" s="178" t="s">
        <v>668</v>
      </c>
      <c r="B184" s="179" t="s">
        <v>222</v>
      </c>
      <c r="C184" s="176">
        <v>2910.21</v>
      </c>
      <c r="D184" s="176">
        <v>2925.54</v>
      </c>
      <c r="E184" s="176">
        <v>2940.95</v>
      </c>
      <c r="F184" s="176">
        <v>2956.44</v>
      </c>
      <c r="G184" s="176">
        <v>2972.02</v>
      </c>
      <c r="H184" s="176">
        <v>2987.68</v>
      </c>
      <c r="I184" s="176">
        <v>0</v>
      </c>
      <c r="J184" s="176">
        <v>0</v>
      </c>
      <c r="K184" s="176">
        <v>0</v>
      </c>
      <c r="L184" s="176">
        <v>0</v>
      </c>
      <c r="M184" s="176">
        <v>0</v>
      </c>
      <c r="N184" s="176">
        <v>0</v>
      </c>
      <c r="O184" s="180">
        <v>17692.84</v>
      </c>
      <c r="P184" s="65"/>
    </row>
    <row r="185" spans="1:16" ht="12.75">
      <c r="A185" s="178" t="s">
        <v>669</v>
      </c>
      <c r="B185" s="179" t="s">
        <v>223</v>
      </c>
      <c r="C185" s="176">
        <v>64.39</v>
      </c>
      <c r="D185" s="176">
        <v>44.15</v>
      </c>
      <c r="E185" s="176">
        <v>56.86</v>
      </c>
      <c r="F185" s="176">
        <v>80.95</v>
      </c>
      <c r="G185" s="176">
        <v>38.81</v>
      </c>
      <c r="H185" s="176">
        <v>47.77</v>
      </c>
      <c r="I185" s="176">
        <v>0</v>
      </c>
      <c r="J185" s="176">
        <v>0</v>
      </c>
      <c r="K185" s="176">
        <v>0</v>
      </c>
      <c r="L185" s="176">
        <v>0</v>
      </c>
      <c r="M185" s="176">
        <v>0</v>
      </c>
      <c r="N185" s="176">
        <v>0</v>
      </c>
      <c r="O185" s="180">
        <v>332.93</v>
      </c>
      <c r="P185" s="65"/>
    </row>
    <row r="186" spans="1:16" ht="12.75">
      <c r="A186" s="192" t="s">
        <v>224</v>
      </c>
      <c r="B186" s="179" t="s">
        <v>225</v>
      </c>
      <c r="C186" s="176">
        <v>0</v>
      </c>
      <c r="D186" s="176">
        <v>0</v>
      </c>
      <c r="E186" s="176">
        <v>0</v>
      </c>
      <c r="F186" s="176">
        <v>0</v>
      </c>
      <c r="G186" s="176">
        <v>0</v>
      </c>
      <c r="H186" s="176">
        <v>0</v>
      </c>
      <c r="I186" s="176">
        <v>0</v>
      </c>
      <c r="J186" s="176">
        <v>0</v>
      </c>
      <c r="K186" s="176">
        <v>0</v>
      </c>
      <c r="L186" s="176">
        <v>0</v>
      </c>
      <c r="M186" s="176">
        <v>0</v>
      </c>
      <c r="N186" s="176">
        <v>0</v>
      </c>
      <c r="O186" s="180">
        <v>0</v>
      </c>
      <c r="P186" s="65"/>
    </row>
    <row r="187" spans="1:16" ht="12.75">
      <c r="A187" s="184" t="s">
        <v>670</v>
      </c>
      <c r="B187" s="185" t="s">
        <v>505</v>
      </c>
      <c r="C187" s="186">
        <v>1940746.57</v>
      </c>
      <c r="D187" s="186">
        <v>1328297.48</v>
      </c>
      <c r="E187" s="186">
        <v>1439871.09</v>
      </c>
      <c r="F187" s="186">
        <v>1556765.5</v>
      </c>
      <c r="G187" s="186">
        <v>1430734.53</v>
      </c>
      <c r="H187" s="186">
        <v>1344195.45</v>
      </c>
      <c r="I187" s="186">
        <v>0</v>
      </c>
      <c r="J187" s="186">
        <v>0</v>
      </c>
      <c r="K187" s="186">
        <v>0</v>
      </c>
      <c r="L187" s="186">
        <v>0</v>
      </c>
      <c r="M187" s="186">
        <v>0</v>
      </c>
      <c r="N187" s="186">
        <v>0</v>
      </c>
      <c r="O187" s="186">
        <v>9040610.62</v>
      </c>
      <c r="P187" s="65"/>
    </row>
    <row r="188" spans="1:16" ht="12.75">
      <c r="A188" s="178"/>
      <c r="B188" s="179" t="s">
        <v>240</v>
      </c>
      <c r="C188" s="176"/>
      <c r="D188" s="176"/>
      <c r="E188" s="176"/>
      <c r="F188" s="176"/>
      <c r="G188" s="176"/>
      <c r="H188" s="176"/>
      <c r="I188" s="176"/>
      <c r="J188" s="176"/>
      <c r="K188" s="176"/>
      <c r="L188" s="176"/>
      <c r="M188" s="176"/>
      <c r="N188" s="176"/>
      <c r="O188" s="180"/>
      <c r="P188" s="65"/>
    </row>
    <row r="189" spans="1:16" ht="12.75">
      <c r="A189" s="184" t="s">
        <v>506</v>
      </c>
      <c r="B189" s="185" t="s">
        <v>507</v>
      </c>
      <c r="C189" s="186">
        <v>6906213.660000002</v>
      </c>
      <c r="D189" s="186">
        <v>5472346.010000007</v>
      </c>
      <c r="E189" s="186">
        <v>6874826.09999999</v>
      </c>
      <c r="F189" s="186">
        <v>6686763.81000001</v>
      </c>
      <c r="G189" s="186">
        <v>5454675.309999987</v>
      </c>
      <c r="H189" s="186">
        <v>-12680951.300000006</v>
      </c>
      <c r="I189" s="186">
        <v>0</v>
      </c>
      <c r="J189" s="186">
        <v>0</v>
      </c>
      <c r="K189" s="186">
        <v>0</v>
      </c>
      <c r="L189" s="186">
        <v>0</v>
      </c>
      <c r="M189" s="186">
        <v>0</v>
      </c>
      <c r="N189" s="186">
        <v>0</v>
      </c>
      <c r="O189" s="186">
        <v>18713873.58999996</v>
      </c>
      <c r="P189" s="65"/>
    </row>
    <row r="190" spans="1:16" ht="12.75">
      <c r="A190" s="178"/>
      <c r="B190" s="179" t="s">
        <v>240</v>
      </c>
      <c r="C190" s="176"/>
      <c r="D190" s="176"/>
      <c r="E190" s="176"/>
      <c r="F190" s="176"/>
      <c r="G190" s="176"/>
      <c r="H190" s="176"/>
      <c r="I190" s="176"/>
      <c r="J190" s="176"/>
      <c r="K190" s="176"/>
      <c r="L190" s="176"/>
      <c r="M190" s="176"/>
      <c r="N190" s="176"/>
      <c r="O190" s="180"/>
      <c r="P190" s="65"/>
    </row>
    <row r="191" spans="1:16" ht="12.75">
      <c r="A191" s="178" t="s">
        <v>671</v>
      </c>
      <c r="B191" s="179" t="s">
        <v>226</v>
      </c>
      <c r="C191" s="176">
        <v>0</v>
      </c>
      <c r="D191" s="176">
        <v>0</v>
      </c>
      <c r="E191" s="176">
        <v>0</v>
      </c>
      <c r="F191" s="176">
        <v>0</v>
      </c>
      <c r="G191" s="176">
        <v>0</v>
      </c>
      <c r="H191" s="176">
        <v>0</v>
      </c>
      <c r="I191" s="176">
        <v>0</v>
      </c>
      <c r="J191" s="176">
        <v>0</v>
      </c>
      <c r="K191" s="176">
        <v>0</v>
      </c>
      <c r="L191" s="176">
        <v>0</v>
      </c>
      <c r="M191" s="176">
        <v>0</v>
      </c>
      <c r="N191" s="176">
        <v>0</v>
      </c>
      <c r="O191" s="180">
        <v>0</v>
      </c>
      <c r="P191" s="65"/>
    </row>
    <row r="192" spans="1:16" ht="12.75">
      <c r="A192" s="178" t="s">
        <v>672</v>
      </c>
      <c r="B192" s="179" t="s">
        <v>227</v>
      </c>
      <c r="C192" s="176">
        <v>0</v>
      </c>
      <c r="D192" s="176">
        <v>0</v>
      </c>
      <c r="E192" s="176">
        <v>0</v>
      </c>
      <c r="F192" s="176">
        <v>0</v>
      </c>
      <c r="G192" s="176">
        <v>0</v>
      </c>
      <c r="H192" s="176">
        <v>0</v>
      </c>
      <c r="I192" s="176">
        <v>0</v>
      </c>
      <c r="J192" s="176">
        <v>0</v>
      </c>
      <c r="K192" s="176">
        <v>0</v>
      </c>
      <c r="L192" s="176">
        <v>0</v>
      </c>
      <c r="M192" s="176">
        <v>0</v>
      </c>
      <c r="N192" s="176">
        <v>0</v>
      </c>
      <c r="O192" s="180">
        <v>0</v>
      </c>
      <c r="P192" s="65"/>
    </row>
    <row r="193" spans="1:16" ht="12.75">
      <c r="A193" s="178" t="s">
        <v>673</v>
      </c>
      <c r="B193" s="179" t="s">
        <v>228</v>
      </c>
      <c r="C193" s="176">
        <v>0</v>
      </c>
      <c r="D193" s="176">
        <v>0</v>
      </c>
      <c r="E193" s="176">
        <v>0</v>
      </c>
      <c r="F193" s="176">
        <v>0</v>
      </c>
      <c r="G193" s="176">
        <v>0</v>
      </c>
      <c r="H193" s="176">
        <v>0</v>
      </c>
      <c r="I193" s="176">
        <v>0</v>
      </c>
      <c r="J193" s="176">
        <v>0</v>
      </c>
      <c r="K193" s="176">
        <v>0</v>
      </c>
      <c r="L193" s="176">
        <v>0</v>
      </c>
      <c r="M193" s="176">
        <v>0</v>
      </c>
      <c r="N193" s="176">
        <v>0</v>
      </c>
      <c r="O193" s="180">
        <v>0</v>
      </c>
      <c r="P193" s="65"/>
    </row>
    <row r="194" spans="1:16" ht="12.75">
      <c r="A194" s="178" t="s">
        <v>674</v>
      </c>
      <c r="B194" s="179" t="s">
        <v>675</v>
      </c>
      <c r="C194" s="176">
        <v>0</v>
      </c>
      <c r="D194" s="176">
        <v>0</v>
      </c>
      <c r="E194" s="176">
        <v>0</v>
      </c>
      <c r="F194" s="176">
        <v>0</v>
      </c>
      <c r="G194" s="176">
        <v>0</v>
      </c>
      <c r="H194" s="176">
        <v>0</v>
      </c>
      <c r="I194" s="176">
        <v>0</v>
      </c>
      <c r="J194" s="176">
        <v>0</v>
      </c>
      <c r="K194" s="176">
        <v>0</v>
      </c>
      <c r="L194" s="176">
        <v>0</v>
      </c>
      <c r="M194" s="176">
        <v>0</v>
      </c>
      <c r="N194" s="176">
        <v>0</v>
      </c>
      <c r="O194" s="180">
        <v>0</v>
      </c>
      <c r="P194" s="65"/>
    </row>
    <row r="195" spans="1:16" ht="12.75">
      <c r="A195" s="184" t="s">
        <v>676</v>
      </c>
      <c r="B195" s="185" t="s">
        <v>509</v>
      </c>
      <c r="C195" s="186">
        <v>0</v>
      </c>
      <c r="D195" s="186">
        <v>0</v>
      </c>
      <c r="E195" s="186">
        <v>0</v>
      </c>
      <c r="F195" s="186">
        <v>0</v>
      </c>
      <c r="G195" s="186">
        <v>0</v>
      </c>
      <c r="H195" s="186">
        <v>0</v>
      </c>
      <c r="I195" s="186">
        <v>0</v>
      </c>
      <c r="J195" s="186">
        <v>0</v>
      </c>
      <c r="K195" s="186">
        <v>0</v>
      </c>
      <c r="L195" s="186">
        <v>0</v>
      </c>
      <c r="M195" s="186">
        <v>0</v>
      </c>
      <c r="N195" s="186">
        <v>0</v>
      </c>
      <c r="O195" s="186">
        <v>0</v>
      </c>
      <c r="P195" s="65"/>
    </row>
    <row r="196" spans="1:16" ht="12.75">
      <c r="A196" s="183"/>
      <c r="B196" s="179" t="s">
        <v>240</v>
      </c>
      <c r="C196" s="176"/>
      <c r="D196" s="176"/>
      <c r="E196" s="176"/>
      <c r="F196" s="176"/>
      <c r="G196" s="176"/>
      <c r="H196" s="176"/>
      <c r="I196" s="176"/>
      <c r="J196" s="176"/>
      <c r="K196" s="176"/>
      <c r="L196" s="176"/>
      <c r="M196" s="176"/>
      <c r="N196" s="176"/>
      <c r="O196" s="180"/>
      <c r="P196" s="65"/>
    </row>
    <row r="197" spans="1:16" ht="12.75">
      <c r="A197" s="184" t="s">
        <v>510</v>
      </c>
      <c r="B197" s="185" t="s">
        <v>511</v>
      </c>
      <c r="C197" s="186">
        <v>6906213.660000002</v>
      </c>
      <c r="D197" s="186">
        <v>5472346.010000007</v>
      </c>
      <c r="E197" s="186">
        <v>6874826.09999999</v>
      </c>
      <c r="F197" s="186">
        <v>6686763.81000001</v>
      </c>
      <c r="G197" s="186">
        <v>5454675.309999987</v>
      </c>
      <c r="H197" s="186">
        <v>-12680951.300000006</v>
      </c>
      <c r="I197" s="186">
        <v>0</v>
      </c>
      <c r="J197" s="186">
        <v>0</v>
      </c>
      <c r="K197" s="186">
        <v>0</v>
      </c>
      <c r="L197" s="186">
        <v>0</v>
      </c>
      <c r="M197" s="186">
        <v>0</v>
      </c>
      <c r="N197" s="186">
        <v>0</v>
      </c>
      <c r="O197" s="186">
        <v>18713873.58999996</v>
      </c>
      <c r="P197" s="65"/>
    </row>
    <row r="198" spans="1:16" ht="12.75">
      <c r="A198" s="178" t="s">
        <v>512</v>
      </c>
      <c r="B198" s="179" t="s">
        <v>122</v>
      </c>
      <c r="C198" s="176">
        <v>0</v>
      </c>
      <c r="D198" s="176">
        <v>0</v>
      </c>
      <c r="E198" s="176">
        <v>0</v>
      </c>
      <c r="F198" s="176">
        <v>0</v>
      </c>
      <c r="G198" s="176">
        <v>0</v>
      </c>
      <c r="H198" s="176">
        <v>0</v>
      </c>
      <c r="I198" s="176">
        <v>0</v>
      </c>
      <c r="J198" s="176">
        <v>0</v>
      </c>
      <c r="K198" s="176">
        <v>0</v>
      </c>
      <c r="L198" s="176">
        <v>0</v>
      </c>
      <c r="M198" s="176">
        <v>0</v>
      </c>
      <c r="N198" s="176">
        <v>0</v>
      </c>
      <c r="O198" s="180">
        <v>0</v>
      </c>
      <c r="P198" s="65"/>
    </row>
    <row r="199" spans="1:16" ht="12.75">
      <c r="A199" s="178" t="s">
        <v>513</v>
      </c>
      <c r="B199" s="179" t="s">
        <v>123</v>
      </c>
      <c r="C199" s="176">
        <v>0</v>
      </c>
      <c r="D199" s="176">
        <v>0</v>
      </c>
      <c r="E199" s="176">
        <v>0</v>
      </c>
      <c r="F199" s="176">
        <v>0</v>
      </c>
      <c r="G199" s="176">
        <v>0</v>
      </c>
      <c r="H199" s="176">
        <v>0</v>
      </c>
      <c r="I199" s="176">
        <v>0</v>
      </c>
      <c r="J199" s="176">
        <v>0</v>
      </c>
      <c r="K199" s="176">
        <v>0</v>
      </c>
      <c r="L199" s="176">
        <v>0</v>
      </c>
      <c r="M199" s="176">
        <v>0</v>
      </c>
      <c r="N199" s="176">
        <v>0</v>
      </c>
      <c r="O199" s="180">
        <v>0</v>
      </c>
      <c r="P199" s="65"/>
    </row>
    <row r="200" spans="1:16" ht="12.75">
      <c r="A200" s="178"/>
      <c r="B200" s="179" t="s">
        <v>240</v>
      </c>
      <c r="C200" s="176"/>
      <c r="D200" s="176"/>
      <c r="E200" s="176"/>
      <c r="F200" s="176"/>
      <c r="G200" s="176"/>
      <c r="H200" s="176"/>
      <c r="I200" s="176"/>
      <c r="J200" s="176"/>
      <c r="K200" s="176"/>
      <c r="L200" s="176"/>
      <c r="M200" s="176"/>
      <c r="N200" s="176"/>
      <c r="O200" s="180"/>
      <c r="P200" s="65"/>
    </row>
    <row r="201" spans="1:16" ht="12.75">
      <c r="A201" s="184" t="s">
        <v>242</v>
      </c>
      <c r="B201" s="185" t="s">
        <v>514</v>
      </c>
      <c r="C201" s="186">
        <v>6906213.660000002</v>
      </c>
      <c r="D201" s="186">
        <v>5472346.010000007</v>
      </c>
      <c r="E201" s="186">
        <v>6874826.09999999</v>
      </c>
      <c r="F201" s="186">
        <v>6686763.81000001</v>
      </c>
      <c r="G201" s="186">
        <v>5454675.309999987</v>
      </c>
      <c r="H201" s="186">
        <v>-12680951.300000006</v>
      </c>
      <c r="I201" s="186">
        <v>0</v>
      </c>
      <c r="J201" s="186">
        <v>0</v>
      </c>
      <c r="K201" s="186">
        <v>0</v>
      </c>
      <c r="L201" s="186">
        <v>0</v>
      </c>
      <c r="M201" s="186">
        <v>0</v>
      </c>
      <c r="N201" s="186">
        <v>0</v>
      </c>
      <c r="O201" s="186">
        <v>18713873.58999996</v>
      </c>
      <c r="P201" s="65"/>
    </row>
    <row r="202" spans="1:16" ht="12.75">
      <c r="A202" s="66"/>
      <c r="B202" s="67"/>
      <c r="C202" s="73"/>
      <c r="D202" s="54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65"/>
    </row>
    <row r="203" spans="1:16" ht="12.75">
      <c r="A203" s="193"/>
      <c r="B203" s="193"/>
      <c r="C203" s="194"/>
      <c r="D203" s="194"/>
      <c r="E203" s="194"/>
      <c r="F203" s="194"/>
      <c r="G203" s="194"/>
      <c r="H203" s="194"/>
      <c r="I203" s="194"/>
      <c r="J203" s="194"/>
      <c r="K203" s="194"/>
      <c r="L203" s="194"/>
      <c r="M203" s="194"/>
      <c r="N203" s="194"/>
      <c r="O203" s="194"/>
      <c r="P203" s="65"/>
    </row>
    <row r="204" spans="1:2" ht="12.75">
      <c r="A204" s="193"/>
      <c r="B204" s="193"/>
    </row>
    <row r="205" spans="1:2" ht="12.75">
      <c r="A205" s="193"/>
      <c r="B205" s="193"/>
    </row>
    <row r="206" spans="1:2" ht="12.75">
      <c r="A206" s="193"/>
      <c r="B206" s="193"/>
    </row>
    <row r="207" spans="1:2" ht="12.75">
      <c r="A207" s="193"/>
      <c r="B207" s="193"/>
    </row>
    <row r="208" spans="1:2" ht="12.75">
      <c r="A208" s="193"/>
      <c r="B208" s="193"/>
    </row>
    <row r="209" spans="1:2" ht="12.75">
      <c r="A209" s="193"/>
      <c r="B209" s="193"/>
    </row>
    <row r="210" spans="1:2" ht="12.75">
      <c r="A210" s="193"/>
      <c r="B210" s="193"/>
    </row>
    <row r="211" spans="1:2" ht="12.75">
      <c r="A211" s="193"/>
      <c r="B211" s="193"/>
    </row>
    <row r="212" spans="1:2" ht="12.75">
      <c r="A212" s="193"/>
      <c r="B212" s="193"/>
    </row>
    <row r="213" spans="1:15" s="159" customFormat="1" ht="12.75">
      <c r="A213" s="196"/>
      <c r="B213" s="196"/>
      <c r="C213" s="197"/>
      <c r="D213" s="158"/>
      <c r="E213" s="158"/>
      <c r="F213" s="158"/>
      <c r="G213" s="158"/>
      <c r="H213" s="158"/>
      <c r="I213" s="158"/>
      <c r="J213" s="158"/>
      <c r="K213" s="158"/>
      <c r="L213" s="158"/>
      <c r="M213" s="158"/>
      <c r="N213" s="158"/>
      <c r="O213" s="158"/>
    </row>
    <row r="214" spans="1:15" s="159" customFormat="1" ht="12.75">
      <c r="A214" s="198"/>
      <c r="B214" s="198"/>
      <c r="C214" s="197"/>
      <c r="D214" s="158"/>
      <c r="E214" s="158"/>
      <c r="F214" s="158"/>
      <c r="G214" s="158"/>
      <c r="H214" s="158"/>
      <c r="I214" s="158"/>
      <c r="J214" s="158"/>
      <c r="K214" s="158"/>
      <c r="L214" s="158"/>
      <c r="M214" s="158"/>
      <c r="N214" s="158"/>
      <c r="O214" s="158"/>
    </row>
    <row r="215" spans="1:15" s="159" customFormat="1" ht="12.75">
      <c r="A215" s="198"/>
      <c r="B215" s="198"/>
      <c r="C215" s="197"/>
      <c r="D215" s="158"/>
      <c r="E215" s="158"/>
      <c r="F215" s="158"/>
      <c r="G215" s="158"/>
      <c r="H215" s="158"/>
      <c r="I215" s="158"/>
      <c r="J215" s="158"/>
      <c r="K215" s="158"/>
      <c r="L215" s="158"/>
      <c r="M215" s="158"/>
      <c r="N215" s="158"/>
      <c r="O215" s="158"/>
    </row>
    <row r="216" spans="1:15" s="159" customFormat="1" ht="12.75">
      <c r="A216" s="198"/>
      <c r="B216" s="198"/>
      <c r="C216" s="197"/>
      <c r="D216" s="158"/>
      <c r="E216" s="158"/>
      <c r="F216" s="158"/>
      <c r="G216" s="158"/>
      <c r="H216" s="158"/>
      <c r="I216" s="158"/>
      <c r="J216" s="158"/>
      <c r="K216" s="158"/>
      <c r="L216" s="158"/>
      <c r="M216" s="158"/>
      <c r="N216" s="158"/>
      <c r="O216" s="158"/>
    </row>
    <row r="217" spans="1:15" s="159" customFormat="1" ht="12.75">
      <c r="A217" s="198"/>
      <c r="B217" s="198"/>
      <c r="C217" s="197"/>
      <c r="D217" s="158"/>
      <c r="E217" s="158"/>
      <c r="F217" s="158"/>
      <c r="G217" s="158"/>
      <c r="H217" s="158"/>
      <c r="I217" s="158"/>
      <c r="J217" s="158"/>
      <c r="K217" s="158"/>
      <c r="L217" s="158"/>
      <c r="M217" s="158"/>
      <c r="N217" s="158"/>
      <c r="O217" s="158"/>
    </row>
    <row r="218" spans="1:15" s="159" customFormat="1" ht="12.75">
      <c r="A218" s="198"/>
      <c r="B218" s="198"/>
      <c r="C218" s="197"/>
      <c r="D218" s="158"/>
      <c r="E218" s="158"/>
      <c r="F218" s="158"/>
      <c r="G218" s="158"/>
      <c r="H218" s="158"/>
      <c r="I218" s="158"/>
      <c r="J218" s="158"/>
      <c r="K218" s="158"/>
      <c r="L218" s="158"/>
      <c r="M218" s="158"/>
      <c r="N218" s="158"/>
      <c r="O218" s="158"/>
    </row>
    <row r="219" spans="1:15" s="159" customFormat="1" ht="12.75">
      <c r="A219" s="198"/>
      <c r="B219" s="198"/>
      <c r="C219" s="197"/>
      <c r="D219" s="158"/>
      <c r="E219" s="158"/>
      <c r="F219" s="158"/>
      <c r="G219" s="158"/>
      <c r="H219" s="158"/>
      <c r="I219" s="158"/>
      <c r="J219" s="158"/>
      <c r="K219" s="158"/>
      <c r="L219" s="158"/>
      <c r="M219" s="158"/>
      <c r="N219" s="158"/>
      <c r="O219" s="158"/>
    </row>
    <row r="220" spans="1:15" s="159" customFormat="1" ht="12.75">
      <c r="A220" s="198"/>
      <c r="B220" s="198"/>
      <c r="C220" s="197"/>
      <c r="D220" s="158"/>
      <c r="E220" s="158"/>
      <c r="F220" s="158"/>
      <c r="G220" s="158"/>
      <c r="H220" s="158"/>
      <c r="I220" s="158"/>
      <c r="J220" s="158"/>
      <c r="K220" s="158"/>
      <c r="L220" s="158"/>
      <c r="M220" s="158"/>
      <c r="N220" s="158"/>
      <c r="O220" s="158"/>
    </row>
    <row r="221" spans="1:15" s="159" customFormat="1" ht="12.75">
      <c r="A221" s="198"/>
      <c r="B221" s="198"/>
      <c r="C221" s="197"/>
      <c r="D221" s="158"/>
      <c r="E221" s="158"/>
      <c r="F221" s="158"/>
      <c r="G221" s="158"/>
      <c r="H221" s="158"/>
      <c r="I221" s="158"/>
      <c r="J221" s="158"/>
      <c r="K221" s="158"/>
      <c r="L221" s="158"/>
      <c r="M221" s="158"/>
      <c r="N221" s="158"/>
      <c r="O221" s="158"/>
    </row>
    <row r="222" spans="1:15" s="159" customFormat="1" ht="12.75">
      <c r="A222" s="198"/>
      <c r="B222" s="198"/>
      <c r="C222" s="197"/>
      <c r="D222" s="158"/>
      <c r="E222" s="158"/>
      <c r="F222" s="158"/>
      <c r="G222" s="158"/>
      <c r="H222" s="158"/>
      <c r="I222" s="158"/>
      <c r="J222" s="158"/>
      <c r="K222" s="158"/>
      <c r="L222" s="158"/>
      <c r="M222" s="158"/>
      <c r="N222" s="158"/>
      <c r="O222" s="158"/>
    </row>
    <row r="223" spans="1:15" s="159" customFormat="1" ht="12.75">
      <c r="A223" s="198"/>
      <c r="B223" s="198"/>
      <c r="C223" s="197"/>
      <c r="D223" s="158"/>
      <c r="E223" s="158"/>
      <c r="F223" s="158"/>
      <c r="G223" s="158"/>
      <c r="H223" s="158"/>
      <c r="I223" s="158"/>
      <c r="J223" s="158"/>
      <c r="K223" s="158"/>
      <c r="L223" s="158"/>
      <c r="M223" s="158"/>
      <c r="N223" s="158"/>
      <c r="O223" s="158"/>
    </row>
    <row r="224" spans="1:15" s="159" customFormat="1" ht="12.75">
      <c r="A224" s="198"/>
      <c r="B224" s="198"/>
      <c r="C224" s="197"/>
      <c r="D224" s="158"/>
      <c r="E224" s="158"/>
      <c r="F224" s="158"/>
      <c r="G224" s="158"/>
      <c r="H224" s="158"/>
      <c r="I224" s="158"/>
      <c r="J224" s="158"/>
      <c r="K224" s="158"/>
      <c r="L224" s="158"/>
      <c r="M224" s="158"/>
      <c r="N224" s="158"/>
      <c r="O224" s="158"/>
    </row>
    <row r="225" spans="1:15" s="159" customFormat="1" ht="12.75">
      <c r="A225" s="198"/>
      <c r="B225" s="198"/>
      <c r="C225" s="197"/>
      <c r="D225" s="158"/>
      <c r="E225" s="158"/>
      <c r="F225" s="158"/>
      <c r="G225" s="158"/>
      <c r="H225" s="158"/>
      <c r="I225" s="158"/>
      <c r="J225" s="158"/>
      <c r="K225" s="158"/>
      <c r="L225" s="158"/>
      <c r="M225" s="158"/>
      <c r="N225" s="158"/>
      <c r="O225" s="158"/>
    </row>
    <row r="226" spans="1:15" s="159" customFormat="1" ht="12.75">
      <c r="A226" s="198"/>
      <c r="B226" s="198"/>
      <c r="C226" s="197"/>
      <c r="D226" s="158"/>
      <c r="E226" s="158"/>
      <c r="F226" s="158"/>
      <c r="G226" s="158"/>
      <c r="H226" s="158"/>
      <c r="I226" s="158"/>
      <c r="J226" s="158"/>
      <c r="K226" s="158"/>
      <c r="L226" s="158"/>
      <c r="M226" s="158"/>
      <c r="N226" s="158"/>
      <c r="O226" s="158"/>
    </row>
    <row r="227" spans="1:15" s="159" customFormat="1" ht="12.75">
      <c r="A227" s="198"/>
      <c r="B227" s="198"/>
      <c r="C227" s="197"/>
      <c r="D227" s="158"/>
      <c r="E227" s="158"/>
      <c r="F227" s="158"/>
      <c r="G227" s="158"/>
      <c r="H227" s="158"/>
      <c r="I227" s="158"/>
      <c r="J227" s="158"/>
      <c r="K227" s="158"/>
      <c r="L227" s="158"/>
      <c r="M227" s="158"/>
      <c r="N227" s="158"/>
      <c r="O227" s="158"/>
    </row>
    <row r="228" spans="1:15" s="159" customFormat="1" ht="12.75">
      <c r="A228" s="198"/>
      <c r="B228" s="198"/>
      <c r="C228" s="197"/>
      <c r="D228" s="158"/>
      <c r="E228" s="158"/>
      <c r="F228" s="158"/>
      <c r="G228" s="158"/>
      <c r="H228" s="158"/>
      <c r="I228" s="158"/>
      <c r="J228" s="158"/>
      <c r="K228" s="158"/>
      <c r="L228" s="158"/>
      <c r="M228" s="158"/>
      <c r="N228" s="158"/>
      <c r="O228" s="158"/>
    </row>
    <row r="229" spans="1:15" s="159" customFormat="1" ht="12.75">
      <c r="A229" s="198"/>
      <c r="B229" s="198"/>
      <c r="C229" s="197"/>
      <c r="D229" s="158"/>
      <c r="E229" s="158"/>
      <c r="F229" s="158"/>
      <c r="G229" s="158"/>
      <c r="H229" s="158"/>
      <c r="I229" s="158"/>
      <c r="J229" s="158"/>
      <c r="K229" s="158"/>
      <c r="L229" s="158"/>
      <c r="M229" s="158"/>
      <c r="N229" s="158"/>
      <c r="O229" s="158"/>
    </row>
    <row r="230" spans="1:15" s="159" customFormat="1" ht="12.75">
      <c r="A230" s="198"/>
      <c r="B230" s="198"/>
      <c r="C230" s="197"/>
      <c r="D230" s="158"/>
      <c r="E230" s="158"/>
      <c r="F230" s="158"/>
      <c r="G230" s="158"/>
      <c r="H230" s="158"/>
      <c r="I230" s="158"/>
      <c r="J230" s="158"/>
      <c r="K230" s="158"/>
      <c r="L230" s="158"/>
      <c r="M230" s="158"/>
      <c r="N230" s="158"/>
      <c r="O230" s="158"/>
    </row>
    <row r="231" spans="1:15" s="159" customFormat="1" ht="12.75">
      <c r="A231" s="198"/>
      <c r="B231" s="198"/>
      <c r="C231" s="197"/>
      <c r="D231" s="158"/>
      <c r="E231" s="158"/>
      <c r="F231" s="158"/>
      <c r="G231" s="158"/>
      <c r="H231" s="158"/>
      <c r="I231" s="158"/>
      <c r="J231" s="158"/>
      <c r="K231" s="158"/>
      <c r="L231" s="158"/>
      <c r="M231" s="158"/>
      <c r="N231" s="158"/>
      <c r="O231" s="158"/>
    </row>
    <row r="232" spans="1:15" s="159" customFormat="1" ht="12.75">
      <c r="A232" s="198"/>
      <c r="B232" s="198"/>
      <c r="C232" s="197"/>
      <c r="D232" s="158"/>
      <c r="E232" s="158"/>
      <c r="F232" s="158"/>
      <c r="G232" s="158"/>
      <c r="H232" s="158"/>
      <c r="I232" s="158"/>
      <c r="J232" s="158"/>
      <c r="K232" s="158"/>
      <c r="L232" s="158"/>
      <c r="M232" s="158"/>
      <c r="N232" s="158"/>
      <c r="O232" s="158"/>
    </row>
    <row r="233" spans="1:15" s="159" customFormat="1" ht="12.75">
      <c r="A233" s="198"/>
      <c r="B233" s="198"/>
      <c r="C233" s="197"/>
      <c r="D233" s="158"/>
      <c r="E233" s="158"/>
      <c r="F233" s="158"/>
      <c r="G233" s="158"/>
      <c r="H233" s="158"/>
      <c r="I233" s="158"/>
      <c r="J233" s="158"/>
      <c r="K233" s="158"/>
      <c r="L233" s="158"/>
      <c r="M233" s="158"/>
      <c r="N233" s="158"/>
      <c r="O233" s="158"/>
    </row>
    <row r="234" spans="1:15" s="159" customFormat="1" ht="12.75">
      <c r="A234" s="198"/>
      <c r="B234" s="198"/>
      <c r="C234" s="197"/>
      <c r="D234" s="158"/>
      <c r="E234" s="158"/>
      <c r="F234" s="158"/>
      <c r="G234" s="158"/>
      <c r="H234" s="158"/>
      <c r="I234" s="158"/>
      <c r="J234" s="158"/>
      <c r="K234" s="158"/>
      <c r="L234" s="158"/>
      <c r="M234" s="158"/>
      <c r="N234" s="158"/>
      <c r="O234" s="158"/>
    </row>
    <row r="235" spans="1:15" s="159" customFormat="1" ht="12.75">
      <c r="A235" s="198"/>
      <c r="B235" s="198"/>
      <c r="C235" s="197"/>
      <c r="D235" s="158"/>
      <c r="E235" s="158"/>
      <c r="F235" s="158"/>
      <c r="G235" s="158"/>
      <c r="H235" s="158"/>
      <c r="I235" s="158"/>
      <c r="J235" s="158"/>
      <c r="K235" s="158"/>
      <c r="L235" s="158"/>
      <c r="M235" s="158"/>
      <c r="N235" s="158"/>
      <c r="O235" s="158"/>
    </row>
    <row r="236" spans="1:15" s="159" customFormat="1" ht="12.75">
      <c r="A236" s="198"/>
      <c r="B236" s="198"/>
      <c r="C236" s="197"/>
      <c r="D236" s="158"/>
      <c r="E236" s="158"/>
      <c r="F236" s="158"/>
      <c r="G236" s="158"/>
      <c r="H236" s="158"/>
      <c r="I236" s="158"/>
      <c r="J236" s="158"/>
      <c r="K236" s="158"/>
      <c r="L236" s="158"/>
      <c r="M236" s="158"/>
      <c r="N236" s="158"/>
      <c r="O236" s="158"/>
    </row>
    <row r="237" spans="1:15" s="159" customFormat="1" ht="12.75">
      <c r="A237" s="198"/>
      <c r="B237" s="198"/>
      <c r="C237" s="197"/>
      <c r="D237" s="158"/>
      <c r="E237" s="158"/>
      <c r="F237" s="158"/>
      <c r="G237" s="158"/>
      <c r="H237" s="158"/>
      <c r="I237" s="158"/>
      <c r="J237" s="158"/>
      <c r="K237" s="158"/>
      <c r="L237" s="158"/>
      <c r="M237" s="158"/>
      <c r="N237" s="158"/>
      <c r="O237" s="158"/>
    </row>
    <row r="238" spans="1:15" s="159" customFormat="1" ht="12.75">
      <c r="A238" s="198"/>
      <c r="B238" s="198"/>
      <c r="C238" s="197"/>
      <c r="D238" s="158"/>
      <c r="E238" s="158"/>
      <c r="F238" s="158"/>
      <c r="G238" s="158"/>
      <c r="H238" s="158"/>
      <c r="I238" s="158"/>
      <c r="J238" s="158"/>
      <c r="K238" s="158"/>
      <c r="L238" s="158"/>
      <c r="M238" s="158"/>
      <c r="N238" s="158"/>
      <c r="O238" s="158"/>
    </row>
    <row r="239" spans="1:15" s="159" customFormat="1" ht="12.75">
      <c r="A239" s="198"/>
      <c r="B239" s="198"/>
      <c r="C239" s="197"/>
      <c r="D239" s="158"/>
      <c r="E239" s="158"/>
      <c r="F239" s="158"/>
      <c r="G239" s="158"/>
      <c r="H239" s="158"/>
      <c r="I239" s="158"/>
      <c r="J239" s="158"/>
      <c r="K239" s="158"/>
      <c r="L239" s="158"/>
      <c r="M239" s="158"/>
      <c r="N239" s="158"/>
      <c r="O239" s="158"/>
    </row>
    <row r="240" spans="1:15" s="159" customFormat="1" ht="12.75">
      <c r="A240" s="198"/>
      <c r="B240" s="198"/>
      <c r="C240" s="197"/>
      <c r="D240" s="158"/>
      <c r="E240" s="158"/>
      <c r="F240" s="158"/>
      <c r="G240" s="158"/>
      <c r="H240" s="158"/>
      <c r="I240" s="158"/>
      <c r="J240" s="158"/>
      <c r="K240" s="158"/>
      <c r="L240" s="158"/>
      <c r="M240" s="158"/>
      <c r="N240" s="158"/>
      <c r="O240" s="158"/>
    </row>
    <row r="241" spans="1:15" s="159" customFormat="1" ht="12.75">
      <c r="A241" s="198"/>
      <c r="B241" s="198"/>
      <c r="C241" s="197"/>
      <c r="D241" s="158"/>
      <c r="E241" s="158"/>
      <c r="F241" s="158"/>
      <c r="G241" s="158"/>
      <c r="H241" s="158"/>
      <c r="I241" s="158"/>
      <c r="J241" s="158"/>
      <c r="K241" s="158"/>
      <c r="L241" s="158"/>
      <c r="M241" s="158"/>
      <c r="N241" s="158"/>
      <c r="O241" s="158"/>
    </row>
    <row r="242" spans="1:15" s="159" customFormat="1" ht="12.75">
      <c r="A242" s="198"/>
      <c r="B242" s="198"/>
      <c r="C242" s="197"/>
      <c r="D242" s="158"/>
      <c r="E242" s="158"/>
      <c r="F242" s="158"/>
      <c r="G242" s="158"/>
      <c r="H242" s="158"/>
      <c r="I242" s="158"/>
      <c r="J242" s="158"/>
      <c r="K242" s="158"/>
      <c r="L242" s="158"/>
      <c r="M242" s="158"/>
      <c r="N242" s="158"/>
      <c r="O242" s="158"/>
    </row>
    <row r="243" spans="1:15" s="159" customFormat="1" ht="12.75">
      <c r="A243" s="198"/>
      <c r="B243" s="198"/>
      <c r="C243" s="197"/>
      <c r="D243" s="158"/>
      <c r="E243" s="158"/>
      <c r="F243" s="158"/>
      <c r="G243" s="158"/>
      <c r="H243" s="158"/>
      <c r="I243" s="158"/>
      <c r="J243" s="158"/>
      <c r="K243" s="158"/>
      <c r="L243" s="158"/>
      <c r="M243" s="158"/>
      <c r="N243" s="158"/>
      <c r="O243" s="158"/>
    </row>
    <row r="244" spans="1:15" s="159" customFormat="1" ht="12.75">
      <c r="A244" s="198"/>
      <c r="B244" s="198"/>
      <c r="C244" s="197"/>
      <c r="D244" s="158"/>
      <c r="E244" s="158"/>
      <c r="F244" s="158"/>
      <c r="G244" s="158"/>
      <c r="H244" s="158"/>
      <c r="I244" s="158"/>
      <c r="J244" s="158"/>
      <c r="K244" s="158"/>
      <c r="L244" s="158"/>
      <c r="M244" s="158"/>
      <c r="N244" s="158"/>
      <c r="O244" s="158"/>
    </row>
    <row r="245" spans="1:15" s="159" customFormat="1" ht="12.75">
      <c r="A245" s="198"/>
      <c r="B245" s="198"/>
      <c r="C245" s="197"/>
      <c r="D245" s="158"/>
      <c r="E245" s="158"/>
      <c r="F245" s="158"/>
      <c r="G245" s="158"/>
      <c r="H245" s="158"/>
      <c r="I245" s="158"/>
      <c r="J245" s="158"/>
      <c r="K245" s="158"/>
      <c r="L245" s="158"/>
      <c r="M245" s="158"/>
      <c r="N245" s="158"/>
      <c r="O245" s="158"/>
    </row>
    <row r="246" spans="1:15" s="159" customFormat="1" ht="12.75">
      <c r="A246" s="198"/>
      <c r="B246" s="198"/>
      <c r="C246" s="197"/>
      <c r="D246" s="158"/>
      <c r="E246" s="158"/>
      <c r="F246" s="158"/>
      <c r="G246" s="158"/>
      <c r="H246" s="158"/>
      <c r="I246" s="158"/>
      <c r="J246" s="158"/>
      <c r="K246" s="158"/>
      <c r="L246" s="158"/>
      <c r="M246" s="158"/>
      <c r="N246" s="158"/>
      <c r="O246" s="158"/>
    </row>
    <row r="247" spans="1:15" s="159" customFormat="1" ht="12.75">
      <c r="A247" s="198"/>
      <c r="B247" s="198"/>
      <c r="C247" s="197"/>
      <c r="D247" s="158"/>
      <c r="E247" s="158"/>
      <c r="F247" s="158"/>
      <c r="G247" s="158"/>
      <c r="H247" s="158"/>
      <c r="I247" s="158"/>
      <c r="J247" s="158"/>
      <c r="K247" s="158"/>
      <c r="L247" s="158"/>
      <c r="M247" s="158"/>
      <c r="N247" s="158"/>
      <c r="O247" s="158"/>
    </row>
    <row r="248" spans="1:15" s="159" customFormat="1" ht="12.75">
      <c r="A248" s="198"/>
      <c r="B248" s="198"/>
      <c r="C248" s="197"/>
      <c r="D248" s="158"/>
      <c r="E248" s="158"/>
      <c r="F248" s="158"/>
      <c r="G248" s="158"/>
      <c r="H248" s="158"/>
      <c r="I248" s="158"/>
      <c r="J248" s="158"/>
      <c r="K248" s="158"/>
      <c r="L248" s="158"/>
      <c r="M248" s="158"/>
      <c r="N248" s="158"/>
      <c r="O248" s="158"/>
    </row>
    <row r="249" spans="1:15" s="159" customFormat="1" ht="12.75">
      <c r="A249" s="198"/>
      <c r="B249" s="198"/>
      <c r="C249" s="197"/>
      <c r="D249" s="158"/>
      <c r="E249" s="158"/>
      <c r="F249" s="158"/>
      <c r="G249" s="158"/>
      <c r="H249" s="158"/>
      <c r="I249" s="158"/>
      <c r="J249" s="158"/>
      <c r="K249" s="158"/>
      <c r="L249" s="158"/>
      <c r="M249" s="158"/>
      <c r="N249" s="158"/>
      <c r="O249" s="158"/>
    </row>
    <row r="250" spans="1:15" s="159" customFormat="1" ht="12.75">
      <c r="A250" s="198"/>
      <c r="B250" s="198"/>
      <c r="C250" s="197"/>
      <c r="D250" s="158"/>
      <c r="E250" s="158"/>
      <c r="F250" s="158"/>
      <c r="G250" s="158"/>
      <c r="H250" s="158"/>
      <c r="I250" s="158"/>
      <c r="J250" s="158"/>
      <c r="K250" s="158"/>
      <c r="L250" s="158"/>
      <c r="M250" s="158"/>
      <c r="N250" s="158"/>
      <c r="O250" s="158"/>
    </row>
    <row r="251" spans="1:15" s="159" customFormat="1" ht="12.75">
      <c r="A251" s="198"/>
      <c r="B251" s="198"/>
      <c r="C251" s="197"/>
      <c r="D251" s="158"/>
      <c r="E251" s="158"/>
      <c r="F251" s="158"/>
      <c r="G251" s="158"/>
      <c r="H251" s="158"/>
      <c r="I251" s="158"/>
      <c r="J251" s="158"/>
      <c r="K251" s="158"/>
      <c r="L251" s="158"/>
      <c r="M251" s="158"/>
      <c r="N251" s="158"/>
      <c r="O251" s="158"/>
    </row>
    <row r="252" spans="1:15" s="159" customFormat="1" ht="12.75">
      <c r="A252" s="198"/>
      <c r="B252" s="198"/>
      <c r="C252" s="197"/>
      <c r="D252" s="158"/>
      <c r="E252" s="158"/>
      <c r="F252" s="158"/>
      <c r="G252" s="158"/>
      <c r="H252" s="158"/>
      <c r="I252" s="158"/>
      <c r="J252" s="158"/>
      <c r="K252" s="158"/>
      <c r="L252" s="158"/>
      <c r="M252" s="158"/>
      <c r="N252" s="158"/>
      <c r="O252" s="158"/>
    </row>
    <row r="253" spans="1:15" s="159" customFormat="1" ht="12.75">
      <c r="A253" s="198"/>
      <c r="B253" s="198"/>
      <c r="C253" s="197"/>
      <c r="D253" s="158"/>
      <c r="E253" s="158"/>
      <c r="F253" s="158"/>
      <c r="G253" s="158"/>
      <c r="H253" s="158"/>
      <c r="I253" s="158"/>
      <c r="J253" s="158"/>
      <c r="K253" s="158"/>
      <c r="L253" s="158"/>
      <c r="M253" s="158"/>
      <c r="N253" s="158"/>
      <c r="O253" s="158"/>
    </row>
    <row r="254" spans="1:15" s="159" customFormat="1" ht="12.75">
      <c r="A254" s="198"/>
      <c r="B254" s="198"/>
      <c r="C254" s="197"/>
      <c r="D254" s="158"/>
      <c r="E254" s="158"/>
      <c r="F254" s="158"/>
      <c r="G254" s="158"/>
      <c r="H254" s="158"/>
      <c r="I254" s="158"/>
      <c r="J254" s="158"/>
      <c r="K254" s="158"/>
      <c r="L254" s="158"/>
      <c r="M254" s="158"/>
      <c r="N254" s="158"/>
      <c r="O254" s="158"/>
    </row>
    <row r="255" spans="1:15" s="159" customFormat="1" ht="12.75">
      <c r="A255" s="198"/>
      <c r="B255" s="198"/>
      <c r="C255" s="197"/>
      <c r="D255" s="158"/>
      <c r="E255" s="158"/>
      <c r="F255" s="158"/>
      <c r="G255" s="158"/>
      <c r="H255" s="158"/>
      <c r="I255" s="158"/>
      <c r="J255" s="158"/>
      <c r="K255" s="158"/>
      <c r="L255" s="158"/>
      <c r="M255" s="158"/>
      <c r="N255" s="158"/>
      <c r="O255" s="158"/>
    </row>
    <row r="256" spans="1:15" s="159" customFormat="1" ht="12.75">
      <c r="A256" s="198"/>
      <c r="B256" s="198"/>
      <c r="C256" s="197"/>
      <c r="D256" s="158"/>
      <c r="E256" s="158"/>
      <c r="F256" s="158"/>
      <c r="G256" s="158"/>
      <c r="H256" s="158"/>
      <c r="I256" s="158"/>
      <c r="J256" s="158"/>
      <c r="K256" s="158"/>
      <c r="L256" s="158"/>
      <c r="M256" s="158"/>
      <c r="N256" s="158"/>
      <c r="O256" s="158"/>
    </row>
    <row r="257" spans="1:15" s="159" customFormat="1" ht="12.75">
      <c r="A257" s="198"/>
      <c r="B257" s="198"/>
      <c r="C257" s="197"/>
      <c r="D257" s="158"/>
      <c r="E257" s="158"/>
      <c r="F257" s="158"/>
      <c r="G257" s="158"/>
      <c r="H257" s="158"/>
      <c r="I257" s="158"/>
      <c r="J257" s="158"/>
      <c r="K257" s="158"/>
      <c r="L257" s="158"/>
      <c r="M257" s="158"/>
      <c r="N257" s="158"/>
      <c r="O257" s="158"/>
    </row>
    <row r="258" spans="1:15" s="159" customFormat="1" ht="12.75">
      <c r="A258" s="198"/>
      <c r="B258" s="198"/>
      <c r="C258" s="197"/>
      <c r="D258" s="158"/>
      <c r="E258" s="158"/>
      <c r="F258" s="158"/>
      <c r="G258" s="158"/>
      <c r="H258" s="158"/>
      <c r="I258" s="158"/>
      <c r="J258" s="158"/>
      <c r="K258" s="158"/>
      <c r="L258" s="158"/>
      <c r="M258" s="158"/>
      <c r="N258" s="158"/>
      <c r="O258" s="158"/>
    </row>
    <row r="259" spans="1:15" s="159" customFormat="1" ht="12.75">
      <c r="A259" s="198"/>
      <c r="B259" s="198"/>
      <c r="C259" s="197"/>
      <c r="D259" s="158"/>
      <c r="E259" s="158"/>
      <c r="F259" s="158"/>
      <c r="G259" s="158"/>
      <c r="H259" s="158"/>
      <c r="I259" s="158"/>
      <c r="J259" s="158"/>
      <c r="K259" s="158"/>
      <c r="L259" s="158"/>
      <c r="M259" s="158"/>
      <c r="N259" s="158"/>
      <c r="O259" s="158"/>
    </row>
    <row r="260" spans="1:15" s="159" customFormat="1" ht="12.75">
      <c r="A260" s="198"/>
      <c r="B260" s="198"/>
      <c r="C260" s="197"/>
      <c r="D260" s="158"/>
      <c r="E260" s="158"/>
      <c r="F260" s="158"/>
      <c r="G260" s="158"/>
      <c r="H260" s="158"/>
      <c r="I260" s="158"/>
      <c r="J260" s="158"/>
      <c r="K260" s="158"/>
      <c r="L260" s="158"/>
      <c r="M260" s="158"/>
      <c r="N260" s="158"/>
      <c r="O260" s="158"/>
    </row>
    <row r="261" spans="1:15" s="159" customFormat="1" ht="12.75">
      <c r="A261" s="198"/>
      <c r="B261" s="198"/>
      <c r="C261" s="197"/>
      <c r="D261" s="158"/>
      <c r="E261" s="158"/>
      <c r="F261" s="158"/>
      <c r="G261" s="158"/>
      <c r="H261" s="158"/>
      <c r="I261" s="158"/>
      <c r="J261" s="158"/>
      <c r="K261" s="158"/>
      <c r="L261" s="158"/>
      <c r="M261" s="158"/>
      <c r="N261" s="158"/>
      <c r="O261" s="158"/>
    </row>
    <row r="262" spans="1:15" s="159" customFormat="1" ht="12.75">
      <c r="A262" s="198"/>
      <c r="B262" s="198"/>
      <c r="C262" s="197"/>
      <c r="D262" s="158"/>
      <c r="E262" s="158"/>
      <c r="F262" s="158"/>
      <c r="G262" s="158"/>
      <c r="H262" s="158"/>
      <c r="I262" s="158"/>
      <c r="J262" s="158"/>
      <c r="K262" s="158"/>
      <c r="L262" s="158"/>
      <c r="M262" s="158"/>
      <c r="N262" s="158"/>
      <c r="O262" s="158"/>
    </row>
    <row r="263" spans="1:15" s="159" customFormat="1" ht="12.75">
      <c r="A263" s="198"/>
      <c r="B263" s="198"/>
      <c r="C263" s="197"/>
      <c r="D263" s="158"/>
      <c r="E263" s="158"/>
      <c r="F263" s="158"/>
      <c r="G263" s="158"/>
      <c r="H263" s="158"/>
      <c r="I263" s="158"/>
      <c r="J263" s="158"/>
      <c r="K263" s="158"/>
      <c r="L263" s="158"/>
      <c r="M263" s="158"/>
      <c r="N263" s="158"/>
      <c r="O263" s="158"/>
    </row>
    <row r="264" spans="1:15" s="159" customFormat="1" ht="12.75">
      <c r="A264" s="198"/>
      <c r="B264" s="198"/>
      <c r="C264" s="197"/>
      <c r="D264" s="158"/>
      <c r="E264" s="158"/>
      <c r="F264" s="158"/>
      <c r="G264" s="158"/>
      <c r="H264" s="158"/>
      <c r="I264" s="158"/>
      <c r="J264" s="158"/>
      <c r="K264" s="158"/>
      <c r="L264" s="158"/>
      <c r="M264" s="158"/>
      <c r="N264" s="158"/>
      <c r="O264" s="158"/>
    </row>
    <row r="265" spans="1:15" s="159" customFormat="1" ht="12.75">
      <c r="A265" s="198"/>
      <c r="B265" s="198"/>
      <c r="C265" s="197"/>
      <c r="D265" s="158"/>
      <c r="E265" s="158"/>
      <c r="F265" s="158"/>
      <c r="G265" s="158"/>
      <c r="H265" s="158"/>
      <c r="I265" s="158"/>
      <c r="J265" s="158"/>
      <c r="K265" s="158"/>
      <c r="L265" s="158"/>
      <c r="M265" s="158"/>
      <c r="N265" s="158"/>
      <c r="O265" s="158"/>
    </row>
    <row r="266" spans="1:15" s="159" customFormat="1" ht="12.75">
      <c r="A266" s="198"/>
      <c r="B266" s="198"/>
      <c r="C266" s="197"/>
      <c r="D266" s="158"/>
      <c r="E266" s="158"/>
      <c r="F266" s="158"/>
      <c r="G266" s="158"/>
      <c r="H266" s="158"/>
      <c r="I266" s="158"/>
      <c r="J266" s="158"/>
      <c r="K266" s="158"/>
      <c r="L266" s="158"/>
      <c r="M266" s="158"/>
      <c r="N266" s="158"/>
      <c r="O266" s="158"/>
    </row>
    <row r="267" spans="1:15" s="159" customFormat="1" ht="12.75">
      <c r="A267" s="198"/>
      <c r="B267" s="198"/>
      <c r="C267" s="197"/>
      <c r="D267" s="158"/>
      <c r="E267" s="158"/>
      <c r="F267" s="158"/>
      <c r="G267" s="158"/>
      <c r="H267" s="158"/>
      <c r="I267" s="158"/>
      <c r="J267" s="158"/>
      <c r="K267" s="158"/>
      <c r="L267" s="158"/>
      <c r="M267" s="158"/>
      <c r="N267" s="158"/>
      <c r="O267" s="158"/>
    </row>
    <row r="268" spans="1:15" s="159" customFormat="1" ht="12.75">
      <c r="A268" s="198"/>
      <c r="B268" s="198"/>
      <c r="C268" s="197"/>
      <c r="D268" s="158"/>
      <c r="E268" s="158"/>
      <c r="F268" s="158"/>
      <c r="G268" s="158"/>
      <c r="H268" s="158"/>
      <c r="I268" s="158"/>
      <c r="J268" s="158"/>
      <c r="K268" s="158"/>
      <c r="L268" s="158"/>
      <c r="M268" s="158"/>
      <c r="N268" s="158"/>
      <c r="O268" s="158"/>
    </row>
    <row r="269" spans="1:15" s="159" customFormat="1" ht="12.75">
      <c r="A269" s="198"/>
      <c r="B269" s="198"/>
      <c r="C269" s="197"/>
      <c r="D269" s="158"/>
      <c r="E269" s="158"/>
      <c r="F269" s="158"/>
      <c r="G269" s="158"/>
      <c r="H269" s="158"/>
      <c r="I269" s="158"/>
      <c r="J269" s="158"/>
      <c r="K269" s="158"/>
      <c r="L269" s="158"/>
      <c r="M269" s="158"/>
      <c r="N269" s="158"/>
      <c r="O269" s="158"/>
    </row>
    <row r="270" spans="1:15" s="159" customFormat="1" ht="12.75">
      <c r="A270" s="198"/>
      <c r="B270" s="198"/>
      <c r="C270" s="197"/>
      <c r="D270" s="158"/>
      <c r="E270" s="158"/>
      <c r="F270" s="158"/>
      <c r="G270" s="158"/>
      <c r="H270" s="158"/>
      <c r="I270" s="158"/>
      <c r="J270" s="158"/>
      <c r="K270" s="158"/>
      <c r="L270" s="158"/>
      <c r="M270" s="158"/>
      <c r="N270" s="158"/>
      <c r="O270" s="158"/>
    </row>
    <row r="271" spans="1:15" s="159" customFormat="1" ht="12.75">
      <c r="A271" s="198"/>
      <c r="B271" s="198"/>
      <c r="C271" s="197"/>
      <c r="D271" s="158"/>
      <c r="E271" s="158"/>
      <c r="F271" s="158"/>
      <c r="G271" s="158"/>
      <c r="H271" s="158"/>
      <c r="I271" s="158"/>
      <c r="J271" s="158"/>
      <c r="K271" s="158"/>
      <c r="L271" s="158"/>
      <c r="M271" s="158"/>
      <c r="N271" s="158"/>
      <c r="O271" s="158"/>
    </row>
    <row r="272" spans="1:15" s="159" customFormat="1" ht="12.75">
      <c r="A272" s="198"/>
      <c r="B272" s="198"/>
      <c r="C272" s="197"/>
      <c r="D272" s="158"/>
      <c r="E272" s="158"/>
      <c r="F272" s="158"/>
      <c r="G272" s="158"/>
      <c r="H272" s="158"/>
      <c r="I272" s="158"/>
      <c r="J272" s="158"/>
      <c r="K272" s="158"/>
      <c r="L272" s="158"/>
      <c r="M272" s="158"/>
      <c r="N272" s="158"/>
      <c r="O272" s="158"/>
    </row>
    <row r="273" spans="1:15" s="159" customFormat="1" ht="12.75">
      <c r="A273" s="198"/>
      <c r="B273" s="198"/>
      <c r="C273" s="197"/>
      <c r="D273" s="158"/>
      <c r="E273" s="158"/>
      <c r="F273" s="158"/>
      <c r="G273" s="158"/>
      <c r="H273" s="158"/>
      <c r="I273" s="158"/>
      <c r="J273" s="158"/>
      <c r="K273" s="158"/>
      <c r="L273" s="158"/>
      <c r="M273" s="158"/>
      <c r="N273" s="158"/>
      <c r="O273" s="158"/>
    </row>
    <row r="274" spans="1:15" s="159" customFormat="1" ht="12.75">
      <c r="A274" s="198"/>
      <c r="B274" s="198"/>
      <c r="C274" s="197"/>
      <c r="D274" s="158"/>
      <c r="E274" s="158"/>
      <c r="F274" s="158"/>
      <c r="G274" s="158"/>
      <c r="H274" s="158"/>
      <c r="I274" s="158"/>
      <c r="J274" s="158"/>
      <c r="K274" s="158"/>
      <c r="L274" s="158"/>
      <c r="M274" s="158"/>
      <c r="N274" s="158"/>
      <c r="O274" s="158"/>
    </row>
    <row r="275" spans="1:15" s="159" customFormat="1" ht="12.75">
      <c r="A275" s="198"/>
      <c r="B275" s="198"/>
      <c r="C275" s="197"/>
      <c r="D275" s="158"/>
      <c r="E275" s="158"/>
      <c r="F275" s="158"/>
      <c r="G275" s="158"/>
      <c r="H275" s="158"/>
      <c r="I275" s="158"/>
      <c r="J275" s="158"/>
      <c r="K275" s="158"/>
      <c r="L275" s="158"/>
      <c r="M275" s="158"/>
      <c r="N275" s="158"/>
      <c r="O275" s="158"/>
    </row>
    <row r="276" spans="1:15" s="159" customFormat="1" ht="12.75">
      <c r="A276" s="198"/>
      <c r="B276" s="198"/>
      <c r="C276" s="197"/>
      <c r="D276" s="158"/>
      <c r="E276" s="158"/>
      <c r="F276" s="158"/>
      <c r="G276" s="158"/>
      <c r="H276" s="158"/>
      <c r="I276" s="158"/>
      <c r="J276" s="158"/>
      <c r="K276" s="158"/>
      <c r="L276" s="158"/>
      <c r="M276" s="158"/>
      <c r="N276" s="158"/>
      <c r="O276" s="158"/>
    </row>
    <row r="277" spans="1:15" s="159" customFormat="1" ht="12.75">
      <c r="A277" s="198"/>
      <c r="B277" s="198"/>
      <c r="C277" s="197"/>
      <c r="D277" s="158"/>
      <c r="E277" s="158"/>
      <c r="F277" s="158"/>
      <c r="G277" s="158"/>
      <c r="H277" s="158"/>
      <c r="I277" s="158"/>
      <c r="J277" s="158"/>
      <c r="K277" s="158"/>
      <c r="L277" s="158"/>
      <c r="M277" s="158"/>
      <c r="N277" s="158"/>
      <c r="O277" s="158"/>
    </row>
    <row r="278" spans="1:15" s="159" customFormat="1" ht="12.75">
      <c r="A278" s="198"/>
      <c r="B278" s="198"/>
      <c r="C278" s="197"/>
      <c r="D278" s="158"/>
      <c r="E278" s="158"/>
      <c r="F278" s="158"/>
      <c r="G278" s="158"/>
      <c r="H278" s="158"/>
      <c r="I278" s="158"/>
      <c r="J278" s="158"/>
      <c r="K278" s="158"/>
      <c r="L278" s="158"/>
      <c r="M278" s="158"/>
      <c r="N278" s="158"/>
      <c r="O278" s="158"/>
    </row>
    <row r="279" spans="1:15" s="159" customFormat="1" ht="12.75">
      <c r="A279" s="198"/>
      <c r="B279" s="198"/>
      <c r="C279" s="197"/>
      <c r="D279" s="158"/>
      <c r="E279" s="158"/>
      <c r="F279" s="158"/>
      <c r="G279" s="158"/>
      <c r="H279" s="158"/>
      <c r="I279" s="158"/>
      <c r="J279" s="158"/>
      <c r="K279" s="158"/>
      <c r="L279" s="158"/>
      <c r="M279" s="158"/>
      <c r="N279" s="158"/>
      <c r="O279" s="158"/>
    </row>
    <row r="280" spans="1:15" s="159" customFormat="1" ht="12.75">
      <c r="A280" s="198"/>
      <c r="B280" s="198"/>
      <c r="C280" s="197"/>
      <c r="D280" s="158"/>
      <c r="E280" s="158"/>
      <c r="F280" s="158"/>
      <c r="G280" s="158"/>
      <c r="H280" s="158"/>
      <c r="I280" s="158"/>
      <c r="J280" s="158"/>
      <c r="K280" s="158"/>
      <c r="L280" s="158"/>
      <c r="M280" s="158"/>
      <c r="N280" s="158"/>
      <c r="O280" s="158"/>
    </row>
    <row r="281" spans="1:15" s="159" customFormat="1" ht="12.75">
      <c r="A281" s="198"/>
      <c r="B281" s="198"/>
      <c r="C281" s="197"/>
      <c r="D281" s="158"/>
      <c r="E281" s="158"/>
      <c r="F281" s="158"/>
      <c r="G281" s="158"/>
      <c r="H281" s="158"/>
      <c r="I281" s="158"/>
      <c r="J281" s="158"/>
      <c r="K281" s="158"/>
      <c r="L281" s="158"/>
      <c r="M281" s="158"/>
      <c r="N281" s="158"/>
      <c r="O281" s="158"/>
    </row>
    <row r="282" spans="1:15" s="159" customFormat="1" ht="12.75">
      <c r="A282" s="198"/>
      <c r="B282" s="198"/>
      <c r="C282" s="197"/>
      <c r="D282" s="158"/>
      <c r="E282" s="158"/>
      <c r="F282" s="158"/>
      <c r="G282" s="158"/>
      <c r="H282" s="158"/>
      <c r="I282" s="158"/>
      <c r="J282" s="158"/>
      <c r="K282" s="158"/>
      <c r="L282" s="158"/>
      <c r="M282" s="158"/>
      <c r="N282" s="158"/>
      <c r="O282" s="158"/>
    </row>
    <row r="283" spans="1:15" s="159" customFormat="1" ht="12.75">
      <c r="A283" s="198"/>
      <c r="B283" s="198"/>
      <c r="C283" s="197"/>
      <c r="D283" s="158"/>
      <c r="E283" s="158"/>
      <c r="F283" s="158"/>
      <c r="G283" s="158"/>
      <c r="H283" s="158"/>
      <c r="I283" s="158"/>
      <c r="J283" s="158"/>
      <c r="K283" s="158"/>
      <c r="L283" s="158"/>
      <c r="M283" s="158"/>
      <c r="N283" s="158"/>
      <c r="O283" s="158"/>
    </row>
    <row r="284" spans="1:15" s="159" customFormat="1" ht="12.75">
      <c r="A284" s="198"/>
      <c r="B284" s="198"/>
      <c r="C284" s="197"/>
      <c r="D284" s="158"/>
      <c r="E284" s="158"/>
      <c r="F284" s="158"/>
      <c r="G284" s="158"/>
      <c r="H284" s="158"/>
      <c r="I284" s="158"/>
      <c r="J284" s="158"/>
      <c r="K284" s="158"/>
      <c r="L284" s="158"/>
      <c r="M284" s="158"/>
      <c r="N284" s="158"/>
      <c r="O284" s="158"/>
    </row>
    <row r="285" spans="1:15" s="159" customFormat="1" ht="12.75">
      <c r="A285" s="198"/>
      <c r="B285" s="198"/>
      <c r="C285" s="197"/>
      <c r="D285" s="158"/>
      <c r="E285" s="158"/>
      <c r="F285" s="158"/>
      <c r="G285" s="158"/>
      <c r="H285" s="158"/>
      <c r="I285" s="158"/>
      <c r="J285" s="158"/>
      <c r="K285" s="158"/>
      <c r="L285" s="158"/>
      <c r="M285" s="158"/>
      <c r="N285" s="158"/>
      <c r="O285" s="158"/>
    </row>
    <row r="286" spans="1:15" s="159" customFormat="1" ht="12.75">
      <c r="A286" s="198"/>
      <c r="B286" s="198"/>
      <c r="C286" s="197"/>
      <c r="D286" s="158"/>
      <c r="E286" s="158"/>
      <c r="F286" s="158"/>
      <c r="G286" s="158"/>
      <c r="H286" s="158"/>
      <c r="I286" s="158"/>
      <c r="J286" s="158"/>
      <c r="K286" s="158"/>
      <c r="L286" s="158"/>
      <c r="M286" s="158"/>
      <c r="N286" s="158"/>
      <c r="O286" s="158"/>
    </row>
    <row r="287" spans="1:15" s="159" customFormat="1" ht="12.75">
      <c r="A287" s="198"/>
      <c r="B287" s="198"/>
      <c r="C287" s="197"/>
      <c r="D287" s="158"/>
      <c r="E287" s="158"/>
      <c r="F287" s="158"/>
      <c r="G287" s="158"/>
      <c r="H287" s="158"/>
      <c r="I287" s="158"/>
      <c r="J287" s="158"/>
      <c r="K287" s="158"/>
      <c r="L287" s="158"/>
      <c r="M287" s="158"/>
      <c r="N287" s="158"/>
      <c r="O287" s="158"/>
    </row>
    <row r="288" spans="1:15" s="159" customFormat="1" ht="12.75">
      <c r="A288" s="198"/>
      <c r="B288" s="198"/>
      <c r="C288" s="197"/>
      <c r="D288" s="158"/>
      <c r="E288" s="158"/>
      <c r="F288" s="158"/>
      <c r="G288" s="158"/>
      <c r="H288" s="158"/>
      <c r="I288" s="158"/>
      <c r="J288" s="158"/>
      <c r="K288" s="158"/>
      <c r="L288" s="158"/>
      <c r="M288" s="158"/>
      <c r="N288" s="158"/>
      <c r="O288" s="158"/>
    </row>
    <row r="289" spans="1:15" s="159" customFormat="1" ht="12.75">
      <c r="A289" s="198"/>
      <c r="B289" s="198"/>
      <c r="C289" s="197"/>
      <c r="D289" s="158"/>
      <c r="E289" s="158"/>
      <c r="F289" s="158"/>
      <c r="G289" s="158"/>
      <c r="H289" s="158"/>
      <c r="I289" s="158"/>
      <c r="J289" s="158"/>
      <c r="K289" s="158"/>
      <c r="L289" s="158"/>
      <c r="M289" s="158"/>
      <c r="N289" s="158"/>
      <c r="O289" s="158"/>
    </row>
    <row r="290" spans="1:15" s="159" customFormat="1" ht="12.75">
      <c r="A290" s="198"/>
      <c r="B290" s="198"/>
      <c r="C290" s="197"/>
      <c r="D290" s="158"/>
      <c r="E290" s="158"/>
      <c r="F290" s="158"/>
      <c r="G290" s="158"/>
      <c r="H290" s="158"/>
      <c r="I290" s="158"/>
      <c r="J290" s="158"/>
      <c r="K290" s="158"/>
      <c r="L290" s="158"/>
      <c r="M290" s="158"/>
      <c r="N290" s="158"/>
      <c r="O290" s="158"/>
    </row>
    <row r="291" spans="1:15" s="159" customFormat="1" ht="12.75">
      <c r="A291" s="198"/>
      <c r="B291" s="198"/>
      <c r="C291" s="197"/>
      <c r="D291" s="158"/>
      <c r="E291" s="158"/>
      <c r="F291" s="158"/>
      <c r="G291" s="158"/>
      <c r="H291" s="158"/>
      <c r="I291" s="158"/>
      <c r="J291" s="158"/>
      <c r="K291" s="158"/>
      <c r="L291" s="158"/>
      <c r="M291" s="158"/>
      <c r="N291" s="158"/>
      <c r="O291" s="158"/>
    </row>
    <row r="292" spans="1:15" s="159" customFormat="1" ht="12.75">
      <c r="A292" s="198"/>
      <c r="B292" s="198"/>
      <c r="C292" s="197"/>
      <c r="D292" s="158"/>
      <c r="E292" s="158"/>
      <c r="F292" s="158"/>
      <c r="G292" s="158"/>
      <c r="H292" s="158"/>
      <c r="I292" s="158"/>
      <c r="J292" s="158"/>
      <c r="K292" s="158"/>
      <c r="L292" s="158"/>
      <c r="M292" s="158"/>
      <c r="N292" s="158"/>
      <c r="O292" s="158"/>
    </row>
    <row r="293" spans="1:15" s="159" customFormat="1" ht="12.75">
      <c r="A293" s="198"/>
      <c r="B293" s="198"/>
      <c r="C293" s="197"/>
      <c r="D293" s="158"/>
      <c r="E293" s="158"/>
      <c r="F293" s="158"/>
      <c r="G293" s="158"/>
      <c r="H293" s="158"/>
      <c r="I293" s="158"/>
      <c r="J293" s="158"/>
      <c r="K293" s="158"/>
      <c r="L293" s="158"/>
      <c r="M293" s="158"/>
      <c r="N293" s="158"/>
      <c r="O293" s="158"/>
    </row>
    <row r="294" spans="1:15" s="159" customFormat="1" ht="12.75">
      <c r="A294" s="198"/>
      <c r="B294" s="198"/>
      <c r="C294" s="197"/>
      <c r="D294" s="158"/>
      <c r="E294" s="158"/>
      <c r="F294" s="158"/>
      <c r="G294" s="158"/>
      <c r="H294" s="158"/>
      <c r="I294" s="158"/>
      <c r="J294" s="158"/>
      <c r="K294" s="158"/>
      <c r="L294" s="158"/>
      <c r="M294" s="158"/>
      <c r="N294" s="158"/>
      <c r="O294" s="158"/>
    </row>
    <row r="295" spans="1:15" s="159" customFormat="1" ht="12.75">
      <c r="A295" s="198"/>
      <c r="B295" s="198"/>
      <c r="C295" s="197"/>
      <c r="D295" s="158"/>
      <c r="E295" s="158"/>
      <c r="F295" s="158"/>
      <c r="G295" s="158"/>
      <c r="H295" s="158"/>
      <c r="I295" s="158"/>
      <c r="J295" s="158"/>
      <c r="K295" s="158"/>
      <c r="L295" s="158"/>
      <c r="M295" s="158"/>
      <c r="N295" s="158"/>
      <c r="O295" s="158"/>
    </row>
    <row r="296" spans="1:15" s="159" customFormat="1" ht="12.75">
      <c r="A296" s="198"/>
      <c r="B296" s="198"/>
      <c r="C296" s="197"/>
      <c r="D296" s="158"/>
      <c r="E296" s="158"/>
      <c r="F296" s="158"/>
      <c r="G296" s="158"/>
      <c r="H296" s="158"/>
      <c r="I296" s="158"/>
      <c r="J296" s="158"/>
      <c r="K296" s="158"/>
      <c r="L296" s="158"/>
      <c r="M296" s="158"/>
      <c r="N296" s="158"/>
      <c r="O296" s="158"/>
    </row>
    <row r="297" spans="1:15" s="159" customFormat="1" ht="12.75">
      <c r="A297" s="198"/>
      <c r="B297" s="198"/>
      <c r="C297" s="197"/>
      <c r="D297" s="158"/>
      <c r="E297" s="158"/>
      <c r="F297" s="158"/>
      <c r="G297" s="158"/>
      <c r="H297" s="158"/>
      <c r="I297" s="158"/>
      <c r="J297" s="158"/>
      <c r="K297" s="158"/>
      <c r="L297" s="158"/>
      <c r="M297" s="158"/>
      <c r="N297" s="158"/>
      <c r="O297" s="158"/>
    </row>
    <row r="298" spans="1:15" s="159" customFormat="1" ht="12.75">
      <c r="A298" s="198"/>
      <c r="B298" s="198"/>
      <c r="C298" s="197"/>
      <c r="D298" s="158"/>
      <c r="E298" s="158"/>
      <c r="F298" s="158"/>
      <c r="G298" s="158"/>
      <c r="H298" s="158"/>
      <c r="I298" s="158"/>
      <c r="J298" s="158"/>
      <c r="K298" s="158"/>
      <c r="L298" s="158"/>
      <c r="M298" s="158"/>
      <c r="N298" s="158"/>
      <c r="O298" s="158"/>
    </row>
    <row r="299" spans="1:15" s="159" customFormat="1" ht="12.75">
      <c r="A299" s="198"/>
      <c r="B299" s="198"/>
      <c r="C299" s="197"/>
      <c r="D299" s="158"/>
      <c r="E299" s="158"/>
      <c r="F299" s="158"/>
      <c r="G299" s="158"/>
      <c r="H299" s="158"/>
      <c r="I299" s="158"/>
      <c r="J299" s="158"/>
      <c r="K299" s="158"/>
      <c r="L299" s="158"/>
      <c r="M299" s="158"/>
      <c r="N299" s="158"/>
      <c r="O299" s="158"/>
    </row>
    <row r="300" spans="1:15" s="159" customFormat="1" ht="12.75">
      <c r="A300" s="198"/>
      <c r="B300" s="198"/>
      <c r="C300" s="197"/>
      <c r="D300" s="158"/>
      <c r="E300" s="158"/>
      <c r="F300" s="158"/>
      <c r="G300" s="158"/>
      <c r="H300" s="158"/>
      <c r="I300" s="158"/>
      <c r="J300" s="158"/>
      <c r="K300" s="158"/>
      <c r="L300" s="158"/>
      <c r="M300" s="158"/>
      <c r="N300" s="158"/>
      <c r="O300" s="158"/>
    </row>
    <row r="301" spans="1:15" s="159" customFormat="1" ht="12.75">
      <c r="A301" s="198"/>
      <c r="B301" s="198"/>
      <c r="C301" s="197"/>
      <c r="D301" s="158"/>
      <c r="E301" s="158"/>
      <c r="F301" s="158"/>
      <c r="G301" s="158"/>
      <c r="H301" s="158"/>
      <c r="I301" s="158"/>
      <c r="J301" s="158"/>
      <c r="K301" s="158"/>
      <c r="L301" s="158"/>
      <c r="M301" s="158"/>
      <c r="N301" s="158"/>
      <c r="O301" s="158"/>
    </row>
    <row r="302" spans="1:15" s="159" customFormat="1" ht="12.75">
      <c r="A302" s="198"/>
      <c r="B302" s="198"/>
      <c r="C302" s="197"/>
      <c r="D302" s="158"/>
      <c r="E302" s="158"/>
      <c r="F302" s="158"/>
      <c r="G302" s="158"/>
      <c r="H302" s="158"/>
      <c r="I302" s="158"/>
      <c r="J302" s="158"/>
      <c r="K302" s="158"/>
      <c r="L302" s="158"/>
      <c r="M302" s="158"/>
      <c r="N302" s="158"/>
      <c r="O302" s="158"/>
    </row>
    <row r="303" spans="1:15" s="159" customFormat="1" ht="12.75">
      <c r="A303" s="198"/>
      <c r="B303" s="198"/>
      <c r="C303" s="197"/>
      <c r="D303" s="158"/>
      <c r="E303" s="158"/>
      <c r="F303" s="158"/>
      <c r="G303" s="158"/>
      <c r="H303" s="158"/>
      <c r="I303" s="158"/>
      <c r="J303" s="158"/>
      <c r="K303" s="158"/>
      <c r="L303" s="158"/>
      <c r="M303" s="158"/>
      <c r="N303" s="158"/>
      <c r="O303" s="158"/>
    </row>
    <row r="304" spans="1:15" s="159" customFormat="1" ht="12.75">
      <c r="A304" s="198"/>
      <c r="B304" s="198"/>
      <c r="C304" s="197"/>
      <c r="D304" s="158"/>
      <c r="E304" s="158"/>
      <c r="F304" s="158"/>
      <c r="G304" s="158"/>
      <c r="H304" s="158"/>
      <c r="I304" s="158"/>
      <c r="J304" s="158"/>
      <c r="K304" s="158"/>
      <c r="L304" s="158"/>
      <c r="M304" s="158"/>
      <c r="N304" s="158"/>
      <c r="O304" s="158"/>
    </row>
    <row r="305" spans="1:15" s="159" customFormat="1" ht="12.75">
      <c r="A305" s="198"/>
      <c r="B305" s="198"/>
      <c r="C305" s="197"/>
      <c r="D305" s="158"/>
      <c r="E305" s="158"/>
      <c r="F305" s="158"/>
      <c r="G305" s="158"/>
      <c r="H305" s="158"/>
      <c r="I305" s="158"/>
      <c r="J305" s="158"/>
      <c r="K305" s="158"/>
      <c r="L305" s="158"/>
      <c r="M305" s="158"/>
      <c r="N305" s="158"/>
      <c r="O305" s="158"/>
    </row>
    <row r="306" spans="1:15" s="159" customFormat="1" ht="12.75">
      <c r="A306" s="198"/>
      <c r="B306" s="198"/>
      <c r="C306" s="197"/>
      <c r="D306" s="158"/>
      <c r="E306" s="158"/>
      <c r="F306" s="158"/>
      <c r="G306" s="158"/>
      <c r="H306" s="158"/>
      <c r="I306" s="158"/>
      <c r="J306" s="158"/>
      <c r="K306" s="158"/>
      <c r="L306" s="158"/>
      <c r="M306" s="158"/>
      <c r="N306" s="158"/>
      <c r="O306" s="158"/>
    </row>
    <row r="307" spans="1:15" s="159" customFormat="1" ht="12.75">
      <c r="A307" s="198"/>
      <c r="B307" s="198"/>
      <c r="C307" s="197"/>
      <c r="D307" s="158"/>
      <c r="E307" s="158"/>
      <c r="F307" s="158"/>
      <c r="G307" s="158"/>
      <c r="H307" s="158"/>
      <c r="I307" s="158"/>
      <c r="J307" s="158"/>
      <c r="K307" s="158"/>
      <c r="L307" s="158"/>
      <c r="M307" s="158"/>
      <c r="N307" s="158"/>
      <c r="O307" s="158"/>
    </row>
    <row r="308" spans="1:15" s="159" customFormat="1" ht="12.75">
      <c r="A308" s="198"/>
      <c r="B308" s="198"/>
      <c r="C308" s="197"/>
      <c r="D308" s="158"/>
      <c r="E308" s="158"/>
      <c r="F308" s="158"/>
      <c r="G308" s="158"/>
      <c r="H308" s="158"/>
      <c r="I308" s="158"/>
      <c r="J308" s="158"/>
      <c r="K308" s="158"/>
      <c r="L308" s="158"/>
      <c r="M308" s="158"/>
      <c r="N308" s="158"/>
      <c r="O308" s="158"/>
    </row>
    <row r="309" spans="1:15" s="159" customFormat="1" ht="12.75">
      <c r="A309" s="198"/>
      <c r="B309" s="198"/>
      <c r="C309" s="197"/>
      <c r="D309" s="158"/>
      <c r="E309" s="158"/>
      <c r="F309" s="158"/>
      <c r="G309" s="158"/>
      <c r="H309" s="158"/>
      <c r="I309" s="158"/>
      <c r="J309" s="158"/>
      <c r="K309" s="158"/>
      <c r="L309" s="158"/>
      <c r="M309" s="158"/>
      <c r="N309" s="158"/>
      <c r="O309" s="158"/>
    </row>
    <row r="310" spans="1:15" s="159" customFormat="1" ht="12.75">
      <c r="A310" s="198"/>
      <c r="B310" s="198"/>
      <c r="C310" s="197"/>
      <c r="D310" s="158"/>
      <c r="E310" s="158"/>
      <c r="F310" s="158"/>
      <c r="G310" s="158"/>
      <c r="H310" s="158"/>
      <c r="I310" s="158"/>
      <c r="J310" s="158"/>
      <c r="K310" s="158"/>
      <c r="L310" s="158"/>
      <c r="M310" s="158"/>
      <c r="N310" s="158"/>
      <c r="O310" s="158"/>
    </row>
    <row r="311" spans="1:15" s="159" customFormat="1" ht="12.75">
      <c r="A311" s="198"/>
      <c r="B311" s="198"/>
      <c r="C311" s="197"/>
      <c r="D311" s="158"/>
      <c r="E311" s="158"/>
      <c r="F311" s="158"/>
      <c r="G311" s="158"/>
      <c r="H311" s="158"/>
      <c r="I311" s="158"/>
      <c r="J311" s="158"/>
      <c r="K311" s="158"/>
      <c r="L311" s="158"/>
      <c r="M311" s="158"/>
      <c r="N311" s="158"/>
      <c r="O311" s="158"/>
    </row>
    <row r="312" spans="1:15" s="159" customFormat="1" ht="12.75">
      <c r="A312" s="198"/>
      <c r="B312" s="198"/>
      <c r="C312" s="197"/>
      <c r="D312" s="158"/>
      <c r="E312" s="158"/>
      <c r="F312" s="158"/>
      <c r="G312" s="158"/>
      <c r="H312" s="158"/>
      <c r="I312" s="158"/>
      <c r="J312" s="158"/>
      <c r="K312" s="158"/>
      <c r="L312" s="158"/>
      <c r="M312" s="158"/>
      <c r="N312" s="158"/>
      <c r="O312" s="158"/>
    </row>
    <row r="313" spans="1:15" s="159" customFormat="1" ht="12.75">
      <c r="A313" s="198"/>
      <c r="B313" s="198"/>
      <c r="C313" s="197"/>
      <c r="D313" s="158"/>
      <c r="E313" s="158"/>
      <c r="F313" s="158"/>
      <c r="G313" s="158"/>
      <c r="H313" s="158"/>
      <c r="I313" s="158"/>
      <c r="J313" s="158"/>
      <c r="K313" s="158"/>
      <c r="L313" s="158"/>
      <c r="M313" s="158"/>
      <c r="N313" s="158"/>
      <c r="O313" s="158"/>
    </row>
    <row r="314" spans="1:15" s="159" customFormat="1" ht="12.75">
      <c r="A314" s="198"/>
      <c r="B314" s="198"/>
      <c r="C314" s="197"/>
      <c r="D314" s="158"/>
      <c r="E314" s="158"/>
      <c r="F314" s="158"/>
      <c r="G314" s="158"/>
      <c r="H314" s="158"/>
      <c r="I314" s="158"/>
      <c r="J314" s="158"/>
      <c r="K314" s="158"/>
      <c r="L314" s="158"/>
      <c r="M314" s="158"/>
      <c r="N314" s="158"/>
      <c r="O314" s="158"/>
    </row>
    <row r="315" spans="1:15" s="159" customFormat="1" ht="12.75">
      <c r="A315" s="198"/>
      <c r="B315" s="198"/>
      <c r="C315" s="197"/>
      <c r="D315" s="158"/>
      <c r="E315" s="158"/>
      <c r="F315" s="158"/>
      <c r="G315" s="158"/>
      <c r="H315" s="158"/>
      <c r="I315" s="158"/>
      <c r="J315" s="158"/>
      <c r="K315" s="158"/>
      <c r="L315" s="158"/>
      <c r="M315" s="158"/>
      <c r="N315" s="158"/>
      <c r="O315" s="158"/>
    </row>
    <row r="316" spans="1:15" s="159" customFormat="1" ht="12.75">
      <c r="A316" s="198"/>
      <c r="B316" s="198"/>
      <c r="C316" s="197"/>
      <c r="D316" s="158"/>
      <c r="E316" s="158"/>
      <c r="F316" s="158"/>
      <c r="G316" s="158"/>
      <c r="H316" s="158"/>
      <c r="I316" s="158"/>
      <c r="J316" s="158"/>
      <c r="K316" s="158"/>
      <c r="L316" s="158"/>
      <c r="M316" s="158"/>
      <c r="N316" s="158"/>
      <c r="O316" s="158"/>
    </row>
    <row r="317" spans="1:15" s="159" customFormat="1" ht="12.75">
      <c r="A317" s="198"/>
      <c r="B317" s="198"/>
      <c r="C317" s="197"/>
      <c r="D317" s="158"/>
      <c r="E317" s="158"/>
      <c r="F317" s="158"/>
      <c r="G317" s="158"/>
      <c r="H317" s="158"/>
      <c r="I317" s="158"/>
      <c r="J317" s="158"/>
      <c r="K317" s="158"/>
      <c r="L317" s="158"/>
      <c r="M317" s="158"/>
      <c r="N317" s="158"/>
      <c r="O317" s="158"/>
    </row>
    <row r="318" spans="1:15" s="159" customFormat="1" ht="12.75">
      <c r="A318" s="198"/>
      <c r="B318" s="198"/>
      <c r="C318" s="197"/>
      <c r="D318" s="158"/>
      <c r="E318" s="158"/>
      <c r="F318" s="158"/>
      <c r="G318" s="158"/>
      <c r="H318" s="158"/>
      <c r="I318" s="158"/>
      <c r="J318" s="158"/>
      <c r="K318" s="158"/>
      <c r="L318" s="158"/>
      <c r="M318" s="158"/>
      <c r="N318" s="158"/>
      <c r="O318" s="158"/>
    </row>
    <row r="319" spans="1:15" s="159" customFormat="1" ht="12.75">
      <c r="A319" s="198"/>
      <c r="B319" s="198"/>
      <c r="C319" s="197"/>
      <c r="D319" s="158"/>
      <c r="E319" s="158"/>
      <c r="F319" s="158"/>
      <c r="G319" s="158"/>
      <c r="H319" s="158"/>
      <c r="I319" s="158"/>
      <c r="J319" s="158"/>
      <c r="K319" s="158"/>
      <c r="L319" s="158"/>
      <c r="M319" s="158"/>
      <c r="N319" s="158"/>
      <c r="O319" s="158"/>
    </row>
    <row r="320" spans="1:15" s="159" customFormat="1" ht="12.75">
      <c r="A320" s="198"/>
      <c r="B320" s="198"/>
      <c r="C320" s="197"/>
      <c r="D320" s="158"/>
      <c r="E320" s="158"/>
      <c r="F320" s="158"/>
      <c r="G320" s="158"/>
      <c r="H320" s="158"/>
      <c r="I320" s="158"/>
      <c r="J320" s="158"/>
      <c r="K320" s="158"/>
      <c r="L320" s="158"/>
      <c r="M320" s="158"/>
      <c r="N320" s="158"/>
      <c r="O320" s="158"/>
    </row>
    <row r="321" spans="1:15" s="159" customFormat="1" ht="12.75">
      <c r="A321" s="198"/>
      <c r="B321" s="198"/>
      <c r="C321" s="197"/>
      <c r="D321" s="158"/>
      <c r="E321" s="158"/>
      <c r="F321" s="158"/>
      <c r="G321" s="158"/>
      <c r="H321" s="158"/>
      <c r="I321" s="158"/>
      <c r="J321" s="158"/>
      <c r="K321" s="158"/>
      <c r="L321" s="158"/>
      <c r="M321" s="158"/>
      <c r="N321" s="158"/>
      <c r="O321" s="158"/>
    </row>
    <row r="322" spans="1:15" s="159" customFormat="1" ht="12.75">
      <c r="A322" s="198"/>
      <c r="B322" s="198"/>
      <c r="C322" s="197"/>
      <c r="D322" s="158"/>
      <c r="E322" s="158"/>
      <c r="F322" s="158"/>
      <c r="G322" s="158"/>
      <c r="H322" s="158"/>
      <c r="I322" s="158"/>
      <c r="J322" s="158"/>
      <c r="K322" s="158"/>
      <c r="L322" s="158"/>
      <c r="M322" s="158"/>
      <c r="N322" s="158"/>
      <c r="O322" s="158"/>
    </row>
    <row r="323" spans="1:15" s="159" customFormat="1" ht="12.75">
      <c r="A323" s="198"/>
      <c r="B323" s="198"/>
      <c r="C323" s="197"/>
      <c r="D323" s="158"/>
      <c r="E323" s="158"/>
      <c r="F323" s="158"/>
      <c r="G323" s="158"/>
      <c r="H323" s="158"/>
      <c r="I323" s="158"/>
      <c r="J323" s="158"/>
      <c r="K323" s="158"/>
      <c r="L323" s="158"/>
      <c r="M323" s="158"/>
      <c r="N323" s="158"/>
      <c r="O323" s="158"/>
    </row>
    <row r="324" spans="1:15" s="159" customFormat="1" ht="12.75">
      <c r="A324" s="198"/>
      <c r="B324" s="198"/>
      <c r="C324" s="197"/>
      <c r="D324" s="158"/>
      <c r="E324" s="158"/>
      <c r="F324" s="158"/>
      <c r="G324" s="158"/>
      <c r="H324" s="158"/>
      <c r="I324" s="158"/>
      <c r="J324" s="158"/>
      <c r="K324" s="158"/>
      <c r="L324" s="158"/>
      <c r="M324" s="158"/>
      <c r="N324" s="158"/>
      <c r="O324" s="158"/>
    </row>
    <row r="325" spans="1:15" s="159" customFormat="1" ht="12.75">
      <c r="A325" s="198"/>
      <c r="B325" s="198"/>
      <c r="C325" s="197"/>
      <c r="D325" s="158"/>
      <c r="E325" s="158"/>
      <c r="F325" s="158"/>
      <c r="G325" s="158"/>
      <c r="H325" s="158"/>
      <c r="I325" s="158"/>
      <c r="J325" s="158"/>
      <c r="K325" s="158"/>
      <c r="L325" s="158"/>
      <c r="M325" s="158"/>
      <c r="N325" s="158"/>
      <c r="O325" s="158"/>
    </row>
    <row r="326" spans="1:15" s="159" customFormat="1" ht="12.75">
      <c r="A326" s="198"/>
      <c r="B326" s="198"/>
      <c r="C326" s="197"/>
      <c r="D326" s="158"/>
      <c r="E326" s="158"/>
      <c r="F326" s="158"/>
      <c r="G326" s="158"/>
      <c r="H326" s="158"/>
      <c r="I326" s="158"/>
      <c r="J326" s="158"/>
      <c r="K326" s="158"/>
      <c r="L326" s="158"/>
      <c r="M326" s="158"/>
      <c r="N326" s="158"/>
      <c r="O326" s="158"/>
    </row>
    <row r="327" spans="1:15" s="159" customFormat="1" ht="12.75">
      <c r="A327" s="198"/>
      <c r="B327" s="198"/>
      <c r="C327" s="197"/>
      <c r="D327" s="158"/>
      <c r="E327" s="158"/>
      <c r="F327" s="158"/>
      <c r="G327" s="158"/>
      <c r="H327" s="158"/>
      <c r="I327" s="158"/>
      <c r="J327" s="158"/>
      <c r="K327" s="158"/>
      <c r="L327" s="158"/>
      <c r="M327" s="158"/>
      <c r="N327" s="158"/>
      <c r="O327" s="158"/>
    </row>
    <row r="328" spans="1:15" s="159" customFormat="1" ht="12.75">
      <c r="A328" s="198"/>
      <c r="B328" s="198"/>
      <c r="C328" s="197"/>
      <c r="D328" s="158"/>
      <c r="E328" s="158"/>
      <c r="F328" s="158"/>
      <c r="G328" s="158"/>
      <c r="H328" s="158"/>
      <c r="I328" s="158"/>
      <c r="J328" s="158"/>
      <c r="K328" s="158"/>
      <c r="L328" s="158"/>
      <c r="M328" s="158"/>
      <c r="N328" s="158"/>
      <c r="O328" s="158"/>
    </row>
    <row r="329" spans="1:15" s="159" customFormat="1" ht="12.75">
      <c r="A329" s="198"/>
      <c r="B329" s="198"/>
      <c r="C329" s="197"/>
      <c r="D329" s="158"/>
      <c r="E329" s="158"/>
      <c r="F329" s="158"/>
      <c r="G329" s="158"/>
      <c r="H329" s="158"/>
      <c r="I329" s="158"/>
      <c r="J329" s="158"/>
      <c r="K329" s="158"/>
      <c r="L329" s="158"/>
      <c r="M329" s="158"/>
      <c r="N329" s="158"/>
      <c r="O329" s="158"/>
    </row>
    <row r="330" spans="1:15" s="159" customFormat="1" ht="12.75">
      <c r="A330" s="198"/>
      <c r="B330" s="198"/>
      <c r="C330" s="197"/>
      <c r="D330" s="158"/>
      <c r="E330" s="158"/>
      <c r="F330" s="158"/>
      <c r="G330" s="158"/>
      <c r="H330" s="158"/>
      <c r="I330" s="158"/>
      <c r="J330" s="158"/>
      <c r="K330" s="158"/>
      <c r="L330" s="158"/>
      <c r="M330" s="158"/>
      <c r="N330" s="158"/>
      <c r="O330" s="158"/>
    </row>
    <row r="331" spans="1:15" s="159" customFormat="1" ht="12.75">
      <c r="A331" s="198"/>
      <c r="B331" s="198"/>
      <c r="C331" s="197"/>
      <c r="D331" s="158"/>
      <c r="E331" s="158"/>
      <c r="F331" s="158"/>
      <c r="G331" s="158"/>
      <c r="H331" s="158"/>
      <c r="I331" s="158"/>
      <c r="J331" s="158"/>
      <c r="K331" s="158"/>
      <c r="L331" s="158"/>
      <c r="M331" s="158"/>
      <c r="N331" s="158"/>
      <c r="O331" s="158"/>
    </row>
    <row r="332" spans="1:15" s="159" customFormat="1" ht="12.75">
      <c r="A332" s="198"/>
      <c r="B332" s="198"/>
      <c r="C332" s="197"/>
      <c r="D332" s="158"/>
      <c r="E332" s="158"/>
      <c r="F332" s="158"/>
      <c r="G332" s="158"/>
      <c r="H332" s="158"/>
      <c r="I332" s="158"/>
      <c r="J332" s="158"/>
      <c r="K332" s="158"/>
      <c r="L332" s="158"/>
      <c r="M332" s="158"/>
      <c r="N332" s="158"/>
      <c r="O332" s="158"/>
    </row>
    <row r="333" spans="1:15" s="159" customFormat="1" ht="12.75">
      <c r="A333" s="198"/>
      <c r="B333" s="198"/>
      <c r="C333" s="197"/>
      <c r="D333" s="158"/>
      <c r="E333" s="158"/>
      <c r="F333" s="158"/>
      <c r="G333" s="158"/>
      <c r="H333" s="158"/>
      <c r="I333" s="158"/>
      <c r="J333" s="158"/>
      <c r="K333" s="158"/>
      <c r="L333" s="158"/>
      <c r="M333" s="158"/>
      <c r="N333" s="158"/>
      <c r="O333" s="158"/>
    </row>
    <row r="334" spans="1:15" s="159" customFormat="1" ht="12.75">
      <c r="A334" s="198"/>
      <c r="B334" s="198"/>
      <c r="C334" s="197"/>
      <c r="D334" s="158"/>
      <c r="E334" s="158"/>
      <c r="F334" s="158"/>
      <c r="G334" s="158"/>
      <c r="H334" s="158"/>
      <c r="I334" s="158"/>
      <c r="J334" s="158"/>
      <c r="K334" s="158"/>
      <c r="L334" s="158"/>
      <c r="M334" s="158"/>
      <c r="N334" s="158"/>
      <c r="O334" s="158"/>
    </row>
    <row r="335" spans="1:15" s="159" customFormat="1" ht="12.75">
      <c r="A335" s="198"/>
      <c r="B335" s="198"/>
      <c r="C335" s="197"/>
      <c r="D335" s="158"/>
      <c r="E335" s="158"/>
      <c r="F335" s="158"/>
      <c r="G335" s="158"/>
      <c r="H335" s="158"/>
      <c r="I335" s="158"/>
      <c r="J335" s="158"/>
      <c r="K335" s="158"/>
      <c r="L335" s="158"/>
      <c r="M335" s="158"/>
      <c r="N335" s="158"/>
      <c r="O335" s="158"/>
    </row>
    <row r="336" spans="1:15" s="159" customFormat="1" ht="12.75">
      <c r="A336" s="198"/>
      <c r="B336" s="198"/>
      <c r="C336" s="197"/>
      <c r="D336" s="158"/>
      <c r="E336" s="158"/>
      <c r="F336" s="158"/>
      <c r="G336" s="158"/>
      <c r="H336" s="158"/>
      <c r="I336" s="158"/>
      <c r="J336" s="158"/>
      <c r="K336" s="158"/>
      <c r="L336" s="158"/>
      <c r="M336" s="158"/>
      <c r="N336" s="158"/>
      <c r="O336" s="158"/>
    </row>
    <row r="337" spans="1:15" s="159" customFormat="1" ht="12.75">
      <c r="A337" s="198"/>
      <c r="B337" s="198"/>
      <c r="C337" s="197"/>
      <c r="D337" s="158"/>
      <c r="E337" s="158"/>
      <c r="F337" s="158"/>
      <c r="G337" s="158"/>
      <c r="H337" s="158"/>
      <c r="I337" s="158"/>
      <c r="J337" s="158"/>
      <c r="K337" s="158"/>
      <c r="L337" s="158"/>
      <c r="M337" s="158"/>
      <c r="N337" s="158"/>
      <c r="O337" s="158"/>
    </row>
    <row r="338" spans="1:15" s="159" customFormat="1" ht="12.75">
      <c r="A338" s="198"/>
      <c r="B338" s="198"/>
      <c r="C338" s="197"/>
      <c r="D338" s="158"/>
      <c r="E338" s="158"/>
      <c r="F338" s="158"/>
      <c r="G338" s="158"/>
      <c r="H338" s="158"/>
      <c r="I338" s="158"/>
      <c r="J338" s="158"/>
      <c r="K338" s="158"/>
      <c r="L338" s="158"/>
      <c r="M338" s="158"/>
      <c r="N338" s="158"/>
      <c r="O338" s="158"/>
    </row>
    <row r="339" spans="1:15" s="159" customFormat="1" ht="12.75">
      <c r="A339" s="198"/>
      <c r="B339" s="198"/>
      <c r="C339" s="197"/>
      <c r="D339" s="158"/>
      <c r="E339" s="158"/>
      <c r="F339" s="158"/>
      <c r="G339" s="158"/>
      <c r="H339" s="158"/>
      <c r="I339" s="158"/>
      <c r="J339" s="158"/>
      <c r="K339" s="158"/>
      <c r="L339" s="158"/>
      <c r="M339" s="158"/>
      <c r="N339" s="158"/>
      <c r="O339" s="158"/>
    </row>
    <row r="340" spans="1:15" s="159" customFormat="1" ht="12.75">
      <c r="A340" s="198"/>
      <c r="B340" s="198"/>
      <c r="C340" s="197"/>
      <c r="D340" s="158"/>
      <c r="E340" s="158"/>
      <c r="F340" s="158"/>
      <c r="G340" s="158"/>
      <c r="H340" s="158"/>
      <c r="I340" s="158"/>
      <c r="J340" s="158"/>
      <c r="K340" s="158"/>
      <c r="L340" s="158"/>
      <c r="M340" s="158"/>
      <c r="N340" s="158"/>
      <c r="O340" s="158"/>
    </row>
    <row r="341" spans="1:15" s="159" customFormat="1" ht="12.75">
      <c r="A341" s="198"/>
      <c r="B341" s="198"/>
      <c r="C341" s="197"/>
      <c r="D341" s="158"/>
      <c r="E341" s="158"/>
      <c r="F341" s="158"/>
      <c r="G341" s="158"/>
      <c r="H341" s="158"/>
      <c r="I341" s="158"/>
      <c r="J341" s="158"/>
      <c r="K341" s="158"/>
      <c r="L341" s="158"/>
      <c r="M341" s="158"/>
      <c r="N341" s="158"/>
      <c r="O341" s="158"/>
    </row>
    <row r="342" spans="1:15" s="159" customFormat="1" ht="12.75">
      <c r="A342" s="198"/>
      <c r="B342" s="198"/>
      <c r="C342" s="197"/>
      <c r="D342" s="158"/>
      <c r="E342" s="158"/>
      <c r="F342" s="158"/>
      <c r="G342" s="158"/>
      <c r="H342" s="158"/>
      <c r="I342" s="158"/>
      <c r="J342" s="158"/>
      <c r="K342" s="158"/>
      <c r="L342" s="158"/>
      <c r="M342" s="158"/>
      <c r="N342" s="158"/>
      <c r="O342" s="158"/>
    </row>
    <row r="343" spans="1:15" s="159" customFormat="1" ht="12.75">
      <c r="A343" s="198"/>
      <c r="B343" s="198"/>
      <c r="C343" s="197"/>
      <c r="D343" s="158"/>
      <c r="E343" s="158"/>
      <c r="F343" s="158"/>
      <c r="G343" s="158"/>
      <c r="H343" s="158"/>
      <c r="I343" s="158"/>
      <c r="J343" s="158"/>
      <c r="K343" s="158"/>
      <c r="L343" s="158"/>
      <c r="M343" s="158"/>
      <c r="N343" s="158"/>
      <c r="O343" s="158"/>
    </row>
    <row r="344" spans="1:15" s="159" customFormat="1" ht="12.75">
      <c r="A344" s="198"/>
      <c r="B344" s="198"/>
      <c r="C344" s="197"/>
      <c r="D344" s="158"/>
      <c r="E344" s="158"/>
      <c r="F344" s="158"/>
      <c r="G344" s="158"/>
      <c r="H344" s="158"/>
      <c r="I344" s="158"/>
      <c r="J344" s="158"/>
      <c r="K344" s="158"/>
      <c r="L344" s="158"/>
      <c r="M344" s="158"/>
      <c r="N344" s="158"/>
      <c r="O344" s="158"/>
    </row>
    <row r="345" spans="1:15" s="159" customFormat="1" ht="12.75">
      <c r="A345" s="198"/>
      <c r="B345" s="198"/>
      <c r="C345" s="197"/>
      <c r="D345" s="158"/>
      <c r="E345" s="158"/>
      <c r="F345" s="158"/>
      <c r="G345" s="158"/>
      <c r="H345" s="158"/>
      <c r="I345" s="158"/>
      <c r="J345" s="158"/>
      <c r="K345" s="158"/>
      <c r="L345" s="158"/>
      <c r="M345" s="158"/>
      <c r="N345" s="158"/>
      <c r="O345" s="158"/>
    </row>
    <row r="346" spans="1:15" s="159" customFormat="1" ht="12.75">
      <c r="A346" s="198"/>
      <c r="B346" s="198"/>
      <c r="C346" s="197"/>
      <c r="D346" s="158"/>
      <c r="E346" s="158"/>
      <c r="F346" s="158"/>
      <c r="G346" s="158"/>
      <c r="H346" s="158"/>
      <c r="I346" s="158"/>
      <c r="J346" s="158"/>
      <c r="K346" s="158"/>
      <c r="L346" s="158"/>
      <c r="M346" s="158"/>
      <c r="N346" s="158"/>
      <c r="O346" s="158"/>
    </row>
    <row r="347" spans="1:15" s="159" customFormat="1" ht="12.75">
      <c r="A347" s="198"/>
      <c r="B347" s="198"/>
      <c r="C347" s="197"/>
      <c r="D347" s="158"/>
      <c r="E347" s="158"/>
      <c r="F347" s="158"/>
      <c r="G347" s="158"/>
      <c r="H347" s="158"/>
      <c r="I347" s="158"/>
      <c r="J347" s="158"/>
      <c r="K347" s="158"/>
      <c r="L347" s="158"/>
      <c r="M347" s="158"/>
      <c r="N347" s="158"/>
      <c r="O347" s="158"/>
    </row>
    <row r="348" spans="1:15" s="159" customFormat="1" ht="12.75">
      <c r="A348" s="198"/>
      <c r="B348" s="198"/>
      <c r="C348" s="197"/>
      <c r="D348" s="158"/>
      <c r="E348" s="158"/>
      <c r="F348" s="158"/>
      <c r="G348" s="158"/>
      <c r="H348" s="158"/>
      <c r="I348" s="158"/>
      <c r="J348" s="158"/>
      <c r="K348" s="158"/>
      <c r="L348" s="158"/>
      <c r="M348" s="158"/>
      <c r="N348" s="158"/>
      <c r="O348" s="158"/>
    </row>
    <row r="349" spans="1:15" s="159" customFormat="1" ht="12.75">
      <c r="A349" s="198"/>
      <c r="B349" s="198"/>
      <c r="C349" s="197"/>
      <c r="D349" s="158"/>
      <c r="E349" s="158"/>
      <c r="F349" s="158"/>
      <c r="G349" s="158"/>
      <c r="H349" s="158"/>
      <c r="I349" s="158"/>
      <c r="J349" s="158"/>
      <c r="K349" s="158"/>
      <c r="L349" s="158"/>
      <c r="M349" s="158"/>
      <c r="N349" s="158"/>
      <c r="O349" s="158"/>
    </row>
    <row r="350" spans="1:15" s="159" customFormat="1" ht="12.75">
      <c r="A350" s="198"/>
      <c r="B350" s="198"/>
      <c r="C350" s="197"/>
      <c r="D350" s="158"/>
      <c r="E350" s="158"/>
      <c r="F350" s="158"/>
      <c r="G350" s="158"/>
      <c r="H350" s="158"/>
      <c r="I350" s="158"/>
      <c r="J350" s="158"/>
      <c r="K350" s="158"/>
      <c r="L350" s="158"/>
      <c r="M350" s="158"/>
      <c r="N350" s="158"/>
      <c r="O350" s="158"/>
    </row>
    <row r="351" spans="1:15" s="159" customFormat="1" ht="12.75">
      <c r="A351" s="198"/>
      <c r="B351" s="198"/>
      <c r="C351" s="197"/>
      <c r="D351" s="158"/>
      <c r="E351" s="158"/>
      <c r="F351" s="158"/>
      <c r="G351" s="158"/>
      <c r="H351" s="158"/>
      <c r="I351" s="158"/>
      <c r="J351" s="158"/>
      <c r="K351" s="158"/>
      <c r="L351" s="158"/>
      <c r="M351" s="158"/>
      <c r="N351" s="158"/>
      <c r="O351" s="158"/>
    </row>
    <row r="352" spans="1:15" s="159" customFormat="1" ht="12.75">
      <c r="A352" s="198"/>
      <c r="B352" s="198"/>
      <c r="C352" s="197"/>
      <c r="D352" s="158"/>
      <c r="E352" s="158"/>
      <c r="F352" s="158"/>
      <c r="G352" s="158"/>
      <c r="H352" s="158"/>
      <c r="I352" s="158"/>
      <c r="J352" s="158"/>
      <c r="K352" s="158"/>
      <c r="L352" s="158"/>
      <c r="M352" s="158"/>
      <c r="N352" s="158"/>
      <c r="O352" s="158"/>
    </row>
    <row r="353" spans="1:15" s="159" customFormat="1" ht="12.75">
      <c r="A353" s="198"/>
      <c r="B353" s="198"/>
      <c r="C353" s="197"/>
      <c r="D353" s="158"/>
      <c r="E353" s="158"/>
      <c r="F353" s="158"/>
      <c r="G353" s="158"/>
      <c r="H353" s="158"/>
      <c r="I353" s="158"/>
      <c r="J353" s="158"/>
      <c r="K353" s="158"/>
      <c r="L353" s="158"/>
      <c r="M353" s="158"/>
      <c r="N353" s="158"/>
      <c r="O353" s="158"/>
    </row>
    <row r="354" spans="1:15" s="159" customFormat="1" ht="12.75">
      <c r="A354" s="198"/>
      <c r="B354" s="198"/>
      <c r="C354" s="197"/>
      <c r="D354" s="158"/>
      <c r="E354" s="158"/>
      <c r="F354" s="158"/>
      <c r="G354" s="158"/>
      <c r="H354" s="158"/>
      <c r="I354" s="158"/>
      <c r="J354" s="158"/>
      <c r="K354" s="158"/>
      <c r="L354" s="158"/>
      <c r="M354" s="158"/>
      <c r="N354" s="158"/>
      <c r="O354" s="158"/>
    </row>
    <row r="355" spans="1:15" s="159" customFormat="1" ht="12.75">
      <c r="A355" s="198"/>
      <c r="B355" s="198"/>
      <c r="C355" s="197"/>
      <c r="D355" s="158"/>
      <c r="E355" s="158"/>
      <c r="F355" s="158"/>
      <c r="G355" s="158"/>
      <c r="H355" s="158"/>
      <c r="I355" s="158"/>
      <c r="J355" s="158"/>
      <c r="K355" s="158"/>
      <c r="L355" s="158"/>
      <c r="M355" s="158"/>
      <c r="N355" s="158"/>
      <c r="O355" s="158"/>
    </row>
    <row r="356" spans="1:15" s="159" customFormat="1" ht="12.75">
      <c r="A356" s="198"/>
      <c r="B356" s="198"/>
      <c r="C356" s="197"/>
      <c r="D356" s="158"/>
      <c r="E356" s="158"/>
      <c r="F356" s="158"/>
      <c r="G356" s="158"/>
      <c r="H356" s="158"/>
      <c r="I356" s="158"/>
      <c r="J356" s="158"/>
      <c r="K356" s="158"/>
      <c r="L356" s="158"/>
      <c r="M356" s="158"/>
      <c r="N356" s="158"/>
      <c r="O356" s="158"/>
    </row>
    <row r="357" spans="1:15" s="159" customFormat="1" ht="12.75">
      <c r="A357" s="198"/>
      <c r="B357" s="198"/>
      <c r="C357" s="197"/>
      <c r="D357" s="158"/>
      <c r="E357" s="158"/>
      <c r="F357" s="158"/>
      <c r="G357" s="158"/>
      <c r="H357" s="158"/>
      <c r="I357" s="158"/>
      <c r="J357" s="158"/>
      <c r="K357" s="158"/>
      <c r="L357" s="158"/>
      <c r="M357" s="158"/>
      <c r="N357" s="158"/>
      <c r="O357" s="158"/>
    </row>
    <row r="358" spans="1:15" s="159" customFormat="1" ht="12.75">
      <c r="A358" s="198"/>
      <c r="B358" s="198"/>
      <c r="C358" s="197"/>
      <c r="D358" s="158"/>
      <c r="E358" s="158"/>
      <c r="F358" s="158"/>
      <c r="G358" s="158"/>
      <c r="H358" s="158"/>
      <c r="I358" s="158"/>
      <c r="J358" s="158"/>
      <c r="K358" s="158"/>
      <c r="L358" s="158"/>
      <c r="M358" s="158"/>
      <c r="N358" s="158"/>
      <c r="O358" s="158"/>
    </row>
    <row r="359" spans="1:15" s="159" customFormat="1" ht="12.75">
      <c r="A359" s="198"/>
      <c r="B359" s="198"/>
      <c r="C359" s="197"/>
      <c r="D359" s="158"/>
      <c r="E359" s="158"/>
      <c r="F359" s="158"/>
      <c r="G359" s="158"/>
      <c r="H359" s="158"/>
      <c r="I359" s="158"/>
      <c r="J359" s="158"/>
      <c r="K359" s="158"/>
      <c r="L359" s="158"/>
      <c r="M359" s="158"/>
      <c r="N359" s="158"/>
      <c r="O359" s="158"/>
    </row>
    <row r="360" spans="1:15" s="159" customFormat="1" ht="12.75">
      <c r="A360" s="198"/>
      <c r="B360" s="198"/>
      <c r="C360" s="197"/>
      <c r="D360" s="158"/>
      <c r="E360" s="158"/>
      <c r="F360" s="158"/>
      <c r="G360" s="158"/>
      <c r="H360" s="158"/>
      <c r="I360" s="158"/>
      <c r="J360" s="158"/>
      <c r="K360" s="158"/>
      <c r="L360" s="158"/>
      <c r="M360" s="158"/>
      <c r="N360" s="158"/>
      <c r="O360" s="158"/>
    </row>
    <row r="361" spans="1:15" s="159" customFormat="1" ht="12.75">
      <c r="A361" s="198"/>
      <c r="B361" s="198"/>
      <c r="C361" s="197"/>
      <c r="D361" s="158"/>
      <c r="E361" s="158"/>
      <c r="F361" s="158"/>
      <c r="G361" s="158"/>
      <c r="H361" s="158"/>
      <c r="I361" s="158"/>
      <c r="J361" s="158"/>
      <c r="K361" s="158"/>
      <c r="L361" s="158"/>
      <c r="M361" s="158"/>
      <c r="N361" s="158"/>
      <c r="O361" s="158"/>
    </row>
    <row r="362" spans="1:15" s="159" customFormat="1" ht="12.75">
      <c r="A362" s="198"/>
      <c r="B362" s="198"/>
      <c r="C362" s="197"/>
      <c r="D362" s="158"/>
      <c r="E362" s="158"/>
      <c r="F362" s="158"/>
      <c r="G362" s="158"/>
      <c r="H362" s="158"/>
      <c r="I362" s="158"/>
      <c r="J362" s="158"/>
      <c r="K362" s="158"/>
      <c r="L362" s="158"/>
      <c r="M362" s="158"/>
      <c r="N362" s="158"/>
      <c r="O362" s="158"/>
    </row>
    <row r="363" spans="1:15" s="159" customFormat="1" ht="12.75">
      <c r="A363" s="198"/>
      <c r="B363" s="198"/>
      <c r="C363" s="197"/>
      <c r="D363" s="158"/>
      <c r="E363" s="158"/>
      <c r="F363" s="158"/>
      <c r="G363" s="158"/>
      <c r="H363" s="158"/>
      <c r="I363" s="158"/>
      <c r="J363" s="158"/>
      <c r="K363" s="158"/>
      <c r="L363" s="158"/>
      <c r="M363" s="158"/>
      <c r="N363" s="158"/>
      <c r="O363" s="158"/>
    </row>
    <row r="364" spans="1:15" s="159" customFormat="1" ht="12.75">
      <c r="A364" s="198"/>
      <c r="B364" s="198"/>
      <c r="C364" s="197"/>
      <c r="D364" s="158"/>
      <c r="E364" s="158"/>
      <c r="F364" s="158"/>
      <c r="G364" s="158"/>
      <c r="H364" s="158"/>
      <c r="I364" s="158"/>
      <c r="J364" s="158"/>
      <c r="K364" s="158"/>
      <c r="L364" s="158"/>
      <c r="M364" s="158"/>
      <c r="N364" s="158"/>
      <c r="O364" s="158"/>
    </row>
    <row r="365" spans="1:15" s="159" customFormat="1" ht="12.75">
      <c r="A365" s="198"/>
      <c r="B365" s="198"/>
      <c r="C365" s="197"/>
      <c r="D365" s="158"/>
      <c r="E365" s="158"/>
      <c r="F365" s="158"/>
      <c r="G365" s="158"/>
      <c r="H365" s="158"/>
      <c r="I365" s="158"/>
      <c r="J365" s="158"/>
      <c r="K365" s="158"/>
      <c r="L365" s="158"/>
      <c r="M365" s="158"/>
      <c r="N365" s="158"/>
      <c r="O365" s="158"/>
    </row>
    <row r="366" spans="1:15" s="159" customFormat="1" ht="12.75">
      <c r="A366" s="198"/>
      <c r="B366" s="198"/>
      <c r="C366" s="197"/>
      <c r="D366" s="158"/>
      <c r="E366" s="158"/>
      <c r="F366" s="158"/>
      <c r="G366" s="158"/>
      <c r="H366" s="158"/>
      <c r="I366" s="158"/>
      <c r="J366" s="158"/>
      <c r="K366" s="158"/>
      <c r="L366" s="158"/>
      <c r="M366" s="158"/>
      <c r="N366" s="158"/>
      <c r="O366" s="158"/>
    </row>
    <row r="367" spans="1:15" s="159" customFormat="1" ht="12.75">
      <c r="A367" s="198"/>
      <c r="B367" s="198"/>
      <c r="C367" s="197"/>
      <c r="D367" s="158"/>
      <c r="E367" s="158"/>
      <c r="F367" s="158"/>
      <c r="G367" s="158"/>
      <c r="H367" s="158"/>
      <c r="I367" s="158"/>
      <c r="J367" s="158"/>
      <c r="K367" s="158"/>
      <c r="L367" s="158"/>
      <c r="M367" s="158"/>
      <c r="N367" s="158"/>
      <c r="O367" s="158"/>
    </row>
    <row r="368" spans="1:15" s="159" customFormat="1" ht="12.75">
      <c r="A368" s="198"/>
      <c r="B368" s="198"/>
      <c r="C368" s="197"/>
      <c r="D368" s="158"/>
      <c r="E368" s="158"/>
      <c r="F368" s="158"/>
      <c r="G368" s="158"/>
      <c r="H368" s="158"/>
      <c r="I368" s="158"/>
      <c r="J368" s="158"/>
      <c r="K368" s="158"/>
      <c r="L368" s="158"/>
      <c r="M368" s="158"/>
      <c r="N368" s="158"/>
      <c r="O368" s="158"/>
    </row>
    <row r="369" spans="1:15" s="159" customFormat="1" ht="12.75">
      <c r="A369" s="198"/>
      <c r="B369" s="198"/>
      <c r="C369" s="197"/>
      <c r="D369" s="158"/>
      <c r="E369" s="158"/>
      <c r="F369" s="158"/>
      <c r="G369" s="158"/>
      <c r="H369" s="158"/>
      <c r="I369" s="158"/>
      <c r="J369" s="158"/>
      <c r="K369" s="158"/>
      <c r="L369" s="158"/>
      <c r="M369" s="158"/>
      <c r="N369" s="158"/>
      <c r="O369" s="158"/>
    </row>
    <row r="370" spans="1:15" s="159" customFormat="1" ht="12.75">
      <c r="A370" s="198"/>
      <c r="B370" s="198"/>
      <c r="C370" s="197"/>
      <c r="D370" s="158"/>
      <c r="E370" s="158"/>
      <c r="F370" s="158"/>
      <c r="G370" s="158"/>
      <c r="H370" s="158"/>
      <c r="I370" s="158"/>
      <c r="J370" s="158"/>
      <c r="K370" s="158"/>
      <c r="L370" s="158"/>
      <c r="M370" s="158"/>
      <c r="N370" s="158"/>
      <c r="O370" s="158"/>
    </row>
    <row r="371" spans="1:15" s="159" customFormat="1" ht="12.75">
      <c r="A371" s="198"/>
      <c r="B371" s="198"/>
      <c r="C371" s="197"/>
      <c r="D371" s="158"/>
      <c r="E371" s="158"/>
      <c r="F371" s="158"/>
      <c r="G371" s="158"/>
      <c r="H371" s="158"/>
      <c r="I371" s="158"/>
      <c r="J371" s="158"/>
      <c r="K371" s="158"/>
      <c r="L371" s="158"/>
      <c r="M371" s="158"/>
      <c r="N371" s="158"/>
      <c r="O371" s="158"/>
    </row>
    <row r="372" spans="1:15" s="159" customFormat="1" ht="12.75">
      <c r="A372" s="198"/>
      <c r="B372" s="198"/>
      <c r="C372" s="197"/>
      <c r="D372" s="158"/>
      <c r="E372" s="158"/>
      <c r="F372" s="158"/>
      <c r="G372" s="158"/>
      <c r="H372" s="158"/>
      <c r="I372" s="158"/>
      <c r="J372" s="158"/>
      <c r="K372" s="158"/>
      <c r="L372" s="158"/>
      <c r="M372" s="158"/>
      <c r="N372" s="158"/>
      <c r="O372" s="158"/>
    </row>
    <row r="373" spans="1:15" s="159" customFormat="1" ht="12.75">
      <c r="A373" s="198"/>
      <c r="B373" s="198"/>
      <c r="C373" s="197"/>
      <c r="D373" s="158"/>
      <c r="E373" s="158"/>
      <c r="F373" s="158"/>
      <c r="G373" s="158"/>
      <c r="H373" s="158"/>
      <c r="I373" s="158"/>
      <c r="J373" s="158"/>
      <c r="K373" s="158"/>
      <c r="L373" s="158"/>
      <c r="M373" s="158"/>
      <c r="N373" s="158"/>
      <c r="O373" s="158"/>
    </row>
    <row r="374" spans="1:15" s="159" customFormat="1" ht="12.75">
      <c r="A374" s="198"/>
      <c r="B374" s="198"/>
      <c r="C374" s="197"/>
      <c r="D374" s="158"/>
      <c r="E374" s="158"/>
      <c r="F374" s="158"/>
      <c r="G374" s="158"/>
      <c r="H374" s="158"/>
      <c r="I374" s="158"/>
      <c r="J374" s="158"/>
      <c r="K374" s="158"/>
      <c r="L374" s="158"/>
      <c r="M374" s="158"/>
      <c r="N374" s="158"/>
      <c r="O374" s="158"/>
    </row>
    <row r="375" spans="1:15" s="159" customFormat="1" ht="12.75">
      <c r="A375" s="198"/>
      <c r="B375" s="198"/>
      <c r="C375" s="197"/>
      <c r="D375" s="158"/>
      <c r="E375" s="158"/>
      <c r="F375" s="158"/>
      <c r="G375" s="158"/>
      <c r="H375" s="158"/>
      <c r="I375" s="158"/>
      <c r="J375" s="158"/>
      <c r="K375" s="158"/>
      <c r="L375" s="158"/>
      <c r="M375" s="158"/>
      <c r="N375" s="158"/>
      <c r="O375" s="158"/>
    </row>
    <row r="376" spans="1:15" s="159" customFormat="1" ht="12.75">
      <c r="A376" s="198"/>
      <c r="B376" s="198"/>
      <c r="C376" s="197"/>
      <c r="D376" s="158"/>
      <c r="E376" s="158"/>
      <c r="F376" s="158"/>
      <c r="G376" s="158"/>
      <c r="H376" s="158"/>
      <c r="I376" s="158"/>
      <c r="J376" s="158"/>
      <c r="K376" s="158"/>
      <c r="L376" s="158"/>
      <c r="M376" s="158"/>
      <c r="N376" s="158"/>
      <c r="O376" s="158"/>
    </row>
    <row r="377" spans="1:15" s="159" customFormat="1" ht="12.75">
      <c r="A377" s="198"/>
      <c r="B377" s="198"/>
      <c r="C377" s="197"/>
      <c r="D377" s="158"/>
      <c r="E377" s="158"/>
      <c r="F377" s="158"/>
      <c r="G377" s="158"/>
      <c r="H377" s="158"/>
      <c r="I377" s="158"/>
      <c r="J377" s="158"/>
      <c r="K377" s="158"/>
      <c r="L377" s="158"/>
      <c r="M377" s="158"/>
      <c r="N377" s="158"/>
      <c r="O377" s="158"/>
    </row>
    <row r="378" spans="1:15" s="159" customFormat="1" ht="12.75">
      <c r="A378" s="198"/>
      <c r="B378" s="198"/>
      <c r="C378" s="197"/>
      <c r="D378" s="158"/>
      <c r="E378" s="158"/>
      <c r="F378" s="158"/>
      <c r="G378" s="158"/>
      <c r="H378" s="158"/>
      <c r="I378" s="158"/>
      <c r="J378" s="158"/>
      <c r="K378" s="158"/>
      <c r="L378" s="158"/>
      <c r="M378" s="158"/>
      <c r="N378" s="158"/>
      <c r="O378" s="158"/>
    </row>
    <row r="379" spans="1:15" s="159" customFormat="1" ht="12.75">
      <c r="A379" s="198"/>
      <c r="B379" s="198"/>
      <c r="C379" s="197"/>
      <c r="D379" s="158"/>
      <c r="E379" s="158"/>
      <c r="F379" s="158"/>
      <c r="G379" s="158"/>
      <c r="H379" s="158"/>
      <c r="I379" s="158"/>
      <c r="J379" s="158"/>
      <c r="K379" s="158"/>
      <c r="L379" s="158"/>
      <c r="M379" s="158"/>
      <c r="N379" s="158"/>
      <c r="O379" s="158"/>
    </row>
    <row r="380" spans="1:15" s="159" customFormat="1" ht="12.75">
      <c r="A380" s="198"/>
      <c r="B380" s="198"/>
      <c r="C380" s="197"/>
      <c r="D380" s="158"/>
      <c r="E380" s="158"/>
      <c r="F380" s="158"/>
      <c r="G380" s="158"/>
      <c r="H380" s="158"/>
      <c r="I380" s="158"/>
      <c r="J380" s="158"/>
      <c r="K380" s="158"/>
      <c r="L380" s="158"/>
      <c r="M380" s="158"/>
      <c r="N380" s="158"/>
      <c r="O380" s="158"/>
    </row>
    <row r="381" spans="1:15" s="159" customFormat="1" ht="12.75">
      <c r="A381" s="198"/>
      <c r="B381" s="198"/>
      <c r="C381" s="197"/>
      <c r="D381" s="158"/>
      <c r="E381" s="158"/>
      <c r="F381" s="158"/>
      <c r="G381" s="158"/>
      <c r="H381" s="158"/>
      <c r="I381" s="158"/>
      <c r="J381" s="158"/>
      <c r="K381" s="158"/>
      <c r="L381" s="158"/>
      <c r="M381" s="158"/>
      <c r="N381" s="158"/>
      <c r="O381" s="158"/>
    </row>
    <row r="382" spans="1:15" s="159" customFormat="1" ht="12.75">
      <c r="A382" s="198"/>
      <c r="B382" s="198"/>
      <c r="C382" s="197"/>
      <c r="D382" s="158"/>
      <c r="E382" s="158"/>
      <c r="F382" s="158"/>
      <c r="G382" s="158"/>
      <c r="H382" s="158"/>
      <c r="I382" s="158"/>
      <c r="J382" s="158"/>
      <c r="K382" s="158"/>
      <c r="L382" s="158"/>
      <c r="M382" s="158"/>
      <c r="N382" s="158"/>
      <c r="O382" s="158"/>
    </row>
    <row r="383" spans="1:15" s="159" customFormat="1" ht="12.75">
      <c r="A383" s="198"/>
      <c r="B383" s="198"/>
      <c r="C383" s="197"/>
      <c r="D383" s="158"/>
      <c r="E383" s="158"/>
      <c r="F383" s="158"/>
      <c r="G383" s="158"/>
      <c r="H383" s="158"/>
      <c r="I383" s="158"/>
      <c r="J383" s="158"/>
      <c r="K383" s="158"/>
      <c r="L383" s="158"/>
      <c r="M383" s="158"/>
      <c r="N383" s="158"/>
      <c r="O383" s="158"/>
    </row>
    <row r="384" spans="1:15" s="159" customFormat="1" ht="12.75">
      <c r="A384" s="198"/>
      <c r="B384" s="198"/>
      <c r="C384" s="197"/>
      <c r="D384" s="158"/>
      <c r="E384" s="158"/>
      <c r="F384" s="158"/>
      <c r="G384" s="158"/>
      <c r="H384" s="158"/>
      <c r="I384" s="158"/>
      <c r="J384" s="158"/>
      <c r="K384" s="158"/>
      <c r="L384" s="158"/>
      <c r="M384" s="158"/>
      <c r="N384" s="158"/>
      <c r="O384" s="158"/>
    </row>
    <row r="385" spans="1:15" s="159" customFormat="1" ht="12.75">
      <c r="A385" s="198"/>
      <c r="B385" s="198"/>
      <c r="C385" s="197"/>
      <c r="D385" s="158"/>
      <c r="E385" s="158"/>
      <c r="F385" s="158"/>
      <c r="G385" s="158"/>
      <c r="H385" s="158"/>
      <c r="I385" s="158"/>
      <c r="J385" s="158"/>
      <c r="K385" s="158"/>
      <c r="L385" s="158"/>
      <c r="M385" s="158"/>
      <c r="N385" s="158"/>
      <c r="O385" s="158"/>
    </row>
    <row r="386" spans="1:15" s="159" customFormat="1" ht="12.75">
      <c r="A386" s="198"/>
      <c r="B386" s="198"/>
      <c r="C386" s="197"/>
      <c r="D386" s="158"/>
      <c r="E386" s="158"/>
      <c r="F386" s="158"/>
      <c r="G386" s="158"/>
      <c r="H386" s="158"/>
      <c r="I386" s="158"/>
      <c r="J386" s="158"/>
      <c r="K386" s="158"/>
      <c r="L386" s="158"/>
      <c r="M386" s="158"/>
      <c r="N386" s="158"/>
      <c r="O386" s="158"/>
    </row>
    <row r="387" spans="1:15" s="159" customFormat="1" ht="12.75">
      <c r="A387" s="198"/>
      <c r="B387" s="198"/>
      <c r="C387" s="197"/>
      <c r="D387" s="158"/>
      <c r="E387" s="158"/>
      <c r="F387" s="158"/>
      <c r="G387" s="158"/>
      <c r="H387" s="158"/>
      <c r="I387" s="158"/>
      <c r="J387" s="158"/>
      <c r="K387" s="158"/>
      <c r="L387" s="158"/>
      <c r="M387" s="158"/>
      <c r="N387" s="158"/>
      <c r="O387" s="158"/>
    </row>
    <row r="388" spans="1:15" s="159" customFormat="1" ht="12.75">
      <c r="A388" s="198"/>
      <c r="B388" s="198"/>
      <c r="C388" s="197"/>
      <c r="D388" s="158"/>
      <c r="E388" s="158"/>
      <c r="F388" s="158"/>
      <c r="G388" s="158"/>
      <c r="H388" s="158"/>
      <c r="I388" s="158"/>
      <c r="J388" s="158"/>
      <c r="K388" s="158"/>
      <c r="L388" s="158"/>
      <c r="M388" s="158"/>
      <c r="N388" s="158"/>
      <c r="O388" s="158"/>
    </row>
    <row r="389" spans="1:15" s="159" customFormat="1" ht="12.75">
      <c r="A389" s="198"/>
      <c r="B389" s="198"/>
      <c r="C389" s="197"/>
      <c r="D389" s="158"/>
      <c r="E389" s="158"/>
      <c r="F389" s="158"/>
      <c r="G389" s="158"/>
      <c r="H389" s="158"/>
      <c r="I389" s="158"/>
      <c r="J389" s="158"/>
      <c r="K389" s="158"/>
      <c r="L389" s="158"/>
      <c r="M389" s="158"/>
      <c r="N389" s="158"/>
      <c r="O389" s="158"/>
    </row>
    <row r="390" spans="1:15" s="159" customFormat="1" ht="12.75">
      <c r="A390" s="198"/>
      <c r="B390" s="198"/>
      <c r="C390" s="197"/>
      <c r="D390" s="158"/>
      <c r="E390" s="158"/>
      <c r="F390" s="158"/>
      <c r="G390" s="158"/>
      <c r="H390" s="158"/>
      <c r="I390" s="158"/>
      <c r="J390" s="158"/>
      <c r="K390" s="158"/>
      <c r="L390" s="158"/>
      <c r="M390" s="158"/>
      <c r="N390" s="158"/>
      <c r="O390" s="158"/>
    </row>
    <row r="391" spans="1:15" s="159" customFormat="1" ht="12.75">
      <c r="A391" s="198"/>
      <c r="B391" s="198"/>
      <c r="C391" s="197"/>
      <c r="D391" s="158"/>
      <c r="E391" s="158"/>
      <c r="F391" s="158"/>
      <c r="G391" s="158"/>
      <c r="H391" s="158"/>
      <c r="I391" s="158"/>
      <c r="J391" s="158"/>
      <c r="K391" s="158"/>
      <c r="L391" s="158"/>
      <c r="M391" s="158"/>
      <c r="N391" s="158"/>
      <c r="O391" s="158"/>
    </row>
    <row r="392" spans="1:15" s="159" customFormat="1" ht="12.75">
      <c r="A392" s="198"/>
      <c r="B392" s="198"/>
      <c r="C392" s="197"/>
      <c r="D392" s="158"/>
      <c r="E392" s="158"/>
      <c r="F392" s="158"/>
      <c r="G392" s="158"/>
      <c r="H392" s="158"/>
      <c r="I392" s="158"/>
      <c r="J392" s="158"/>
      <c r="K392" s="158"/>
      <c r="L392" s="158"/>
      <c r="M392" s="158"/>
      <c r="N392" s="158"/>
      <c r="O392" s="158"/>
    </row>
    <row r="393" spans="1:15" s="159" customFormat="1" ht="12.75">
      <c r="A393" s="198"/>
      <c r="B393" s="198"/>
      <c r="C393" s="197"/>
      <c r="D393" s="158"/>
      <c r="E393" s="158"/>
      <c r="F393" s="158"/>
      <c r="G393" s="158"/>
      <c r="H393" s="158"/>
      <c r="I393" s="158"/>
      <c r="J393" s="158"/>
      <c r="K393" s="158"/>
      <c r="L393" s="158"/>
      <c r="M393" s="158"/>
      <c r="N393" s="158"/>
      <c r="O393" s="158"/>
    </row>
    <row r="394" spans="1:15" s="159" customFormat="1" ht="12.75">
      <c r="A394" s="198"/>
      <c r="B394" s="198"/>
      <c r="C394" s="197"/>
      <c r="D394" s="158"/>
      <c r="E394" s="158"/>
      <c r="F394" s="158"/>
      <c r="G394" s="158"/>
      <c r="H394" s="158"/>
      <c r="I394" s="158"/>
      <c r="J394" s="158"/>
      <c r="K394" s="158"/>
      <c r="L394" s="158"/>
      <c r="M394" s="158"/>
      <c r="N394" s="158"/>
      <c r="O394" s="158"/>
    </row>
    <row r="395" spans="1:15" s="159" customFormat="1" ht="12.75">
      <c r="A395" s="198"/>
      <c r="B395" s="198"/>
      <c r="C395" s="197"/>
      <c r="D395" s="158"/>
      <c r="E395" s="158"/>
      <c r="F395" s="158"/>
      <c r="G395" s="158"/>
      <c r="H395" s="158"/>
      <c r="I395" s="158"/>
      <c r="J395" s="158"/>
      <c r="K395" s="158"/>
      <c r="L395" s="158"/>
      <c r="M395" s="158"/>
      <c r="N395" s="158"/>
      <c r="O395" s="158"/>
    </row>
    <row r="396" spans="1:15" s="159" customFormat="1" ht="12.75">
      <c r="A396" s="198"/>
      <c r="B396" s="198"/>
      <c r="C396" s="197"/>
      <c r="D396" s="158"/>
      <c r="E396" s="158"/>
      <c r="F396" s="158"/>
      <c r="G396" s="158"/>
      <c r="H396" s="158"/>
      <c r="I396" s="158"/>
      <c r="J396" s="158"/>
      <c r="K396" s="158"/>
      <c r="L396" s="158"/>
      <c r="M396" s="158"/>
      <c r="N396" s="158"/>
      <c r="O396" s="158"/>
    </row>
    <row r="397" spans="1:15" s="159" customFormat="1" ht="12.75">
      <c r="A397" s="198"/>
      <c r="B397" s="198"/>
      <c r="C397" s="197"/>
      <c r="D397" s="158"/>
      <c r="E397" s="158"/>
      <c r="F397" s="158"/>
      <c r="G397" s="158"/>
      <c r="H397" s="158"/>
      <c r="I397" s="158"/>
      <c r="J397" s="158"/>
      <c r="K397" s="158"/>
      <c r="L397" s="158"/>
      <c r="M397" s="158"/>
      <c r="N397" s="158"/>
      <c r="O397" s="158"/>
    </row>
    <row r="398" spans="1:2" ht="12.75">
      <c r="A398" s="54"/>
      <c r="B398" s="193"/>
    </row>
    <row r="399" spans="1:2" ht="12.75">
      <c r="A399" s="193"/>
      <c r="B399" s="193"/>
    </row>
    <row r="400" spans="1:2" ht="12.75">
      <c r="A400" s="193"/>
      <c r="B400" s="193"/>
    </row>
    <row r="401" spans="1:2" ht="12.75">
      <c r="A401" s="193"/>
      <c r="B401" s="193"/>
    </row>
    <row r="402" spans="1:2" ht="12.75">
      <c r="A402" s="193"/>
      <c r="B402" s="193"/>
    </row>
    <row r="403" spans="1:2" ht="12.75">
      <c r="A403" s="193"/>
      <c r="B403" s="193"/>
    </row>
    <row r="404" spans="1:2" ht="12.75">
      <c r="A404" s="193"/>
      <c r="B404" s="193"/>
    </row>
    <row r="405" spans="1:2" ht="12.75">
      <c r="A405" s="193"/>
      <c r="B405" s="193"/>
    </row>
    <row r="406" spans="1:2" ht="12.75">
      <c r="A406" s="193"/>
      <c r="B406" s="193"/>
    </row>
    <row r="407" spans="1:2" ht="12.75">
      <c r="A407" s="193"/>
      <c r="B407" s="193"/>
    </row>
    <row r="408" spans="1:2" ht="12.75">
      <c r="A408" s="193"/>
      <c r="B408" s="193"/>
    </row>
    <row r="409" spans="1:2" ht="12.75">
      <c r="A409" s="193"/>
      <c r="B409" s="193"/>
    </row>
    <row r="410" spans="1:2" ht="12.75">
      <c r="A410" s="193"/>
      <c r="B410" s="193"/>
    </row>
    <row r="411" spans="1:2" ht="12.75">
      <c r="A411" s="193"/>
      <c r="B411" s="193"/>
    </row>
    <row r="412" spans="1:2" ht="12.75">
      <c r="A412" s="193"/>
      <c r="B412" s="193"/>
    </row>
    <row r="413" spans="1:2" ht="12.75">
      <c r="A413" s="193"/>
      <c r="B413" s="193"/>
    </row>
    <row r="414" spans="1:2" ht="12.75">
      <c r="A414" s="193"/>
      <c r="B414" s="193"/>
    </row>
    <row r="415" spans="1:2" ht="12.75">
      <c r="A415" s="193"/>
      <c r="B415" s="193"/>
    </row>
    <row r="416" spans="1:2" ht="12.75">
      <c r="A416" s="193"/>
      <c r="B416" s="193"/>
    </row>
    <row r="417" spans="1:2" ht="12.75">
      <c r="A417" s="193"/>
      <c r="B417" s="193"/>
    </row>
  </sheetData>
  <printOptions horizontalCentered="1"/>
  <pageMargins left="0.4" right="0" top="0.5" bottom="0.5" header="0" footer="0.25"/>
  <pageSetup fitToHeight="4" fitToWidth="1" horizontalDpi="600" verticalDpi="600" orientation="portrait" pageOrder="overThenDown" scale="74" r:id="rId1"/>
  <headerFooter alignWithMargins="0">
    <oddFooter>&amp;CPage &amp;P of &amp;N</oddFooter>
  </headerFooter>
  <rowBreaks count="3" manualBreakCount="3">
    <brk id="51" max="14" man="1"/>
    <brk id="103" max="14" man="1"/>
    <brk id="152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40"/>
  <sheetViews>
    <sheetView view="pageBreakPreview" zoomScaleNormal="75" zoomScaleSheetLayoutView="100" workbookViewId="0" topLeftCell="B1">
      <selection activeCell="B1" sqref="A1:IV16384"/>
    </sheetView>
  </sheetViews>
  <sheetFormatPr defaultColWidth="9.140625" defaultRowHeight="12.75"/>
  <cols>
    <col min="1" max="1" width="35.7109375" style="56" bestFit="1" customWidth="1"/>
    <col min="2" max="2" width="27.7109375" style="56" bestFit="1" customWidth="1"/>
    <col min="3" max="3" width="14.421875" style="56" customWidth="1"/>
    <col min="4" max="4" width="12.57421875" style="56" bestFit="1" customWidth="1"/>
    <col min="5" max="5" width="14.00390625" style="56" customWidth="1"/>
    <col min="6" max="8" width="13.421875" style="56" bestFit="1" customWidth="1"/>
    <col min="9" max="13" width="9.28125" style="56" hidden="1" customWidth="1"/>
    <col min="14" max="14" width="10.421875" style="56" hidden="1" customWidth="1"/>
    <col min="15" max="15" width="10.421875" style="56" customWidth="1"/>
    <col min="16" max="16384" width="9.140625" style="56" customWidth="1"/>
  </cols>
  <sheetData>
    <row r="1" spans="1:15" ht="15.75">
      <c r="A1" s="2"/>
      <c r="B1" s="76"/>
      <c r="C1" s="136" t="s">
        <v>471</v>
      </c>
      <c r="D1" s="76"/>
      <c r="E1" s="76"/>
      <c r="F1" s="76"/>
      <c r="G1" s="76"/>
      <c r="H1" s="76"/>
      <c r="I1" s="80"/>
      <c r="J1" s="80"/>
      <c r="K1" s="80"/>
      <c r="L1" s="80"/>
      <c r="M1" s="80"/>
      <c r="N1" s="80"/>
      <c r="O1" s="80"/>
    </row>
    <row r="2" spans="1:15" ht="15.75">
      <c r="A2" s="2"/>
      <c r="B2" s="76"/>
      <c r="C2" s="136" t="s">
        <v>296</v>
      </c>
      <c r="D2" s="76"/>
      <c r="E2" s="76"/>
      <c r="F2" s="76"/>
      <c r="G2" s="76"/>
      <c r="H2" s="76"/>
      <c r="I2" s="80"/>
      <c r="J2" s="80"/>
      <c r="K2" s="80"/>
      <c r="L2" s="80"/>
      <c r="M2" s="80"/>
      <c r="N2" s="80"/>
      <c r="O2" s="80"/>
    </row>
    <row r="3" spans="1:15" ht="15.75">
      <c r="A3" s="2"/>
      <c r="B3" s="76"/>
      <c r="C3" s="136" t="s">
        <v>684</v>
      </c>
      <c r="D3" s="76"/>
      <c r="E3" s="76"/>
      <c r="F3" s="76"/>
      <c r="G3" s="76"/>
      <c r="H3" s="76"/>
      <c r="I3" s="80"/>
      <c r="J3" s="80"/>
      <c r="K3" s="80"/>
      <c r="L3" s="80"/>
      <c r="M3" s="80"/>
      <c r="N3" s="80"/>
      <c r="O3" s="80"/>
    </row>
    <row r="4" spans="1:15" ht="15.75">
      <c r="A4" s="2"/>
      <c r="B4" s="76"/>
      <c r="C4" s="136" t="s">
        <v>360</v>
      </c>
      <c r="D4" s="76"/>
      <c r="E4" s="76"/>
      <c r="F4" s="76"/>
      <c r="G4" s="76"/>
      <c r="H4" s="76"/>
      <c r="I4" s="80"/>
      <c r="J4" s="80"/>
      <c r="K4" s="80"/>
      <c r="L4" s="80"/>
      <c r="M4" s="80"/>
      <c r="N4" s="80"/>
      <c r="O4" s="80"/>
    </row>
    <row r="5" spans="1:15" ht="12.75">
      <c r="A5" s="2"/>
      <c r="B5" s="148"/>
      <c r="C5" s="113"/>
      <c r="D5" s="148"/>
      <c r="E5" s="148"/>
      <c r="F5" s="148"/>
      <c r="G5" s="148"/>
      <c r="H5" s="148"/>
      <c r="I5" s="58"/>
      <c r="J5" s="58"/>
      <c r="K5" s="58"/>
      <c r="L5" s="58"/>
      <c r="M5" s="58"/>
      <c r="N5" s="58"/>
      <c r="O5" s="58"/>
    </row>
    <row r="6" spans="1:15" ht="15" customHeight="1">
      <c r="A6" s="24" t="s">
        <v>230</v>
      </c>
      <c r="B6" s="18"/>
      <c r="C6" s="18"/>
      <c r="D6" s="18"/>
      <c r="E6" s="18"/>
      <c r="F6" s="26"/>
      <c r="G6" s="26"/>
      <c r="H6" s="26"/>
      <c r="I6" s="26"/>
      <c r="J6" s="26"/>
      <c r="K6" s="26"/>
      <c r="L6" s="26"/>
      <c r="M6" s="26"/>
      <c r="N6" s="26"/>
      <c r="O6" s="26"/>
    </row>
    <row r="7" spans="1:15" ht="15.75">
      <c r="A7" s="121" t="s">
        <v>232</v>
      </c>
      <c r="B7" s="122" t="s">
        <v>231</v>
      </c>
      <c r="C7" s="123">
        <v>39814</v>
      </c>
      <c r="D7" s="123">
        <v>39845</v>
      </c>
      <c r="E7" s="123">
        <v>39873</v>
      </c>
      <c r="F7" s="123">
        <v>39904</v>
      </c>
      <c r="G7" s="123">
        <v>39940</v>
      </c>
      <c r="H7" s="123">
        <v>39971</v>
      </c>
      <c r="I7" s="123">
        <v>40001</v>
      </c>
      <c r="J7" s="123">
        <v>40032</v>
      </c>
      <c r="K7" s="123">
        <v>40063</v>
      </c>
      <c r="L7" s="123">
        <v>40093</v>
      </c>
      <c r="M7" s="123">
        <v>40124</v>
      </c>
      <c r="N7" s="123">
        <v>40154</v>
      </c>
      <c r="O7" s="140"/>
    </row>
    <row r="8" spans="1:15" ht="15.75">
      <c r="A8" s="48"/>
      <c r="B8" s="48"/>
      <c r="C8" s="124"/>
      <c r="D8" s="124"/>
      <c r="E8" s="124"/>
      <c r="F8" s="26"/>
      <c r="G8" s="26"/>
      <c r="H8" s="26"/>
      <c r="I8" s="26"/>
      <c r="J8" s="26"/>
      <c r="K8" s="26"/>
      <c r="L8" s="26"/>
      <c r="M8" s="26"/>
      <c r="N8" s="26"/>
      <c r="O8" s="26"/>
    </row>
    <row r="9" spans="1:15" ht="15">
      <c r="A9" s="18" t="s">
        <v>632</v>
      </c>
      <c r="B9" s="126" t="s">
        <v>633</v>
      </c>
      <c r="C9" s="125">
        <v>0</v>
      </c>
      <c r="D9" s="125">
        <v>0</v>
      </c>
      <c r="E9" s="125">
        <v>0</v>
      </c>
      <c r="F9" s="125">
        <v>0</v>
      </c>
      <c r="G9" s="125">
        <v>0</v>
      </c>
      <c r="H9" s="125">
        <v>0</v>
      </c>
      <c r="I9" s="125">
        <v>0</v>
      </c>
      <c r="J9" s="125">
        <v>0</v>
      </c>
      <c r="K9" s="125">
        <v>0</v>
      </c>
      <c r="L9" s="125">
        <v>0</v>
      </c>
      <c r="M9" s="125">
        <v>0</v>
      </c>
      <c r="N9" s="125">
        <v>0</v>
      </c>
      <c r="O9" s="125"/>
    </row>
    <row r="10" spans="1:15" ht="15.75">
      <c r="A10" s="126" t="s">
        <v>687</v>
      </c>
      <c r="B10" s="127"/>
      <c r="C10" s="149">
        <v>0</v>
      </c>
      <c r="D10" s="149">
        <v>0</v>
      </c>
      <c r="E10" s="149">
        <v>0</v>
      </c>
      <c r="F10" s="149">
        <v>0</v>
      </c>
      <c r="G10" s="149">
        <v>0</v>
      </c>
      <c r="H10" s="149">
        <v>0</v>
      </c>
      <c r="I10" s="149">
        <v>0</v>
      </c>
      <c r="J10" s="149">
        <v>0</v>
      </c>
      <c r="K10" s="149">
        <v>0</v>
      </c>
      <c r="L10" s="149">
        <v>0</v>
      </c>
      <c r="M10" s="149">
        <v>0</v>
      </c>
      <c r="N10" s="149">
        <v>0</v>
      </c>
      <c r="O10" s="150"/>
    </row>
    <row r="11" spans="1:15" ht="15">
      <c r="A11" s="18"/>
      <c r="B11" s="18"/>
      <c r="C11" s="125"/>
      <c r="D11" s="125"/>
      <c r="E11" s="125"/>
      <c r="F11" s="125"/>
      <c r="G11" s="125"/>
      <c r="H11" s="125"/>
      <c r="I11" s="26"/>
      <c r="J11" s="26"/>
      <c r="K11" s="26"/>
      <c r="L11" s="26"/>
      <c r="M11" s="26"/>
      <c r="N11" s="26"/>
      <c r="O11" s="26"/>
    </row>
    <row r="12" spans="1:15" ht="15">
      <c r="A12" s="18" t="s">
        <v>688</v>
      </c>
      <c r="B12" s="126" t="s">
        <v>125</v>
      </c>
      <c r="C12" s="125">
        <v>0</v>
      </c>
      <c r="D12" s="125">
        <v>0</v>
      </c>
      <c r="E12" s="125">
        <v>4948213</v>
      </c>
      <c r="F12" s="125">
        <v>0</v>
      </c>
      <c r="G12" s="151">
        <v>-2378644.94</v>
      </c>
      <c r="H12" s="151">
        <v>-193346.98</v>
      </c>
      <c r="I12" s="125">
        <v>0</v>
      </c>
      <c r="J12" s="125">
        <v>0</v>
      </c>
      <c r="K12" s="125">
        <v>0</v>
      </c>
      <c r="L12" s="125">
        <v>0</v>
      </c>
      <c r="M12" s="125">
        <v>0</v>
      </c>
      <c r="N12" s="125">
        <v>0</v>
      </c>
      <c r="O12" s="125"/>
    </row>
    <row r="13" spans="1:15" ht="15">
      <c r="A13" s="18" t="s">
        <v>689</v>
      </c>
      <c r="B13" s="126" t="s">
        <v>361</v>
      </c>
      <c r="C13" s="125">
        <v>0</v>
      </c>
      <c r="D13" s="125">
        <v>0</v>
      </c>
      <c r="E13" s="125">
        <v>3489910</v>
      </c>
      <c r="F13" s="125">
        <v>0</v>
      </c>
      <c r="G13" s="151">
        <v>-38060.81</v>
      </c>
      <c r="H13" s="151">
        <v>-4707272.89</v>
      </c>
      <c r="I13" s="125">
        <v>0</v>
      </c>
      <c r="J13" s="125">
        <v>0</v>
      </c>
      <c r="K13" s="125">
        <v>0</v>
      </c>
      <c r="L13" s="125">
        <v>0</v>
      </c>
      <c r="M13" s="125">
        <v>0</v>
      </c>
      <c r="N13" s="125">
        <v>0</v>
      </c>
      <c r="O13" s="125"/>
    </row>
    <row r="14" spans="1:15" ht="15.75">
      <c r="A14" s="126" t="s">
        <v>690</v>
      </c>
      <c r="B14" s="127"/>
      <c r="C14" s="128">
        <v>0</v>
      </c>
      <c r="D14" s="128">
        <v>0</v>
      </c>
      <c r="E14" s="128">
        <v>8438123</v>
      </c>
      <c r="F14" s="128">
        <v>0</v>
      </c>
      <c r="G14" s="154">
        <v>-2416705.75</v>
      </c>
      <c r="H14" s="154">
        <v>-4900619.87</v>
      </c>
      <c r="I14" s="128">
        <v>0</v>
      </c>
      <c r="J14" s="128">
        <v>0</v>
      </c>
      <c r="K14" s="128">
        <v>0</v>
      </c>
      <c r="L14" s="128">
        <v>0</v>
      </c>
      <c r="M14" s="128">
        <v>0</v>
      </c>
      <c r="N14" s="128">
        <v>0</v>
      </c>
      <c r="O14" s="125"/>
    </row>
    <row r="15" spans="1:15" ht="15">
      <c r="A15" s="18"/>
      <c r="B15" s="18"/>
      <c r="C15" s="125"/>
      <c r="D15" s="125"/>
      <c r="E15" s="125"/>
      <c r="F15" s="125"/>
      <c r="G15" s="151"/>
      <c r="H15" s="151"/>
      <c r="I15" s="26"/>
      <c r="J15" s="26"/>
      <c r="K15" s="26"/>
      <c r="L15" s="26"/>
      <c r="M15" s="26"/>
      <c r="N15" s="26"/>
      <c r="O15" s="26"/>
    </row>
    <row r="16" spans="1:15" ht="15">
      <c r="A16" s="18" t="s">
        <v>622</v>
      </c>
      <c r="B16" s="126">
        <v>7220</v>
      </c>
      <c r="C16" s="125">
        <v>930871.27</v>
      </c>
      <c r="D16" s="125">
        <v>1714963.98</v>
      </c>
      <c r="E16" s="125">
        <v>-6880645.13</v>
      </c>
      <c r="F16" s="125">
        <v>1639646.67</v>
      </c>
      <c r="G16" s="151">
        <v>3162668.79</v>
      </c>
      <c r="H16" s="151">
        <v>104242.19</v>
      </c>
      <c r="I16" s="125">
        <v>0</v>
      </c>
      <c r="J16" s="125">
        <v>0</v>
      </c>
      <c r="K16" s="125">
        <v>0</v>
      </c>
      <c r="L16" s="125">
        <v>0</v>
      </c>
      <c r="M16" s="125">
        <v>0</v>
      </c>
      <c r="N16" s="125">
        <v>0</v>
      </c>
      <c r="O16" s="125"/>
    </row>
    <row r="17" spans="1:15" ht="15">
      <c r="A17" s="138" t="s">
        <v>636</v>
      </c>
      <c r="B17" s="137">
        <v>7919</v>
      </c>
      <c r="C17" s="151">
        <v>0</v>
      </c>
      <c r="D17" s="151">
        <v>0</v>
      </c>
      <c r="E17" s="151">
        <v>330193</v>
      </c>
      <c r="F17" s="151">
        <v>0</v>
      </c>
      <c r="G17" s="151">
        <v>148519.7</v>
      </c>
      <c r="H17" s="151">
        <v>62054.36</v>
      </c>
      <c r="I17" s="151">
        <v>0</v>
      </c>
      <c r="J17" s="151">
        <v>0</v>
      </c>
      <c r="K17" s="151">
        <v>0</v>
      </c>
      <c r="L17" s="151">
        <v>0</v>
      </c>
      <c r="M17" s="151">
        <v>0</v>
      </c>
      <c r="N17" s="151">
        <v>0</v>
      </c>
      <c r="O17" s="151"/>
    </row>
    <row r="18" spans="1:15" ht="15">
      <c r="A18" s="18"/>
      <c r="B18" s="126"/>
      <c r="C18" s="125"/>
      <c r="D18" s="125"/>
      <c r="E18" s="125"/>
      <c r="F18" s="125"/>
      <c r="G18" s="125"/>
      <c r="H18" s="125"/>
      <c r="I18" s="129"/>
      <c r="J18" s="129"/>
      <c r="K18" s="129"/>
      <c r="L18" s="129"/>
      <c r="M18" s="129"/>
      <c r="N18" s="129"/>
      <c r="O18" s="129"/>
    </row>
    <row r="19" spans="1:15" ht="15.75">
      <c r="A19" s="130" t="s">
        <v>691</v>
      </c>
      <c r="B19" s="131"/>
      <c r="C19" s="132">
        <v>930871.27</v>
      </c>
      <c r="D19" s="132">
        <v>1714963.98</v>
      </c>
      <c r="E19" s="132">
        <v>1887670.87</v>
      </c>
      <c r="F19" s="132">
        <v>1639646.67</v>
      </c>
      <c r="G19" s="132">
        <v>894482.74</v>
      </c>
      <c r="H19" s="132">
        <v>-4734323.32</v>
      </c>
      <c r="I19" s="132">
        <v>0</v>
      </c>
      <c r="J19" s="132">
        <v>0</v>
      </c>
      <c r="K19" s="132">
        <v>0</v>
      </c>
      <c r="L19" s="133">
        <v>0</v>
      </c>
      <c r="M19" s="133">
        <v>0</v>
      </c>
      <c r="N19" s="133">
        <v>0</v>
      </c>
      <c r="O19" s="139"/>
    </row>
    <row r="20" spans="1:15" ht="15">
      <c r="A20" s="18"/>
      <c r="B20" s="126"/>
      <c r="C20" s="129"/>
      <c r="D20" s="129"/>
      <c r="E20" s="129"/>
      <c r="F20" s="26"/>
      <c r="G20" s="26"/>
      <c r="H20" s="26"/>
      <c r="I20" s="26"/>
      <c r="J20" s="26"/>
      <c r="K20" s="26"/>
      <c r="L20" s="26"/>
      <c r="M20" s="26"/>
      <c r="N20" s="26"/>
      <c r="O20" s="26"/>
    </row>
    <row r="21" spans="1:15" ht="15">
      <c r="A21" s="18"/>
      <c r="B21" s="126"/>
      <c r="C21" s="129"/>
      <c r="D21" s="129"/>
      <c r="E21" s="129"/>
      <c r="F21" s="26"/>
      <c r="G21" s="26"/>
      <c r="H21" s="26"/>
      <c r="I21" s="26"/>
      <c r="J21" s="26"/>
      <c r="K21" s="26"/>
      <c r="L21" s="26"/>
      <c r="M21" s="26"/>
      <c r="N21" s="26"/>
      <c r="O21" s="26"/>
    </row>
    <row r="22" spans="1:15" ht="15.75">
      <c r="A22" s="18"/>
      <c r="B22" s="18"/>
      <c r="C22" s="48" t="s">
        <v>679</v>
      </c>
      <c r="D22" s="48" t="s">
        <v>679</v>
      </c>
      <c r="E22" s="48" t="s">
        <v>679</v>
      </c>
      <c r="F22" s="48" t="s">
        <v>679</v>
      </c>
      <c r="G22" s="48" t="s">
        <v>679</v>
      </c>
      <c r="H22" s="48" t="s">
        <v>679</v>
      </c>
      <c r="I22" s="48" t="s">
        <v>679</v>
      </c>
      <c r="J22" s="48" t="s">
        <v>679</v>
      </c>
      <c r="K22" s="48" t="s">
        <v>679</v>
      </c>
      <c r="L22" s="48" t="s">
        <v>679</v>
      </c>
      <c r="M22" s="48" t="s">
        <v>679</v>
      </c>
      <c r="N22" s="48" t="s">
        <v>679</v>
      </c>
      <c r="O22" s="48"/>
    </row>
    <row r="23" spans="1:15" ht="15.75">
      <c r="A23" s="114" t="s">
        <v>124</v>
      </c>
      <c r="B23" s="18"/>
      <c r="C23" s="134">
        <v>39814</v>
      </c>
      <c r="D23" s="134">
        <v>39845</v>
      </c>
      <c r="E23" s="134">
        <v>39873</v>
      </c>
      <c r="F23" s="134">
        <v>39904</v>
      </c>
      <c r="G23" s="134">
        <v>39940</v>
      </c>
      <c r="H23" s="134">
        <v>39971</v>
      </c>
      <c r="I23" s="134">
        <v>40001</v>
      </c>
      <c r="J23" s="134">
        <v>40032</v>
      </c>
      <c r="K23" s="134">
        <v>40063</v>
      </c>
      <c r="L23" s="134">
        <v>40093</v>
      </c>
      <c r="M23" s="134">
        <v>40124</v>
      </c>
      <c r="N23" s="134">
        <v>40154</v>
      </c>
      <c r="O23" s="32"/>
    </row>
    <row r="24" spans="1:15" ht="15.75">
      <c r="A24" s="18"/>
      <c r="B24" s="18"/>
      <c r="C24" s="32"/>
      <c r="D24" s="32"/>
      <c r="E24" s="32"/>
      <c r="F24" s="26"/>
      <c r="G24" s="26"/>
      <c r="H24" s="26"/>
      <c r="I24" s="125"/>
      <c r="J24" s="125"/>
      <c r="K24" s="125"/>
      <c r="L24" s="125"/>
      <c r="M24" s="125"/>
      <c r="N24" s="125"/>
      <c r="O24" s="125"/>
    </row>
    <row r="25" spans="1:15" ht="15">
      <c r="A25" s="18" t="s">
        <v>632</v>
      </c>
      <c r="B25" s="126" t="s">
        <v>633</v>
      </c>
      <c r="C25" s="125">
        <v>0</v>
      </c>
      <c r="D25" s="125">
        <v>0</v>
      </c>
      <c r="E25" s="125">
        <v>0</v>
      </c>
      <c r="F25" s="125">
        <v>0</v>
      </c>
      <c r="G25" s="125">
        <v>0</v>
      </c>
      <c r="H25" s="125">
        <v>0</v>
      </c>
      <c r="I25" s="125">
        <v>0</v>
      </c>
      <c r="J25" s="125">
        <v>0</v>
      </c>
      <c r="K25" s="125">
        <v>0</v>
      </c>
      <c r="L25" s="125">
        <v>0</v>
      </c>
      <c r="M25" s="125">
        <v>0</v>
      </c>
      <c r="N25" s="125">
        <v>0</v>
      </c>
      <c r="O25" s="125"/>
    </row>
    <row r="26" spans="1:15" ht="15.75">
      <c r="A26" s="126" t="s">
        <v>687</v>
      </c>
      <c r="B26" s="127"/>
      <c r="C26" s="149">
        <v>0</v>
      </c>
      <c r="D26" s="149">
        <v>0</v>
      </c>
      <c r="E26" s="149">
        <v>0</v>
      </c>
      <c r="F26" s="149">
        <v>0</v>
      </c>
      <c r="G26" s="149">
        <v>0</v>
      </c>
      <c r="H26" s="149">
        <v>0</v>
      </c>
      <c r="I26" s="149">
        <v>0</v>
      </c>
      <c r="J26" s="149">
        <v>0</v>
      </c>
      <c r="K26" s="149">
        <v>0</v>
      </c>
      <c r="L26" s="149">
        <v>0</v>
      </c>
      <c r="M26" s="149">
        <v>0</v>
      </c>
      <c r="N26" s="149">
        <v>0</v>
      </c>
      <c r="O26" s="150"/>
    </row>
    <row r="27" spans="1:15" ht="15">
      <c r="A27" s="18"/>
      <c r="B27" s="18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</row>
    <row r="28" spans="1:70" ht="15">
      <c r="A28" s="18" t="s">
        <v>688</v>
      </c>
      <c r="B28" s="126" t="s">
        <v>125</v>
      </c>
      <c r="C28" s="125">
        <v>0</v>
      </c>
      <c r="D28" s="125">
        <v>0</v>
      </c>
      <c r="E28" s="125">
        <v>4948213</v>
      </c>
      <c r="F28" s="125">
        <v>4948213</v>
      </c>
      <c r="G28" s="125">
        <v>2569568.06</v>
      </c>
      <c r="H28" s="125">
        <v>2376221.08</v>
      </c>
      <c r="I28" s="125">
        <v>2376221.08</v>
      </c>
      <c r="J28" s="125">
        <v>2376221.08</v>
      </c>
      <c r="K28" s="125">
        <v>2376221.08</v>
      </c>
      <c r="L28" s="125">
        <v>2376221.08</v>
      </c>
      <c r="M28" s="125">
        <v>2376221.08</v>
      </c>
      <c r="N28" s="125">
        <v>2376221.08</v>
      </c>
      <c r="O28" s="125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</row>
    <row r="29" spans="1:70" ht="15">
      <c r="A29" s="18" t="s">
        <v>689</v>
      </c>
      <c r="B29" s="126" t="s">
        <v>361</v>
      </c>
      <c r="C29" s="125">
        <v>0</v>
      </c>
      <c r="D29" s="125">
        <v>0</v>
      </c>
      <c r="E29" s="125">
        <v>3489910</v>
      </c>
      <c r="F29" s="125">
        <v>3489910</v>
      </c>
      <c r="G29" s="125">
        <v>3451849.19</v>
      </c>
      <c r="H29" s="125">
        <v>-1255423.7</v>
      </c>
      <c r="I29" s="125">
        <v>-1255423.7</v>
      </c>
      <c r="J29" s="125">
        <v>-1255423.7</v>
      </c>
      <c r="K29" s="125">
        <v>-1255423.7</v>
      </c>
      <c r="L29" s="125">
        <v>-1255423.7</v>
      </c>
      <c r="M29" s="125">
        <v>-1255423.7</v>
      </c>
      <c r="N29" s="125">
        <v>-1255423.7</v>
      </c>
      <c r="O29" s="125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</row>
    <row r="30" spans="1:70" ht="15.75">
      <c r="A30" s="126" t="s">
        <v>690</v>
      </c>
      <c r="B30" s="127"/>
      <c r="C30" s="149">
        <v>0</v>
      </c>
      <c r="D30" s="149">
        <v>0</v>
      </c>
      <c r="E30" s="149">
        <v>8438123</v>
      </c>
      <c r="F30" s="149">
        <v>8438123</v>
      </c>
      <c r="G30" s="149">
        <v>6021417.25</v>
      </c>
      <c r="H30" s="149">
        <v>1120797.38</v>
      </c>
      <c r="I30" s="149">
        <v>1120797.38</v>
      </c>
      <c r="J30" s="149">
        <v>1120797.38</v>
      </c>
      <c r="K30" s="149">
        <v>1120797.38</v>
      </c>
      <c r="L30" s="149">
        <v>1120797.38</v>
      </c>
      <c r="M30" s="149">
        <v>1120797.38</v>
      </c>
      <c r="N30" s="149">
        <v>1120797.38</v>
      </c>
      <c r="O30" s="150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</row>
    <row r="31" spans="1:70" ht="15">
      <c r="A31" s="18"/>
      <c r="B31" s="18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</row>
    <row r="32" spans="1:70" ht="15">
      <c r="A32" s="18" t="s">
        <v>622</v>
      </c>
      <c r="B32" s="126">
        <v>7220</v>
      </c>
      <c r="C32" s="125">
        <v>930871.27</v>
      </c>
      <c r="D32" s="125">
        <v>2645835.25</v>
      </c>
      <c r="E32" s="125">
        <v>-4234809.88</v>
      </c>
      <c r="F32" s="125">
        <v>-2595163.21</v>
      </c>
      <c r="G32" s="125">
        <v>567505.58</v>
      </c>
      <c r="H32" s="125">
        <v>671747.77</v>
      </c>
      <c r="I32" s="125">
        <v>671747.77</v>
      </c>
      <c r="J32" s="125">
        <v>671747.77</v>
      </c>
      <c r="K32" s="125">
        <v>671747.77</v>
      </c>
      <c r="L32" s="125">
        <v>671747.77</v>
      </c>
      <c r="M32" s="125">
        <v>671747.77</v>
      </c>
      <c r="N32" s="125">
        <v>671747.77</v>
      </c>
      <c r="O32" s="125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R32" s="58"/>
    </row>
    <row r="33" spans="1:70" ht="15">
      <c r="A33" s="18" t="s">
        <v>636</v>
      </c>
      <c r="B33" s="126">
        <v>7919</v>
      </c>
      <c r="C33" s="125">
        <v>0</v>
      </c>
      <c r="D33" s="125">
        <v>0</v>
      </c>
      <c r="E33" s="125">
        <v>330193</v>
      </c>
      <c r="F33" s="125">
        <v>330193</v>
      </c>
      <c r="G33" s="125">
        <v>478712.7</v>
      </c>
      <c r="H33" s="125">
        <v>540767.06</v>
      </c>
      <c r="I33" s="125">
        <v>540767.06</v>
      </c>
      <c r="J33" s="125">
        <v>540767.06</v>
      </c>
      <c r="K33" s="125">
        <v>540767.06</v>
      </c>
      <c r="L33" s="125">
        <v>540767.06</v>
      </c>
      <c r="M33" s="125">
        <v>540767.06</v>
      </c>
      <c r="N33" s="125">
        <v>540767.06</v>
      </c>
      <c r="O33" s="125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8"/>
    </row>
    <row r="34" spans="1:70" ht="15">
      <c r="A34" s="26"/>
      <c r="B34" s="13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</row>
    <row r="35" spans="1:70" ht="15.75">
      <c r="A35" s="130" t="s">
        <v>691</v>
      </c>
      <c r="B35" s="152"/>
      <c r="C35" s="153">
        <v>930871.27</v>
      </c>
      <c r="D35" s="153">
        <v>2645835.25</v>
      </c>
      <c r="E35" s="153">
        <v>4533506.12</v>
      </c>
      <c r="F35" s="153">
        <v>6173152.79</v>
      </c>
      <c r="G35" s="153">
        <v>7067635.529999999</v>
      </c>
      <c r="H35" s="153">
        <v>2333312.21</v>
      </c>
      <c r="I35" s="153">
        <v>2333312.21</v>
      </c>
      <c r="J35" s="153">
        <v>2333312.21</v>
      </c>
      <c r="K35" s="153">
        <v>2333312.21</v>
      </c>
      <c r="L35" s="153">
        <v>2333312.21</v>
      </c>
      <c r="M35" s="153">
        <v>2333312.21</v>
      </c>
      <c r="N35" s="153">
        <v>2333312.21</v>
      </c>
      <c r="O35" s="125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8"/>
    </row>
    <row r="36" spans="9:70" ht="11.25">
      <c r="I36" s="59"/>
      <c r="J36" s="59"/>
      <c r="K36" s="59"/>
      <c r="L36" s="59"/>
      <c r="M36" s="59"/>
      <c r="N36" s="59"/>
      <c r="O36" s="59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  <c r="BR36" s="58"/>
    </row>
    <row r="37" spans="9:70" ht="11.25">
      <c r="I37" s="59"/>
      <c r="J37" s="59"/>
      <c r="K37" s="59"/>
      <c r="L37" s="59"/>
      <c r="M37" s="59"/>
      <c r="N37" s="59"/>
      <c r="O37" s="59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8"/>
      <c r="BQ37" s="58"/>
      <c r="BR37" s="58"/>
    </row>
    <row r="38" spans="16:70" ht="11.25"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8"/>
      <c r="BQ38" s="58"/>
      <c r="BR38" s="58"/>
    </row>
    <row r="39" spans="16:70" ht="11.25"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8"/>
      <c r="BQ39" s="58"/>
      <c r="BR39" s="58"/>
    </row>
    <row r="40" spans="16:70" ht="11.25"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8"/>
      <c r="BM40" s="58"/>
      <c r="BN40" s="58"/>
      <c r="BO40" s="58"/>
      <c r="BP40" s="58"/>
      <c r="BQ40" s="58"/>
      <c r="BR40" s="58"/>
    </row>
  </sheetData>
  <printOptions horizontalCentered="1"/>
  <pageMargins left="0.4" right="0" top="1" bottom="1" header="0" footer="0.25"/>
  <pageSetup fitToHeight="1" fitToWidth="1" horizontalDpi="600" verticalDpi="600" orientation="portrait" scale="70" r:id="rId2"/>
  <headerFooter alignWithMargins="0">
    <oddFooter>&amp;CPage &amp;P of &amp;N</oddFooter>
  </headerFooter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view="pageBreakPreview" zoomScale="75" zoomScaleSheetLayoutView="75" workbookViewId="0" topLeftCell="A1">
      <selection activeCell="A1" sqref="A1:IV16384"/>
    </sheetView>
  </sheetViews>
  <sheetFormatPr defaultColWidth="9.140625" defaultRowHeight="12.75"/>
  <cols>
    <col min="1" max="1" width="30.28125" style="13" customWidth="1"/>
    <col min="2" max="2" width="14.57421875" style="13" customWidth="1"/>
    <col min="3" max="3" width="17.00390625" style="13" customWidth="1"/>
    <col min="4" max="5" width="14.00390625" style="13" bestFit="1" customWidth="1"/>
    <col min="6" max="6" width="13.7109375" style="13" customWidth="1"/>
    <col min="7" max="7" width="14.00390625" style="13" bestFit="1" customWidth="1"/>
    <col min="8" max="8" width="12.57421875" style="13" hidden="1" customWidth="1"/>
    <col min="9" max="9" width="13.28125" style="13" hidden="1" customWidth="1"/>
    <col min="10" max="10" width="12.8515625" style="13" hidden="1" customWidth="1"/>
    <col min="11" max="11" width="12.28125" style="13" hidden="1" customWidth="1"/>
    <col min="12" max="12" width="12.8515625" style="13" hidden="1" customWidth="1"/>
    <col min="13" max="13" width="12.28125" style="13" hidden="1" customWidth="1"/>
    <col min="14" max="14" width="9.7109375" style="13" customWidth="1"/>
    <col min="15" max="16384" width="9.140625" style="13" customWidth="1"/>
  </cols>
  <sheetData>
    <row r="1" spans="2:14" s="2" customFormat="1" ht="12.75">
      <c r="B1" s="76" t="s">
        <v>471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10"/>
    </row>
    <row r="2" spans="2:14" s="2" customFormat="1" ht="12.75">
      <c r="B2" s="76" t="s">
        <v>296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10"/>
    </row>
    <row r="3" spans="2:14" s="2" customFormat="1" ht="12.75">
      <c r="B3" s="76" t="s">
        <v>18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10"/>
    </row>
    <row r="4" spans="2:14" s="2" customFormat="1" ht="12.75">
      <c r="B4" s="76" t="s">
        <v>360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10"/>
    </row>
    <row r="5" spans="1:14" s="2" customFormat="1" ht="12.75" customHeight="1">
      <c r="A5" s="17"/>
      <c r="N5" s="10"/>
    </row>
    <row r="6" spans="1:14" s="2" customFormat="1" ht="12.75">
      <c r="A6" s="98" t="s">
        <v>239</v>
      </c>
      <c r="B6" s="99" t="s">
        <v>19</v>
      </c>
      <c r="H6" s="56"/>
      <c r="I6" s="56"/>
      <c r="J6" s="56"/>
      <c r="K6" s="56"/>
      <c r="L6" s="56"/>
      <c r="M6" s="56"/>
      <c r="N6" s="57"/>
    </row>
    <row r="7" spans="8:14" ht="12.75">
      <c r="H7" s="70"/>
      <c r="I7" s="70"/>
      <c r="J7" s="70"/>
      <c r="K7" s="70"/>
      <c r="L7" s="70"/>
      <c r="M7" s="70"/>
      <c r="N7" s="57"/>
    </row>
    <row r="8" spans="1:14" ht="12.75">
      <c r="A8" s="100" t="s">
        <v>362</v>
      </c>
      <c r="B8" s="4">
        <v>39814</v>
      </c>
      <c r="C8" s="4">
        <v>39845</v>
      </c>
      <c r="D8" s="4">
        <v>39873</v>
      </c>
      <c r="E8" s="4">
        <v>39904</v>
      </c>
      <c r="F8" s="4">
        <v>39940</v>
      </c>
      <c r="G8" s="4">
        <v>39971</v>
      </c>
      <c r="H8" s="63">
        <v>40001</v>
      </c>
      <c r="I8" s="63">
        <v>40032</v>
      </c>
      <c r="J8" s="63">
        <v>40063</v>
      </c>
      <c r="K8" s="63">
        <v>40093</v>
      </c>
      <c r="L8" s="63">
        <v>40124</v>
      </c>
      <c r="M8" s="63">
        <v>40154</v>
      </c>
      <c r="N8" s="57"/>
    </row>
    <row r="9" spans="1:14" ht="12.75">
      <c r="A9" s="101"/>
      <c r="H9" s="70"/>
      <c r="I9" s="70"/>
      <c r="J9" s="70"/>
      <c r="K9" s="70"/>
      <c r="L9" s="70"/>
      <c r="M9" s="70"/>
      <c r="N9" s="155"/>
    </row>
    <row r="10" spans="1:14" ht="12.75">
      <c r="A10" s="102" t="s">
        <v>20</v>
      </c>
      <c r="B10" s="103">
        <v>4876156486.035385</v>
      </c>
      <c r="C10" s="103">
        <v>4896753878.604616</v>
      </c>
      <c r="D10" s="103">
        <v>4916903206.558461</v>
      </c>
      <c r="E10" s="103">
        <v>4936473924.587693</v>
      </c>
      <c r="F10" s="103">
        <v>4955460796.316923</v>
      </c>
      <c r="G10" s="103">
        <v>4974244215.509231</v>
      </c>
      <c r="H10" s="55">
        <v>3800708160.516924</v>
      </c>
      <c r="I10" s="55">
        <v>3426898330.953847</v>
      </c>
      <c r="J10" s="55">
        <v>3052757619.6684623</v>
      </c>
      <c r="K10" s="55">
        <v>2676919082.350001</v>
      </c>
      <c r="L10" s="55">
        <v>2298705509.9430776</v>
      </c>
      <c r="M10" s="55">
        <v>1919012260.6561544</v>
      </c>
      <c r="N10" s="57"/>
    </row>
    <row r="11" spans="1:14" ht="12.75">
      <c r="A11" s="102" t="s">
        <v>21</v>
      </c>
      <c r="B11" s="103">
        <v>-3049966152.1246157</v>
      </c>
      <c r="C11" s="103">
        <v>-3069657124.9938464</v>
      </c>
      <c r="D11" s="103">
        <v>-3089232463.1546154</v>
      </c>
      <c r="E11" s="103">
        <v>-3108828595.8530774</v>
      </c>
      <c r="F11" s="103">
        <v>-3128199222.8484616</v>
      </c>
      <c r="G11" s="103">
        <v>-3147989484.722308</v>
      </c>
      <c r="H11" s="55">
        <v>-2396958201.2092314</v>
      </c>
      <c r="I11" s="55">
        <v>-2163242150.1776924</v>
      </c>
      <c r="J11" s="55">
        <v>-1928938438.9330773</v>
      </c>
      <c r="K11" s="55">
        <v>-1692839330.269231</v>
      </c>
      <c r="L11" s="55">
        <v>-1455261824.9715385</v>
      </c>
      <c r="M11" s="55">
        <v>-1216251618.583077</v>
      </c>
      <c r="N11" s="57"/>
    </row>
    <row r="12" spans="1:14" ht="12.75">
      <c r="A12" s="102" t="s">
        <v>22</v>
      </c>
      <c r="B12" s="103">
        <v>1826190333.9107695</v>
      </c>
      <c r="C12" s="103">
        <v>1827096753.6107697</v>
      </c>
      <c r="D12" s="103">
        <v>1827670743.4038458</v>
      </c>
      <c r="E12" s="103">
        <v>1827645328.7346158</v>
      </c>
      <c r="F12" s="103">
        <v>1827261573.4684615</v>
      </c>
      <c r="G12" s="103">
        <v>1826254730.7869225</v>
      </c>
      <c r="H12" s="55">
        <v>1403749959.3076925</v>
      </c>
      <c r="I12" s="55">
        <v>1263656180.7761545</v>
      </c>
      <c r="J12" s="55">
        <v>1123819180.735385</v>
      </c>
      <c r="K12" s="55">
        <v>984079752.0807698</v>
      </c>
      <c r="L12" s="55">
        <v>843443684.971539</v>
      </c>
      <c r="M12" s="55">
        <v>702760642.0730774</v>
      </c>
      <c r="N12" s="70"/>
    </row>
    <row r="13" spans="1:14" ht="12.75">
      <c r="A13" s="102" t="s">
        <v>23</v>
      </c>
      <c r="B13" s="103">
        <v>36905715.86153846</v>
      </c>
      <c r="C13" s="103">
        <v>37527767.734615386</v>
      </c>
      <c r="D13" s="103">
        <v>37847765.24923077</v>
      </c>
      <c r="E13" s="103">
        <v>38304776.561538465</v>
      </c>
      <c r="F13" s="103">
        <v>36891973.55692308</v>
      </c>
      <c r="G13" s="103">
        <v>35431962.96538462</v>
      </c>
      <c r="H13" s="55">
        <v>29278854.406923078</v>
      </c>
      <c r="I13" s="55">
        <v>25979333.423076924</v>
      </c>
      <c r="J13" s="55">
        <v>22650715.031538464</v>
      </c>
      <c r="K13" s="55">
        <v>19220035.895384613</v>
      </c>
      <c r="L13" s="55">
        <v>16358874.323076922</v>
      </c>
      <c r="M13" s="55">
        <v>13356078.579230772</v>
      </c>
      <c r="N13" s="70"/>
    </row>
    <row r="14" spans="1:14" ht="12.75">
      <c r="A14" s="102" t="s">
        <v>24</v>
      </c>
      <c r="B14" s="103">
        <v>0</v>
      </c>
      <c r="C14" s="103">
        <v>0</v>
      </c>
      <c r="D14" s="103">
        <v>0</v>
      </c>
      <c r="E14" s="103">
        <v>0</v>
      </c>
      <c r="F14" s="103">
        <v>0</v>
      </c>
      <c r="G14" s="103">
        <v>0</v>
      </c>
      <c r="H14" s="55">
        <v>0</v>
      </c>
      <c r="I14" s="55">
        <v>0</v>
      </c>
      <c r="J14" s="55">
        <v>0</v>
      </c>
      <c r="K14" s="55">
        <v>0</v>
      </c>
      <c r="L14" s="55">
        <v>0</v>
      </c>
      <c r="M14" s="55">
        <v>0</v>
      </c>
      <c r="N14" s="70"/>
    </row>
    <row r="15" spans="1:14" ht="12.75">
      <c r="A15" s="102" t="s">
        <v>25</v>
      </c>
      <c r="B15" s="103">
        <v>36905715.86153846</v>
      </c>
      <c r="C15" s="103">
        <v>37527767.734615386</v>
      </c>
      <c r="D15" s="103">
        <v>37847765.24923077</v>
      </c>
      <c r="E15" s="103">
        <v>38304776.561538465</v>
      </c>
      <c r="F15" s="103">
        <v>36891973.55692308</v>
      </c>
      <c r="G15" s="103">
        <v>35431962.96538462</v>
      </c>
      <c r="H15" s="55">
        <v>29278854.406923078</v>
      </c>
      <c r="I15" s="55">
        <v>25979333.423076924</v>
      </c>
      <c r="J15" s="55">
        <v>22650715.031538464</v>
      </c>
      <c r="K15" s="55">
        <v>19220035.895384613</v>
      </c>
      <c r="L15" s="55">
        <v>16358874.323076922</v>
      </c>
      <c r="M15" s="55">
        <v>13356078.579230772</v>
      </c>
      <c r="N15" s="70"/>
    </row>
    <row r="16" spans="1:14" ht="12.75">
      <c r="A16" s="102" t="s">
        <v>26</v>
      </c>
      <c r="B16" s="103">
        <v>8103714.346153844</v>
      </c>
      <c r="C16" s="103">
        <v>8192158.427692305</v>
      </c>
      <c r="D16" s="103">
        <v>8064797.362307691</v>
      </c>
      <c r="E16" s="103">
        <v>7959364.74153846</v>
      </c>
      <c r="F16" s="103">
        <v>7796832.233846152</v>
      </c>
      <c r="G16" s="103">
        <v>7310629.143846153</v>
      </c>
      <c r="H16" s="55">
        <v>6076528.773846153</v>
      </c>
      <c r="I16" s="55">
        <v>5205228.757692308</v>
      </c>
      <c r="J16" s="55">
        <v>4400311.260769231</v>
      </c>
      <c r="K16" s="55">
        <v>3724421.113846154</v>
      </c>
      <c r="L16" s="55">
        <v>3073107.0861538467</v>
      </c>
      <c r="M16" s="55">
        <v>2446060.7230769233</v>
      </c>
      <c r="N16" s="70"/>
    </row>
    <row r="17" spans="1:14" ht="12.75">
      <c r="A17" s="102" t="s">
        <v>403</v>
      </c>
      <c r="B17" s="103">
        <v>368066.68</v>
      </c>
      <c r="C17" s="103">
        <v>368066.68</v>
      </c>
      <c r="D17" s="103">
        <v>368066.68</v>
      </c>
      <c r="E17" s="103">
        <v>368066.68</v>
      </c>
      <c r="F17" s="103">
        <v>1255854.073076923</v>
      </c>
      <c r="G17" s="103">
        <v>2117143.015384615</v>
      </c>
      <c r="H17" s="55">
        <v>283128.21538461547</v>
      </c>
      <c r="I17" s="55">
        <v>254815.3938461539</v>
      </c>
      <c r="J17" s="55">
        <v>226502.57230769235</v>
      </c>
      <c r="K17" s="55">
        <v>198189.7507692308</v>
      </c>
      <c r="L17" s="55">
        <v>169876.92923076922</v>
      </c>
      <c r="M17" s="55">
        <v>141564.10769230768</v>
      </c>
      <c r="N17" s="70"/>
    </row>
    <row r="18" spans="1:14" ht="12.75">
      <c r="A18" s="102" t="s">
        <v>407</v>
      </c>
      <c r="B18" s="103">
        <v>-1655.51</v>
      </c>
      <c r="C18" s="103">
        <v>-1655.51</v>
      </c>
      <c r="D18" s="103">
        <v>-1655.51</v>
      </c>
      <c r="E18" s="103">
        <v>-1655.51</v>
      </c>
      <c r="F18" s="103">
        <v>-1655.5315384615383</v>
      </c>
      <c r="G18" s="103">
        <v>-1655.5746153846153</v>
      </c>
      <c r="H18" s="55">
        <v>-1273.4692307692308</v>
      </c>
      <c r="I18" s="55">
        <v>-1146.1223076923077</v>
      </c>
      <c r="J18" s="55">
        <v>-1018.7753846153846</v>
      </c>
      <c r="K18" s="55">
        <v>-891.4284615384615</v>
      </c>
      <c r="L18" s="55">
        <v>-764.0815384615385</v>
      </c>
      <c r="M18" s="55">
        <v>-636.7346153846154</v>
      </c>
      <c r="N18" s="70"/>
    </row>
    <row r="19" spans="1:14" ht="12.75">
      <c r="A19" s="102" t="s">
        <v>27</v>
      </c>
      <c r="B19" s="103">
        <v>0</v>
      </c>
      <c r="C19" s="103">
        <v>0</v>
      </c>
      <c r="D19" s="103">
        <v>0</v>
      </c>
      <c r="E19" s="103">
        <v>0</v>
      </c>
      <c r="F19" s="103">
        <v>0</v>
      </c>
      <c r="G19" s="103">
        <v>0</v>
      </c>
      <c r="H19" s="55">
        <v>0</v>
      </c>
      <c r="I19" s="55">
        <v>0</v>
      </c>
      <c r="J19" s="55">
        <v>0</v>
      </c>
      <c r="K19" s="55">
        <v>0</v>
      </c>
      <c r="L19" s="55">
        <v>0</v>
      </c>
      <c r="M19" s="55">
        <v>0</v>
      </c>
      <c r="N19" s="70"/>
    </row>
    <row r="20" spans="1:14" ht="12.75">
      <c r="A20" s="102"/>
      <c r="B20" s="104"/>
      <c r="C20" s="104"/>
      <c r="D20" s="104"/>
      <c r="E20" s="104"/>
      <c r="F20" s="104"/>
      <c r="G20" s="104"/>
      <c r="H20" s="71"/>
      <c r="I20" s="71"/>
      <c r="J20" s="71"/>
      <c r="K20" s="71"/>
      <c r="L20" s="71"/>
      <c r="M20" s="71"/>
      <c r="N20" s="70"/>
    </row>
    <row r="21" spans="1:14" ht="12.75">
      <c r="A21" s="102" t="s">
        <v>28</v>
      </c>
      <c r="B21" s="103">
        <v>1871566175.2884617</v>
      </c>
      <c r="C21" s="103">
        <v>1873183090.9430776</v>
      </c>
      <c r="D21" s="103">
        <v>1873949717.1853843</v>
      </c>
      <c r="E21" s="103">
        <v>1874275881.2076926</v>
      </c>
      <c r="F21" s="103">
        <v>1873204577.800769</v>
      </c>
      <c r="G21" s="103">
        <v>1871112810.3369224</v>
      </c>
      <c r="H21" s="55">
        <v>1439387197.2346156</v>
      </c>
      <c r="I21" s="55">
        <v>1295094412.2284622</v>
      </c>
      <c r="J21" s="55">
        <v>1151095690.8246157</v>
      </c>
      <c r="K21" s="55">
        <v>1007221507.4123082</v>
      </c>
      <c r="L21" s="55">
        <v>863044779.2284621</v>
      </c>
      <c r="M21" s="55">
        <v>718703708.7484621</v>
      </c>
      <c r="N21" s="70"/>
    </row>
    <row r="22" spans="1:14" ht="12.75">
      <c r="A22" s="102"/>
      <c r="H22" s="70"/>
      <c r="I22" s="70"/>
      <c r="J22" s="70"/>
      <c r="K22" s="70"/>
      <c r="L22" s="70"/>
      <c r="M22" s="70"/>
      <c r="N22" s="70"/>
    </row>
    <row r="23" spans="1:14" ht="12.75">
      <c r="A23" s="102" t="s">
        <v>29</v>
      </c>
      <c r="B23" s="103">
        <v>111366933.00923075</v>
      </c>
      <c r="C23" s="103">
        <v>110267826.8576923</v>
      </c>
      <c r="D23" s="103">
        <v>109272707.44692308</v>
      </c>
      <c r="E23" s="103">
        <v>108275410.67384616</v>
      </c>
      <c r="F23" s="103">
        <v>105431421.76384614</v>
      </c>
      <c r="G23" s="103">
        <v>100494286.39307691</v>
      </c>
      <c r="H23" s="55">
        <v>886322383.4384613</v>
      </c>
      <c r="I23" s="55">
        <v>877464290.7530767</v>
      </c>
      <c r="J23" s="55">
        <v>868393760.3815384</v>
      </c>
      <c r="K23" s="55">
        <v>859248928.7946153</v>
      </c>
      <c r="L23" s="55">
        <v>850740103.1546153</v>
      </c>
      <c r="M23" s="55">
        <v>842105110.9299998</v>
      </c>
      <c r="N23" s="70"/>
    </row>
    <row r="24" spans="1:14" ht="12.75">
      <c r="A24" s="102" t="s">
        <v>30</v>
      </c>
      <c r="B24" s="103">
        <v>-332204024.3076923</v>
      </c>
      <c r="C24" s="103">
        <v>-331648320.19384617</v>
      </c>
      <c r="D24" s="103">
        <v>-331565098.46461546</v>
      </c>
      <c r="E24" s="103">
        <v>-331435084.6584616</v>
      </c>
      <c r="F24" s="103">
        <v>-330445303.3253847</v>
      </c>
      <c r="G24" s="103">
        <v>-328751908.20769227</v>
      </c>
      <c r="H24" s="55">
        <v>-787363185.8484616</v>
      </c>
      <c r="I24" s="55">
        <v>-761474641.6207694</v>
      </c>
      <c r="J24" s="55">
        <v>-735592422.2392309</v>
      </c>
      <c r="K24" s="55">
        <v>-709729695.3192308</v>
      </c>
      <c r="L24" s="55">
        <v>-682964582.7069231</v>
      </c>
      <c r="M24" s="55">
        <v>-656204557.9407692</v>
      </c>
      <c r="N24" s="70"/>
    </row>
    <row r="25" spans="8:14" ht="12.75">
      <c r="H25" s="70"/>
      <c r="I25" s="70"/>
      <c r="J25" s="70"/>
      <c r="K25" s="70"/>
      <c r="L25" s="70"/>
      <c r="M25" s="70"/>
      <c r="N25" s="70"/>
    </row>
    <row r="26" spans="1:14" ht="12.75">
      <c r="A26" s="156" t="s">
        <v>31</v>
      </c>
      <c r="H26" s="70"/>
      <c r="I26" s="70"/>
      <c r="J26" s="70"/>
      <c r="K26" s="70"/>
      <c r="L26" s="70"/>
      <c r="M26" s="70"/>
      <c r="N26" s="70"/>
    </row>
    <row r="27" spans="8:14" ht="12.75">
      <c r="H27" s="70"/>
      <c r="I27" s="70"/>
      <c r="J27" s="70"/>
      <c r="K27" s="70"/>
      <c r="L27" s="70"/>
      <c r="M27" s="70"/>
      <c r="N27" s="70"/>
    </row>
    <row r="28" spans="3:14" ht="12.75">
      <c r="C28" s="101" t="s">
        <v>314</v>
      </c>
      <c r="H28" s="70"/>
      <c r="I28" s="70"/>
      <c r="J28" s="70"/>
      <c r="K28" s="70"/>
      <c r="L28" s="70"/>
      <c r="M28" s="70"/>
      <c r="N28" s="70"/>
    </row>
    <row r="29" spans="1:14" ht="12.75">
      <c r="A29" s="105"/>
      <c r="H29" s="70"/>
      <c r="I29" s="70"/>
      <c r="J29" s="70"/>
      <c r="K29" s="70"/>
      <c r="L29" s="70"/>
      <c r="M29" s="70"/>
      <c r="N29" s="70"/>
    </row>
    <row r="30" spans="1:14" ht="12.75">
      <c r="A30" s="100" t="s">
        <v>362</v>
      </c>
      <c r="B30" s="4">
        <v>39814</v>
      </c>
      <c r="C30" s="4">
        <v>39845</v>
      </c>
      <c r="D30" s="4">
        <v>39873</v>
      </c>
      <c r="E30" s="4">
        <v>39904</v>
      </c>
      <c r="F30" s="4">
        <v>39940</v>
      </c>
      <c r="G30" s="4">
        <v>39971</v>
      </c>
      <c r="H30" s="63">
        <v>40001</v>
      </c>
      <c r="I30" s="63">
        <v>40032</v>
      </c>
      <c r="J30" s="63">
        <v>40063</v>
      </c>
      <c r="K30" s="63">
        <v>40093</v>
      </c>
      <c r="L30" s="63">
        <v>40124</v>
      </c>
      <c r="M30" s="63">
        <v>40154</v>
      </c>
      <c r="N30" s="70"/>
    </row>
    <row r="31" spans="1:14" ht="12.75">
      <c r="A31" s="5"/>
      <c r="H31" s="70"/>
      <c r="I31" s="70"/>
      <c r="J31" s="70"/>
      <c r="K31" s="70"/>
      <c r="L31" s="70"/>
      <c r="M31" s="70"/>
      <c r="N31" s="70"/>
    </row>
    <row r="32" spans="1:14" ht="12.75">
      <c r="A32" s="13" t="s">
        <v>20</v>
      </c>
      <c r="B32" s="103">
        <v>2818506395.7784624</v>
      </c>
      <c r="C32" s="103">
        <v>2829642151.253846</v>
      </c>
      <c r="D32" s="103">
        <v>2840617524.4669237</v>
      </c>
      <c r="E32" s="103">
        <v>2851307894.6061544</v>
      </c>
      <c r="F32" s="103">
        <v>2861624835.2615385</v>
      </c>
      <c r="G32" s="103">
        <v>2871899847.9500003</v>
      </c>
      <c r="H32" s="55">
        <v>2198683916.8800006</v>
      </c>
      <c r="I32" s="55">
        <v>1982631951.6692314</v>
      </c>
      <c r="J32" s="55">
        <v>1766349011.1053848</v>
      </c>
      <c r="K32" s="55">
        <v>1549016224.5607693</v>
      </c>
      <c r="L32" s="55">
        <v>1330405169.5692308</v>
      </c>
      <c r="M32" s="55">
        <v>1110733725.1061537</v>
      </c>
      <c r="N32" s="70"/>
    </row>
    <row r="33" spans="1:14" ht="12.75">
      <c r="A33" s="13" t="s">
        <v>21</v>
      </c>
      <c r="B33" s="103">
        <v>-1670192923.6315384</v>
      </c>
      <c r="C33" s="103">
        <v>-1681118527.5192308</v>
      </c>
      <c r="D33" s="103">
        <v>-1691977516.6323078</v>
      </c>
      <c r="E33" s="103">
        <v>-1702782600.5361536</v>
      </c>
      <c r="F33" s="103">
        <v>-1713477976.6938465</v>
      </c>
      <c r="G33" s="103">
        <v>-1724521952.3799999</v>
      </c>
      <c r="H33" s="55">
        <v>-1313618853.2015386</v>
      </c>
      <c r="I33" s="55">
        <v>-1185562678.7184615</v>
      </c>
      <c r="J33" s="55">
        <v>-1057291343.6892308</v>
      </c>
      <c r="K33" s="55">
        <v>-928001151.8984616</v>
      </c>
      <c r="L33" s="55">
        <v>-797907186.08</v>
      </c>
      <c r="M33" s="55">
        <v>-666952879.6553847</v>
      </c>
      <c r="N33" s="70"/>
    </row>
    <row r="34" spans="1:14" ht="12.75">
      <c r="A34" s="13" t="s">
        <v>22</v>
      </c>
      <c r="B34" s="103">
        <v>1148313472.146924</v>
      </c>
      <c r="C34" s="103">
        <v>1148523623.7346153</v>
      </c>
      <c r="D34" s="103">
        <v>1148640007.834616</v>
      </c>
      <c r="E34" s="103">
        <v>1148525294.070001</v>
      </c>
      <c r="F34" s="103">
        <v>1148146858.567692</v>
      </c>
      <c r="G34" s="103">
        <v>1147377895.5700004</v>
      </c>
      <c r="H34" s="55">
        <v>885065063.678462</v>
      </c>
      <c r="I34" s="55">
        <v>797069272.9507699</v>
      </c>
      <c r="J34" s="55">
        <v>709057667.416154</v>
      </c>
      <c r="K34" s="55">
        <v>621015072.6623077</v>
      </c>
      <c r="L34" s="55">
        <v>532497983.48923075</v>
      </c>
      <c r="M34" s="55">
        <v>443780845.45076907</v>
      </c>
      <c r="N34" s="70"/>
    </row>
    <row r="35" spans="1:14" ht="12.75">
      <c r="A35" s="13" t="s">
        <v>23</v>
      </c>
      <c r="B35" s="103">
        <v>23692702.303846154</v>
      </c>
      <c r="C35" s="103">
        <v>24288491.805384614</v>
      </c>
      <c r="D35" s="103">
        <v>24649250.147692304</v>
      </c>
      <c r="E35" s="103">
        <v>24767632.300769232</v>
      </c>
      <c r="F35" s="103">
        <v>23533885.953076925</v>
      </c>
      <c r="G35" s="103">
        <v>22255637.914615385</v>
      </c>
      <c r="H35" s="55">
        <v>18964450.623846155</v>
      </c>
      <c r="I35" s="55">
        <v>16786865.218461536</v>
      </c>
      <c r="J35" s="55">
        <v>14574377.448461536</v>
      </c>
      <c r="K35" s="55">
        <v>12363779.426153848</v>
      </c>
      <c r="L35" s="55">
        <v>10609732.486923076</v>
      </c>
      <c r="M35" s="55">
        <v>8762570.239999998</v>
      </c>
      <c r="N35" s="70"/>
    </row>
    <row r="36" spans="1:14" ht="12.75">
      <c r="A36" s="13" t="s">
        <v>24</v>
      </c>
      <c r="B36" s="103">
        <v>0</v>
      </c>
      <c r="C36" s="103">
        <v>0</v>
      </c>
      <c r="D36" s="103">
        <v>0</v>
      </c>
      <c r="E36" s="103">
        <v>0</v>
      </c>
      <c r="F36" s="103">
        <v>0</v>
      </c>
      <c r="G36" s="103">
        <v>0</v>
      </c>
      <c r="H36" s="55">
        <v>0</v>
      </c>
      <c r="I36" s="55">
        <v>0</v>
      </c>
      <c r="J36" s="55">
        <v>0</v>
      </c>
      <c r="K36" s="55">
        <v>0</v>
      </c>
      <c r="L36" s="55">
        <v>0</v>
      </c>
      <c r="M36" s="55">
        <v>0</v>
      </c>
      <c r="N36" s="70"/>
    </row>
    <row r="37" spans="1:14" ht="12.75">
      <c r="A37" s="13" t="s">
        <v>25</v>
      </c>
      <c r="B37" s="103">
        <v>23692702.303846154</v>
      </c>
      <c r="C37" s="103">
        <v>24288491.805384614</v>
      </c>
      <c r="D37" s="103">
        <v>24649250.147692304</v>
      </c>
      <c r="E37" s="103">
        <v>24767632.300769232</v>
      </c>
      <c r="F37" s="103">
        <v>23533885.953076925</v>
      </c>
      <c r="G37" s="103">
        <v>22255637.914615385</v>
      </c>
      <c r="H37" s="55">
        <v>18964450.623846155</v>
      </c>
      <c r="I37" s="55">
        <v>16786865.218461536</v>
      </c>
      <c r="J37" s="55">
        <v>14574377.448461536</v>
      </c>
      <c r="K37" s="55">
        <v>12363779.426153848</v>
      </c>
      <c r="L37" s="55">
        <v>10609732.486923076</v>
      </c>
      <c r="M37" s="55">
        <v>8762570.239999998</v>
      </c>
      <c r="N37" s="70"/>
    </row>
    <row r="38" spans="1:14" ht="12.75">
      <c r="A38" s="13" t="s">
        <v>26</v>
      </c>
      <c r="B38" s="103">
        <v>4309632.503076923</v>
      </c>
      <c r="C38" s="103">
        <v>4375260.464615384</v>
      </c>
      <c r="D38" s="103">
        <v>4330973.576153846</v>
      </c>
      <c r="E38" s="103">
        <v>4307278.026153846</v>
      </c>
      <c r="F38" s="103">
        <v>4230517.246923078</v>
      </c>
      <c r="G38" s="103">
        <v>3968708.69</v>
      </c>
      <c r="H38" s="55">
        <v>3314873.873076923</v>
      </c>
      <c r="I38" s="55">
        <v>2856294.933846154</v>
      </c>
      <c r="J38" s="55">
        <v>2413336.373846154</v>
      </c>
      <c r="K38" s="55">
        <v>2047350.7146153848</v>
      </c>
      <c r="L38" s="55">
        <v>1693692.5107692308</v>
      </c>
      <c r="M38" s="55">
        <v>1346136.1276923078</v>
      </c>
      <c r="N38" s="70"/>
    </row>
    <row r="39" spans="1:14" ht="12.75">
      <c r="A39" s="102" t="s">
        <v>403</v>
      </c>
      <c r="B39" s="103">
        <v>337870.78</v>
      </c>
      <c r="C39" s="103">
        <v>337870.78</v>
      </c>
      <c r="D39" s="103">
        <v>337870.78</v>
      </c>
      <c r="E39" s="103">
        <v>337870.78</v>
      </c>
      <c r="F39" s="103">
        <v>1069331.0484615383</v>
      </c>
      <c r="G39" s="103">
        <v>1787860.6130769227</v>
      </c>
      <c r="H39" s="55">
        <v>259900.6</v>
      </c>
      <c r="I39" s="55">
        <v>233910.54</v>
      </c>
      <c r="J39" s="55">
        <v>207920.48</v>
      </c>
      <c r="K39" s="55">
        <v>181930.42</v>
      </c>
      <c r="L39" s="55">
        <v>155940.36</v>
      </c>
      <c r="M39" s="55">
        <v>129950.3</v>
      </c>
      <c r="N39" s="70"/>
    </row>
    <row r="40" spans="1:14" ht="12.75">
      <c r="A40" s="102" t="s">
        <v>407</v>
      </c>
      <c r="B40" s="103">
        <v>0</v>
      </c>
      <c r="C40" s="103">
        <v>0</v>
      </c>
      <c r="D40" s="103">
        <v>0</v>
      </c>
      <c r="E40" s="103">
        <v>0</v>
      </c>
      <c r="F40" s="103">
        <v>0</v>
      </c>
      <c r="G40" s="103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70"/>
    </row>
    <row r="41" spans="1:14" ht="12.75">
      <c r="A41" s="13" t="s">
        <v>27</v>
      </c>
      <c r="B41" s="103">
        <v>0</v>
      </c>
      <c r="C41" s="103">
        <v>0</v>
      </c>
      <c r="D41" s="103">
        <v>0</v>
      </c>
      <c r="E41" s="103">
        <v>0</v>
      </c>
      <c r="F41" s="103">
        <v>0</v>
      </c>
      <c r="G41" s="103">
        <v>0</v>
      </c>
      <c r="H41" s="55">
        <v>0</v>
      </c>
      <c r="I41" s="55">
        <v>0</v>
      </c>
      <c r="J41" s="55">
        <v>0</v>
      </c>
      <c r="K41" s="55">
        <v>0</v>
      </c>
      <c r="L41" s="55">
        <v>0</v>
      </c>
      <c r="M41" s="55">
        <v>0</v>
      </c>
      <c r="N41" s="70"/>
    </row>
    <row r="42" spans="2:14" ht="12.75">
      <c r="B42" s="104"/>
      <c r="C42" s="104"/>
      <c r="D42" s="104"/>
      <c r="E42" s="104"/>
      <c r="F42" s="104"/>
      <c r="G42" s="104"/>
      <c r="H42" s="71"/>
      <c r="I42" s="71"/>
      <c r="J42" s="71"/>
      <c r="K42" s="71"/>
      <c r="L42" s="71"/>
      <c r="M42" s="71"/>
      <c r="N42" s="70"/>
    </row>
    <row r="43" spans="1:14" ht="12.75">
      <c r="A43" s="13" t="s">
        <v>28</v>
      </c>
      <c r="B43" s="103">
        <v>1176653677.7338471</v>
      </c>
      <c r="C43" s="103">
        <v>1177525246.7846153</v>
      </c>
      <c r="D43" s="103">
        <v>1177958102.338462</v>
      </c>
      <c r="E43" s="103">
        <v>1177938075.176924</v>
      </c>
      <c r="F43" s="103">
        <v>1176980592.8161535</v>
      </c>
      <c r="G43" s="103">
        <v>1175390102.7876928</v>
      </c>
      <c r="H43" s="55">
        <v>907604288.7753851</v>
      </c>
      <c r="I43" s="55">
        <v>816946343.6430776</v>
      </c>
      <c r="J43" s="55">
        <v>726253301.7184618</v>
      </c>
      <c r="K43" s="55">
        <v>635608133.2230769</v>
      </c>
      <c r="L43" s="55">
        <v>544957348.8469231</v>
      </c>
      <c r="M43" s="55">
        <v>454019502.1184614</v>
      </c>
      <c r="N43" s="70"/>
    </row>
    <row r="44" spans="8:14" ht="12.75">
      <c r="H44" s="70"/>
      <c r="I44" s="70"/>
      <c r="J44" s="70"/>
      <c r="K44" s="70"/>
      <c r="L44" s="70"/>
      <c r="M44" s="70"/>
      <c r="N44" s="70"/>
    </row>
    <row r="45" spans="1:14" ht="12.75">
      <c r="A45" s="13" t="s">
        <v>29</v>
      </c>
      <c r="B45" s="103">
        <v>74125950.22538458</v>
      </c>
      <c r="C45" s="103">
        <v>72964805.01769227</v>
      </c>
      <c r="D45" s="103">
        <v>71980431.84307688</v>
      </c>
      <c r="E45" s="103">
        <v>70996585.97307688</v>
      </c>
      <c r="F45" s="103">
        <v>68856949.95615381</v>
      </c>
      <c r="G45" s="103">
        <v>65521332.77769228</v>
      </c>
      <c r="H45" s="55">
        <v>55363145.82230767</v>
      </c>
      <c r="I45" s="55">
        <v>49459378.0453846</v>
      </c>
      <c r="J45" s="55">
        <v>43371959.219230756</v>
      </c>
      <c r="K45" s="55">
        <v>37235749.64846153</v>
      </c>
      <c r="L45" s="55">
        <v>31458488.072307684</v>
      </c>
      <c r="M45" s="55">
        <v>25657497.46846153</v>
      </c>
      <c r="N45" s="70"/>
    </row>
    <row r="46" spans="1:14" ht="12.75">
      <c r="A46" s="13" t="s">
        <v>30</v>
      </c>
      <c r="B46" s="103">
        <v>-206985116.6792307</v>
      </c>
      <c r="C46" s="103">
        <v>-206467481.2946153</v>
      </c>
      <c r="D46" s="103">
        <v>-206137924.14076918</v>
      </c>
      <c r="E46" s="103">
        <v>-206056543.4484615</v>
      </c>
      <c r="F46" s="103">
        <v>-205257582.21384618</v>
      </c>
      <c r="G46" s="103">
        <v>-204104688.70923078</v>
      </c>
      <c r="H46" s="55">
        <v>-158779121.3923077</v>
      </c>
      <c r="I46" s="55">
        <v>-142655477.0146154</v>
      </c>
      <c r="J46" s="55">
        <v>-126534708.32923077</v>
      </c>
      <c r="K46" s="55">
        <v>-110424502.1053846</v>
      </c>
      <c r="L46" s="55">
        <v>-93892809.65076922</v>
      </c>
      <c r="M46" s="55">
        <v>-77363440.04230767</v>
      </c>
      <c r="N46" s="70"/>
    </row>
    <row r="47" spans="8:14" ht="12.75">
      <c r="H47" s="70"/>
      <c r="I47" s="70"/>
      <c r="J47" s="70"/>
      <c r="K47" s="70"/>
      <c r="L47" s="70"/>
      <c r="M47" s="70"/>
      <c r="N47" s="70"/>
    </row>
    <row r="48" spans="8:14" ht="12.75">
      <c r="H48" s="70"/>
      <c r="I48" s="70"/>
      <c r="J48" s="70"/>
      <c r="K48" s="70"/>
      <c r="L48" s="70"/>
      <c r="M48" s="70"/>
      <c r="N48" s="70"/>
    </row>
    <row r="49" spans="1:14" ht="12.75">
      <c r="A49" s="106"/>
      <c r="H49" s="70"/>
      <c r="I49" s="70"/>
      <c r="J49" s="70"/>
      <c r="K49" s="70"/>
      <c r="L49" s="70"/>
      <c r="M49" s="70"/>
      <c r="N49" s="70"/>
    </row>
    <row r="50" spans="1:14" ht="12.75">
      <c r="A50" s="156" t="s">
        <v>31</v>
      </c>
      <c r="H50" s="70"/>
      <c r="I50" s="70"/>
      <c r="J50" s="70"/>
      <c r="K50" s="70"/>
      <c r="L50" s="70"/>
      <c r="M50" s="70"/>
      <c r="N50" s="70"/>
    </row>
    <row r="51" spans="1:14" ht="12.75">
      <c r="A51" s="70"/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</row>
    <row r="52" spans="1:14" ht="12.75">
      <c r="A52" s="70"/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</row>
    <row r="53" spans="1:14" ht="12.75">
      <c r="A53" s="70"/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</row>
    <row r="54" spans="1:14" ht="12.75">
      <c r="A54" s="70"/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</row>
  </sheetData>
  <printOptions horizontalCentered="1"/>
  <pageMargins left="0.75" right="0" top="1" bottom="0.5" header="0" footer="0.25"/>
  <pageSetup fitToHeight="1" fitToWidth="1" horizontalDpi="600" verticalDpi="600" orientation="portrait" scale="83" r:id="rId1"/>
  <headerFooter alignWithMargins="0"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Z42"/>
  <sheetViews>
    <sheetView view="pageBreakPreview" zoomScale="75" zoomScaleSheetLayoutView="75" workbookViewId="0" topLeftCell="A1">
      <selection activeCell="A1" sqref="A1:IV16384"/>
    </sheetView>
  </sheetViews>
  <sheetFormatPr defaultColWidth="9.140625" defaultRowHeight="12.75"/>
  <cols>
    <col min="1" max="1" width="27.28125" style="2" customWidth="1"/>
    <col min="2" max="2" width="9.57421875" style="7" bestFit="1" customWidth="1"/>
    <col min="3" max="3" width="12.421875" style="2" bestFit="1" customWidth="1"/>
    <col min="4" max="4" width="13.140625" style="2" bestFit="1" customWidth="1"/>
    <col min="5" max="5" width="13.00390625" style="2" customWidth="1"/>
    <col min="6" max="8" width="11.28125" style="2" customWidth="1"/>
    <col min="9" max="13" width="11.28125" style="2" hidden="1" customWidth="1"/>
    <col min="14" max="14" width="11.8515625" style="2" hidden="1" customWidth="1"/>
    <col min="15" max="16384" width="9.140625" style="2" customWidth="1"/>
  </cols>
  <sheetData>
    <row r="1" spans="1:14" ht="12.75">
      <c r="A1" s="76" t="s">
        <v>471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4" ht="12.75">
      <c r="A2" s="76" t="s">
        <v>683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14" ht="12.75">
      <c r="A3" s="76" t="s">
        <v>360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</row>
    <row r="4" spans="2:14" ht="12.75">
      <c r="B4" s="76"/>
      <c r="C4" s="76"/>
      <c r="D4" s="76"/>
      <c r="E4" s="118"/>
      <c r="F4" s="119"/>
      <c r="G4" s="119"/>
      <c r="H4" s="76"/>
      <c r="I4" s="76"/>
      <c r="J4" s="76"/>
      <c r="K4" s="76"/>
      <c r="L4" s="76"/>
      <c r="M4" s="76"/>
      <c r="N4" s="76"/>
    </row>
    <row r="5" spans="1:14" ht="12.75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</row>
    <row r="6" spans="1:14" ht="15">
      <c r="A6" s="38" t="s">
        <v>318</v>
      </c>
      <c r="B6" s="15"/>
      <c r="I6" s="3"/>
      <c r="J6" s="3"/>
      <c r="K6" s="3"/>
      <c r="L6" s="3"/>
      <c r="M6" s="3"/>
      <c r="N6" s="3"/>
    </row>
    <row r="7" spans="1:234" s="1" customFormat="1" ht="12.75">
      <c r="A7" s="51" t="s">
        <v>232</v>
      </c>
      <c r="B7" s="52" t="s">
        <v>231</v>
      </c>
      <c r="C7" s="4">
        <v>39814</v>
      </c>
      <c r="D7" s="4">
        <v>39845</v>
      </c>
      <c r="E7" s="4">
        <v>39873</v>
      </c>
      <c r="F7" s="4">
        <v>39904</v>
      </c>
      <c r="G7" s="4">
        <v>39940</v>
      </c>
      <c r="H7" s="4">
        <v>39971</v>
      </c>
      <c r="I7" s="4">
        <v>40001</v>
      </c>
      <c r="J7" s="4">
        <v>40032</v>
      </c>
      <c r="K7" s="4">
        <v>40063</v>
      </c>
      <c r="L7" s="4">
        <v>40093</v>
      </c>
      <c r="M7" s="4">
        <v>40124</v>
      </c>
      <c r="N7" s="4">
        <v>40154</v>
      </c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</row>
    <row r="8" spans="1:14" s="3" customFormat="1" ht="12.75">
      <c r="A8" s="2" t="s">
        <v>610</v>
      </c>
      <c r="B8" s="91" t="s">
        <v>611</v>
      </c>
      <c r="C8" s="84">
        <v>1897451.29</v>
      </c>
      <c r="D8" s="84">
        <v>1697951.37</v>
      </c>
      <c r="E8" s="84">
        <v>2072396.22</v>
      </c>
      <c r="F8" s="84">
        <v>2016657.78</v>
      </c>
      <c r="G8" s="84">
        <v>1817343.91</v>
      </c>
      <c r="H8" s="84">
        <v>1466660.38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</row>
    <row r="9" spans="1:14" ht="12.75">
      <c r="A9" s="2" t="s">
        <v>612</v>
      </c>
      <c r="B9" s="91" t="s">
        <v>613</v>
      </c>
      <c r="C9" s="84">
        <v>726473.66</v>
      </c>
      <c r="D9" s="84">
        <v>724035.14</v>
      </c>
      <c r="E9" s="84">
        <v>725291.71</v>
      </c>
      <c r="F9" s="84">
        <v>711977.02</v>
      </c>
      <c r="G9" s="84">
        <v>734720.23</v>
      </c>
      <c r="H9" s="84">
        <v>721840.87</v>
      </c>
      <c r="I9" s="84">
        <v>0</v>
      </c>
      <c r="J9" s="84">
        <v>0</v>
      </c>
      <c r="K9" s="84">
        <v>0</v>
      </c>
      <c r="L9" s="84">
        <v>0</v>
      </c>
      <c r="M9" s="84">
        <v>0</v>
      </c>
      <c r="N9" s="84">
        <v>0</v>
      </c>
    </row>
    <row r="10" spans="1:14" ht="12.75">
      <c r="A10" s="2" t="s">
        <v>614</v>
      </c>
      <c r="B10" s="91">
        <v>724030</v>
      </c>
      <c r="C10" s="84">
        <v>0</v>
      </c>
      <c r="D10" s="84">
        <v>0</v>
      </c>
      <c r="E10" s="84">
        <v>0</v>
      </c>
      <c r="F10" s="84">
        <v>0</v>
      </c>
      <c r="G10" s="84">
        <v>0</v>
      </c>
      <c r="H10" s="84">
        <v>0</v>
      </c>
      <c r="I10" s="84">
        <v>0</v>
      </c>
      <c r="J10" s="84">
        <v>0</v>
      </c>
      <c r="K10" s="84">
        <v>0</v>
      </c>
      <c r="L10" s="84">
        <v>0</v>
      </c>
      <c r="M10" s="84">
        <v>0</v>
      </c>
      <c r="N10" s="84">
        <v>0</v>
      </c>
    </row>
    <row r="11" spans="1:14" ht="12.75">
      <c r="A11" s="2" t="s">
        <v>615</v>
      </c>
      <c r="B11" s="91" t="s">
        <v>616</v>
      </c>
      <c r="C11" s="84">
        <v>15379.73</v>
      </c>
      <c r="D11" s="84">
        <v>679495.03</v>
      </c>
      <c r="E11" s="84">
        <v>119246.11</v>
      </c>
      <c r="F11" s="84">
        <v>680142.42</v>
      </c>
      <c r="G11" s="84">
        <v>146215.28</v>
      </c>
      <c r="H11" s="84">
        <v>314281.24</v>
      </c>
      <c r="I11" s="84">
        <v>0</v>
      </c>
      <c r="J11" s="84">
        <v>0</v>
      </c>
      <c r="K11" s="84">
        <v>0</v>
      </c>
      <c r="L11" s="84">
        <v>0</v>
      </c>
      <c r="M11" s="84">
        <v>0</v>
      </c>
      <c r="N11" s="84">
        <v>0</v>
      </c>
    </row>
    <row r="12" spans="1:14" ht="12.75">
      <c r="A12" s="2" t="s">
        <v>617</v>
      </c>
      <c r="B12" s="91" t="s">
        <v>618</v>
      </c>
      <c r="C12" s="84">
        <v>433293.1</v>
      </c>
      <c r="D12" s="84">
        <v>270178.27</v>
      </c>
      <c r="E12" s="146">
        <v>-3471646</v>
      </c>
      <c r="F12" s="146">
        <v>741481.01</v>
      </c>
      <c r="G12" s="146">
        <v>954244.3</v>
      </c>
      <c r="H12" s="146">
        <v>861037.91</v>
      </c>
      <c r="I12" s="84">
        <v>0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</row>
    <row r="13" spans="1:14" ht="12.75">
      <c r="A13" s="2" t="s">
        <v>619</v>
      </c>
      <c r="B13" s="91" t="s">
        <v>620</v>
      </c>
      <c r="C13" s="85">
        <v>0</v>
      </c>
      <c r="D13" s="85">
        <v>0</v>
      </c>
      <c r="E13" s="117">
        <v>0</v>
      </c>
      <c r="F13" s="117">
        <v>0</v>
      </c>
      <c r="G13" s="117">
        <v>0</v>
      </c>
      <c r="H13" s="117">
        <v>0</v>
      </c>
      <c r="I13" s="85">
        <v>0</v>
      </c>
      <c r="J13" s="85">
        <v>0</v>
      </c>
      <c r="K13" s="85">
        <v>0</v>
      </c>
      <c r="L13" s="85">
        <v>0</v>
      </c>
      <c r="M13" s="85">
        <v>0</v>
      </c>
      <c r="N13" s="85">
        <v>0</v>
      </c>
    </row>
    <row r="14" spans="1:14" ht="12.75">
      <c r="A14" s="2" t="s">
        <v>621</v>
      </c>
      <c r="B14" s="91" t="s">
        <v>491</v>
      </c>
      <c r="C14" s="84">
        <v>3072597.78</v>
      </c>
      <c r="D14" s="84">
        <v>3371659.81</v>
      </c>
      <c r="E14" s="146">
        <v>-554711.96</v>
      </c>
      <c r="F14" s="146">
        <v>4150258.23</v>
      </c>
      <c r="G14" s="146">
        <v>3652523.72</v>
      </c>
      <c r="H14" s="146">
        <v>3363820.4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</row>
    <row r="15" spans="2:14" ht="12.75">
      <c r="B15" s="91"/>
      <c r="C15" s="86"/>
      <c r="D15" s="86"/>
      <c r="E15" s="147"/>
      <c r="F15" s="147"/>
      <c r="G15" s="147"/>
      <c r="H15" s="147"/>
      <c r="I15" s="86"/>
      <c r="J15" s="86"/>
      <c r="K15" s="86"/>
      <c r="L15" s="86"/>
      <c r="M15" s="86"/>
      <c r="N15" s="86"/>
    </row>
    <row r="16" spans="1:14" ht="12.75">
      <c r="A16" s="2" t="s">
        <v>623</v>
      </c>
      <c r="B16" s="90" t="s">
        <v>203</v>
      </c>
      <c r="C16" s="84">
        <v>313866.53</v>
      </c>
      <c r="D16" s="84">
        <v>255543.79</v>
      </c>
      <c r="E16" s="146">
        <v>-88687.6</v>
      </c>
      <c r="F16" s="146">
        <v>284544.17</v>
      </c>
      <c r="G16" s="146">
        <v>570310.37</v>
      </c>
      <c r="H16" s="146">
        <v>365284.7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</row>
    <row r="17" spans="1:14" ht="12.75">
      <c r="A17" s="2" t="s">
        <v>304</v>
      </c>
      <c r="B17" s="90" t="s">
        <v>627</v>
      </c>
      <c r="C17" s="84">
        <v>0</v>
      </c>
      <c r="D17" s="84">
        <v>0</v>
      </c>
      <c r="E17" s="146">
        <v>553596</v>
      </c>
      <c r="F17" s="146">
        <v>0</v>
      </c>
      <c r="G17" s="146">
        <v>-541783</v>
      </c>
      <c r="H17" s="146">
        <v>-1145104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</row>
    <row r="18" spans="1:14" ht="12.75">
      <c r="A18" s="21" t="s">
        <v>354</v>
      </c>
      <c r="B18" s="115" t="s">
        <v>204</v>
      </c>
      <c r="C18" s="85">
        <v>0</v>
      </c>
      <c r="D18" s="85">
        <v>0</v>
      </c>
      <c r="E18" s="117">
        <v>42606</v>
      </c>
      <c r="F18" s="117">
        <v>0</v>
      </c>
      <c r="G18" s="117">
        <v>251667</v>
      </c>
      <c r="H18" s="117">
        <v>113946</v>
      </c>
      <c r="I18" s="141">
        <v>0</v>
      </c>
      <c r="J18" s="141">
        <v>0</v>
      </c>
      <c r="K18" s="141">
        <v>0</v>
      </c>
      <c r="L18" s="141">
        <v>0</v>
      </c>
      <c r="M18" s="141">
        <v>0</v>
      </c>
      <c r="N18" s="141">
        <v>0</v>
      </c>
    </row>
    <row r="19" spans="1:14" ht="12.75">
      <c r="A19" s="2" t="s">
        <v>681</v>
      </c>
      <c r="B19" s="91"/>
      <c r="C19" s="86">
        <v>313866.53</v>
      </c>
      <c r="D19" s="86">
        <v>255543.79</v>
      </c>
      <c r="E19" s="86">
        <v>507514.4</v>
      </c>
      <c r="F19" s="86">
        <v>284544.17</v>
      </c>
      <c r="G19" s="86">
        <v>280194.37</v>
      </c>
      <c r="H19" s="86">
        <v>-665873.3</v>
      </c>
      <c r="I19" s="86">
        <v>0</v>
      </c>
      <c r="J19" s="86">
        <v>0</v>
      </c>
      <c r="K19" s="86">
        <v>0</v>
      </c>
      <c r="L19" s="86">
        <v>0</v>
      </c>
      <c r="M19" s="86">
        <v>0</v>
      </c>
      <c r="N19" s="86">
        <v>0</v>
      </c>
    </row>
    <row r="20" spans="2:14" ht="12.75">
      <c r="B20" s="91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</row>
    <row r="21" spans="1:14" ht="12.75">
      <c r="A21" s="2" t="s">
        <v>682</v>
      </c>
      <c r="B21" s="91"/>
      <c r="C21" s="88">
        <v>3386464.31</v>
      </c>
      <c r="D21" s="88">
        <v>3627203.6</v>
      </c>
      <c r="E21" s="88">
        <v>-47197.560000000405</v>
      </c>
      <c r="F21" s="88">
        <v>4434802.4</v>
      </c>
      <c r="G21" s="88">
        <v>3932718.09</v>
      </c>
      <c r="H21" s="88">
        <v>2697947.1</v>
      </c>
      <c r="I21" s="88">
        <v>0</v>
      </c>
      <c r="J21" s="88">
        <v>0</v>
      </c>
      <c r="K21" s="88">
        <v>0</v>
      </c>
      <c r="L21" s="88">
        <v>0</v>
      </c>
      <c r="M21" s="88">
        <v>0</v>
      </c>
      <c r="N21" s="88">
        <v>0</v>
      </c>
    </row>
    <row r="22" ht="12.75">
      <c r="B22" s="91"/>
    </row>
    <row r="23" ht="12.75">
      <c r="B23" s="91"/>
    </row>
    <row r="24" spans="1:14" ht="12.75">
      <c r="A24" s="28"/>
      <c r="B24" s="92"/>
      <c r="C24" s="5" t="s">
        <v>679</v>
      </c>
      <c r="D24" s="5" t="s">
        <v>679</v>
      </c>
      <c r="E24" s="5" t="s">
        <v>679</v>
      </c>
      <c r="F24" s="5" t="s">
        <v>679</v>
      </c>
      <c r="G24" s="5" t="s">
        <v>679</v>
      </c>
      <c r="H24" s="5" t="s">
        <v>679</v>
      </c>
      <c r="I24" s="5" t="s">
        <v>679</v>
      </c>
      <c r="J24" s="5" t="s">
        <v>679</v>
      </c>
      <c r="K24" s="5" t="s">
        <v>679</v>
      </c>
      <c r="L24" s="5" t="s">
        <v>679</v>
      </c>
      <c r="M24" s="5" t="s">
        <v>679</v>
      </c>
      <c r="N24" s="5" t="s">
        <v>679</v>
      </c>
    </row>
    <row r="25" spans="1:14" ht="12.75">
      <c r="A25" s="41" t="s">
        <v>232</v>
      </c>
      <c r="B25" s="41" t="s">
        <v>231</v>
      </c>
      <c r="C25" s="4">
        <v>39814</v>
      </c>
      <c r="D25" s="4">
        <v>39845</v>
      </c>
      <c r="E25" s="4">
        <v>39873</v>
      </c>
      <c r="F25" s="4">
        <v>39904</v>
      </c>
      <c r="G25" s="4">
        <v>39940</v>
      </c>
      <c r="H25" s="4">
        <v>39971</v>
      </c>
      <c r="I25" s="4">
        <v>40001</v>
      </c>
      <c r="J25" s="4">
        <v>40032</v>
      </c>
      <c r="K25" s="4">
        <v>40063</v>
      </c>
      <c r="L25" s="4">
        <v>40093</v>
      </c>
      <c r="M25" s="4">
        <v>40124</v>
      </c>
      <c r="N25" s="4">
        <v>40154</v>
      </c>
    </row>
    <row r="26" spans="1:14" ht="12.75">
      <c r="A26" s="2" t="s">
        <v>610</v>
      </c>
      <c r="B26" s="91" t="s">
        <v>611</v>
      </c>
      <c r="C26" s="88">
        <v>1897451.29</v>
      </c>
      <c r="D26" s="88">
        <v>3595402.66</v>
      </c>
      <c r="E26" s="88">
        <v>5667798.88</v>
      </c>
      <c r="F26" s="88">
        <v>7684456.66</v>
      </c>
      <c r="G26" s="88">
        <v>9501800.57</v>
      </c>
      <c r="H26" s="88">
        <v>10968460.95</v>
      </c>
      <c r="I26" s="88">
        <v>10968460.95</v>
      </c>
      <c r="J26" s="88">
        <v>10968460.95</v>
      </c>
      <c r="K26" s="88">
        <v>10968460.95</v>
      </c>
      <c r="L26" s="88">
        <v>10968460.95</v>
      </c>
      <c r="M26" s="88">
        <v>10968460.95</v>
      </c>
      <c r="N26" s="88">
        <v>10968460.95</v>
      </c>
    </row>
    <row r="27" spans="1:14" ht="12.75">
      <c r="A27" s="2" t="s">
        <v>612</v>
      </c>
      <c r="B27" s="91" t="s">
        <v>613</v>
      </c>
      <c r="C27" s="88">
        <v>726473.66</v>
      </c>
      <c r="D27" s="88">
        <v>1450508.8</v>
      </c>
      <c r="E27" s="88">
        <v>2175800.51</v>
      </c>
      <c r="F27" s="88">
        <v>2887777.53</v>
      </c>
      <c r="G27" s="88">
        <v>3622497.76</v>
      </c>
      <c r="H27" s="88">
        <v>4344338.63</v>
      </c>
      <c r="I27" s="88">
        <v>4344338.63</v>
      </c>
      <c r="J27" s="88">
        <v>4344338.63</v>
      </c>
      <c r="K27" s="88">
        <v>4344338.63</v>
      </c>
      <c r="L27" s="88">
        <v>4344338.63</v>
      </c>
      <c r="M27" s="88">
        <v>4344338.63</v>
      </c>
      <c r="N27" s="88">
        <v>4344338.63</v>
      </c>
    </row>
    <row r="28" spans="1:14" ht="12.75">
      <c r="A28" s="2" t="s">
        <v>614</v>
      </c>
      <c r="B28" s="90" t="s">
        <v>201</v>
      </c>
      <c r="C28" s="93">
        <v>0</v>
      </c>
      <c r="D28" s="93">
        <v>0</v>
      </c>
      <c r="E28" s="93">
        <v>0</v>
      </c>
      <c r="F28" s="93">
        <v>0</v>
      </c>
      <c r="G28" s="93">
        <v>0</v>
      </c>
      <c r="H28" s="93">
        <v>0</v>
      </c>
      <c r="I28" s="93">
        <v>0</v>
      </c>
      <c r="J28" s="93">
        <v>0</v>
      </c>
      <c r="K28" s="93">
        <v>0</v>
      </c>
      <c r="L28" s="93">
        <v>0</v>
      </c>
      <c r="M28" s="93">
        <v>0</v>
      </c>
      <c r="N28" s="93">
        <v>0</v>
      </c>
    </row>
    <row r="29" spans="1:14" ht="12.75">
      <c r="A29" s="2" t="s">
        <v>615</v>
      </c>
      <c r="B29" s="91" t="s">
        <v>616</v>
      </c>
      <c r="C29" s="88">
        <v>15379.73</v>
      </c>
      <c r="D29" s="88">
        <v>694874.76</v>
      </c>
      <c r="E29" s="88">
        <v>814120.87</v>
      </c>
      <c r="F29" s="88">
        <v>1494263.29</v>
      </c>
      <c r="G29" s="88">
        <v>1640478.57</v>
      </c>
      <c r="H29" s="88">
        <v>1954759.81</v>
      </c>
      <c r="I29" s="88">
        <v>1954759.81</v>
      </c>
      <c r="J29" s="88">
        <v>1954759.81</v>
      </c>
      <c r="K29" s="88">
        <v>1954759.81</v>
      </c>
      <c r="L29" s="88">
        <v>1954759.81</v>
      </c>
      <c r="M29" s="88">
        <v>1954759.81</v>
      </c>
      <c r="N29" s="88">
        <v>1954759.81</v>
      </c>
    </row>
    <row r="30" spans="1:14" ht="12.75">
      <c r="A30" s="2" t="s">
        <v>617</v>
      </c>
      <c r="B30" s="91" t="s">
        <v>618</v>
      </c>
      <c r="C30" s="88">
        <v>433293.1</v>
      </c>
      <c r="D30" s="88">
        <v>703471.37</v>
      </c>
      <c r="E30" s="88">
        <v>-2768174.63</v>
      </c>
      <c r="F30" s="88">
        <v>-2026693.62</v>
      </c>
      <c r="G30" s="88">
        <v>-1072449.32</v>
      </c>
      <c r="H30" s="88">
        <v>-211411.41</v>
      </c>
      <c r="I30" s="88">
        <v>-211411.41</v>
      </c>
      <c r="J30" s="88">
        <v>-211411.41</v>
      </c>
      <c r="K30" s="88">
        <v>-211411.41</v>
      </c>
      <c r="L30" s="88">
        <v>-211411.41</v>
      </c>
      <c r="M30" s="88">
        <v>-211411.41</v>
      </c>
      <c r="N30" s="88">
        <v>-211411.41</v>
      </c>
    </row>
    <row r="31" spans="1:14" ht="12.75">
      <c r="A31" s="2" t="s">
        <v>619</v>
      </c>
      <c r="B31" s="91" t="s">
        <v>620</v>
      </c>
      <c r="C31" s="88">
        <v>0</v>
      </c>
      <c r="D31" s="88">
        <v>0</v>
      </c>
      <c r="E31" s="88">
        <v>0</v>
      </c>
      <c r="F31" s="88">
        <v>0</v>
      </c>
      <c r="G31" s="88">
        <v>0</v>
      </c>
      <c r="H31" s="88">
        <v>0</v>
      </c>
      <c r="I31" s="88">
        <v>0</v>
      </c>
      <c r="J31" s="88">
        <v>0</v>
      </c>
      <c r="K31" s="88">
        <v>0</v>
      </c>
      <c r="L31" s="88">
        <v>0</v>
      </c>
      <c r="M31" s="88">
        <v>0</v>
      </c>
      <c r="N31" s="88">
        <v>0</v>
      </c>
    </row>
    <row r="32" spans="1:14" ht="12.75">
      <c r="A32" s="2" t="s">
        <v>621</v>
      </c>
      <c r="B32" s="91" t="s">
        <v>491</v>
      </c>
      <c r="C32" s="95">
        <v>3072597.78</v>
      </c>
      <c r="D32" s="95">
        <v>6444257.59</v>
      </c>
      <c r="E32" s="95">
        <v>5889545.63</v>
      </c>
      <c r="F32" s="95">
        <v>10039803.860000001</v>
      </c>
      <c r="G32" s="95">
        <v>13692327.58</v>
      </c>
      <c r="H32" s="95">
        <v>17056147.979999997</v>
      </c>
      <c r="I32" s="95">
        <v>17056147.979999997</v>
      </c>
      <c r="J32" s="95">
        <v>17056147.979999997</v>
      </c>
      <c r="K32" s="95">
        <v>17056147.979999997</v>
      </c>
      <c r="L32" s="95">
        <v>17056147.979999997</v>
      </c>
      <c r="M32" s="95">
        <v>17056147.979999997</v>
      </c>
      <c r="N32" s="95">
        <v>17056147.979999997</v>
      </c>
    </row>
    <row r="33" spans="2:14" ht="12.75">
      <c r="B33" s="91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</row>
    <row r="34" spans="1:14" ht="12.75">
      <c r="A34" s="2" t="s">
        <v>623</v>
      </c>
      <c r="B34" s="91">
        <v>7230</v>
      </c>
      <c r="C34" s="88">
        <v>313866.53</v>
      </c>
      <c r="D34" s="88">
        <v>569410.32</v>
      </c>
      <c r="E34" s="88">
        <v>480722.72</v>
      </c>
      <c r="F34" s="88">
        <v>765266.89</v>
      </c>
      <c r="G34" s="88">
        <v>1335577.26</v>
      </c>
      <c r="H34" s="88">
        <v>1700861.96</v>
      </c>
      <c r="I34" s="88">
        <v>1700861.96</v>
      </c>
      <c r="J34" s="88">
        <v>1700861.96</v>
      </c>
      <c r="K34" s="88">
        <v>1700861.96</v>
      </c>
      <c r="L34" s="88">
        <v>1700861.96</v>
      </c>
      <c r="M34" s="88">
        <v>1700861.96</v>
      </c>
      <c r="N34" s="88">
        <v>1700861.96</v>
      </c>
    </row>
    <row r="35" spans="1:14" ht="12" customHeight="1">
      <c r="A35" s="2" t="s">
        <v>626</v>
      </c>
      <c r="B35" s="91" t="s">
        <v>627</v>
      </c>
      <c r="C35" s="96">
        <v>0</v>
      </c>
      <c r="D35" s="96">
        <v>0</v>
      </c>
      <c r="E35" s="96">
        <v>553596</v>
      </c>
      <c r="F35" s="96">
        <v>553596</v>
      </c>
      <c r="G35" s="96">
        <v>11813</v>
      </c>
      <c r="H35" s="96">
        <v>-1133291</v>
      </c>
      <c r="I35" s="96">
        <v>-1133291</v>
      </c>
      <c r="J35" s="96">
        <v>-1133291</v>
      </c>
      <c r="K35" s="96">
        <v>-1133291</v>
      </c>
      <c r="L35" s="96">
        <v>-1133291</v>
      </c>
      <c r="M35" s="96">
        <v>-1133291</v>
      </c>
      <c r="N35" s="96">
        <v>-1133291</v>
      </c>
    </row>
    <row r="36" spans="1:14" ht="12.75">
      <c r="A36" s="2" t="s">
        <v>636</v>
      </c>
      <c r="B36" s="90" t="s">
        <v>204</v>
      </c>
      <c r="C36" s="96">
        <v>0</v>
      </c>
      <c r="D36" s="96">
        <v>0</v>
      </c>
      <c r="E36" s="96">
        <v>42606</v>
      </c>
      <c r="F36" s="96">
        <v>42606</v>
      </c>
      <c r="G36" s="96">
        <v>294273</v>
      </c>
      <c r="H36" s="96">
        <v>408219</v>
      </c>
      <c r="I36" s="96">
        <v>408219</v>
      </c>
      <c r="J36" s="96">
        <v>408219</v>
      </c>
      <c r="K36" s="96">
        <v>408219</v>
      </c>
      <c r="L36" s="96">
        <v>408219</v>
      </c>
      <c r="M36" s="96">
        <v>408219</v>
      </c>
      <c r="N36" s="96">
        <v>408219</v>
      </c>
    </row>
    <row r="37" spans="1:14" ht="12.75">
      <c r="A37" s="2" t="s">
        <v>681</v>
      </c>
      <c r="B37" s="91"/>
      <c r="C37" s="95">
        <v>313866.53</v>
      </c>
      <c r="D37" s="95">
        <v>569410.32</v>
      </c>
      <c r="E37" s="95">
        <v>1076924.72</v>
      </c>
      <c r="F37" s="95">
        <v>1361468.89</v>
      </c>
      <c r="G37" s="95">
        <v>1641663.26</v>
      </c>
      <c r="H37" s="95">
        <v>975789.96</v>
      </c>
      <c r="I37" s="95">
        <v>975789.96</v>
      </c>
      <c r="J37" s="95">
        <v>975789.96</v>
      </c>
      <c r="K37" s="95">
        <v>975789.96</v>
      </c>
      <c r="L37" s="95">
        <v>975789.96</v>
      </c>
      <c r="M37" s="95">
        <v>975789.96</v>
      </c>
      <c r="N37" s="95">
        <v>975789.96</v>
      </c>
    </row>
    <row r="38" spans="2:14" ht="12.75">
      <c r="B38" s="91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</row>
    <row r="39" spans="1:14" ht="12.75">
      <c r="A39" s="2" t="s">
        <v>682</v>
      </c>
      <c r="B39" s="91"/>
      <c r="C39" s="95">
        <v>3386464.31</v>
      </c>
      <c r="D39" s="95">
        <v>7013667.91</v>
      </c>
      <c r="E39" s="95">
        <v>6966470.35</v>
      </c>
      <c r="F39" s="95">
        <v>11401272.750000002</v>
      </c>
      <c r="G39" s="95">
        <v>15333990.84</v>
      </c>
      <c r="H39" s="95">
        <v>18031937.939999998</v>
      </c>
      <c r="I39" s="95">
        <v>18031937.939999998</v>
      </c>
      <c r="J39" s="95">
        <v>18031937.939999998</v>
      </c>
      <c r="K39" s="95">
        <v>18031937.939999998</v>
      </c>
      <c r="L39" s="95">
        <v>18031937.939999998</v>
      </c>
      <c r="M39" s="95">
        <v>18031937.939999998</v>
      </c>
      <c r="N39" s="95">
        <v>18031937.939999998</v>
      </c>
    </row>
    <row r="40" spans="2:14" ht="12.75">
      <c r="B40" s="91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</row>
    <row r="41" ht="12.75">
      <c r="B41" s="91"/>
    </row>
    <row r="42" ht="12.75">
      <c r="B42" s="91"/>
    </row>
  </sheetData>
  <printOptions horizontalCentered="1"/>
  <pageMargins left="0.25" right="0.25" top="1" bottom="1" header="0.5" footer="0.5"/>
  <pageSetup fitToHeight="1" fitToWidth="1" horizontalDpi="300" verticalDpi="300" orientation="portrait" scale="95" r:id="rId3"/>
  <headerFooter alignWithMargins="0">
    <oddFooter>&amp;C&amp;P of &amp;N</oddFooter>
  </headerFooter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0"/>
  <sheetViews>
    <sheetView view="pageBreakPreview" zoomScaleSheetLayoutView="100" workbookViewId="0" topLeftCell="A1">
      <selection activeCell="A1" sqref="A1:IV16384"/>
    </sheetView>
  </sheetViews>
  <sheetFormatPr defaultColWidth="9.140625" defaultRowHeight="12.75"/>
  <cols>
    <col min="1" max="1" width="27.28125" style="2" customWidth="1"/>
    <col min="2" max="2" width="9.140625" style="7" customWidth="1"/>
    <col min="3" max="4" width="10.28125" style="2" bestFit="1" customWidth="1"/>
    <col min="5" max="6" width="10.8515625" style="2" bestFit="1" customWidth="1"/>
    <col min="7" max="7" width="11.28125" style="2" bestFit="1" customWidth="1"/>
    <col min="8" max="8" width="12.421875" style="2" customWidth="1"/>
    <col min="9" max="14" width="10.8515625" style="2" hidden="1" customWidth="1"/>
    <col min="15" max="15" width="10.8515625" style="2" customWidth="1"/>
    <col min="16" max="16384" width="9.140625" style="2" customWidth="1"/>
  </cols>
  <sheetData>
    <row r="1" spans="1:15" ht="12.75">
      <c r="A1" s="76" t="s">
        <v>296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</row>
    <row r="2" spans="1:15" ht="12.75">
      <c r="A2" s="76" t="s">
        <v>683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</row>
    <row r="3" spans="1:15" ht="12.75">
      <c r="A3" s="76" t="s">
        <v>360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1:15" ht="12.75">
      <c r="A4" s="76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</row>
    <row r="5" spans="1:2" ht="12.75">
      <c r="A5" s="28" t="s">
        <v>319</v>
      </c>
      <c r="B5" s="15"/>
    </row>
    <row r="6" spans="1:15" s="28" customFormat="1" ht="12.75">
      <c r="A6" s="51" t="s">
        <v>232</v>
      </c>
      <c r="B6" s="52" t="s">
        <v>231</v>
      </c>
      <c r="C6" s="89">
        <v>39814</v>
      </c>
      <c r="D6" s="89">
        <v>39845</v>
      </c>
      <c r="E6" s="89">
        <v>39873</v>
      </c>
      <c r="F6" s="89">
        <v>39904</v>
      </c>
      <c r="G6" s="89">
        <v>39940</v>
      </c>
      <c r="H6" s="89">
        <v>39971</v>
      </c>
      <c r="I6" s="89">
        <v>40001</v>
      </c>
      <c r="J6" s="89">
        <v>40032</v>
      </c>
      <c r="K6" s="89">
        <v>40063</v>
      </c>
      <c r="L6" s="89">
        <v>40093</v>
      </c>
      <c r="M6" s="89">
        <v>40124</v>
      </c>
      <c r="N6" s="89">
        <v>40154</v>
      </c>
      <c r="O6" s="145"/>
    </row>
    <row r="7" spans="1:15" ht="12.75">
      <c r="A7" s="2" t="s">
        <v>610</v>
      </c>
      <c r="B7" s="90" t="s">
        <v>611</v>
      </c>
      <c r="C7" s="84">
        <v>809904.24</v>
      </c>
      <c r="D7" s="84">
        <v>760743.92</v>
      </c>
      <c r="E7" s="84">
        <v>795644.98</v>
      </c>
      <c r="F7" s="84">
        <v>807082.27</v>
      </c>
      <c r="G7" s="84">
        <v>1781365.58</v>
      </c>
      <c r="H7" s="84">
        <v>-864202.43</v>
      </c>
      <c r="I7" s="84">
        <v>0</v>
      </c>
      <c r="J7" s="84">
        <v>0</v>
      </c>
      <c r="K7" s="84">
        <v>0</v>
      </c>
      <c r="L7" s="84">
        <v>0</v>
      </c>
      <c r="M7" s="84">
        <v>0</v>
      </c>
      <c r="N7" s="84">
        <v>0</v>
      </c>
      <c r="O7" s="84"/>
    </row>
    <row r="8" spans="1:15" ht="12.75">
      <c r="A8" s="2" t="s">
        <v>612</v>
      </c>
      <c r="B8" s="90" t="s">
        <v>613</v>
      </c>
      <c r="C8" s="84">
        <v>726473.66</v>
      </c>
      <c r="D8" s="84">
        <v>724035.14</v>
      </c>
      <c r="E8" s="84">
        <v>725291.71</v>
      </c>
      <c r="F8" s="84">
        <v>711977.02</v>
      </c>
      <c r="G8" s="84">
        <v>734720.23</v>
      </c>
      <c r="H8" s="84">
        <v>721840.87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/>
    </row>
    <row r="9" spans="1:15" ht="12.75">
      <c r="A9" s="2" t="s">
        <v>614</v>
      </c>
      <c r="B9" s="90" t="s">
        <v>201</v>
      </c>
      <c r="C9" s="84">
        <v>0</v>
      </c>
      <c r="D9" s="84">
        <v>0</v>
      </c>
      <c r="E9" s="84">
        <v>0</v>
      </c>
      <c r="F9" s="84">
        <v>0</v>
      </c>
      <c r="G9" s="84">
        <v>0</v>
      </c>
      <c r="H9" s="84">
        <v>0</v>
      </c>
      <c r="I9" s="84">
        <v>0</v>
      </c>
      <c r="J9" s="84">
        <v>0</v>
      </c>
      <c r="K9" s="84">
        <v>0</v>
      </c>
      <c r="L9" s="84">
        <v>0</v>
      </c>
      <c r="M9" s="84">
        <v>0</v>
      </c>
      <c r="N9" s="84">
        <v>0</v>
      </c>
      <c r="O9" s="84"/>
    </row>
    <row r="10" spans="1:15" ht="12.75">
      <c r="A10" s="2" t="s">
        <v>615</v>
      </c>
      <c r="B10" s="90" t="s">
        <v>616</v>
      </c>
      <c r="C10" s="84">
        <v>2625.83</v>
      </c>
      <c r="D10" s="84">
        <v>73599.04</v>
      </c>
      <c r="E10" s="84">
        <v>7643.84</v>
      </c>
      <c r="F10" s="84">
        <v>629.94</v>
      </c>
      <c r="G10" s="84">
        <v>93777.85</v>
      </c>
      <c r="H10" s="84">
        <v>21100.56</v>
      </c>
      <c r="I10" s="84">
        <v>0</v>
      </c>
      <c r="J10" s="84">
        <v>0</v>
      </c>
      <c r="K10" s="84">
        <v>0</v>
      </c>
      <c r="L10" s="84">
        <v>0</v>
      </c>
      <c r="M10" s="84">
        <v>0</v>
      </c>
      <c r="N10" s="84">
        <v>0</v>
      </c>
      <c r="O10" s="84"/>
    </row>
    <row r="11" spans="1:15" ht="12.75">
      <c r="A11" s="2" t="s">
        <v>617</v>
      </c>
      <c r="B11" s="90" t="s">
        <v>618</v>
      </c>
      <c r="C11" s="84">
        <v>413438.38</v>
      </c>
      <c r="D11" s="84">
        <v>249192.72</v>
      </c>
      <c r="E11" s="146">
        <v>-2137658.13</v>
      </c>
      <c r="F11" s="84">
        <v>719389.22</v>
      </c>
      <c r="G11" s="84">
        <v>726047.4</v>
      </c>
      <c r="H11" s="84">
        <v>783972.03</v>
      </c>
      <c r="I11" s="84">
        <v>0</v>
      </c>
      <c r="J11" s="84">
        <v>0</v>
      </c>
      <c r="K11" s="84">
        <v>0</v>
      </c>
      <c r="L11" s="84">
        <v>0</v>
      </c>
      <c r="M11" s="84">
        <v>0</v>
      </c>
      <c r="N11" s="84">
        <v>0</v>
      </c>
      <c r="O11" s="84"/>
    </row>
    <row r="12" spans="1:15" ht="12.75">
      <c r="A12" s="2" t="s">
        <v>619</v>
      </c>
      <c r="B12" s="90" t="s">
        <v>620</v>
      </c>
      <c r="C12" s="85">
        <v>0</v>
      </c>
      <c r="D12" s="85">
        <v>0</v>
      </c>
      <c r="E12" s="117">
        <v>0</v>
      </c>
      <c r="F12" s="85">
        <v>0</v>
      </c>
      <c r="G12" s="85">
        <v>0</v>
      </c>
      <c r="H12" s="85">
        <v>0</v>
      </c>
      <c r="I12" s="85">
        <v>0</v>
      </c>
      <c r="J12" s="85">
        <v>0</v>
      </c>
      <c r="K12" s="85">
        <v>0</v>
      </c>
      <c r="L12" s="85">
        <v>0</v>
      </c>
      <c r="M12" s="85">
        <v>0</v>
      </c>
      <c r="N12" s="85">
        <v>0</v>
      </c>
      <c r="O12" s="143"/>
    </row>
    <row r="13" spans="1:15" ht="12.75">
      <c r="A13" s="2" t="s">
        <v>621</v>
      </c>
      <c r="B13" s="90" t="s">
        <v>491</v>
      </c>
      <c r="C13" s="84">
        <v>1952442.11</v>
      </c>
      <c r="D13" s="84">
        <v>1807570.82</v>
      </c>
      <c r="E13" s="146">
        <v>-609077.6</v>
      </c>
      <c r="F13" s="84">
        <v>2239078.45</v>
      </c>
      <c r="G13" s="84">
        <v>3335911.06</v>
      </c>
      <c r="H13" s="84">
        <v>662711.03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/>
    </row>
    <row r="14" spans="2:15" ht="12.75">
      <c r="B14" s="91"/>
      <c r="C14" s="86"/>
      <c r="D14" s="86"/>
      <c r="E14" s="147"/>
      <c r="F14" s="86"/>
      <c r="G14" s="86"/>
      <c r="H14" s="86"/>
      <c r="I14" s="86"/>
      <c r="J14" s="86"/>
      <c r="K14" s="86"/>
      <c r="L14" s="86"/>
      <c r="M14" s="86"/>
      <c r="N14" s="86"/>
      <c r="O14" s="86"/>
    </row>
    <row r="15" spans="1:15" ht="12.75">
      <c r="A15" s="2" t="s">
        <v>623</v>
      </c>
      <c r="B15" s="90" t="s">
        <v>203</v>
      </c>
      <c r="C15" s="84">
        <v>0</v>
      </c>
      <c r="D15" s="84">
        <v>0</v>
      </c>
      <c r="E15" s="146">
        <v>0</v>
      </c>
      <c r="F15" s="84">
        <v>0</v>
      </c>
      <c r="G15" s="84">
        <v>0</v>
      </c>
      <c r="H15" s="84">
        <v>0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/>
    </row>
    <row r="16" spans="1:15" ht="12.75">
      <c r="A16" s="2" t="s">
        <v>304</v>
      </c>
      <c r="B16" s="90" t="s">
        <v>627</v>
      </c>
      <c r="C16" s="84">
        <v>0</v>
      </c>
      <c r="D16" s="84">
        <v>0</v>
      </c>
      <c r="E16" s="146">
        <v>0</v>
      </c>
      <c r="F16" s="84">
        <v>0</v>
      </c>
      <c r="G16" s="84">
        <v>0</v>
      </c>
      <c r="H16" s="84">
        <v>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/>
    </row>
    <row r="17" spans="1:15" ht="12.75">
      <c r="A17" s="21" t="s">
        <v>243</v>
      </c>
      <c r="B17" s="116" t="s">
        <v>204</v>
      </c>
      <c r="C17" s="117">
        <v>0</v>
      </c>
      <c r="D17" s="117">
        <v>0</v>
      </c>
      <c r="E17" s="117">
        <v>0</v>
      </c>
      <c r="F17" s="117">
        <v>0</v>
      </c>
      <c r="G17" s="117">
        <v>0</v>
      </c>
      <c r="H17" s="117">
        <v>0</v>
      </c>
      <c r="I17" s="117">
        <v>0</v>
      </c>
      <c r="J17" s="117">
        <v>0</v>
      </c>
      <c r="K17" s="117">
        <v>0</v>
      </c>
      <c r="L17" s="117">
        <v>0</v>
      </c>
      <c r="M17" s="117">
        <v>0</v>
      </c>
      <c r="N17" s="117">
        <v>0</v>
      </c>
      <c r="O17" s="120"/>
    </row>
    <row r="18" spans="1:15" ht="12.75">
      <c r="A18" s="2" t="s">
        <v>681</v>
      </c>
      <c r="B18" s="91"/>
      <c r="C18" s="86">
        <v>0</v>
      </c>
      <c r="D18" s="86">
        <v>0</v>
      </c>
      <c r="E18" s="86">
        <v>0</v>
      </c>
      <c r="F18" s="86">
        <v>0</v>
      </c>
      <c r="G18" s="86">
        <v>0</v>
      </c>
      <c r="H18" s="86">
        <v>0</v>
      </c>
      <c r="I18" s="86">
        <v>0</v>
      </c>
      <c r="J18" s="86">
        <v>0</v>
      </c>
      <c r="K18" s="86">
        <v>0</v>
      </c>
      <c r="L18" s="86">
        <v>0</v>
      </c>
      <c r="M18" s="86">
        <v>0</v>
      </c>
      <c r="N18" s="86">
        <v>0</v>
      </c>
      <c r="O18" s="86"/>
    </row>
    <row r="19" spans="2:15" ht="12.75">
      <c r="B19" s="91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144"/>
    </row>
    <row r="20" spans="1:15" ht="12.75">
      <c r="A20" s="2" t="s">
        <v>682</v>
      </c>
      <c r="B20" s="91"/>
      <c r="C20" s="88">
        <v>1952442.11</v>
      </c>
      <c r="D20" s="88">
        <v>1807570.82</v>
      </c>
      <c r="E20" s="88">
        <v>-609077.6</v>
      </c>
      <c r="F20" s="88">
        <v>2239078.45</v>
      </c>
      <c r="G20" s="88">
        <v>3335911.06</v>
      </c>
      <c r="H20" s="88">
        <v>662711.03</v>
      </c>
      <c r="I20" s="88">
        <v>0</v>
      </c>
      <c r="J20" s="88">
        <v>0</v>
      </c>
      <c r="K20" s="88">
        <v>0</v>
      </c>
      <c r="L20" s="88">
        <v>0</v>
      </c>
      <c r="M20" s="88">
        <v>0</v>
      </c>
      <c r="N20" s="88">
        <v>0</v>
      </c>
      <c r="O20" s="88"/>
    </row>
    <row r="21" ht="12.75">
      <c r="B21" s="91"/>
    </row>
    <row r="22" ht="12.75">
      <c r="B22" s="91"/>
    </row>
    <row r="23" spans="1:22" ht="12.75">
      <c r="A23" s="3"/>
      <c r="B23" s="92"/>
      <c r="C23" s="5" t="s">
        <v>679</v>
      </c>
      <c r="D23" s="5" t="s">
        <v>679</v>
      </c>
      <c r="E23" s="5" t="s">
        <v>679</v>
      </c>
      <c r="F23" s="5" t="s">
        <v>679</v>
      </c>
      <c r="G23" s="5" t="s">
        <v>679</v>
      </c>
      <c r="H23" s="5" t="s">
        <v>679</v>
      </c>
      <c r="I23" s="5" t="s">
        <v>679</v>
      </c>
      <c r="J23" s="5" t="s">
        <v>679</v>
      </c>
      <c r="K23" s="5" t="s">
        <v>679</v>
      </c>
      <c r="L23" s="5" t="s">
        <v>679</v>
      </c>
      <c r="M23" s="5" t="s">
        <v>679</v>
      </c>
      <c r="N23" s="5" t="s">
        <v>679</v>
      </c>
      <c r="O23" s="5"/>
      <c r="P23" s="3"/>
      <c r="Q23" s="3"/>
      <c r="R23" s="3"/>
      <c r="S23" s="3"/>
      <c r="T23" s="3"/>
      <c r="U23" s="3"/>
      <c r="V23" s="3"/>
    </row>
    <row r="24" spans="1:22" ht="12.75">
      <c r="A24" s="41" t="s">
        <v>232</v>
      </c>
      <c r="B24" s="41" t="s">
        <v>231</v>
      </c>
      <c r="C24" s="4">
        <v>39814</v>
      </c>
      <c r="D24" s="4">
        <v>39845</v>
      </c>
      <c r="E24" s="4">
        <v>39873</v>
      </c>
      <c r="F24" s="4">
        <v>39904</v>
      </c>
      <c r="G24" s="4">
        <v>39940</v>
      </c>
      <c r="H24" s="4">
        <v>39971</v>
      </c>
      <c r="I24" s="4">
        <v>40001</v>
      </c>
      <c r="J24" s="4">
        <v>40032</v>
      </c>
      <c r="K24" s="4">
        <v>40063</v>
      </c>
      <c r="L24" s="4">
        <v>40093</v>
      </c>
      <c r="M24" s="4">
        <v>40124</v>
      </c>
      <c r="N24" s="4">
        <v>40154</v>
      </c>
      <c r="O24" s="142"/>
      <c r="P24" s="3"/>
      <c r="Q24" s="3"/>
      <c r="R24" s="3"/>
      <c r="S24" s="3"/>
      <c r="T24" s="3"/>
      <c r="U24" s="3"/>
      <c r="V24" s="3"/>
    </row>
    <row r="25" spans="1:15" ht="12.75">
      <c r="A25" s="2" t="s">
        <v>610</v>
      </c>
      <c r="B25" s="91" t="s">
        <v>611</v>
      </c>
      <c r="C25" s="88">
        <v>809904.24</v>
      </c>
      <c r="D25" s="88">
        <v>1570648.16</v>
      </c>
      <c r="E25" s="88">
        <v>2366293.14</v>
      </c>
      <c r="F25" s="88">
        <v>3173375.41</v>
      </c>
      <c r="G25" s="88">
        <v>4954740.99</v>
      </c>
      <c r="H25" s="88">
        <v>4090538.56</v>
      </c>
      <c r="I25" s="88">
        <v>4090538.56</v>
      </c>
      <c r="J25" s="88">
        <v>4090538.56</v>
      </c>
      <c r="K25" s="88">
        <v>4090538.56</v>
      </c>
      <c r="L25" s="88">
        <v>4090538.56</v>
      </c>
      <c r="M25" s="88">
        <v>4090538.56</v>
      </c>
      <c r="N25" s="88">
        <v>4090538.56</v>
      </c>
      <c r="O25" s="88"/>
    </row>
    <row r="26" spans="1:15" ht="12.75">
      <c r="A26" s="2" t="s">
        <v>612</v>
      </c>
      <c r="B26" s="91" t="s">
        <v>613</v>
      </c>
      <c r="C26" s="88">
        <v>726473.66</v>
      </c>
      <c r="D26" s="88">
        <v>1450508.8</v>
      </c>
      <c r="E26" s="88">
        <v>2175800.51</v>
      </c>
      <c r="F26" s="88">
        <v>2887777.53</v>
      </c>
      <c r="G26" s="88">
        <v>3622497.76</v>
      </c>
      <c r="H26" s="88">
        <v>4344338.63</v>
      </c>
      <c r="I26" s="88">
        <v>4344338.63</v>
      </c>
      <c r="J26" s="88">
        <v>4344338.63</v>
      </c>
      <c r="K26" s="88">
        <v>4344338.63</v>
      </c>
      <c r="L26" s="88">
        <v>4344338.63</v>
      </c>
      <c r="M26" s="88">
        <v>4344338.63</v>
      </c>
      <c r="N26" s="88">
        <v>4344338.63</v>
      </c>
      <c r="O26" s="88"/>
    </row>
    <row r="27" spans="1:15" ht="12.75">
      <c r="A27" s="2" t="s">
        <v>614</v>
      </c>
      <c r="B27" s="91">
        <v>724030</v>
      </c>
      <c r="C27" s="93">
        <v>0</v>
      </c>
      <c r="D27" s="88">
        <v>0</v>
      </c>
      <c r="E27" s="88">
        <v>0</v>
      </c>
      <c r="F27" s="88">
        <v>0</v>
      </c>
      <c r="G27" s="88">
        <v>0</v>
      </c>
      <c r="H27" s="88">
        <v>0</v>
      </c>
      <c r="I27" s="88">
        <v>0</v>
      </c>
      <c r="J27" s="88">
        <v>0</v>
      </c>
      <c r="K27" s="88">
        <v>0</v>
      </c>
      <c r="L27" s="88">
        <v>0</v>
      </c>
      <c r="M27" s="88">
        <v>0</v>
      </c>
      <c r="N27" s="88">
        <v>0</v>
      </c>
      <c r="O27" s="88"/>
    </row>
    <row r="28" spans="1:15" ht="12.75">
      <c r="A28" s="2" t="s">
        <v>615</v>
      </c>
      <c r="B28" s="91" t="s">
        <v>616</v>
      </c>
      <c r="C28" s="93">
        <v>2625.83</v>
      </c>
      <c r="D28" s="88">
        <v>76224.87</v>
      </c>
      <c r="E28" s="88">
        <v>83868.71</v>
      </c>
      <c r="F28" s="88">
        <v>84498.65</v>
      </c>
      <c r="G28" s="88">
        <v>178276.5</v>
      </c>
      <c r="H28" s="88">
        <v>199377.06</v>
      </c>
      <c r="I28" s="88">
        <v>199377.06</v>
      </c>
      <c r="J28" s="88">
        <v>199377.06</v>
      </c>
      <c r="K28" s="88">
        <v>199377.06</v>
      </c>
      <c r="L28" s="88">
        <v>199377.06</v>
      </c>
      <c r="M28" s="88">
        <v>199377.06</v>
      </c>
      <c r="N28" s="88">
        <v>199377.06</v>
      </c>
      <c r="O28" s="88"/>
    </row>
    <row r="29" spans="1:15" ht="12.75">
      <c r="A29" s="2" t="s">
        <v>617</v>
      </c>
      <c r="B29" s="91" t="s">
        <v>618</v>
      </c>
      <c r="C29" s="88">
        <v>413438.38</v>
      </c>
      <c r="D29" s="88">
        <v>662631.1</v>
      </c>
      <c r="E29" s="88">
        <v>-1475027.03</v>
      </c>
      <c r="F29" s="88">
        <v>-755637.81</v>
      </c>
      <c r="G29" s="88">
        <v>-29590.4099999998</v>
      </c>
      <c r="H29" s="88">
        <v>754381.62</v>
      </c>
      <c r="I29" s="88">
        <v>754381.62</v>
      </c>
      <c r="J29" s="88">
        <v>754381.62</v>
      </c>
      <c r="K29" s="88">
        <v>754381.62</v>
      </c>
      <c r="L29" s="88">
        <v>754381.62</v>
      </c>
      <c r="M29" s="88">
        <v>754381.62</v>
      </c>
      <c r="N29" s="88">
        <v>754381.62</v>
      </c>
      <c r="O29" s="88"/>
    </row>
    <row r="30" spans="1:15" ht="12.75">
      <c r="A30" s="2" t="s">
        <v>619</v>
      </c>
      <c r="B30" s="91" t="s">
        <v>620</v>
      </c>
      <c r="C30" s="88">
        <v>0</v>
      </c>
      <c r="D30" s="88">
        <v>0</v>
      </c>
      <c r="E30" s="88">
        <v>0</v>
      </c>
      <c r="F30" s="88">
        <v>0</v>
      </c>
      <c r="G30" s="88">
        <v>0</v>
      </c>
      <c r="H30" s="88">
        <v>0</v>
      </c>
      <c r="I30" s="88">
        <v>0</v>
      </c>
      <c r="J30" s="88">
        <v>0</v>
      </c>
      <c r="K30" s="88">
        <v>0</v>
      </c>
      <c r="L30" s="88">
        <v>0</v>
      </c>
      <c r="M30" s="88">
        <v>0</v>
      </c>
      <c r="N30" s="88">
        <v>0</v>
      </c>
      <c r="O30" s="88"/>
    </row>
    <row r="31" spans="1:15" ht="12.75">
      <c r="A31" s="2" t="s">
        <v>621</v>
      </c>
      <c r="B31" s="91" t="s">
        <v>491</v>
      </c>
      <c r="C31" s="95">
        <v>1952442.11</v>
      </c>
      <c r="D31" s="95">
        <v>3760012.93</v>
      </c>
      <c r="E31" s="95">
        <v>3150935.33</v>
      </c>
      <c r="F31" s="95">
        <v>5390013.78</v>
      </c>
      <c r="G31" s="95">
        <v>8725924.84</v>
      </c>
      <c r="H31" s="95">
        <v>9388635.870000001</v>
      </c>
      <c r="I31" s="95">
        <v>9388635.870000001</v>
      </c>
      <c r="J31" s="95">
        <v>9388635.870000001</v>
      </c>
      <c r="K31" s="95">
        <v>9388635.870000001</v>
      </c>
      <c r="L31" s="95">
        <v>9388635.870000001</v>
      </c>
      <c r="M31" s="95">
        <v>9388635.870000001</v>
      </c>
      <c r="N31" s="95">
        <v>9388635.870000001</v>
      </c>
      <c r="O31" s="94"/>
    </row>
    <row r="32" spans="2:15" ht="12.75">
      <c r="B32" s="91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</row>
    <row r="33" spans="1:15" ht="12.75">
      <c r="A33" s="2" t="s">
        <v>623</v>
      </c>
      <c r="B33" s="91">
        <v>7230</v>
      </c>
      <c r="C33" s="93">
        <v>0</v>
      </c>
      <c r="D33" s="93">
        <v>0</v>
      </c>
      <c r="E33" s="93">
        <v>0</v>
      </c>
      <c r="F33" s="93">
        <v>0</v>
      </c>
      <c r="G33" s="93">
        <v>0</v>
      </c>
      <c r="H33" s="93">
        <v>0</v>
      </c>
      <c r="I33" s="93">
        <v>0</v>
      </c>
      <c r="J33" s="93">
        <v>0</v>
      </c>
      <c r="K33" s="93">
        <v>0</v>
      </c>
      <c r="L33" s="93">
        <v>0</v>
      </c>
      <c r="M33" s="93">
        <v>0</v>
      </c>
      <c r="N33" s="93">
        <v>0</v>
      </c>
      <c r="O33" s="93"/>
    </row>
    <row r="34" spans="1:15" ht="12.75">
      <c r="A34" s="2" t="s">
        <v>626</v>
      </c>
      <c r="B34" s="91" t="s">
        <v>627</v>
      </c>
      <c r="C34" s="93">
        <v>0</v>
      </c>
      <c r="D34" s="93">
        <v>0</v>
      </c>
      <c r="E34" s="93">
        <v>0</v>
      </c>
      <c r="F34" s="93">
        <v>0</v>
      </c>
      <c r="G34" s="93">
        <v>0</v>
      </c>
      <c r="H34" s="93">
        <v>0</v>
      </c>
      <c r="I34" s="93">
        <v>0</v>
      </c>
      <c r="J34" s="93">
        <v>0</v>
      </c>
      <c r="K34" s="93">
        <v>0</v>
      </c>
      <c r="L34" s="93">
        <v>0</v>
      </c>
      <c r="M34" s="93">
        <v>0</v>
      </c>
      <c r="N34" s="93">
        <v>0</v>
      </c>
      <c r="O34" s="93"/>
    </row>
    <row r="35" spans="1:15" ht="12.75">
      <c r="A35" s="2" t="s">
        <v>636</v>
      </c>
      <c r="B35" s="91">
        <v>7919</v>
      </c>
      <c r="C35" s="96">
        <v>0</v>
      </c>
      <c r="D35" s="96">
        <v>0</v>
      </c>
      <c r="E35" s="96">
        <v>0</v>
      </c>
      <c r="F35" s="96">
        <v>0</v>
      </c>
      <c r="G35" s="96">
        <v>0</v>
      </c>
      <c r="H35" s="96">
        <v>0</v>
      </c>
      <c r="I35" s="96">
        <v>0</v>
      </c>
      <c r="J35" s="96">
        <v>0</v>
      </c>
      <c r="K35" s="96">
        <v>0</v>
      </c>
      <c r="L35" s="96">
        <v>0</v>
      </c>
      <c r="M35" s="96">
        <v>0</v>
      </c>
      <c r="N35" s="96">
        <v>0</v>
      </c>
      <c r="O35" s="96"/>
    </row>
    <row r="36" spans="1:15" ht="12.75">
      <c r="A36" s="2" t="s">
        <v>681</v>
      </c>
      <c r="B36" s="91"/>
      <c r="C36" s="97">
        <v>0</v>
      </c>
      <c r="D36" s="97">
        <v>0</v>
      </c>
      <c r="E36" s="97">
        <v>0</v>
      </c>
      <c r="F36" s="97">
        <v>0</v>
      </c>
      <c r="G36" s="97">
        <v>0</v>
      </c>
      <c r="H36" s="97">
        <v>0</v>
      </c>
      <c r="I36" s="97">
        <v>0</v>
      </c>
      <c r="J36" s="97">
        <v>0</v>
      </c>
      <c r="K36" s="97">
        <v>0</v>
      </c>
      <c r="L36" s="97">
        <v>0</v>
      </c>
      <c r="M36" s="97">
        <v>0</v>
      </c>
      <c r="N36" s="97">
        <v>0</v>
      </c>
      <c r="O36" s="96"/>
    </row>
    <row r="37" spans="2:15" ht="12.75">
      <c r="B37" s="91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</row>
    <row r="38" spans="1:15" ht="12.75">
      <c r="A38" s="2" t="s">
        <v>682</v>
      </c>
      <c r="B38" s="91"/>
      <c r="C38" s="95">
        <v>1952442.11</v>
      </c>
      <c r="D38" s="95">
        <v>3760012.93</v>
      </c>
      <c r="E38" s="95">
        <v>3150935.33</v>
      </c>
      <c r="F38" s="95">
        <v>5390013.78</v>
      </c>
      <c r="G38" s="95">
        <v>8725924.84</v>
      </c>
      <c r="H38" s="95">
        <v>9388635.870000001</v>
      </c>
      <c r="I38" s="95">
        <v>9388635.870000001</v>
      </c>
      <c r="J38" s="95">
        <v>9388635.870000001</v>
      </c>
      <c r="K38" s="95">
        <v>9388635.870000001</v>
      </c>
      <c r="L38" s="95">
        <v>9388635.870000001</v>
      </c>
      <c r="M38" s="95">
        <v>9388635.870000001</v>
      </c>
      <c r="N38" s="95">
        <v>9388635.870000001</v>
      </c>
      <c r="O38" s="94"/>
    </row>
    <row r="39" spans="2:15" ht="12.75">
      <c r="B39" s="91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</row>
    <row r="40" ht="12.75">
      <c r="B40" s="91"/>
    </row>
  </sheetData>
  <printOptions horizontalCentered="1"/>
  <pageMargins left="0" right="0" top="1" bottom="0.5" header="0" footer="0.25"/>
  <pageSetup fitToHeight="1" fitToWidth="1" horizontalDpi="600" verticalDpi="600" orientation="portrait" pageOrder="overThenDown" r:id="rId2"/>
  <headerFooter alignWithMargins="0">
    <oddFooter>&amp;CPage &amp;P of &amp;N</oddFooter>
  </headerFooter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90"/>
  <sheetViews>
    <sheetView view="pageBreakPreview" zoomScaleSheetLayoutView="100" workbookViewId="0" topLeftCell="A1">
      <pane xSplit="4" ySplit="8" topLeftCell="E45" activePane="bottomRight" state="frozen"/>
      <selection pane="topLeft" activeCell="A38" sqref="A38"/>
      <selection pane="topRight" activeCell="A38" sqref="A38"/>
      <selection pane="bottomLeft" activeCell="A38" sqref="A38"/>
      <selection pane="bottomRight" activeCell="R55" sqref="R55"/>
    </sheetView>
  </sheetViews>
  <sheetFormatPr defaultColWidth="12.57421875" defaultRowHeight="12.75"/>
  <cols>
    <col min="1" max="1" width="4.28125" style="2" bestFit="1" customWidth="1"/>
    <col min="2" max="2" width="4.140625" style="2" customWidth="1"/>
    <col min="3" max="3" width="3.8515625" style="2" customWidth="1"/>
    <col min="4" max="4" width="18.8515625" style="2" bestFit="1" customWidth="1"/>
    <col min="5" max="7" width="8.140625" style="2" customWidth="1"/>
    <col min="8" max="8" width="6.7109375" style="2" customWidth="1"/>
    <col min="9" max="9" width="7.28125" style="2" customWidth="1"/>
    <col min="10" max="10" width="6.8515625" style="2" customWidth="1"/>
    <col min="11" max="11" width="6.28125" style="2" hidden="1" customWidth="1"/>
    <col min="12" max="13" width="7.140625" style="2" hidden="1" customWidth="1"/>
    <col min="14" max="14" width="6.57421875" style="2" hidden="1" customWidth="1"/>
    <col min="15" max="16" width="7.00390625" style="2" hidden="1" customWidth="1"/>
    <col min="17" max="17" width="13.7109375" style="2" customWidth="1"/>
    <col min="18" max="27" width="12.57421875" style="2" customWidth="1"/>
    <col min="28" max="16384" width="12.57421875" style="2" customWidth="1"/>
  </cols>
  <sheetData>
    <row r="1" spans="2:16" ht="19.5" customHeight="1">
      <c r="B1" s="81" t="s">
        <v>377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</row>
    <row r="2" spans="2:16" s="14" customFormat="1" ht="15.75">
      <c r="B2" s="82" t="s">
        <v>298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</row>
    <row r="3" spans="2:16" s="14" customFormat="1" ht="15.75">
      <c r="B3" s="83" t="s">
        <v>359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</row>
    <row r="4" spans="2:16" s="14" customFormat="1" ht="15.75">
      <c r="B4" s="82" t="s">
        <v>692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</row>
    <row r="5" spans="2:16" s="14" customFormat="1" ht="15.75">
      <c r="B5" s="82" t="str">
        <f>Index!A4</f>
        <v>JANUARY to JUNE 2009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</row>
    <row r="6" spans="2:13" ht="12.75"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</row>
    <row r="7" spans="1:10" ht="12.75" customHeight="1">
      <c r="A7" s="30"/>
      <c r="B7" s="30" t="s">
        <v>233</v>
      </c>
      <c r="C7" s="31"/>
      <c r="D7" s="31"/>
      <c r="E7" s="32"/>
      <c r="F7" s="32"/>
      <c r="G7" s="32"/>
      <c r="H7" s="32"/>
      <c r="I7" s="32"/>
      <c r="J7" s="3"/>
    </row>
    <row r="8" spans="1:16" ht="12.75">
      <c r="A8" s="33"/>
      <c r="B8" s="33" t="s">
        <v>234</v>
      </c>
      <c r="C8" s="34"/>
      <c r="D8" s="34"/>
      <c r="E8" s="53">
        <f>'C1'!C6</f>
        <v>39814</v>
      </c>
      <c r="F8" s="53">
        <f>'C1'!D6</f>
        <v>39845</v>
      </c>
      <c r="G8" s="53">
        <f>'C1'!E6</f>
        <v>39873</v>
      </c>
      <c r="H8" s="53">
        <f>'C1'!F6</f>
        <v>39904</v>
      </c>
      <c r="I8" s="53">
        <f>'C1'!G6</f>
        <v>39940</v>
      </c>
      <c r="J8" s="53">
        <f>'C1'!H6</f>
        <v>39971</v>
      </c>
      <c r="K8" s="53">
        <f>'C1'!I6</f>
        <v>40001</v>
      </c>
      <c r="L8" s="53">
        <f>'C1'!J6</f>
        <v>40032</v>
      </c>
      <c r="M8" s="53">
        <f>'C1'!K6</f>
        <v>40063</v>
      </c>
      <c r="N8" s="53">
        <f>'C1'!L6</f>
        <v>40093</v>
      </c>
      <c r="O8" s="53">
        <f>'C1'!M6</f>
        <v>40124</v>
      </c>
      <c r="P8" s="53">
        <f>'C1'!N6</f>
        <v>40154</v>
      </c>
    </row>
    <row r="9" spans="5:7" ht="12.75">
      <c r="E9" s="6"/>
      <c r="F9" s="6"/>
      <c r="G9" s="6"/>
    </row>
    <row r="10" spans="1:7" ht="12.75">
      <c r="A10" s="10"/>
      <c r="B10" s="10" t="s">
        <v>693</v>
      </c>
      <c r="E10" s="11"/>
      <c r="F10" s="11"/>
      <c r="G10" s="11"/>
    </row>
    <row r="11" spans="1:16" ht="12.75">
      <c r="A11" s="2" t="s">
        <v>244</v>
      </c>
      <c r="C11" s="15">
        <v>1</v>
      </c>
      <c r="D11" s="2" t="s">
        <v>694</v>
      </c>
      <c r="E11" s="223"/>
      <c r="F11" s="223"/>
      <c r="G11" s="223"/>
      <c r="H11" s="223"/>
      <c r="I11" s="223"/>
      <c r="J11" s="223"/>
      <c r="K11" s="223"/>
      <c r="L11" s="223"/>
      <c r="M11" s="223"/>
      <c r="N11" s="223"/>
      <c r="O11" s="223"/>
      <c r="P11" s="223"/>
    </row>
    <row r="12" spans="1:16" ht="12.75">
      <c r="A12" s="2" t="s">
        <v>245</v>
      </c>
      <c r="C12" s="15">
        <v>2</v>
      </c>
      <c r="D12" s="2" t="s">
        <v>695</v>
      </c>
      <c r="E12" s="223"/>
      <c r="F12" s="223"/>
      <c r="G12" s="223"/>
      <c r="H12" s="223"/>
      <c r="I12" s="223"/>
      <c r="J12" s="223"/>
      <c r="K12" s="223"/>
      <c r="L12" s="223"/>
      <c r="M12" s="223"/>
      <c r="N12" s="223"/>
      <c r="O12" s="223"/>
      <c r="P12" s="223"/>
    </row>
    <row r="13" spans="1:16" ht="12.75">
      <c r="A13" s="2" t="s">
        <v>266</v>
      </c>
      <c r="C13" s="15">
        <v>3</v>
      </c>
      <c r="D13" s="2" t="s">
        <v>696</v>
      </c>
      <c r="E13" s="223"/>
      <c r="F13" s="223"/>
      <c r="G13" s="223"/>
      <c r="H13" s="223"/>
      <c r="I13" s="223"/>
      <c r="J13" s="223"/>
      <c r="K13" s="223"/>
      <c r="L13" s="223"/>
      <c r="M13" s="223"/>
      <c r="N13" s="223"/>
      <c r="O13" s="223"/>
      <c r="P13" s="223"/>
    </row>
    <row r="14" spans="1:16" ht="12.75">
      <c r="A14" s="2" t="s">
        <v>267</v>
      </c>
      <c r="C14" s="15">
        <v>4</v>
      </c>
      <c r="D14" s="2" t="s">
        <v>697</v>
      </c>
      <c r="E14" s="223"/>
      <c r="F14" s="223"/>
      <c r="G14" s="223"/>
      <c r="H14" s="223"/>
      <c r="I14" s="223"/>
      <c r="J14" s="223"/>
      <c r="K14" s="223"/>
      <c r="L14" s="223"/>
      <c r="M14" s="223"/>
      <c r="N14" s="223"/>
      <c r="O14" s="223"/>
      <c r="P14" s="223"/>
    </row>
    <row r="15" spans="1:16" ht="12.75">
      <c r="A15" s="2" t="s">
        <v>268</v>
      </c>
      <c r="C15" s="15">
        <v>5</v>
      </c>
      <c r="D15" s="2" t="s">
        <v>698</v>
      </c>
      <c r="E15" s="223"/>
      <c r="F15" s="223"/>
      <c r="G15" s="223"/>
      <c r="H15" s="223"/>
      <c r="I15" s="223"/>
      <c r="J15" s="223"/>
      <c r="K15" s="223"/>
      <c r="L15" s="223"/>
      <c r="M15" s="223"/>
      <c r="N15" s="223"/>
      <c r="O15" s="223"/>
      <c r="P15" s="223"/>
    </row>
    <row r="16" spans="1:16" ht="12.75">
      <c r="A16" s="2" t="s">
        <v>269</v>
      </c>
      <c r="C16" s="15">
        <v>6</v>
      </c>
      <c r="D16" s="2" t="s">
        <v>699</v>
      </c>
      <c r="E16" s="223"/>
      <c r="F16" s="223"/>
      <c r="G16" s="223"/>
      <c r="H16" s="223"/>
      <c r="I16" s="223"/>
      <c r="J16" s="223"/>
      <c r="K16" s="223"/>
      <c r="L16" s="223"/>
      <c r="M16" s="223"/>
      <c r="N16" s="223"/>
      <c r="O16" s="223"/>
      <c r="P16" s="223"/>
    </row>
    <row r="17" spans="1:16" ht="12.75">
      <c r="A17" s="2" t="s">
        <v>270</v>
      </c>
      <c r="C17" s="15">
        <v>9</v>
      </c>
      <c r="D17" s="2" t="s">
        <v>700</v>
      </c>
      <c r="E17" s="223"/>
      <c r="F17" s="223"/>
      <c r="G17" s="223"/>
      <c r="H17" s="223"/>
      <c r="I17" s="223"/>
      <c r="J17" s="223"/>
      <c r="K17" s="223"/>
      <c r="L17" s="223"/>
      <c r="M17" s="223"/>
      <c r="N17" s="223"/>
      <c r="O17" s="223"/>
      <c r="P17" s="223"/>
    </row>
    <row r="18" spans="1:16" ht="12.75">
      <c r="A18" s="2" t="s">
        <v>271</v>
      </c>
      <c r="C18" s="15">
        <v>10</v>
      </c>
      <c r="D18" s="2" t="s">
        <v>701</v>
      </c>
      <c r="E18" s="223"/>
      <c r="F18" s="223"/>
      <c r="G18" s="223"/>
      <c r="H18" s="223"/>
      <c r="I18" s="223"/>
      <c r="J18" s="223"/>
      <c r="K18" s="223"/>
      <c r="L18" s="223"/>
      <c r="M18" s="223"/>
      <c r="N18" s="223"/>
      <c r="O18" s="223"/>
      <c r="P18" s="223"/>
    </row>
    <row r="19" spans="1:16" ht="12.75">
      <c r="A19" s="2" t="s">
        <v>272</v>
      </c>
      <c r="C19" s="15">
        <v>11</v>
      </c>
      <c r="D19" s="2" t="s">
        <v>702</v>
      </c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</row>
    <row r="20" spans="1:16" ht="12.75">
      <c r="A20" s="10"/>
      <c r="B20" s="10" t="s">
        <v>703</v>
      </c>
      <c r="E20" s="15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</row>
    <row r="21" spans="1:16" ht="12.75">
      <c r="A21" s="2" t="s">
        <v>246</v>
      </c>
      <c r="C21" s="15">
        <v>12</v>
      </c>
      <c r="D21" s="2" t="s">
        <v>694</v>
      </c>
      <c r="E21" s="223"/>
      <c r="F21" s="223"/>
      <c r="G21" s="223"/>
      <c r="H21" s="223"/>
      <c r="I21" s="223"/>
      <c r="J21" s="223"/>
      <c r="K21" s="223"/>
      <c r="L21" s="223"/>
      <c r="M21" s="223"/>
      <c r="N21" s="223"/>
      <c r="O21" s="223"/>
      <c r="P21" s="223"/>
    </row>
    <row r="22" spans="1:16" ht="12.75">
      <c r="A22" s="2" t="s">
        <v>247</v>
      </c>
      <c r="C22" s="15">
        <v>13</v>
      </c>
      <c r="D22" s="2" t="s">
        <v>695</v>
      </c>
      <c r="E22" s="223"/>
      <c r="F22" s="223"/>
      <c r="G22" s="223"/>
      <c r="H22" s="223"/>
      <c r="I22" s="223"/>
      <c r="J22" s="223"/>
      <c r="K22" s="223"/>
      <c r="L22" s="223"/>
      <c r="M22" s="223"/>
      <c r="N22" s="223"/>
      <c r="O22" s="223"/>
      <c r="P22" s="223"/>
    </row>
    <row r="23" spans="1:16" ht="12.75">
      <c r="A23" s="2" t="s">
        <v>273</v>
      </c>
      <c r="C23" s="15">
        <v>14</v>
      </c>
      <c r="D23" s="2" t="s">
        <v>696</v>
      </c>
      <c r="E23" s="223"/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223"/>
    </row>
    <row r="24" spans="1:16" ht="12.75">
      <c r="A24" s="2" t="s">
        <v>274</v>
      </c>
      <c r="C24" s="15">
        <v>15</v>
      </c>
      <c r="D24" s="2" t="s">
        <v>697</v>
      </c>
      <c r="E24" s="223"/>
      <c r="F24" s="223"/>
      <c r="G24" s="223"/>
      <c r="H24" s="223"/>
      <c r="I24" s="223"/>
      <c r="J24" s="223"/>
      <c r="K24" s="223"/>
      <c r="L24" s="223"/>
      <c r="M24" s="223"/>
      <c r="N24" s="223"/>
      <c r="O24" s="223"/>
      <c r="P24" s="223"/>
    </row>
    <row r="25" spans="1:16" ht="12.75">
      <c r="A25" s="2" t="s">
        <v>275</v>
      </c>
      <c r="C25" s="15">
        <v>16</v>
      </c>
      <c r="D25" s="2" t="s">
        <v>698</v>
      </c>
      <c r="E25" s="223"/>
      <c r="F25" s="223"/>
      <c r="G25" s="223"/>
      <c r="H25" s="223"/>
      <c r="I25" s="223"/>
      <c r="J25" s="223"/>
      <c r="K25" s="223"/>
      <c r="L25" s="223"/>
      <c r="M25" s="223"/>
      <c r="N25" s="223"/>
      <c r="O25" s="223"/>
      <c r="P25" s="223"/>
    </row>
    <row r="26" spans="1:16" ht="12.75">
      <c r="A26" s="2" t="s">
        <v>276</v>
      </c>
      <c r="C26" s="15">
        <v>17</v>
      </c>
      <c r="D26" s="2" t="s">
        <v>699</v>
      </c>
      <c r="E26" s="223"/>
      <c r="F26" s="223"/>
      <c r="G26" s="223"/>
      <c r="H26" s="223"/>
      <c r="I26" s="223"/>
      <c r="J26" s="223"/>
      <c r="K26" s="223"/>
      <c r="L26" s="223"/>
      <c r="M26" s="223"/>
      <c r="N26" s="223"/>
      <c r="O26" s="223"/>
      <c r="P26" s="223"/>
    </row>
    <row r="27" spans="1:16" ht="12.75">
      <c r="A27" s="2" t="s">
        <v>277</v>
      </c>
      <c r="C27" s="15">
        <v>18</v>
      </c>
      <c r="D27" s="2" t="s">
        <v>704</v>
      </c>
      <c r="E27" s="223"/>
      <c r="F27" s="223"/>
      <c r="G27" s="223"/>
      <c r="H27" s="223"/>
      <c r="I27" s="223"/>
      <c r="J27" s="223"/>
      <c r="K27" s="223"/>
      <c r="L27" s="223"/>
      <c r="M27" s="223"/>
      <c r="N27" s="223"/>
      <c r="O27" s="223"/>
      <c r="P27" s="223"/>
    </row>
    <row r="28" spans="1:16" ht="12.75">
      <c r="A28" s="2" t="s">
        <v>278</v>
      </c>
      <c r="C28" s="15">
        <v>19</v>
      </c>
      <c r="D28" s="2" t="s">
        <v>705</v>
      </c>
      <c r="E28" s="223"/>
      <c r="F28" s="223"/>
      <c r="G28" s="223"/>
      <c r="H28" s="223"/>
      <c r="I28" s="223"/>
      <c r="J28" s="223"/>
      <c r="K28" s="223"/>
      <c r="L28" s="223"/>
      <c r="M28" s="223"/>
      <c r="N28" s="223"/>
      <c r="O28" s="223"/>
      <c r="P28" s="223"/>
    </row>
    <row r="29" spans="1:16" ht="12.75">
      <c r="A29" s="2" t="s">
        <v>248</v>
      </c>
      <c r="C29" s="15">
        <v>20</v>
      </c>
      <c r="D29" s="2" t="s">
        <v>706</v>
      </c>
      <c r="E29" s="223"/>
      <c r="F29" s="223"/>
      <c r="G29" s="223"/>
      <c r="H29" s="223"/>
      <c r="I29" s="223"/>
      <c r="J29" s="223"/>
      <c r="K29" s="223"/>
      <c r="L29" s="223"/>
      <c r="M29" s="223"/>
      <c r="N29" s="223"/>
      <c r="O29" s="223"/>
      <c r="P29" s="223"/>
    </row>
    <row r="30" spans="1:16" ht="12.75">
      <c r="A30" s="2" t="s">
        <v>249</v>
      </c>
      <c r="C30" s="15">
        <v>21</v>
      </c>
      <c r="D30" s="2" t="s">
        <v>707</v>
      </c>
      <c r="E30" s="223"/>
      <c r="F30" s="223"/>
      <c r="G30" s="223"/>
      <c r="H30" s="223"/>
      <c r="I30" s="223"/>
      <c r="J30" s="223"/>
      <c r="K30" s="223"/>
      <c r="L30" s="223"/>
      <c r="M30" s="223"/>
      <c r="N30" s="223"/>
      <c r="O30" s="223"/>
      <c r="P30" s="223"/>
    </row>
    <row r="31" spans="1:16" ht="12.75">
      <c r="A31" s="2" t="s">
        <v>250</v>
      </c>
      <c r="C31" s="15">
        <v>22</v>
      </c>
      <c r="D31" s="2" t="s">
        <v>708</v>
      </c>
      <c r="E31" s="223"/>
      <c r="F31" s="223"/>
      <c r="G31" s="223"/>
      <c r="H31" s="223"/>
      <c r="I31" s="223"/>
      <c r="J31" s="223"/>
      <c r="K31" s="223"/>
      <c r="L31" s="223"/>
      <c r="M31" s="223"/>
      <c r="N31" s="223"/>
      <c r="O31" s="223"/>
      <c r="P31" s="223"/>
    </row>
    <row r="32" spans="1:16" ht="12.75">
      <c r="A32" s="2" t="s">
        <v>279</v>
      </c>
      <c r="C32" s="15">
        <v>23</v>
      </c>
      <c r="D32" s="2" t="s">
        <v>709</v>
      </c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</row>
    <row r="33" spans="1:16" ht="12.75">
      <c r="A33" s="10"/>
      <c r="B33" s="10" t="s">
        <v>710</v>
      </c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</row>
    <row r="34" spans="1:16" ht="12.75">
      <c r="A34" s="2" t="s">
        <v>280</v>
      </c>
      <c r="C34" s="15">
        <v>24</v>
      </c>
      <c r="D34" s="2" t="s">
        <v>706</v>
      </c>
      <c r="E34" s="223"/>
      <c r="F34" s="223"/>
      <c r="G34" s="223"/>
      <c r="H34" s="223"/>
      <c r="I34" s="223"/>
      <c r="J34" s="223"/>
      <c r="K34" s="223"/>
      <c r="L34" s="223"/>
      <c r="M34" s="223"/>
      <c r="N34" s="223"/>
      <c r="O34" s="223"/>
      <c r="P34" s="223"/>
    </row>
    <row r="35" spans="1:16" ht="12.75">
      <c r="A35" s="2" t="s">
        <v>251</v>
      </c>
      <c r="C35" s="15">
        <v>25</v>
      </c>
      <c r="D35" s="2" t="s">
        <v>711</v>
      </c>
      <c r="E35" s="223"/>
      <c r="F35" s="223"/>
      <c r="G35" s="223"/>
      <c r="H35" s="223"/>
      <c r="I35" s="223"/>
      <c r="J35" s="223"/>
      <c r="K35" s="223"/>
      <c r="L35" s="223"/>
      <c r="M35" s="223"/>
      <c r="N35" s="223"/>
      <c r="O35" s="223"/>
      <c r="P35" s="223"/>
    </row>
    <row r="36" spans="1:16" ht="12.75">
      <c r="A36" s="2" t="s">
        <v>281</v>
      </c>
      <c r="C36" s="15">
        <v>26</v>
      </c>
      <c r="D36" s="2" t="s">
        <v>712</v>
      </c>
      <c r="E36" s="223"/>
      <c r="F36" s="223"/>
      <c r="G36" s="223"/>
      <c r="H36" s="223"/>
      <c r="I36" s="223"/>
      <c r="J36" s="223"/>
      <c r="K36" s="223"/>
      <c r="L36" s="223"/>
      <c r="M36" s="223"/>
      <c r="N36" s="223"/>
      <c r="O36" s="223"/>
      <c r="P36" s="223"/>
    </row>
    <row r="37" spans="1:16" ht="12.75">
      <c r="A37" s="2" t="s">
        <v>252</v>
      </c>
      <c r="C37" s="15">
        <v>27</v>
      </c>
      <c r="D37" s="2" t="s">
        <v>713</v>
      </c>
      <c r="E37" s="223"/>
      <c r="F37" s="223"/>
      <c r="G37" s="223"/>
      <c r="H37" s="223"/>
      <c r="I37" s="223"/>
      <c r="J37" s="223"/>
      <c r="K37" s="223"/>
      <c r="L37" s="223"/>
      <c r="M37" s="223"/>
      <c r="N37" s="223"/>
      <c r="O37" s="223"/>
      <c r="P37" s="223"/>
    </row>
    <row r="38" spans="1:16" ht="12.75">
      <c r="A38" s="2" t="s">
        <v>253</v>
      </c>
      <c r="C38" s="15">
        <v>28</v>
      </c>
      <c r="D38" s="2" t="s">
        <v>714</v>
      </c>
      <c r="E38" s="223"/>
      <c r="F38" s="223"/>
      <c r="G38" s="223"/>
      <c r="H38" s="223"/>
      <c r="I38" s="223"/>
      <c r="J38" s="223"/>
      <c r="K38" s="223"/>
      <c r="L38" s="223"/>
      <c r="M38" s="223"/>
      <c r="N38" s="223"/>
      <c r="O38" s="223"/>
      <c r="P38" s="223"/>
    </row>
    <row r="39" spans="1:16" ht="12.75">
      <c r="A39" s="2" t="s">
        <v>254</v>
      </c>
      <c r="C39" s="15">
        <v>29</v>
      </c>
      <c r="D39" s="2" t="s">
        <v>715</v>
      </c>
      <c r="E39" s="223"/>
      <c r="F39" s="223"/>
      <c r="G39" s="223"/>
      <c r="H39" s="223"/>
      <c r="I39" s="223"/>
      <c r="J39" s="223"/>
      <c r="K39" s="223"/>
      <c r="L39" s="223"/>
      <c r="M39" s="223"/>
      <c r="N39" s="223"/>
      <c r="O39" s="223"/>
      <c r="P39" s="223"/>
    </row>
    <row r="40" spans="1:16" ht="12.75">
      <c r="A40" s="2" t="s">
        <v>255</v>
      </c>
      <c r="C40" s="15">
        <v>30</v>
      </c>
      <c r="D40" s="2" t="s">
        <v>716</v>
      </c>
      <c r="E40" s="223"/>
      <c r="F40" s="223"/>
      <c r="G40" s="223"/>
      <c r="H40" s="223"/>
      <c r="I40" s="223"/>
      <c r="J40" s="223"/>
      <c r="K40" s="223"/>
      <c r="L40" s="223"/>
      <c r="M40" s="223"/>
      <c r="N40" s="223"/>
      <c r="O40" s="223"/>
      <c r="P40" s="223"/>
    </row>
    <row r="41" spans="1:16" ht="12.75">
      <c r="A41" s="2" t="s">
        <v>282</v>
      </c>
      <c r="C41" s="15">
        <v>31</v>
      </c>
      <c r="D41" s="2" t="s">
        <v>717</v>
      </c>
      <c r="E41" s="223"/>
      <c r="F41" s="223"/>
      <c r="G41" s="223"/>
      <c r="H41" s="223"/>
      <c r="I41" s="223"/>
      <c r="J41" s="223"/>
      <c r="K41" s="223"/>
      <c r="L41" s="223"/>
      <c r="M41" s="223"/>
      <c r="N41" s="223"/>
      <c r="O41" s="223"/>
      <c r="P41" s="223"/>
    </row>
    <row r="42" spans="1:16" ht="12.75">
      <c r="A42" s="2" t="s">
        <v>283</v>
      </c>
      <c r="C42" s="15">
        <v>32</v>
      </c>
      <c r="D42" s="2" t="s">
        <v>718</v>
      </c>
      <c r="E42" s="223"/>
      <c r="F42" s="223"/>
      <c r="G42" s="223"/>
      <c r="H42" s="223"/>
      <c r="I42" s="223"/>
      <c r="J42" s="223"/>
      <c r="K42" s="223"/>
      <c r="L42" s="223"/>
      <c r="M42" s="223"/>
      <c r="N42" s="223"/>
      <c r="O42" s="223"/>
      <c r="P42" s="223"/>
    </row>
    <row r="43" spans="1:16" ht="12.75">
      <c r="A43" s="10"/>
      <c r="B43" s="10" t="s">
        <v>719</v>
      </c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</row>
    <row r="44" spans="1:16" ht="12.75">
      <c r="A44" s="2" t="s">
        <v>284</v>
      </c>
      <c r="C44" s="15">
        <v>33</v>
      </c>
      <c r="D44" s="2" t="s">
        <v>720</v>
      </c>
      <c r="E44" s="223"/>
      <c r="F44" s="223"/>
      <c r="G44" s="223"/>
      <c r="H44" s="223"/>
      <c r="I44" s="223"/>
      <c r="J44" s="223"/>
      <c r="K44" s="223"/>
      <c r="L44" s="223"/>
      <c r="M44" s="223"/>
      <c r="N44" s="223"/>
      <c r="O44" s="223"/>
      <c r="P44" s="223"/>
    </row>
    <row r="45" spans="1:16" ht="12.75">
      <c r="A45" s="2" t="s">
        <v>285</v>
      </c>
      <c r="C45" s="15">
        <v>34</v>
      </c>
      <c r="D45" s="2" t="s">
        <v>721</v>
      </c>
      <c r="E45" s="223"/>
      <c r="F45" s="223"/>
      <c r="G45" s="223"/>
      <c r="H45" s="223"/>
      <c r="I45" s="223"/>
      <c r="J45" s="223"/>
      <c r="K45" s="223"/>
      <c r="L45" s="223"/>
      <c r="M45" s="223"/>
      <c r="N45" s="223"/>
      <c r="O45" s="223"/>
      <c r="P45" s="223"/>
    </row>
    <row r="46" spans="1:16" ht="12.75">
      <c r="A46" s="2" t="s">
        <v>286</v>
      </c>
      <c r="C46" s="15">
        <v>35</v>
      </c>
      <c r="D46" s="2" t="s">
        <v>722</v>
      </c>
      <c r="E46" s="223"/>
      <c r="F46" s="223"/>
      <c r="G46" s="223"/>
      <c r="H46" s="223"/>
      <c r="I46" s="223"/>
      <c r="J46" s="223"/>
      <c r="K46" s="223"/>
      <c r="L46" s="223"/>
      <c r="M46" s="223"/>
      <c r="N46" s="223"/>
      <c r="O46" s="223"/>
      <c r="P46" s="223"/>
    </row>
    <row r="47" spans="1:16" ht="12.75">
      <c r="A47" s="2" t="s">
        <v>287</v>
      </c>
      <c r="C47" s="15">
        <v>36</v>
      </c>
      <c r="D47" s="2" t="s">
        <v>1</v>
      </c>
      <c r="E47" s="223"/>
      <c r="F47" s="223"/>
      <c r="G47" s="223"/>
      <c r="H47" s="223"/>
      <c r="I47" s="223"/>
      <c r="J47" s="223"/>
      <c r="K47" s="223"/>
      <c r="L47" s="223"/>
      <c r="M47" s="223"/>
      <c r="N47" s="223"/>
      <c r="O47" s="223"/>
      <c r="P47" s="223"/>
    </row>
    <row r="48" spans="1:16" ht="12.75">
      <c r="A48" s="10"/>
      <c r="B48" s="10" t="s">
        <v>2</v>
      </c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</row>
    <row r="49" spans="1:16" ht="12.75">
      <c r="A49" s="2" t="s">
        <v>256</v>
      </c>
      <c r="C49" s="15">
        <v>37</v>
      </c>
      <c r="D49" s="2" t="s">
        <v>720</v>
      </c>
      <c r="E49" s="223"/>
      <c r="F49" s="223"/>
      <c r="G49" s="223"/>
      <c r="H49" s="223"/>
      <c r="I49" s="223"/>
      <c r="J49" s="223"/>
      <c r="K49" s="223"/>
      <c r="L49" s="223"/>
      <c r="M49" s="223"/>
      <c r="N49" s="223"/>
      <c r="O49" s="223"/>
      <c r="P49" s="223"/>
    </row>
    <row r="50" spans="1:16" ht="12.75">
      <c r="A50" s="2" t="s">
        <v>288</v>
      </c>
      <c r="C50" s="15">
        <v>38</v>
      </c>
      <c r="D50" s="2" t="s">
        <v>721</v>
      </c>
      <c r="E50" s="223"/>
      <c r="F50" s="223"/>
      <c r="G50" s="223"/>
      <c r="H50" s="223"/>
      <c r="I50" s="223"/>
      <c r="J50" s="223"/>
      <c r="K50" s="223"/>
      <c r="L50" s="223"/>
      <c r="M50" s="223"/>
      <c r="N50" s="223"/>
      <c r="O50" s="223"/>
      <c r="P50" s="223"/>
    </row>
    <row r="51" spans="1:16" ht="12.75">
      <c r="A51" s="2" t="s">
        <v>257</v>
      </c>
      <c r="C51" s="15">
        <v>39</v>
      </c>
      <c r="D51" s="2" t="s">
        <v>722</v>
      </c>
      <c r="E51" s="223"/>
      <c r="F51" s="223"/>
      <c r="G51" s="223"/>
      <c r="H51" s="223"/>
      <c r="I51" s="223"/>
      <c r="J51" s="223"/>
      <c r="K51" s="223"/>
      <c r="L51" s="223"/>
      <c r="M51" s="223"/>
      <c r="N51" s="223"/>
      <c r="O51" s="223"/>
      <c r="P51" s="223"/>
    </row>
    <row r="52" spans="1:16" ht="12.75">
      <c r="A52" s="2" t="s">
        <v>289</v>
      </c>
      <c r="C52" s="15">
        <v>40</v>
      </c>
      <c r="D52" s="2" t="s">
        <v>1</v>
      </c>
      <c r="E52" s="223"/>
      <c r="F52" s="223"/>
      <c r="G52" s="223"/>
      <c r="H52" s="223"/>
      <c r="I52" s="223"/>
      <c r="J52" s="223"/>
      <c r="K52" s="223"/>
      <c r="L52" s="223"/>
      <c r="M52" s="223"/>
      <c r="N52" s="223"/>
      <c r="O52" s="223"/>
      <c r="P52" s="223"/>
    </row>
    <row r="53" spans="1:16" ht="12.75">
      <c r="A53" s="2" t="s">
        <v>290</v>
      </c>
      <c r="C53" s="15">
        <v>41</v>
      </c>
      <c r="D53" s="2" t="s">
        <v>3</v>
      </c>
      <c r="E53" s="223"/>
      <c r="F53" s="223"/>
      <c r="G53" s="223"/>
      <c r="H53" s="223"/>
      <c r="I53" s="223"/>
      <c r="J53" s="223"/>
      <c r="K53" s="223"/>
      <c r="L53" s="223"/>
      <c r="M53" s="223"/>
      <c r="N53" s="223"/>
      <c r="O53" s="223"/>
      <c r="P53" s="223"/>
    </row>
    <row r="54" spans="1:16" ht="12.75">
      <c r="A54" s="10"/>
      <c r="B54" s="10" t="s">
        <v>4</v>
      </c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</row>
    <row r="55" spans="1:16" ht="12.75">
      <c r="A55" s="2" t="s">
        <v>258</v>
      </c>
      <c r="C55" s="15">
        <v>42</v>
      </c>
      <c r="D55" s="2" t="s">
        <v>5</v>
      </c>
      <c r="E55" s="223"/>
      <c r="F55" s="223"/>
      <c r="G55" s="223"/>
      <c r="H55" s="223"/>
      <c r="I55" s="223"/>
      <c r="J55" s="223"/>
      <c r="K55" s="223"/>
      <c r="L55" s="223"/>
      <c r="M55" s="223"/>
      <c r="N55" s="223"/>
      <c r="O55" s="223"/>
      <c r="P55" s="223"/>
    </row>
    <row r="56" spans="1:16" ht="12.75">
      <c r="A56" s="2" t="s">
        <v>259</v>
      </c>
      <c r="C56" s="15">
        <v>43</v>
      </c>
      <c r="D56" s="2" t="s">
        <v>6</v>
      </c>
      <c r="E56" s="223"/>
      <c r="F56" s="223"/>
      <c r="G56" s="223"/>
      <c r="H56" s="223"/>
      <c r="I56" s="223"/>
      <c r="J56" s="223"/>
      <c r="K56" s="223"/>
      <c r="L56" s="223"/>
      <c r="M56" s="223"/>
      <c r="N56" s="223"/>
      <c r="O56" s="223"/>
      <c r="P56" s="223"/>
    </row>
    <row r="57" spans="1:16" ht="12.75">
      <c r="A57" s="2" t="s">
        <v>260</v>
      </c>
      <c r="C57" s="15">
        <v>44</v>
      </c>
      <c r="D57" s="2" t="s">
        <v>7</v>
      </c>
      <c r="E57" s="223"/>
      <c r="F57" s="223"/>
      <c r="G57" s="223"/>
      <c r="H57" s="223"/>
      <c r="I57" s="223"/>
      <c r="J57" s="223"/>
      <c r="K57" s="223"/>
      <c r="L57" s="223"/>
      <c r="M57" s="223"/>
      <c r="N57" s="223"/>
      <c r="O57" s="223"/>
      <c r="P57" s="223"/>
    </row>
    <row r="58" spans="1:16" ht="12.75">
      <c r="A58" s="10"/>
      <c r="B58" s="10" t="s">
        <v>8</v>
      </c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</row>
    <row r="59" spans="1:16" ht="12.75">
      <c r="A59" s="2" t="s">
        <v>261</v>
      </c>
      <c r="C59" s="15">
        <v>45</v>
      </c>
      <c r="D59" s="2" t="s">
        <v>9</v>
      </c>
      <c r="E59" s="223"/>
      <c r="F59" s="223"/>
      <c r="G59" s="223"/>
      <c r="H59" s="223"/>
      <c r="I59" s="223"/>
      <c r="J59" s="223"/>
      <c r="K59" s="223"/>
      <c r="L59" s="223"/>
      <c r="M59" s="223"/>
      <c r="N59" s="223"/>
      <c r="O59" s="223"/>
      <c r="P59" s="223"/>
    </row>
    <row r="60" spans="1:16" ht="12.75">
      <c r="A60" s="2" t="s">
        <v>291</v>
      </c>
      <c r="C60" s="15">
        <v>46</v>
      </c>
      <c r="D60" s="2" t="s">
        <v>10</v>
      </c>
      <c r="E60" s="223"/>
      <c r="F60" s="223"/>
      <c r="G60" s="223"/>
      <c r="H60" s="223"/>
      <c r="I60" s="223"/>
      <c r="J60" s="223"/>
      <c r="K60" s="223"/>
      <c r="L60" s="223"/>
      <c r="M60" s="223"/>
      <c r="N60" s="223"/>
      <c r="O60" s="223"/>
      <c r="P60" s="223"/>
    </row>
    <row r="61" spans="1:16" ht="12.75">
      <c r="A61" s="2" t="s">
        <v>292</v>
      </c>
      <c r="C61" s="15">
        <v>47</v>
      </c>
      <c r="D61" s="2" t="s">
        <v>11</v>
      </c>
      <c r="E61" s="223"/>
      <c r="F61" s="223"/>
      <c r="G61" s="223"/>
      <c r="H61" s="223"/>
      <c r="I61" s="223"/>
      <c r="J61" s="223"/>
      <c r="K61" s="223"/>
      <c r="L61" s="223"/>
      <c r="M61" s="223"/>
      <c r="N61" s="223"/>
      <c r="O61" s="223"/>
      <c r="P61" s="223"/>
    </row>
    <row r="62" spans="1:16" ht="12.75">
      <c r="A62" s="2" t="s">
        <v>300</v>
      </c>
      <c r="C62" s="15">
        <v>48</v>
      </c>
      <c r="D62" s="2" t="s">
        <v>303</v>
      </c>
      <c r="E62" s="223"/>
      <c r="F62" s="223"/>
      <c r="G62" s="223"/>
      <c r="H62" s="223"/>
      <c r="I62" s="223"/>
      <c r="J62" s="223"/>
      <c r="K62" s="223"/>
      <c r="L62" s="223"/>
      <c r="M62" s="223"/>
      <c r="N62" s="223"/>
      <c r="O62" s="223"/>
      <c r="P62" s="223"/>
    </row>
    <row r="63" spans="1:16" ht="12.75">
      <c r="A63" s="2" t="s">
        <v>293</v>
      </c>
      <c r="C63" s="15">
        <v>49</v>
      </c>
      <c r="D63" s="2" t="s">
        <v>235</v>
      </c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</row>
    <row r="64" spans="1:16" ht="12.75">
      <c r="A64" s="10"/>
      <c r="B64" s="10"/>
      <c r="D64" s="1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</row>
    <row r="65" spans="1:16" ht="12.75">
      <c r="A65" s="10"/>
      <c r="B65" s="10" t="s">
        <v>312</v>
      </c>
      <c r="D65" s="1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</row>
    <row r="66" spans="1:16" ht="12.75">
      <c r="A66" s="2" t="s">
        <v>306</v>
      </c>
      <c r="B66" s="10"/>
      <c r="C66" s="15">
        <v>50</v>
      </c>
      <c r="D66" s="7" t="s">
        <v>309</v>
      </c>
      <c r="E66" s="223"/>
      <c r="F66" s="223"/>
      <c r="G66" s="223"/>
      <c r="H66" s="223"/>
      <c r="I66" s="223"/>
      <c r="J66" s="223"/>
      <c r="K66" s="223"/>
      <c r="L66" s="223"/>
      <c r="M66" s="223"/>
      <c r="N66" s="223"/>
      <c r="O66" s="223"/>
      <c r="P66" s="223"/>
    </row>
    <row r="67" spans="1:16" ht="12.75">
      <c r="A67" s="2" t="s">
        <v>307</v>
      </c>
      <c r="B67" s="10"/>
      <c r="C67" s="15">
        <v>51</v>
      </c>
      <c r="D67" s="7" t="s">
        <v>310</v>
      </c>
      <c r="E67" s="223"/>
      <c r="F67" s="223"/>
      <c r="G67" s="223"/>
      <c r="H67" s="223"/>
      <c r="I67" s="223"/>
      <c r="J67" s="223"/>
      <c r="K67" s="223"/>
      <c r="L67" s="223"/>
      <c r="M67" s="223"/>
      <c r="N67" s="223"/>
      <c r="O67" s="223"/>
      <c r="P67" s="223"/>
    </row>
    <row r="68" spans="1:16" ht="12.75">
      <c r="A68" s="2" t="s">
        <v>685</v>
      </c>
      <c r="B68" s="10"/>
      <c r="C68" s="15">
        <v>52</v>
      </c>
      <c r="D68" s="7" t="s">
        <v>686</v>
      </c>
      <c r="E68" s="223"/>
      <c r="F68" s="223"/>
      <c r="G68" s="223"/>
      <c r="H68" s="223"/>
      <c r="I68" s="223"/>
      <c r="J68" s="223"/>
      <c r="K68" s="223"/>
      <c r="L68" s="223"/>
      <c r="M68" s="223"/>
      <c r="N68" s="223"/>
      <c r="O68" s="223"/>
      <c r="P68" s="223"/>
    </row>
    <row r="69" spans="1:16" ht="12.75">
      <c r="A69" s="2" t="s">
        <v>308</v>
      </c>
      <c r="B69" s="10"/>
      <c r="C69" s="15">
        <v>53</v>
      </c>
      <c r="D69" s="7" t="s">
        <v>311</v>
      </c>
      <c r="E69" s="223"/>
      <c r="F69" s="223"/>
      <c r="G69" s="223"/>
      <c r="H69" s="223"/>
      <c r="I69" s="223"/>
      <c r="J69" s="223"/>
      <c r="K69" s="223"/>
      <c r="L69" s="223"/>
      <c r="M69" s="223"/>
      <c r="N69" s="223"/>
      <c r="O69" s="223"/>
      <c r="P69" s="223"/>
    </row>
    <row r="70" spans="1:16" ht="12.75">
      <c r="A70" s="2" t="s">
        <v>355</v>
      </c>
      <c r="B70" s="10"/>
      <c r="C70" s="15">
        <v>54</v>
      </c>
      <c r="D70" s="7" t="s">
        <v>356</v>
      </c>
      <c r="E70" s="223"/>
      <c r="F70" s="223"/>
      <c r="G70" s="223"/>
      <c r="H70" s="223"/>
      <c r="I70" s="223"/>
      <c r="J70" s="223"/>
      <c r="K70" s="223"/>
      <c r="L70" s="223"/>
      <c r="M70" s="223"/>
      <c r="N70" s="223"/>
      <c r="O70" s="223"/>
      <c r="P70" s="223"/>
    </row>
    <row r="71" spans="1:16" ht="12.75">
      <c r="A71" s="10"/>
      <c r="B71" s="10"/>
      <c r="C71" s="15">
        <v>55</v>
      </c>
      <c r="D71" s="7" t="s">
        <v>313</v>
      </c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</row>
    <row r="72" spans="1:16" ht="12.75">
      <c r="A72" s="10"/>
      <c r="B72" s="10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</row>
    <row r="73" spans="3:16" ht="12.75">
      <c r="C73" s="35">
        <v>56</v>
      </c>
      <c r="D73" s="27" t="s">
        <v>236</v>
      </c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</row>
    <row r="74" spans="1:16" ht="12.75">
      <c r="A74" s="10"/>
      <c r="B74" s="10"/>
      <c r="C74" s="3"/>
      <c r="D74" s="3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1:16" ht="12.75">
      <c r="A75" s="2" t="s">
        <v>262</v>
      </c>
      <c r="C75" s="35">
        <v>57</v>
      </c>
      <c r="D75" s="3" t="s">
        <v>12</v>
      </c>
      <c r="E75" s="223"/>
      <c r="F75" s="223"/>
      <c r="G75" s="223"/>
      <c r="H75" s="223"/>
      <c r="I75" s="223"/>
      <c r="J75" s="223"/>
      <c r="K75" s="223"/>
      <c r="L75" s="223"/>
      <c r="M75" s="223"/>
      <c r="N75" s="223"/>
      <c r="O75" s="223"/>
      <c r="P75" s="223"/>
    </row>
    <row r="76" spans="1:16" ht="12.75">
      <c r="A76" s="2" t="s">
        <v>294</v>
      </c>
      <c r="C76" s="35">
        <v>58</v>
      </c>
      <c r="D76" s="3" t="s">
        <v>13</v>
      </c>
      <c r="E76" s="223"/>
      <c r="F76" s="223"/>
      <c r="G76" s="223"/>
      <c r="H76" s="223"/>
      <c r="I76" s="223"/>
      <c r="J76" s="223"/>
      <c r="K76" s="223"/>
      <c r="L76" s="223"/>
      <c r="M76" s="223"/>
      <c r="N76" s="223"/>
      <c r="O76" s="223"/>
      <c r="P76" s="223"/>
    </row>
    <row r="77" spans="1:16" ht="12.75">
      <c r="A77" s="2" t="s">
        <v>263</v>
      </c>
      <c r="C77" s="35">
        <v>59</v>
      </c>
      <c r="D77" s="3" t="s">
        <v>14</v>
      </c>
      <c r="E77" s="223"/>
      <c r="F77" s="223"/>
      <c r="G77" s="223"/>
      <c r="H77" s="223"/>
      <c r="I77" s="223"/>
      <c r="J77" s="223"/>
      <c r="K77" s="223"/>
      <c r="L77" s="223"/>
      <c r="M77" s="223"/>
      <c r="N77" s="223"/>
      <c r="O77" s="223"/>
      <c r="P77" s="223"/>
    </row>
    <row r="78" spans="1:16" ht="12.75">
      <c r="A78" s="2" t="s">
        <v>264</v>
      </c>
      <c r="C78" s="35">
        <v>60</v>
      </c>
      <c r="D78" s="3" t="s">
        <v>15</v>
      </c>
      <c r="E78" s="223"/>
      <c r="F78" s="223"/>
      <c r="G78" s="223"/>
      <c r="H78" s="223"/>
      <c r="I78" s="223"/>
      <c r="J78" s="223"/>
      <c r="K78" s="223"/>
      <c r="L78" s="223"/>
      <c r="M78" s="223"/>
      <c r="N78" s="223"/>
      <c r="O78" s="223"/>
      <c r="P78" s="223"/>
    </row>
    <row r="79" spans="1:16" ht="12.75">
      <c r="A79" s="2" t="s">
        <v>265</v>
      </c>
      <c r="C79" s="35">
        <v>61</v>
      </c>
      <c r="D79" s="3" t="s">
        <v>16</v>
      </c>
      <c r="E79" s="223"/>
      <c r="F79" s="223"/>
      <c r="G79" s="223"/>
      <c r="H79" s="223"/>
      <c r="I79" s="223"/>
      <c r="J79" s="223"/>
      <c r="K79" s="223"/>
      <c r="L79" s="223"/>
      <c r="M79" s="223"/>
      <c r="N79" s="223"/>
      <c r="O79" s="223"/>
      <c r="P79" s="223"/>
    </row>
    <row r="80" spans="1:16" ht="12.75">
      <c r="A80" s="2" t="s">
        <v>295</v>
      </c>
      <c r="C80" s="35">
        <v>62</v>
      </c>
      <c r="D80" s="3" t="s">
        <v>17</v>
      </c>
      <c r="E80" s="223"/>
      <c r="F80" s="223"/>
      <c r="G80" s="223"/>
      <c r="H80" s="223"/>
      <c r="I80" s="223"/>
      <c r="J80" s="223"/>
      <c r="K80" s="223"/>
      <c r="L80" s="223"/>
      <c r="M80" s="223"/>
      <c r="N80" s="223"/>
      <c r="O80" s="223"/>
      <c r="P80" s="223"/>
    </row>
    <row r="81" spans="3:16" ht="12.75">
      <c r="C81" s="3"/>
      <c r="D81" s="3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</row>
    <row r="82" spans="3:16" ht="12.75">
      <c r="C82" s="43">
        <v>63</v>
      </c>
      <c r="D82" s="27" t="s">
        <v>237</v>
      </c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</row>
    <row r="83" spans="3:16" ht="12.75" hidden="1">
      <c r="C83" s="43"/>
      <c r="D83" s="27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3:16" ht="12.75" hidden="1">
      <c r="C84" s="43"/>
      <c r="D84" s="44"/>
      <c r="E84" s="223"/>
      <c r="F84" s="223"/>
      <c r="G84" s="223"/>
      <c r="H84" s="223"/>
      <c r="I84" s="223"/>
      <c r="J84" s="223"/>
      <c r="K84" s="223"/>
      <c r="L84" s="223"/>
      <c r="M84" s="223"/>
      <c r="N84" s="223"/>
      <c r="O84" s="223"/>
      <c r="P84" s="223"/>
    </row>
    <row r="85" spans="1:16" ht="12.75">
      <c r="A85" s="2" t="s">
        <v>301</v>
      </c>
      <c r="C85" s="43">
        <v>64</v>
      </c>
      <c r="D85" s="44" t="s">
        <v>302</v>
      </c>
      <c r="E85" s="223"/>
      <c r="F85" s="223"/>
      <c r="G85" s="223"/>
      <c r="H85" s="223"/>
      <c r="I85" s="223"/>
      <c r="J85" s="223"/>
      <c r="K85" s="223"/>
      <c r="L85" s="223"/>
      <c r="M85" s="223"/>
      <c r="N85" s="223"/>
      <c r="O85" s="223"/>
      <c r="P85" s="223"/>
    </row>
    <row r="86" spans="3:16" ht="12.75">
      <c r="C86" s="43"/>
      <c r="D86" s="27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</row>
    <row r="87" spans="3:16" ht="12.75">
      <c r="C87" s="45">
        <v>65</v>
      </c>
      <c r="D87" s="29" t="s">
        <v>238</v>
      </c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</row>
    <row r="89" spans="1:16" ht="15.75">
      <c r="A89" s="224" t="s">
        <v>377</v>
      </c>
      <c r="B89" s="224"/>
      <c r="C89" s="224"/>
      <c r="D89" s="224"/>
      <c r="E89" s="224"/>
      <c r="F89" s="224"/>
      <c r="G89" s="224"/>
      <c r="H89" s="224"/>
      <c r="I89" s="224"/>
      <c r="J89" s="224"/>
      <c r="K89" s="224"/>
      <c r="L89" s="224"/>
      <c r="M89" s="224"/>
      <c r="N89" s="224"/>
      <c r="O89" s="224"/>
      <c r="P89" s="224"/>
    </row>
    <row r="90" spans="5:16" ht="12.75"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</row>
  </sheetData>
  <mergeCells count="2">
    <mergeCell ref="A89:P89"/>
    <mergeCell ref="B6:M6"/>
  </mergeCells>
  <conditionalFormatting sqref="E13:P18 E21:P31 E34:P42 E44:P47 E49:P53 E55:P57 E75:P80 E84:P85 E59:P62 E66:P70">
    <cfRule type="expression" priority="1" dxfId="0" stopIfTrue="1">
      <formula>ISERROR($E$13)</formula>
    </cfRule>
  </conditionalFormatting>
  <printOptions horizontalCentered="1"/>
  <pageMargins left="1" right="0" top="0.15" bottom="0.15" header="0" footer="0"/>
  <pageSetup horizontalDpi="600" verticalDpi="600" orientation="portrait" pageOrder="overThenDown" scale="68" r:id="rId1"/>
  <headerFooter alignWithMargins="0">
    <oddFooter>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TienW</dc:creator>
  <cp:keywords/>
  <dc:description/>
  <cp:lastModifiedBy>verizon</cp:lastModifiedBy>
  <cp:lastPrinted>2009-09-28T23:00:50Z</cp:lastPrinted>
  <dcterms:created xsi:type="dcterms:W3CDTF">2001-12-04T20:04:16Z</dcterms:created>
  <dcterms:modified xsi:type="dcterms:W3CDTF">2009-09-28T23:32:48Z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Initial Filing</vt:lpwstr>
  </property>
  <property fmtid="{D5CDD505-2E9C-101B-9397-08002B2CF9AE}" pid="4" name="IsHighlyConfidenti">
    <vt:lpwstr>0</vt:lpwstr>
  </property>
  <property fmtid="{D5CDD505-2E9C-101B-9397-08002B2CF9AE}" pid="5" name="DocketNumb">
    <vt:lpwstr>091574</vt:lpwstr>
  </property>
  <property fmtid="{D5CDD505-2E9C-101B-9397-08002B2CF9AE}" pid="6" name="IsConfidenti">
    <vt:lpwstr>0</vt:lpwstr>
  </property>
  <property fmtid="{D5CDD505-2E9C-101B-9397-08002B2CF9AE}" pid="7" name="Dat">
    <vt:lpwstr>2009-09-29T00:00:00Z</vt:lpwstr>
  </property>
  <property fmtid="{D5CDD505-2E9C-101B-9397-08002B2CF9AE}" pid="8" name="CaseTy">
    <vt:lpwstr>Staff Investigation</vt:lpwstr>
  </property>
  <property fmtid="{D5CDD505-2E9C-101B-9397-08002B2CF9AE}" pid="9" name="OpenedDa">
    <vt:lpwstr>2009-09-29T00:00:00Z</vt:lpwstr>
  </property>
  <property fmtid="{D5CDD505-2E9C-101B-9397-08002B2CF9AE}" pid="10" name="Pref">
    <vt:lpwstr>UT</vt:lpwstr>
  </property>
  <property fmtid="{D5CDD505-2E9C-101B-9397-08002B2CF9AE}" pid="11" name="CaseCompanyNam">
    <vt:lpwstr>Verizon Northwest Inc.</vt:lpwstr>
  </property>
  <property fmtid="{D5CDD505-2E9C-101B-9397-08002B2CF9AE}" pid="12" name="IndustryCo">
    <vt:lpwstr>170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