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320" windowHeight="13170"/>
  </bookViews>
  <sheets>
    <sheet name="Page 1" sheetId="1" r:id="rId1"/>
  </sheets>
  <definedNames>
    <definedName name="_xlnm.Print_Area" localSheetId="0">'Page 1'!$A$1:$L$49</definedName>
  </definedNames>
  <calcPr calcId="144525" iterate="1" iterateDelta="1E-4" calcOnSave="0"/>
</workbook>
</file>

<file path=xl/calcChain.xml><?xml version="1.0" encoding="utf-8"?>
<calcChain xmlns="http://schemas.openxmlformats.org/spreadsheetml/2006/main">
  <c r="L49" i="1" l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B32" i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<sst xmlns="http://schemas.openxmlformats.org/spreadsheetml/2006/main" count="19" uniqueCount="18">
  <si>
    <t>Puget Sound Energy</t>
  </si>
  <si>
    <t>NW Energy Coalition Request No. 3</t>
  </si>
  <si>
    <t>Actual and Normalized Retail Annual Electric MWh Sales</t>
  </si>
  <si>
    <t>1991 through 2010</t>
  </si>
  <si>
    <t>Line No.</t>
  </si>
  <si>
    <t>Year</t>
  </si>
  <si>
    <t>Schedule
7</t>
  </si>
  <si>
    <t>Schedule
24</t>
  </si>
  <si>
    <t>Schedules
25 &amp; 29</t>
  </si>
  <si>
    <t>Schedule
26</t>
  </si>
  <si>
    <t>Schedules
31, 35 &amp; 43</t>
  </si>
  <si>
    <t>Schedule
40</t>
  </si>
  <si>
    <t>Schedules
46 &amp; 49</t>
  </si>
  <si>
    <t>Schedules
48, 449 &amp; 459</t>
  </si>
  <si>
    <t xml:space="preserve">Schedules
50-59 </t>
  </si>
  <si>
    <t>Actual Retail Electricity Sales</t>
  </si>
  <si>
    <t>Normalized Retail Electricity Sales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</si>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</sst>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ont="1" applyBorder="1" applyAlignment="1">
      <alignment horizontal="center" wrapText="1"/>
    </xf>
    <xf numFmtId="0" fontId="0" fillId="0" borderId="0" xfId="0" quotePrefix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0" borderId="0" xfId="0" applyFill="1"/>
    <xf numFmtId="164" fontId="0" fillId="0" borderId="0" xfId="1" applyNumberFormat="1" applyFont="1" applyFill="1"/>
    <xf numFmtId="164" fontId="0" fillId="0" borderId="0" xfId="0" applyNumberFormat="1"/>
    <xf numFmtId="0" fontId="0" fillId="0" borderId="4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zoomScaleNormal="100" workbookViewId="0">
      <selection sqref="A1:K1"/>
    </sheetView>
  </sheetViews>
  <sheetFormatPr defaultRowHeight="15" x14ac:dyDescent="0.25"/>
  <cols>
    <col min="1" max="1" width="4.85546875" bestFit="1" customWidth="1"/>
    <col min="2" max="2" width="6.28515625" bestFit="1" customWidth="1"/>
    <col min="3" max="3" width="13" bestFit="1" customWidth="1"/>
    <col min="4" max="6" width="12.28515625" bestFit="1" customWidth="1"/>
    <col min="7" max="7" width="11.85546875" bestFit="1" customWidth="1"/>
    <col min="8" max="8" width="10.5703125" bestFit="1" customWidth="1"/>
    <col min="9" max="9" width="12.28515625" bestFit="1" customWidth="1"/>
    <col min="10" max="10" width="12.42578125" bestFit="1" customWidth="1"/>
    <col min="11" max="11" width="10.140625" bestFit="1" customWidth="1"/>
    <col min="12" max="12" width="13.42578125" bestFit="1" customWidth="1"/>
  </cols>
  <sheetData>
    <row r="1" spans="1:12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x14ac:dyDescent="0.25">
      <c r="A3" s="14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x14ac:dyDescent="0.25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2" x14ac:dyDescent="0.25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2" s="3" customFormat="1" ht="30.75" thickBot="1" x14ac:dyDescent="0.3">
      <c r="A6" s="1" t="s">
        <v>4</v>
      </c>
      <c r="B6" s="1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</row>
    <row r="7" spans="1:12" ht="15.75" thickBot="1" x14ac:dyDescent="0.3">
      <c r="A7" s="10" t="s">
        <v>15</v>
      </c>
      <c r="B7" s="11"/>
      <c r="C7" s="11"/>
      <c r="D7" s="11"/>
      <c r="E7" s="11"/>
      <c r="F7" s="11"/>
      <c r="G7" s="11"/>
      <c r="H7" s="11"/>
      <c r="I7" s="11"/>
      <c r="J7" s="11"/>
      <c r="K7" s="12"/>
      <c r="L7" s="9" t="s">
        <v>17</v>
      </c>
    </row>
    <row r="8" spans="1:12" x14ac:dyDescent="0.25">
      <c r="A8" s="4">
        <v>1</v>
      </c>
      <c r="B8">
        <v>1991</v>
      </c>
      <c r="C8" s="5">
        <v>8906470</v>
      </c>
      <c r="D8" s="5">
        <v>5322362</v>
      </c>
      <c r="E8" s="5">
        <v>9460</v>
      </c>
      <c r="F8" s="5">
        <v>0</v>
      </c>
      <c r="G8" s="5">
        <v>1471467</v>
      </c>
      <c r="H8" s="5">
        <v>0</v>
      </c>
      <c r="I8" s="5">
        <v>2733882</v>
      </c>
      <c r="J8" s="5">
        <v>0</v>
      </c>
      <c r="K8" s="5">
        <v>59786</v>
      </c>
      <c r="L8" s="8">
        <f>SUM(C8:K8)</f>
        <v>18503427</v>
      </c>
    </row>
    <row r="9" spans="1:12" x14ac:dyDescent="0.25">
      <c r="A9" s="4">
        <f>+A8+1</f>
        <v>2</v>
      </c>
      <c r="B9">
        <f>+B8+1</f>
        <v>1992</v>
      </c>
      <c r="C9" s="5">
        <v>8297293</v>
      </c>
      <c r="D9" s="5">
        <v>5365653</v>
      </c>
      <c r="E9" s="5">
        <v>12042</v>
      </c>
      <c r="F9" s="5">
        <v>0</v>
      </c>
      <c r="G9" s="5">
        <v>1474279</v>
      </c>
      <c r="H9" s="5">
        <v>0</v>
      </c>
      <c r="I9" s="5">
        <v>2805503</v>
      </c>
      <c r="J9" s="5">
        <v>0</v>
      </c>
      <c r="K9" s="5">
        <v>60160</v>
      </c>
      <c r="L9" s="8">
        <f t="shared" ref="L9:L27" si="0">SUM(C9:K9)</f>
        <v>18014930</v>
      </c>
    </row>
    <row r="10" spans="1:12" x14ac:dyDescent="0.25">
      <c r="A10" s="4">
        <f t="shared" ref="A10:B25" si="1">+A9+1</f>
        <v>3</v>
      </c>
      <c r="B10">
        <f>+B9+1</f>
        <v>1993</v>
      </c>
      <c r="C10" s="5">
        <v>8974787</v>
      </c>
      <c r="D10" s="5">
        <v>4823554</v>
      </c>
      <c r="E10" s="5">
        <v>461809</v>
      </c>
      <c r="F10" s="5">
        <v>251036</v>
      </c>
      <c r="G10" s="5">
        <v>1515617</v>
      </c>
      <c r="H10" s="5">
        <v>0</v>
      </c>
      <c r="I10" s="5">
        <v>2821770</v>
      </c>
      <c r="J10" s="5">
        <v>0</v>
      </c>
      <c r="K10" s="5">
        <v>61002</v>
      </c>
      <c r="L10" s="8">
        <f t="shared" si="0"/>
        <v>18909575</v>
      </c>
    </row>
    <row r="11" spans="1:12" x14ac:dyDescent="0.25">
      <c r="A11" s="4">
        <f t="shared" si="1"/>
        <v>4</v>
      </c>
      <c r="B11">
        <f>+B10+1</f>
        <v>1994</v>
      </c>
      <c r="C11" s="5">
        <v>8913903</v>
      </c>
      <c r="D11" s="5">
        <v>2078568</v>
      </c>
      <c r="E11" s="5">
        <v>2311535</v>
      </c>
      <c r="F11" s="5">
        <v>1328112</v>
      </c>
      <c r="G11" s="5">
        <v>1550016</v>
      </c>
      <c r="H11" s="5">
        <v>0</v>
      </c>
      <c r="I11" s="5">
        <v>2765120</v>
      </c>
      <c r="J11" s="5">
        <v>0</v>
      </c>
      <c r="K11" s="5">
        <v>62538</v>
      </c>
      <c r="L11" s="8">
        <f t="shared" si="0"/>
        <v>19009792</v>
      </c>
    </row>
    <row r="12" spans="1:12" x14ac:dyDescent="0.25">
      <c r="A12" s="4">
        <f t="shared" si="1"/>
        <v>5</v>
      </c>
      <c r="B12">
        <f t="shared" si="1"/>
        <v>1995</v>
      </c>
      <c r="C12" s="5">
        <v>8972498</v>
      </c>
      <c r="D12" s="5">
        <v>2108887</v>
      </c>
      <c r="E12" s="5">
        <v>2393560</v>
      </c>
      <c r="F12" s="5">
        <v>1389978</v>
      </c>
      <c r="G12" s="5">
        <v>1603179</v>
      </c>
      <c r="H12" s="5">
        <v>0</v>
      </c>
      <c r="I12" s="5">
        <v>2770302</v>
      </c>
      <c r="J12" s="5">
        <v>0</v>
      </c>
      <c r="K12" s="5">
        <v>65154</v>
      </c>
      <c r="L12" s="8">
        <f t="shared" si="0"/>
        <v>19303558</v>
      </c>
    </row>
    <row r="13" spans="1:12" x14ac:dyDescent="0.25">
      <c r="A13" s="4">
        <f t="shared" si="1"/>
        <v>6</v>
      </c>
      <c r="B13">
        <f t="shared" si="1"/>
        <v>1996</v>
      </c>
      <c r="C13" s="5">
        <v>9350292</v>
      </c>
      <c r="D13" s="5">
        <v>2162341</v>
      </c>
      <c r="E13" s="5">
        <v>2474552</v>
      </c>
      <c r="F13" s="5">
        <v>1462964</v>
      </c>
      <c r="G13" s="5">
        <v>1643631</v>
      </c>
      <c r="H13" s="5">
        <v>0</v>
      </c>
      <c r="I13" s="5">
        <v>2863972</v>
      </c>
      <c r="J13" s="5">
        <v>0</v>
      </c>
      <c r="K13" s="5">
        <v>66543</v>
      </c>
      <c r="L13" s="8">
        <f t="shared" si="0"/>
        <v>20024295</v>
      </c>
    </row>
    <row r="14" spans="1:12" x14ac:dyDescent="0.25">
      <c r="A14" s="4">
        <f t="shared" si="1"/>
        <v>7</v>
      </c>
      <c r="B14">
        <f t="shared" si="1"/>
        <v>1997</v>
      </c>
      <c r="C14" s="5">
        <v>9319508</v>
      </c>
      <c r="D14" s="5">
        <v>2195970</v>
      </c>
      <c r="E14" s="5">
        <v>2538978</v>
      </c>
      <c r="F14" s="5">
        <v>1528396</v>
      </c>
      <c r="G14" s="5">
        <v>1757339</v>
      </c>
      <c r="H14" s="5">
        <v>0</v>
      </c>
      <c r="I14" s="5">
        <v>3001121</v>
      </c>
      <c r="J14" s="5">
        <v>0</v>
      </c>
      <c r="K14" s="5">
        <v>67613</v>
      </c>
      <c r="L14" s="8">
        <f t="shared" si="0"/>
        <v>20408925</v>
      </c>
    </row>
    <row r="15" spans="1:12" x14ac:dyDescent="0.25">
      <c r="A15" s="4">
        <f t="shared" si="1"/>
        <v>8</v>
      </c>
      <c r="B15">
        <f t="shared" si="1"/>
        <v>1998</v>
      </c>
      <c r="C15" s="5">
        <v>9313653</v>
      </c>
      <c r="D15" s="5">
        <v>2295060</v>
      </c>
      <c r="E15" s="5">
        <v>2637617</v>
      </c>
      <c r="F15" s="5">
        <v>1576652</v>
      </c>
      <c r="G15" s="5">
        <v>1811955</v>
      </c>
      <c r="H15" s="5">
        <v>0</v>
      </c>
      <c r="I15" s="5">
        <v>3020678</v>
      </c>
      <c r="J15" s="5">
        <v>0</v>
      </c>
      <c r="K15" s="5">
        <v>69388</v>
      </c>
      <c r="L15" s="8">
        <f t="shared" si="0"/>
        <v>20725003</v>
      </c>
    </row>
    <row r="16" spans="1:12" x14ac:dyDescent="0.25">
      <c r="A16" s="4">
        <f t="shared" si="1"/>
        <v>9</v>
      </c>
      <c r="B16">
        <f t="shared" si="1"/>
        <v>1999</v>
      </c>
      <c r="C16" s="5">
        <v>9861792</v>
      </c>
      <c r="D16" s="5">
        <v>2359617</v>
      </c>
      <c r="E16" s="5">
        <v>2738231</v>
      </c>
      <c r="F16" s="5">
        <v>1681600</v>
      </c>
      <c r="G16" s="5">
        <v>1862939</v>
      </c>
      <c r="H16" s="5">
        <v>0</v>
      </c>
      <c r="I16" s="5">
        <v>2872230</v>
      </c>
      <c r="J16" s="5">
        <v>0</v>
      </c>
      <c r="K16" s="5">
        <v>70646</v>
      </c>
      <c r="L16" s="8">
        <f t="shared" si="0"/>
        <v>21447055</v>
      </c>
    </row>
    <row r="17" spans="1:12" x14ac:dyDescent="0.25">
      <c r="A17" s="4">
        <f t="shared" si="1"/>
        <v>10</v>
      </c>
      <c r="B17">
        <f t="shared" si="1"/>
        <v>2000</v>
      </c>
      <c r="C17" s="5">
        <v>9810395</v>
      </c>
      <c r="D17" s="5">
        <v>2376841</v>
      </c>
      <c r="E17" s="5">
        <v>2842661</v>
      </c>
      <c r="F17" s="5">
        <v>1733291</v>
      </c>
      <c r="G17" s="5">
        <v>1761120</v>
      </c>
      <c r="H17" s="5">
        <v>0</v>
      </c>
      <c r="I17" s="5">
        <v>2993197</v>
      </c>
      <c r="J17" s="5">
        <v>0</v>
      </c>
      <c r="K17" s="5">
        <v>73806</v>
      </c>
      <c r="L17" s="8">
        <f t="shared" si="0"/>
        <v>21591311</v>
      </c>
    </row>
    <row r="18" spans="1:12" x14ac:dyDescent="0.25">
      <c r="A18" s="4">
        <f t="shared" si="1"/>
        <v>11</v>
      </c>
      <c r="B18">
        <f t="shared" si="1"/>
        <v>2001</v>
      </c>
      <c r="C18" s="5">
        <v>9555264</v>
      </c>
      <c r="D18" s="5">
        <v>2371599</v>
      </c>
      <c r="E18" s="5">
        <v>2946486</v>
      </c>
      <c r="F18" s="5">
        <v>1788197</v>
      </c>
      <c r="G18" s="5">
        <v>1772382</v>
      </c>
      <c r="H18" s="5">
        <v>0</v>
      </c>
      <c r="I18" s="5">
        <v>448599</v>
      </c>
      <c r="J18" s="5">
        <v>1478045</v>
      </c>
      <c r="K18" s="5">
        <v>74192</v>
      </c>
      <c r="L18" s="8">
        <f t="shared" si="0"/>
        <v>20434764</v>
      </c>
    </row>
    <row r="19" spans="1:12" x14ac:dyDescent="0.25">
      <c r="A19" s="4">
        <f t="shared" si="1"/>
        <v>12</v>
      </c>
      <c r="B19">
        <f t="shared" si="1"/>
        <v>2002</v>
      </c>
      <c r="C19" s="5">
        <v>9845527</v>
      </c>
      <c r="D19" s="5">
        <v>2372711</v>
      </c>
      <c r="E19" s="5">
        <v>2860139</v>
      </c>
      <c r="F19" s="5">
        <v>1841247</v>
      </c>
      <c r="G19" s="5">
        <v>1812053</v>
      </c>
      <c r="H19" s="5">
        <v>0</v>
      </c>
      <c r="I19" s="5">
        <v>497847</v>
      </c>
      <c r="J19" s="5">
        <v>2352660</v>
      </c>
      <c r="K19" s="5">
        <v>81532</v>
      </c>
      <c r="L19" s="8">
        <f t="shared" si="0"/>
        <v>21663716</v>
      </c>
    </row>
    <row r="20" spans="1:12" x14ac:dyDescent="0.25">
      <c r="A20" s="4">
        <f t="shared" si="1"/>
        <v>13</v>
      </c>
      <c r="B20">
        <f t="shared" si="1"/>
        <v>2003</v>
      </c>
      <c r="C20" s="5">
        <v>9845854</v>
      </c>
      <c r="D20" s="5">
        <v>2417994</v>
      </c>
      <c r="E20" s="5">
        <v>2911164</v>
      </c>
      <c r="F20" s="5">
        <v>1917703</v>
      </c>
      <c r="G20" s="5">
        <v>1847134</v>
      </c>
      <c r="H20" s="5">
        <v>0</v>
      </c>
      <c r="I20" s="5">
        <v>502381</v>
      </c>
      <c r="J20" s="5">
        <v>2020562</v>
      </c>
      <c r="K20" s="5">
        <v>84325</v>
      </c>
      <c r="L20" s="8">
        <f t="shared" si="0"/>
        <v>21547117</v>
      </c>
    </row>
    <row r="21" spans="1:12" x14ac:dyDescent="0.25">
      <c r="A21" s="4">
        <f t="shared" si="1"/>
        <v>14</v>
      </c>
      <c r="B21">
        <f t="shared" si="1"/>
        <v>2004</v>
      </c>
      <c r="C21" s="5">
        <v>10028150</v>
      </c>
      <c r="D21" s="5">
        <v>2451548</v>
      </c>
      <c r="E21" s="5">
        <v>2955831</v>
      </c>
      <c r="F21" s="5">
        <v>1996170</v>
      </c>
      <c r="G21" s="5">
        <v>1919513</v>
      </c>
      <c r="H21" s="5">
        <v>0</v>
      </c>
      <c r="I21" s="5">
        <v>481204</v>
      </c>
      <c r="J21" s="5">
        <v>1988966</v>
      </c>
      <c r="K21" s="5">
        <v>84591</v>
      </c>
      <c r="L21" s="8">
        <f t="shared" si="0"/>
        <v>21905973</v>
      </c>
    </row>
    <row r="22" spans="1:12" x14ac:dyDescent="0.25">
      <c r="A22" s="4">
        <f t="shared" si="1"/>
        <v>15</v>
      </c>
      <c r="B22">
        <f t="shared" si="1"/>
        <v>2005</v>
      </c>
      <c r="C22" s="5">
        <v>10321984</v>
      </c>
      <c r="D22" s="5">
        <v>2523215</v>
      </c>
      <c r="E22" s="5">
        <v>3092845</v>
      </c>
      <c r="F22" s="5">
        <v>1841390</v>
      </c>
      <c r="G22" s="5">
        <v>1685047</v>
      </c>
      <c r="H22" s="5">
        <v>367050</v>
      </c>
      <c r="I22" s="5">
        <v>499970</v>
      </c>
      <c r="J22" s="5">
        <v>2030457</v>
      </c>
      <c r="K22" s="5">
        <v>94041</v>
      </c>
      <c r="L22" s="8">
        <f t="shared" si="0"/>
        <v>22455999</v>
      </c>
    </row>
    <row r="23" spans="1:12" x14ac:dyDescent="0.25">
      <c r="A23" s="4">
        <f t="shared" si="1"/>
        <v>16</v>
      </c>
      <c r="B23">
        <f t="shared" si="1"/>
        <v>2006</v>
      </c>
      <c r="C23" s="5">
        <v>10593340</v>
      </c>
      <c r="D23" s="5">
        <v>2591679</v>
      </c>
      <c r="E23" s="5">
        <v>3048540</v>
      </c>
      <c r="F23" s="5">
        <v>2028677</v>
      </c>
      <c r="G23" s="5">
        <v>1646917</v>
      </c>
      <c r="H23" s="5">
        <v>494030</v>
      </c>
      <c r="I23" s="5">
        <v>503872</v>
      </c>
      <c r="J23" s="5">
        <v>2091981</v>
      </c>
      <c r="K23" s="5">
        <v>64678</v>
      </c>
      <c r="L23" s="8">
        <f t="shared" si="0"/>
        <v>23063714</v>
      </c>
    </row>
    <row r="24" spans="1:12" x14ac:dyDescent="0.25">
      <c r="A24" s="4">
        <f t="shared" si="1"/>
        <v>17</v>
      </c>
      <c r="B24">
        <f t="shared" si="1"/>
        <v>2007</v>
      </c>
      <c r="C24" s="5">
        <v>10869347</v>
      </c>
      <c r="D24" s="5">
        <v>2650777</v>
      </c>
      <c r="E24" s="5">
        <v>3082282</v>
      </c>
      <c r="F24" s="5">
        <v>2129071</v>
      </c>
      <c r="G24" s="5">
        <v>1598976</v>
      </c>
      <c r="H24" s="5">
        <v>567189</v>
      </c>
      <c r="I24" s="5">
        <v>569977</v>
      </c>
      <c r="J24" s="5">
        <v>2131970</v>
      </c>
      <c r="K24" s="5">
        <v>80616</v>
      </c>
      <c r="L24" s="8">
        <f t="shared" si="0"/>
        <v>23680205</v>
      </c>
    </row>
    <row r="25" spans="1:12" x14ac:dyDescent="0.25">
      <c r="A25" s="4">
        <f t="shared" si="1"/>
        <v>18</v>
      </c>
      <c r="B25">
        <f t="shared" si="1"/>
        <v>2008</v>
      </c>
      <c r="C25" s="5">
        <v>11082671</v>
      </c>
      <c r="D25" s="5">
        <v>2697075</v>
      </c>
      <c r="E25" s="5">
        <v>3141852</v>
      </c>
      <c r="F25" s="5">
        <v>2197776</v>
      </c>
      <c r="G25" s="5">
        <v>1579477</v>
      </c>
      <c r="H25" s="5">
        <v>581675</v>
      </c>
      <c r="I25" s="5">
        <v>570768</v>
      </c>
      <c r="J25" s="5">
        <v>2045163</v>
      </c>
      <c r="K25" s="5">
        <v>83185</v>
      </c>
      <c r="L25" s="8">
        <f t="shared" si="0"/>
        <v>23979642</v>
      </c>
    </row>
    <row r="26" spans="1:12" x14ac:dyDescent="0.25">
      <c r="A26" s="4">
        <f t="shared" ref="A26:B27" si="2">+A25+1</f>
        <v>19</v>
      </c>
      <c r="B26">
        <f t="shared" si="2"/>
        <v>2009</v>
      </c>
      <c r="C26" s="5">
        <v>11163371</v>
      </c>
      <c r="D26" s="5">
        <v>2681528</v>
      </c>
      <c r="E26" s="5">
        <v>3046018</v>
      </c>
      <c r="F26" s="5">
        <v>2196199</v>
      </c>
      <c r="G26" s="5">
        <v>1507299</v>
      </c>
      <c r="H26" s="5">
        <v>658422</v>
      </c>
      <c r="I26" s="5">
        <v>559187</v>
      </c>
      <c r="J26" s="5">
        <v>2030110</v>
      </c>
      <c r="K26" s="5">
        <v>84077</v>
      </c>
      <c r="L26" s="8">
        <f t="shared" si="0"/>
        <v>23926211</v>
      </c>
    </row>
    <row r="27" spans="1:12" x14ac:dyDescent="0.25">
      <c r="A27" s="4">
        <f t="shared" si="2"/>
        <v>20</v>
      </c>
      <c r="B27">
        <f t="shared" si="2"/>
        <v>2010</v>
      </c>
      <c r="C27" s="5">
        <v>10672888</v>
      </c>
      <c r="D27" s="5">
        <v>2575157</v>
      </c>
      <c r="E27" s="5">
        <v>2911993</v>
      </c>
      <c r="F27" s="5">
        <v>2084495</v>
      </c>
      <c r="G27" s="5">
        <v>1462492</v>
      </c>
      <c r="H27" s="5">
        <v>658184</v>
      </c>
      <c r="I27" s="5">
        <v>579725</v>
      </c>
      <c r="J27" s="5">
        <v>1954913</v>
      </c>
      <c r="K27" s="5">
        <v>81493</v>
      </c>
      <c r="L27" s="8">
        <f t="shared" si="0"/>
        <v>22981340</v>
      </c>
    </row>
    <row r="28" spans="1:12" ht="15.75" thickBot="1" x14ac:dyDescent="0.3"/>
    <row r="29" spans="1:12" ht="15.75" thickBot="1" x14ac:dyDescent="0.3">
      <c r="A29" s="10" t="s">
        <v>16</v>
      </c>
      <c r="B29" s="11"/>
      <c r="C29" s="11"/>
      <c r="D29" s="11"/>
      <c r="E29" s="11"/>
      <c r="F29" s="11"/>
      <c r="G29" s="11"/>
      <c r="H29" s="11"/>
      <c r="I29" s="11"/>
      <c r="J29" s="11"/>
      <c r="K29" s="12"/>
      <c r="L29" s="9" t="s">
        <v>17</v>
      </c>
    </row>
    <row r="30" spans="1:12" ht="15" customHeight="1" x14ac:dyDescent="0.25">
      <c r="A30" s="4">
        <f>+A27+1</f>
        <v>21</v>
      </c>
      <c r="B30" s="6">
        <v>1991</v>
      </c>
      <c r="C30" s="7">
        <v>9038135</v>
      </c>
      <c r="D30" s="7">
        <v>5322362</v>
      </c>
      <c r="E30" s="7">
        <v>9460</v>
      </c>
      <c r="F30" s="7">
        <v>0</v>
      </c>
      <c r="G30" s="7">
        <v>1471467</v>
      </c>
      <c r="H30" s="7">
        <v>0</v>
      </c>
      <c r="I30" s="7">
        <v>2733882</v>
      </c>
      <c r="J30" s="7">
        <v>0</v>
      </c>
      <c r="K30" s="7">
        <v>59786</v>
      </c>
      <c r="L30" s="8">
        <f>SUM(C30:K30)</f>
        <v>18635092</v>
      </c>
    </row>
    <row r="31" spans="1:12" x14ac:dyDescent="0.25">
      <c r="A31" s="4">
        <f>+A30+1</f>
        <v>22</v>
      </c>
      <c r="B31" s="6">
        <v>1992</v>
      </c>
      <c r="C31" s="7">
        <v>8475321</v>
      </c>
      <c r="D31" s="7">
        <v>5365653</v>
      </c>
      <c r="E31" s="7">
        <v>12042</v>
      </c>
      <c r="F31" s="7">
        <v>0</v>
      </c>
      <c r="G31" s="7">
        <v>1474279</v>
      </c>
      <c r="H31" s="7">
        <v>0</v>
      </c>
      <c r="I31" s="7">
        <v>2805503</v>
      </c>
      <c r="J31" s="7">
        <v>0</v>
      </c>
      <c r="K31" s="7">
        <v>60160</v>
      </c>
      <c r="L31" s="8">
        <f t="shared" ref="L31:L49" si="3">SUM(C31:K31)</f>
        <v>18192958</v>
      </c>
    </row>
    <row r="32" spans="1:12" x14ac:dyDescent="0.25">
      <c r="A32" s="4">
        <f t="shared" ref="A32:B47" si="4">+A31+1</f>
        <v>23</v>
      </c>
      <c r="B32" s="6">
        <f>+B31+1</f>
        <v>1993</v>
      </c>
      <c r="C32" s="7">
        <v>8879817</v>
      </c>
      <c r="D32" s="7">
        <v>4823554</v>
      </c>
      <c r="E32" s="7">
        <v>461809</v>
      </c>
      <c r="F32" s="7">
        <v>251036</v>
      </c>
      <c r="G32" s="7">
        <v>1515617</v>
      </c>
      <c r="H32" s="7">
        <v>0</v>
      </c>
      <c r="I32" s="7">
        <v>2821770</v>
      </c>
      <c r="J32" s="7">
        <v>0</v>
      </c>
      <c r="K32" s="7">
        <v>61002</v>
      </c>
      <c r="L32" s="8">
        <f t="shared" si="3"/>
        <v>18814605</v>
      </c>
    </row>
    <row r="33" spans="1:12" x14ac:dyDescent="0.25">
      <c r="A33" s="4">
        <f t="shared" si="4"/>
        <v>24</v>
      </c>
      <c r="B33" s="6">
        <f>+B32+1</f>
        <v>1994</v>
      </c>
      <c r="C33" s="7">
        <v>8980255</v>
      </c>
      <c r="D33" s="7">
        <v>2078568</v>
      </c>
      <c r="E33" s="7">
        <v>2311535</v>
      </c>
      <c r="F33" s="7">
        <v>1328112</v>
      </c>
      <c r="G33" s="7">
        <v>1550016</v>
      </c>
      <c r="H33" s="7">
        <v>0</v>
      </c>
      <c r="I33" s="7">
        <v>2765120</v>
      </c>
      <c r="J33" s="7">
        <v>0</v>
      </c>
      <c r="K33" s="7">
        <v>62538</v>
      </c>
      <c r="L33" s="8">
        <f t="shared" si="3"/>
        <v>19076144</v>
      </c>
    </row>
    <row r="34" spans="1:12" x14ac:dyDescent="0.25">
      <c r="A34" s="4">
        <f t="shared" si="4"/>
        <v>25</v>
      </c>
      <c r="B34" s="6">
        <f t="shared" si="4"/>
        <v>1995</v>
      </c>
      <c r="C34" s="7">
        <v>9348045</v>
      </c>
      <c r="D34" s="7">
        <v>2108887</v>
      </c>
      <c r="E34" s="7">
        <v>2393560</v>
      </c>
      <c r="F34" s="7">
        <v>1389978</v>
      </c>
      <c r="G34" s="7">
        <v>1603179</v>
      </c>
      <c r="H34" s="7">
        <v>0</v>
      </c>
      <c r="I34" s="7">
        <v>2770302</v>
      </c>
      <c r="J34" s="7">
        <v>0</v>
      </c>
      <c r="K34" s="7">
        <v>65154</v>
      </c>
      <c r="L34" s="8">
        <f t="shared" si="3"/>
        <v>19679105</v>
      </c>
    </row>
    <row r="35" spans="1:12" x14ac:dyDescent="0.25">
      <c r="A35" s="4">
        <f t="shared" si="4"/>
        <v>26</v>
      </c>
      <c r="B35" s="6">
        <f t="shared" si="4"/>
        <v>1996</v>
      </c>
      <c r="C35" s="7">
        <v>9176728</v>
      </c>
      <c r="D35" s="7">
        <v>2162341</v>
      </c>
      <c r="E35" s="7">
        <v>2474552</v>
      </c>
      <c r="F35" s="7">
        <v>1462964</v>
      </c>
      <c r="G35" s="7">
        <v>1643631</v>
      </c>
      <c r="H35" s="7">
        <v>0</v>
      </c>
      <c r="I35" s="7">
        <v>2863972</v>
      </c>
      <c r="J35" s="7">
        <v>0</v>
      </c>
      <c r="K35" s="7">
        <v>66543</v>
      </c>
      <c r="L35" s="8">
        <f t="shared" si="3"/>
        <v>19850731</v>
      </c>
    </row>
    <row r="36" spans="1:12" x14ac:dyDescent="0.25">
      <c r="A36" s="4">
        <f t="shared" si="4"/>
        <v>27</v>
      </c>
      <c r="B36">
        <f t="shared" si="4"/>
        <v>1997</v>
      </c>
      <c r="C36" s="5">
        <v>9349306</v>
      </c>
      <c r="D36" s="5">
        <v>2195970</v>
      </c>
      <c r="E36" s="5">
        <v>2538978</v>
      </c>
      <c r="F36" s="5">
        <v>1528396</v>
      </c>
      <c r="G36" s="5">
        <v>1757339</v>
      </c>
      <c r="H36" s="5">
        <v>0</v>
      </c>
      <c r="I36" s="5">
        <v>3001121</v>
      </c>
      <c r="J36" s="5">
        <v>0</v>
      </c>
      <c r="K36" s="5">
        <v>67613</v>
      </c>
      <c r="L36" s="8">
        <f t="shared" si="3"/>
        <v>20438723</v>
      </c>
    </row>
    <row r="37" spans="1:12" x14ac:dyDescent="0.25">
      <c r="A37" s="4">
        <f t="shared" si="4"/>
        <v>28</v>
      </c>
      <c r="B37">
        <f t="shared" si="4"/>
        <v>1998</v>
      </c>
      <c r="C37" s="5">
        <v>9306411</v>
      </c>
      <c r="D37" s="5">
        <v>2295060</v>
      </c>
      <c r="E37" s="5">
        <v>2637617</v>
      </c>
      <c r="F37" s="5">
        <v>1576652</v>
      </c>
      <c r="G37" s="5">
        <v>1811955</v>
      </c>
      <c r="H37" s="5">
        <v>0</v>
      </c>
      <c r="I37" s="5">
        <v>3020678</v>
      </c>
      <c r="J37" s="5">
        <v>0</v>
      </c>
      <c r="K37" s="5">
        <v>69388</v>
      </c>
      <c r="L37" s="8">
        <f t="shared" si="3"/>
        <v>20717761</v>
      </c>
    </row>
    <row r="38" spans="1:12" x14ac:dyDescent="0.25">
      <c r="A38" s="4">
        <f t="shared" si="4"/>
        <v>29</v>
      </c>
      <c r="B38">
        <f t="shared" si="4"/>
        <v>1999</v>
      </c>
      <c r="C38" s="5">
        <v>9833231</v>
      </c>
      <c r="D38" s="5">
        <v>2359617</v>
      </c>
      <c r="E38" s="5">
        <v>2738231</v>
      </c>
      <c r="F38" s="5">
        <v>1681600</v>
      </c>
      <c r="G38" s="5">
        <v>1862939</v>
      </c>
      <c r="H38" s="5">
        <v>0</v>
      </c>
      <c r="I38" s="5">
        <v>2872230</v>
      </c>
      <c r="J38" s="5">
        <v>0</v>
      </c>
      <c r="K38" s="5">
        <v>70646</v>
      </c>
      <c r="L38" s="8">
        <f t="shared" si="3"/>
        <v>21418494</v>
      </c>
    </row>
    <row r="39" spans="1:12" x14ac:dyDescent="0.25">
      <c r="A39" s="4">
        <f t="shared" si="4"/>
        <v>30</v>
      </c>
      <c r="B39">
        <f t="shared" si="4"/>
        <v>2000</v>
      </c>
      <c r="C39" s="5">
        <v>9692654</v>
      </c>
      <c r="D39" s="5">
        <v>2376841</v>
      </c>
      <c r="E39" s="5">
        <v>2842661</v>
      </c>
      <c r="F39" s="5">
        <v>1733291</v>
      </c>
      <c r="G39" s="5">
        <v>1761120</v>
      </c>
      <c r="H39" s="5">
        <v>0</v>
      </c>
      <c r="I39" s="5">
        <v>2993197</v>
      </c>
      <c r="J39" s="5">
        <v>0</v>
      </c>
      <c r="K39" s="5">
        <v>73806</v>
      </c>
      <c r="L39" s="8">
        <f t="shared" si="3"/>
        <v>21473570</v>
      </c>
    </row>
    <row r="40" spans="1:12" x14ac:dyDescent="0.25">
      <c r="A40" s="4">
        <f t="shared" si="4"/>
        <v>31</v>
      </c>
      <c r="B40">
        <f t="shared" si="4"/>
        <v>2001</v>
      </c>
      <c r="C40" s="5">
        <v>9412814</v>
      </c>
      <c r="D40" s="5">
        <v>2371599</v>
      </c>
      <c r="E40" s="5">
        <v>2946486</v>
      </c>
      <c r="F40" s="5">
        <v>1788197</v>
      </c>
      <c r="G40" s="5">
        <v>1772382</v>
      </c>
      <c r="H40" s="5">
        <v>0</v>
      </c>
      <c r="I40" s="5">
        <v>448599</v>
      </c>
      <c r="J40" s="5">
        <v>1478045</v>
      </c>
      <c r="K40" s="5">
        <v>74192</v>
      </c>
      <c r="L40" s="8">
        <f t="shared" si="3"/>
        <v>20292314</v>
      </c>
    </row>
    <row r="41" spans="1:12" x14ac:dyDescent="0.25">
      <c r="A41" s="4">
        <f t="shared" si="4"/>
        <v>32</v>
      </c>
      <c r="B41">
        <f t="shared" si="4"/>
        <v>2002</v>
      </c>
      <c r="C41" s="5">
        <v>9755472.6740000006</v>
      </c>
      <c r="D41" s="5">
        <v>2358264.273</v>
      </c>
      <c r="E41" s="5">
        <v>2842923.7209999999</v>
      </c>
      <c r="F41" s="5">
        <v>1831179.8160000001</v>
      </c>
      <c r="G41" s="5">
        <v>1803692.2239999999</v>
      </c>
      <c r="H41" s="5">
        <v>0</v>
      </c>
      <c r="I41" s="5">
        <v>497847</v>
      </c>
      <c r="J41" s="5">
        <v>2352660</v>
      </c>
      <c r="K41" s="5">
        <v>81532</v>
      </c>
      <c r="L41" s="8">
        <f t="shared" si="3"/>
        <v>21523571.708000001</v>
      </c>
    </row>
    <row r="42" spans="1:12" x14ac:dyDescent="0.25">
      <c r="A42" s="4">
        <f t="shared" si="4"/>
        <v>33</v>
      </c>
      <c r="B42">
        <f t="shared" si="4"/>
        <v>2003</v>
      </c>
      <c r="C42" s="5">
        <v>9868817</v>
      </c>
      <c r="D42" s="5">
        <v>2413183</v>
      </c>
      <c r="E42" s="5">
        <v>2910404</v>
      </c>
      <c r="F42" s="5">
        <v>1914626</v>
      </c>
      <c r="G42" s="5">
        <v>1852745</v>
      </c>
      <c r="H42" s="5">
        <v>0</v>
      </c>
      <c r="I42" s="5">
        <v>502381</v>
      </c>
      <c r="J42" s="5">
        <v>2020562</v>
      </c>
      <c r="K42" s="5">
        <v>84325</v>
      </c>
      <c r="L42" s="8">
        <f t="shared" si="3"/>
        <v>21567043</v>
      </c>
    </row>
    <row r="43" spans="1:12" x14ac:dyDescent="0.25">
      <c r="A43" s="4">
        <f t="shared" si="4"/>
        <v>34</v>
      </c>
      <c r="B43">
        <f t="shared" si="4"/>
        <v>2004</v>
      </c>
      <c r="C43" s="5">
        <v>10112931</v>
      </c>
      <c r="D43" s="5">
        <v>2455563</v>
      </c>
      <c r="E43" s="5">
        <v>2961559</v>
      </c>
      <c r="F43" s="5">
        <v>1995670</v>
      </c>
      <c r="G43" s="5">
        <v>1918414</v>
      </c>
      <c r="H43" s="5">
        <v>0</v>
      </c>
      <c r="I43" s="5">
        <v>481204</v>
      </c>
      <c r="J43" s="5">
        <v>1988966</v>
      </c>
      <c r="K43" s="5">
        <v>84591</v>
      </c>
      <c r="L43" s="8">
        <f t="shared" si="3"/>
        <v>21998898</v>
      </c>
    </row>
    <row r="44" spans="1:12" x14ac:dyDescent="0.25">
      <c r="A44" s="4">
        <f t="shared" si="4"/>
        <v>35</v>
      </c>
      <c r="B44">
        <f t="shared" si="4"/>
        <v>2005</v>
      </c>
      <c r="C44" s="5">
        <v>10352211</v>
      </c>
      <c r="D44" s="5">
        <v>2524813</v>
      </c>
      <c r="E44" s="5">
        <v>3098137</v>
      </c>
      <c r="F44" s="5">
        <v>1841822</v>
      </c>
      <c r="G44" s="5">
        <v>1689824</v>
      </c>
      <c r="H44" s="5">
        <v>367928</v>
      </c>
      <c r="I44" s="5">
        <v>499970</v>
      </c>
      <c r="J44" s="5">
        <v>2030457</v>
      </c>
      <c r="K44" s="5">
        <v>94041</v>
      </c>
      <c r="L44" s="8">
        <f t="shared" si="3"/>
        <v>22499203</v>
      </c>
    </row>
    <row r="45" spans="1:12" x14ac:dyDescent="0.25">
      <c r="A45" s="4">
        <f t="shared" si="4"/>
        <v>36</v>
      </c>
      <c r="B45">
        <f t="shared" si="4"/>
        <v>2006</v>
      </c>
      <c r="C45" s="5">
        <v>10655573</v>
      </c>
      <c r="D45" s="5">
        <v>2594421</v>
      </c>
      <c r="E45" s="5">
        <v>3028642</v>
      </c>
      <c r="F45" s="5">
        <v>2028360</v>
      </c>
      <c r="G45" s="5">
        <v>1649667</v>
      </c>
      <c r="H45" s="5">
        <v>489133</v>
      </c>
      <c r="I45" s="5">
        <v>503872</v>
      </c>
      <c r="J45" s="5">
        <v>2091981</v>
      </c>
      <c r="K45" s="5">
        <v>64678</v>
      </c>
      <c r="L45" s="8">
        <f t="shared" si="3"/>
        <v>23106327</v>
      </c>
    </row>
    <row r="46" spans="1:12" x14ac:dyDescent="0.25">
      <c r="A46" s="4">
        <f t="shared" si="4"/>
        <v>37</v>
      </c>
      <c r="B46">
        <f t="shared" si="4"/>
        <v>2007</v>
      </c>
      <c r="C46" s="5">
        <v>10716820</v>
      </c>
      <c r="D46" s="5">
        <v>2641793</v>
      </c>
      <c r="E46" s="5">
        <v>3081759</v>
      </c>
      <c r="F46" s="5">
        <v>2143916</v>
      </c>
      <c r="G46" s="5">
        <v>1589260</v>
      </c>
      <c r="H46" s="5">
        <v>566314</v>
      </c>
      <c r="I46" s="5">
        <v>569977</v>
      </c>
      <c r="J46" s="5">
        <v>2131970</v>
      </c>
      <c r="K46" s="5">
        <v>80616</v>
      </c>
      <c r="L46" s="8">
        <f t="shared" si="3"/>
        <v>23522425</v>
      </c>
    </row>
    <row r="47" spans="1:12" x14ac:dyDescent="0.25">
      <c r="A47" s="4">
        <f t="shared" si="4"/>
        <v>38</v>
      </c>
      <c r="B47">
        <f t="shared" si="4"/>
        <v>2008</v>
      </c>
      <c r="C47" s="5">
        <v>10906066</v>
      </c>
      <c r="D47" s="5">
        <v>2689546</v>
      </c>
      <c r="E47" s="5">
        <v>3133980</v>
      </c>
      <c r="F47" s="5">
        <v>2194002</v>
      </c>
      <c r="G47" s="5">
        <v>1575077</v>
      </c>
      <c r="H47" s="5">
        <v>581058</v>
      </c>
      <c r="I47" s="5">
        <v>570768</v>
      </c>
      <c r="J47" s="5">
        <v>2045163</v>
      </c>
      <c r="K47" s="5">
        <v>83185</v>
      </c>
      <c r="L47" s="8">
        <f t="shared" si="3"/>
        <v>23778845</v>
      </c>
    </row>
    <row r="48" spans="1:12" x14ac:dyDescent="0.25">
      <c r="A48" s="4">
        <f t="shared" ref="A48:B49" si="5">+A47+1</f>
        <v>39</v>
      </c>
      <c r="B48">
        <f t="shared" si="5"/>
        <v>2009</v>
      </c>
      <c r="C48" s="5">
        <v>10942708</v>
      </c>
      <c r="D48" s="5">
        <v>2653117</v>
      </c>
      <c r="E48" s="5">
        <v>3019468</v>
      </c>
      <c r="F48" s="5">
        <v>2188223</v>
      </c>
      <c r="G48" s="5">
        <v>1499117</v>
      </c>
      <c r="H48" s="5">
        <v>656212</v>
      </c>
      <c r="I48" s="5">
        <v>559187</v>
      </c>
      <c r="J48" s="5">
        <v>2030110</v>
      </c>
      <c r="K48" s="5">
        <v>84077</v>
      </c>
      <c r="L48" s="8">
        <f t="shared" si="3"/>
        <v>23632219</v>
      </c>
    </row>
    <row r="49" spans="1:12" x14ac:dyDescent="0.25">
      <c r="A49" s="4">
        <f t="shared" si="5"/>
        <v>40</v>
      </c>
      <c r="B49">
        <f t="shared" si="5"/>
        <v>2010</v>
      </c>
      <c r="C49" s="5">
        <v>10806513</v>
      </c>
      <c r="D49" s="5">
        <v>2609525</v>
      </c>
      <c r="E49" s="5">
        <v>2946850</v>
      </c>
      <c r="F49" s="5">
        <v>2099946</v>
      </c>
      <c r="G49" s="5">
        <v>1475867</v>
      </c>
      <c r="H49" s="5">
        <v>661336</v>
      </c>
      <c r="I49" s="5">
        <v>579725</v>
      </c>
      <c r="J49" s="5">
        <v>1954913</v>
      </c>
      <c r="K49" s="5">
        <v>81493</v>
      </c>
      <c r="L49" s="8">
        <f t="shared" si="3"/>
        <v>23216168</v>
      </c>
    </row>
  </sheetData>
  <mergeCells count="7">
    <mergeCell ref="A29:K29"/>
    <mergeCell ref="A1:K1"/>
    <mergeCell ref="A2:K2"/>
    <mergeCell ref="A3:K3"/>
    <mergeCell ref="A4:K4"/>
    <mergeCell ref="A5:K5"/>
    <mergeCell ref="A7:K7"/>
  </mergeCells>
  <printOptions horizontalCentered="1"/>
  <pageMargins left="0.7" right="0.7" top="0.75" bottom="0.75" header="0.3" footer="0.3"/>
  <pageSetup scale="70" orientation="portrait" horizontalDpi="300" verticalDpi="300" r:id="rId1"/>
  <headerFooter>
    <oddFooter>&amp;L&amp;F,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2011-12-07T08:00:00+00:00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650801B-C022-42A4-ADBA-51C7B360C551}"/>
</file>

<file path=customXml/itemProps2.xml><?xml version="1.0" encoding="utf-8"?>
<ds:datastoreItem xmlns:ds="http://schemas.openxmlformats.org/officeDocument/2006/customXml" ds:itemID="{0A9205BC-5D5A-4A8F-9076-AF758193BDEE}"/>
</file>

<file path=customXml/itemProps3.xml><?xml version="1.0" encoding="utf-8"?>
<ds:datastoreItem xmlns:ds="http://schemas.openxmlformats.org/officeDocument/2006/customXml" ds:itemID="{49016F25-EAA0-4FE7-93F5-0DCFA94BD901}"/>
</file>

<file path=customXml/itemProps4.xml><?xml version="1.0" encoding="utf-8"?>
<ds:datastoreItem xmlns:ds="http://schemas.openxmlformats.org/officeDocument/2006/customXml" ds:itemID="{B765A18B-C3EE-467C-AF6A-67AC25085E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Catherine Hamborg</cp:lastModifiedBy>
  <cp:lastPrinted>2011-12-01T22:45:43Z</cp:lastPrinted>
  <dcterms:created xsi:type="dcterms:W3CDTF">2011-09-15T20:36:09Z</dcterms:created>
  <dcterms:modified xsi:type="dcterms:W3CDTF">2011-12-05T17:42:37Z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-1830489621</vt:i4>
  </property>
  <property fmtid="{D5CDD505-2E9C-101B-9397-08002B2CF9AE}" pid="3" name="_NewReviewCycle">
    <vt:lpwstr/>
  </property>
  <property fmtid="{D5CDD505-2E9C-101B-9397-08002B2CF9AE}" pid="4" name="_EmailSubject">
    <vt:lpwstr>WUTC v. PSE, Inc.., Docket No. UE-111048/UG-111049 (Consolidated) Prefiled Direct Testimony of Ralph C. Cavanagh</vt:lpwstr>
  </property>
  <property fmtid="{D5CDD505-2E9C-101B-9397-08002B2CF9AE}" pid="5" name="_AuthorEmail">
    <vt:lpwstr>chamborg@earthjustice.org</vt:lpwstr>
  </property>
  <property fmtid="{D5CDD505-2E9C-101B-9397-08002B2CF9AE}" pid="6" name="_AuthorEmailDisplayName">
    <vt:lpwstr>Catherine Hamborg</vt:lpwstr>
  </property>
  <property fmtid="{D5CDD505-2E9C-101B-9397-08002B2CF9AE}" pid="7" name="ContentTypeId">
    <vt:lpwstr>0x0101006E56B4D1795A2E4DB2F0B01679ED314A00C4EC8B21DBB10C40AB4409B4BAF96A70</vt:lpwstr>
  </property>
  <property fmtid="{D5CDD505-2E9C-101B-9397-08002B2CF9AE}" pid="8" name="_docset_NoMedatataSyncRequired">
    <vt:lpwstr>False</vt:lpwstr>
  </property>
</Properties>
</file>