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>[6]BS!#REF!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E12"/>
  <c r="F12" s="1"/>
  <c r="E14"/>
  <c r="F14" s="1"/>
  <c r="E15"/>
  <c r="F15" s="1"/>
  <c r="G15" s="1"/>
  <c r="H15" s="1"/>
  <c r="I15" s="1"/>
  <c r="E16"/>
  <c r="F16" s="1"/>
  <c r="E17"/>
  <c r="F17" s="1"/>
  <c r="G17" s="1"/>
  <c r="H17" s="1"/>
  <c r="I17" s="1"/>
  <c r="E18"/>
  <c r="F18" s="1"/>
  <c r="E19"/>
  <c r="F19" s="1"/>
  <c r="G19" s="1"/>
  <c r="H19" s="1"/>
  <c r="I19" s="1"/>
  <c r="E20"/>
  <c r="F20" s="1"/>
  <c r="E21"/>
  <c r="F21" s="1"/>
  <c r="G21" s="1"/>
  <c r="H21" s="1"/>
  <c r="I21" s="1"/>
  <c r="E22"/>
  <c r="F22" s="1"/>
  <c r="E23"/>
  <c r="F23" s="1"/>
  <c r="G23" s="1"/>
  <c r="H23" s="1"/>
  <c r="I23" s="1"/>
  <c r="E24"/>
  <c r="F24" s="1"/>
  <c r="E25"/>
  <c r="F25" s="1"/>
  <c r="G25" s="1"/>
  <c r="H25" s="1"/>
  <c r="I25" s="1"/>
  <c r="E26"/>
  <c r="F26" s="1"/>
  <c r="E27"/>
  <c r="F27" s="1"/>
  <c r="G27" s="1"/>
  <c r="H27" s="1"/>
  <c r="I27" s="1"/>
  <c r="E28"/>
  <c r="F28" s="1"/>
  <c r="E29"/>
  <c r="F29" s="1"/>
  <c r="G29" s="1"/>
  <c r="H29" s="1"/>
  <c r="I29" s="1"/>
  <c r="E30"/>
  <c r="F30" s="1"/>
  <c r="G30" l="1"/>
  <c r="H30" s="1"/>
  <c r="I30" s="1"/>
  <c r="G28"/>
  <c r="H28" s="1"/>
  <c r="I28" s="1"/>
  <c r="G26"/>
  <c r="H26" s="1"/>
  <c r="I26" s="1"/>
  <c r="G24"/>
  <c r="H24" s="1"/>
  <c r="I24" s="1"/>
  <c r="G22"/>
  <c r="H22" s="1"/>
  <c r="I22" s="1"/>
  <c r="G20"/>
  <c r="H20" s="1"/>
  <c r="I20" s="1"/>
  <c r="G18"/>
  <c r="H18" s="1"/>
  <c r="I18" s="1"/>
  <c r="G16"/>
  <c r="H16" s="1"/>
  <c r="I16" s="1"/>
  <c r="G14"/>
  <c r="H14" s="1"/>
  <c r="I14" s="1"/>
  <c r="G12"/>
  <c r="H12" s="1"/>
  <c r="I12" s="1"/>
</calcChain>
</file>

<file path=xl/sharedStrings.xml><?xml version="1.0" encoding="utf-8"?>
<sst xmlns="http://schemas.openxmlformats.org/spreadsheetml/2006/main" count="58" uniqueCount="58">
  <si>
    <t>* Only if rates from PSE's next general rate case have not yet gone into effect.</t>
  </si>
  <si>
    <t xml:space="preserve">45,000 to 400,000 Conservation Models </t>
  </si>
  <si>
    <t>74G-D</t>
  </si>
  <si>
    <t xml:space="preserve">701,000 to 1,300,000 Standard Models </t>
  </si>
  <si>
    <t>74G-C</t>
  </si>
  <si>
    <t xml:space="preserve">401,000 to 700,000 Standard Models </t>
  </si>
  <si>
    <t>74G-B</t>
  </si>
  <si>
    <t xml:space="preserve">45,000 to 400,000 Standard Models </t>
  </si>
  <si>
    <t>74G-A</t>
  </si>
  <si>
    <t xml:space="preserve">75 - 100 gallon storage 170,000 to 200,000 </t>
  </si>
  <si>
    <t>72G-L</t>
  </si>
  <si>
    <t xml:space="preserve">75 - 90 gallon storage 130,000 to 169,000 </t>
  </si>
  <si>
    <t>72G-K</t>
  </si>
  <si>
    <t xml:space="preserve">60 - 84 gallon storage 70,000 to 129,000 </t>
  </si>
  <si>
    <t>72G-J</t>
  </si>
  <si>
    <t xml:space="preserve">50 - 65 gallon storage 60,000 to 69,000 </t>
  </si>
  <si>
    <t>72G-I</t>
  </si>
  <si>
    <t xml:space="preserve">45 - 55 gallon storage 51,000 to 75,000 </t>
  </si>
  <si>
    <t>72G-H</t>
  </si>
  <si>
    <t xml:space="preserve">45 - 55 gallon storage 70,000 to 79,000 </t>
  </si>
  <si>
    <t>72G-G</t>
  </si>
  <si>
    <t xml:space="preserve">25 - 40 gallon storage 30,000 to 50,000 </t>
  </si>
  <si>
    <t>72G-F</t>
  </si>
  <si>
    <t xml:space="preserve">High Efficiency Direct Vent (Energy Factor ≥.60) </t>
  </si>
  <si>
    <t>71G-F</t>
  </si>
  <si>
    <t xml:space="preserve">High Efficiency Standard (Energy Factor ≥.60)  </t>
  </si>
  <si>
    <t>71G-E</t>
  </si>
  <si>
    <t xml:space="preserve">High Recovery Models </t>
  </si>
  <si>
    <t>71G-D</t>
  </si>
  <si>
    <t xml:space="preserve">Direct Vent Models </t>
  </si>
  <si>
    <t>71G-C</t>
  </si>
  <si>
    <t xml:space="preserve">Conservation Models </t>
  </si>
  <si>
    <t>71G-B</t>
  </si>
  <si>
    <t xml:space="preserve">Standard Models </t>
  </si>
  <si>
    <t>71G-A</t>
  </si>
  <si>
    <t xml:space="preserve">General Gas Lighting &amp; Street Lighting </t>
  </si>
  <si>
    <t>K-Factor</t>
  </si>
  <si>
    <t>(i)</t>
  </si>
  <si>
    <t>(h)</t>
  </si>
  <si>
    <t>(g)</t>
  </si>
  <si>
    <t>(f)</t>
  </si>
  <si>
    <t>(e)</t>
  </si>
  <si>
    <t>(c)</t>
  </si>
  <si>
    <t>(b)</t>
  </si>
  <si>
    <t>(a)</t>
  </si>
  <si>
    <t>Effective Jan 1, 2017*</t>
  </si>
  <si>
    <t>Effective Jan 1, 2016</t>
  </si>
  <si>
    <t>Effective Jan 1, 2015</t>
  </si>
  <si>
    <t>Effective Jan 1, 2014</t>
  </si>
  <si>
    <t>Effective May 1, 2013</t>
  </si>
  <si>
    <t>UG-130138 Rate</t>
  </si>
  <si>
    <t>Description</t>
  </si>
  <si>
    <t>Rate Schedule</t>
  </si>
  <si>
    <t>Line No.</t>
  </si>
  <si>
    <t>Schedule 139 Rate Plan Charge</t>
  </si>
  <si>
    <t>Decoupling Filing</t>
  </si>
  <si>
    <t>Puget Sound Energy</t>
  </si>
  <si>
    <t>Development of Monthly Gas Lights &amp; Water Heater Rental Surcharge Rates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</si>
</sst>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000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_);_(* \(#,##0\);_(* &quot;-&quot;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9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58" borderId="0" applyNumberFormat="0" applyBorder="0" applyAlignment="0" applyProtection="0"/>
    <xf numFmtId="0" fontId="28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2" fontId="30" fillId="0" borderId="0" applyFill="0" applyBorder="0" applyAlignment="0"/>
    <xf numFmtId="172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3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50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79" fontId="54" fillId="0" borderId="0" applyNumberFormat="0" applyFill="0" applyBorder="0" applyProtection="0">
      <alignment horizontal="right"/>
    </xf>
    <xf numFmtId="0" fontId="55" fillId="0" borderId="14" applyNumberFormat="0" applyAlignment="0" applyProtection="0">
      <alignment horizontal="left"/>
    </xf>
    <xf numFmtId="0" fontId="55" fillId="0" borderId="14" applyNumberFormat="0" applyAlignment="0" applyProtection="0">
      <alignment horizontal="left"/>
    </xf>
    <xf numFmtId="0" fontId="55" fillId="0" borderId="15">
      <alignment horizontal="left"/>
    </xf>
    <xf numFmtId="0" fontId="55" fillId="0" borderId="15">
      <alignment horizontal="left"/>
    </xf>
    <xf numFmtId="14" fontId="21" fillId="75" borderId="1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41" fontId="67" fillId="76" borderId="23">
      <alignment horizontal="left"/>
      <protection locked="0"/>
    </xf>
    <xf numFmtId="10" fontId="67" fillId="76" borderId="23">
      <alignment horizontal="right"/>
      <protection locked="0"/>
    </xf>
    <xf numFmtId="41" fontId="67" fillId="76" borderId="23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0" fontId="7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5" fillId="0" borderId="0"/>
    <xf numFmtId="182" fontId="75" fillId="0" borderId="0"/>
    <xf numFmtId="180" fontId="74" fillId="0" borderId="0"/>
    <xf numFmtId="180" fontId="74" fillId="0" borderId="0"/>
    <xf numFmtId="183" fontId="20" fillId="0" borderId="0"/>
    <xf numFmtId="184" fontId="7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5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181" fontId="75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6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29" applyNumberFormat="0" applyAlignment="0" applyProtection="0"/>
    <xf numFmtId="0" fontId="78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0" fillId="0" borderId="23"/>
    <xf numFmtId="9" fontId="47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27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1">
      <alignment horizontal="center"/>
    </xf>
    <xf numFmtId="0" fontId="79" fillId="0" borderId="11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0" fillId="34" borderId="0"/>
    <xf numFmtId="0" fontId="38" fillId="79" borderId="0"/>
    <xf numFmtId="0" fontId="83" fillId="79" borderId="30"/>
    <xf numFmtId="0" fontId="84" fillId="80" borderId="31"/>
    <xf numFmtId="0" fontId="85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1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88" fontId="64" fillId="0" borderId="0" applyBorder="0" applyAlignment="0"/>
    <xf numFmtId="188" fontId="64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6" fillId="34" borderId="34">
      <alignment horizontal="left"/>
    </xf>
    <xf numFmtId="188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4" fontId="87" fillId="76" borderId="29" applyNumberFormat="0" applyProtection="0">
      <alignment vertical="center"/>
    </xf>
    <xf numFmtId="4" fontId="88" fillId="76" borderId="29" applyNumberFormat="0" applyProtection="0">
      <alignment vertical="center"/>
    </xf>
    <xf numFmtId="4" fontId="87" fillId="76" borderId="29" applyNumberFormat="0" applyProtection="0">
      <alignment horizontal="left" vertical="center" indent="1"/>
    </xf>
    <xf numFmtId="4" fontId="87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82" borderId="29" applyNumberFormat="0" applyProtection="0">
      <alignment horizontal="right" vertical="center"/>
    </xf>
    <xf numFmtId="4" fontId="87" fillId="83" borderId="29" applyNumberFormat="0" applyProtection="0">
      <alignment horizontal="right" vertical="center"/>
    </xf>
    <xf numFmtId="4" fontId="87" fillId="84" borderId="29" applyNumberFormat="0" applyProtection="0">
      <alignment horizontal="right" vertical="center"/>
    </xf>
    <xf numFmtId="4" fontId="87" fillId="85" borderId="29" applyNumberFormat="0" applyProtection="0">
      <alignment horizontal="right" vertical="center"/>
    </xf>
    <xf numFmtId="4" fontId="87" fillId="86" borderId="29" applyNumberFormat="0" applyProtection="0">
      <alignment horizontal="right" vertical="center"/>
    </xf>
    <xf numFmtId="4" fontId="87" fillId="87" borderId="29" applyNumberFormat="0" applyProtection="0">
      <alignment horizontal="right" vertical="center"/>
    </xf>
    <xf numFmtId="4" fontId="87" fillId="88" borderId="29" applyNumberFormat="0" applyProtection="0">
      <alignment horizontal="right" vertical="center"/>
    </xf>
    <xf numFmtId="4" fontId="87" fillId="89" borderId="29" applyNumberFormat="0" applyProtection="0">
      <alignment horizontal="right" vertical="center"/>
    </xf>
    <xf numFmtId="4" fontId="87" fillId="90" borderId="29" applyNumberFormat="0" applyProtection="0">
      <alignment horizontal="right" vertical="center"/>
    </xf>
    <xf numFmtId="4" fontId="89" fillId="91" borderId="29" applyNumberFormat="0" applyProtection="0">
      <alignment horizontal="left" vertical="center" indent="1"/>
    </xf>
    <xf numFmtId="4" fontId="87" fillId="92" borderId="35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92" borderId="29" applyNumberFormat="0" applyProtection="0">
      <alignment horizontal="left" vertical="center" indent="1"/>
    </xf>
    <xf numFmtId="4" fontId="87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4" fillId="65" borderId="36" applyBorder="0"/>
    <xf numFmtId="4" fontId="87" fillId="96" borderId="29" applyNumberFormat="0" applyProtection="0">
      <alignment vertical="center"/>
    </xf>
    <xf numFmtId="4" fontId="88" fillId="96" borderId="29" applyNumberFormat="0" applyProtection="0">
      <alignment vertical="center"/>
    </xf>
    <xf numFmtId="4" fontId="87" fillId="96" borderId="29" applyNumberFormat="0" applyProtection="0">
      <alignment horizontal="left" vertical="center" indent="1"/>
    </xf>
    <xf numFmtId="4" fontId="87" fillId="96" borderId="29" applyNumberFormat="0" applyProtection="0">
      <alignment horizontal="left" vertical="center" indent="1"/>
    </xf>
    <xf numFmtId="4" fontId="87" fillId="92" borderId="29" applyNumberFormat="0" applyProtection="0">
      <alignment horizontal="right" vertical="center"/>
    </xf>
    <xf numFmtId="4" fontId="88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1" fillId="0" borderId="0"/>
    <xf numFmtId="0" fontId="53" fillId="97" borderId="22"/>
    <xf numFmtId="4" fontId="92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3" fillId="0" borderId="0" applyNumberFormat="0" applyFill="0" applyBorder="0" applyAlignment="0" applyProtection="0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64" fillId="0" borderId="34"/>
    <xf numFmtId="39" fontId="75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2" fontId="20" fillId="0" borderId="0">
      <alignment horizontal="left" wrapText="1"/>
    </xf>
    <xf numFmtId="40" fontId="94" fillId="0" borderId="0" applyBorder="0">
      <alignment horizontal="right"/>
    </xf>
    <xf numFmtId="41" fontId="95" fillId="34" borderId="0">
      <alignment horizontal="left"/>
    </xf>
    <xf numFmtId="0" fontId="96" fillId="0" borderId="0"/>
    <xf numFmtId="0" fontId="20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79" borderId="0"/>
    <xf numFmtId="165" fontId="99" fillId="34" borderId="0">
      <alignment horizontal="left" vertical="center"/>
    </xf>
    <xf numFmtId="165" fontId="100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8" applyNumberFormat="0" applyFont="0" applyFill="0" applyAlignment="0" applyProtection="0"/>
    <xf numFmtId="0" fontId="49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/>
    <xf numFmtId="0" fontId="40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9" fillId="0" borderId="0" xfId="2" applyFont="1"/>
    <xf numFmtId="44" fontId="19" fillId="0" borderId="0" xfId="2" applyNumberFormat="1" applyFont="1"/>
    <xf numFmtId="43" fontId="19" fillId="0" borderId="0" xfId="2" applyNumberFormat="1" applyFont="1"/>
    <xf numFmtId="0" fontId="19" fillId="0" borderId="0" xfId="2" applyFont="1" applyFill="1"/>
    <xf numFmtId="164" fontId="19" fillId="0" borderId="0" xfId="2" applyNumberFormat="1" applyFont="1" applyFill="1"/>
    <xf numFmtId="0" fontId="19" fillId="0" borderId="0" xfId="2" applyFont="1" applyFill="1" applyAlignment="1">
      <alignment horizontal="center"/>
    </xf>
    <xf numFmtId="43" fontId="19" fillId="0" borderId="0" xfId="2" applyNumberFormat="1" applyFont="1" applyFill="1"/>
    <xf numFmtId="44" fontId="19" fillId="0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/>
    <xf numFmtId="0" fontId="19" fillId="33" borderId="0" xfId="2" applyFont="1" applyFill="1" applyAlignment="1">
      <alignment horizontal="center"/>
    </xf>
    <xf numFmtId="0" fontId="18" fillId="33" borderId="0" xfId="2" applyFill="1"/>
    <xf numFmtId="165" fontId="19" fillId="33" borderId="0" xfId="1" applyNumberFormat="1" applyFont="1" applyFill="1" applyAlignment="1">
      <alignment horizontal="center"/>
    </xf>
    <xf numFmtId="0" fontId="19" fillId="33" borderId="0" xfId="2" applyFont="1" applyFill="1" applyAlignment="1">
      <alignment horizontal="left"/>
    </xf>
    <xf numFmtId="165" fontId="19" fillId="33" borderId="0" xfId="2" applyNumberFormat="1" applyFont="1" applyFill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41" fontId="21" fillId="0" borderId="0" xfId="4" applyNumberFormat="1" applyFont="1" applyFill="1" applyBorder="1">
      <alignment horizontal="center" vertical="center" wrapText="1"/>
    </xf>
    <xf numFmtId="41" fontId="21" fillId="33" borderId="10" xfId="4" applyNumberFormat="1" applyFont="1" applyFill="1" applyBorder="1">
      <alignment horizontal="center" vertical="center" wrapText="1"/>
    </xf>
    <xf numFmtId="0" fontId="21" fillId="0" borderId="0" xfId="2" applyFont="1" applyAlignment="1"/>
    <xf numFmtId="0" fontId="21" fillId="33" borderId="0" xfId="2" applyFont="1" applyFill="1" applyAlignment="1">
      <alignment horizontal="center"/>
    </xf>
    <xf numFmtId="0" fontId="0" fillId="33" borderId="0" xfId="0" applyFill="1" applyAlignment="1"/>
    <xf numFmtId="0" fontId="22" fillId="33" borderId="11" xfId="2" quotePrefix="1" applyFont="1" applyFill="1" applyBorder="1" applyAlignment="1">
      <alignment horizontal="center"/>
    </xf>
    <xf numFmtId="0" fontId="22" fillId="33" borderId="11" xfId="2" applyFont="1" applyFill="1" applyBorder="1" applyAlignment="1">
      <alignment horizontal="center"/>
    </xf>
  </cellXfs>
  <cellStyles count="6319">
    <cellStyle name="_x0013_" xfId="5"/>
    <cellStyle name="_x0013_ 2" xfId="6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_Book4" xfId="11"/>
    <cellStyle name="_09GRC Gas Transport For Review_Book4 2" xfId="12"/>
    <cellStyle name="_x0013__16.07E Wild Horse Wind Expansionwrkingfile" xfId="13"/>
    <cellStyle name="_x0013__16.07E Wild Horse Wind Expansionwrkingfile 2" xfId="14"/>
    <cellStyle name="_x0013__16.07E Wild Horse Wind Expansionwrkingfile SF" xfId="15"/>
    <cellStyle name="_x0013__16.07E Wild Horse Wind Expansionwrkingfile SF 2" xfId="16"/>
    <cellStyle name="_x0013__16.37E Wild Horse Expansion DeferralRevwrkingfile SF" xfId="17"/>
    <cellStyle name="_x0013__16.37E Wild Horse Expansion DeferralRevwrkingfile SF 2" xfId="18"/>
    <cellStyle name="_2.01G Temp Normalization(C)" xfId="19"/>
    <cellStyle name="_2.05G Pass-Through Revenue and Expenses" xfId="20"/>
    <cellStyle name="_2.11G Interest on Customer Deposits" xfId="21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2" xfId="26"/>
    <cellStyle name="_4.06E Pass Throughs 2 2" xfId="27"/>
    <cellStyle name="_4.06E Pass Throughs 3" xfId="28"/>
    <cellStyle name="_4.06E Pass Throughs 3 2" xfId="29"/>
    <cellStyle name="_4.06E Pass Throughs 3 3" xfId="30"/>
    <cellStyle name="_4.06E Pass Throughs 3 4" xfId="31"/>
    <cellStyle name="_4.06E Pass Throughs 4" xfId="32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16.37E Wild Horse Expansion DeferralRevwrkingfile SF" xfId="49"/>
    <cellStyle name="_4.06E Pass Throughs_16.37E Wild Horse Expansion DeferralRevwrkingfile SF 2" xfId="50"/>
    <cellStyle name="_4.06E Pass Throughs_4 31 Regulatory Assets and Liabilities  7 06- Exhibit D" xfId="51"/>
    <cellStyle name="_4.06E Pass Throughs_4 31 Regulatory Assets and Liabilities  7 06- Exhibit D 2" xfId="52"/>
    <cellStyle name="_4.06E Pass Throughs_4 32 Regulatory Assets and Liabilities  7 06- Exhibit D" xfId="53"/>
    <cellStyle name="_4.06E Pass Throughs_4 32 Regulatory Assets and Liabilities  7 06- Exhibit D 2" xfId="54"/>
    <cellStyle name="_4.06E Pass Throughs_Book2" xfId="55"/>
    <cellStyle name="_4.06E Pass Throughs_Book2 2" xfId="56"/>
    <cellStyle name="_4.06E Pass Throughs_Book2_Adj Bench DR 3 for Initial Briefs (Electric)" xfId="57"/>
    <cellStyle name="_4.06E Pass Throughs_Book2_Adj Bench DR 3 for Initial Briefs (Electric) 2" xfId="58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Final Order Electric EXHIBIT A-1" xfId="65"/>
    <cellStyle name="_4.06E Pass Throughs_Book2_Final Order Electric EXHIBIT A-1 2" xfId="66"/>
    <cellStyle name="_4.06E Pass Throughs_Book4" xfId="67"/>
    <cellStyle name="_4.06E Pass Throughs_Book4 2" xfId="68"/>
    <cellStyle name="_4.06E Pass Throughs_Book9" xfId="69"/>
    <cellStyle name="_4.06E Pass Throughs_Book9 2" xfId="70"/>
    <cellStyle name="_4.06E Pass Throughs_DWH-08 (Rate Spread &amp; Design Workpapers)" xfId="71"/>
    <cellStyle name="_4.06E Pass Throughs_Final 2008 PTC Rate Design Workpapers 10.27.08" xfId="72"/>
    <cellStyle name="_4.06E Pass Throughs_INPUTS" xfId="73"/>
    <cellStyle name="_4.06E Pass Throughs_INPUTS 2" xfId="74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roduction Adj 4.37" xfId="87"/>
    <cellStyle name="_4.06E Pass Throughs_Production Adj 4.37 2" xfId="88"/>
    <cellStyle name="_4.06E Pass Throughs_Purchased Power Adj 4.03" xfId="89"/>
    <cellStyle name="_4.06E Pass Throughs_Purchased Power Adj 4.03 2" xfId="90"/>
    <cellStyle name="_4.06E Pass Throughs_Rebuttal Power Costs" xfId="91"/>
    <cellStyle name="_4.06E Pass Throughs_Rebuttal Power Costs 2" xfId="92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Final Order Electric EXHIBIT A-1" xfId="101"/>
    <cellStyle name="_4.06E Pass Throughs_Rebuttal Power Costs_Final Order Electric EXHIBIT A-1 2" xfId="102"/>
    <cellStyle name="_4.06E Pass Throughs_ROR &amp; CONV FACTOR" xfId="103"/>
    <cellStyle name="_4.06E Pass Throughs_ROR &amp; CONV FACTOR 2" xfId="104"/>
    <cellStyle name="_4.06E Pass Throughs_ROR 5.02" xfId="105"/>
    <cellStyle name="_4.06E Pass Throughs_ROR 5.02 2" xfId="106"/>
    <cellStyle name="_4.13E Montana Energy Tax" xfId="107"/>
    <cellStyle name="_4.13E Montana Energy Tax 2" xfId="108"/>
    <cellStyle name="_4.13E Montana Energy Tax 2 2" xfId="109"/>
    <cellStyle name="_4.13E Montana Energy Tax 3" xfId="110"/>
    <cellStyle name="_4.13E Montana Energy Tax 3 2" xfId="111"/>
    <cellStyle name="_4.13E Montana Energy Tax 3 3" xfId="112"/>
    <cellStyle name="_4.13E Montana Energy Tax 3 4" xfId="113"/>
    <cellStyle name="_4.13E Montana Energy Tax 4" xfId="11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Book2" xfId="137"/>
    <cellStyle name="_4.13E Montana Energy Tax_Book2 2" xfId="138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Final Order Electric EXHIBIT A-1" xfId="147"/>
    <cellStyle name="_4.13E Montana Energy Tax_Book2_Final Order Electric EXHIBIT A-1 2" xfId="148"/>
    <cellStyle name="_4.13E Montana Energy Tax_Book4" xfId="149"/>
    <cellStyle name="_4.13E Montana Energy Tax_Book4 2" xfId="150"/>
    <cellStyle name="_4.13E Montana Energy Tax_Book9" xfId="151"/>
    <cellStyle name="_4.13E Montana Energy Tax_Book9 2" xfId="152"/>
    <cellStyle name="_4.13E Montana Energy Tax_DWH-08 (Rate Spread &amp; Design Workpapers)" xfId="153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roduction Adj 4.37" xfId="169"/>
    <cellStyle name="_4.13E Montana Energy Tax_Production Adj 4.37 2" xfId="170"/>
    <cellStyle name="_4.13E Montana Energy Tax_Purchased Power Adj 4.03" xfId="171"/>
    <cellStyle name="_4.13E Montana Energy Tax_Purchased Power Adj 4.03 2" xfId="172"/>
    <cellStyle name="_4.13E Montana Energy Tax_Rebuttal Power Costs" xfId="173"/>
    <cellStyle name="_4.13E Montana Energy Tax_Rebuttal Power Costs 2" xfId="174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OR &amp; CONV FACTOR" xfId="185"/>
    <cellStyle name="_4.13E Montana Energy Tax_ROR &amp; CONV FACTOR 2" xfId="186"/>
    <cellStyle name="_4.13E Montana Energy Tax_ROR 5.02" xfId="187"/>
    <cellStyle name="_4.13E Montana Energy Tax_ROR 5.02 2" xfId="18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AURORA WIP" xfId="192"/>
    <cellStyle name="_AURORA WIP 2" xfId="193"/>
    <cellStyle name="_Book1" xfId="194"/>
    <cellStyle name="_Book1 (2)" xfId="195"/>
    <cellStyle name="_Book1 (2) 2" xfId="196"/>
    <cellStyle name="_Book1 (2) 2 2" xfId="197"/>
    <cellStyle name="_Book1 (2) 3" xfId="198"/>
    <cellStyle name="_Book1 (2) 3 2" xfId="199"/>
    <cellStyle name="_Book1 (2) 3 3" xfId="200"/>
    <cellStyle name="_Book1 (2) 3 4" xfId="201"/>
    <cellStyle name="_Book1 (2) 4" xfId="202"/>
    <cellStyle name="_Book1 (2)_04 07E Wild Horse Wind Expansion (C) (2)" xfId="203"/>
    <cellStyle name="_Book1 (2)_04 07E Wild Horse Wind Expansion (C) (2) 2" xfId="20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TENASKA REGULATORY ASSET" xfId="217"/>
    <cellStyle name="_Book1 (2)_04 07E Wild Horse Wind Expansion (C) (2)_TENASKA REGULATORY ASSET 2" xfId="218"/>
    <cellStyle name="_Book1 (2)_16.37E Wild Horse Expansion DeferralRevwrkingfile SF" xfId="219"/>
    <cellStyle name="_Book1 (2)_16.37E Wild Horse Expansion DeferralRevwrkingfile SF 2" xfId="220"/>
    <cellStyle name="_Book1 (2)_4 31 Regulatory Assets and Liabilities  7 06- Exhibit D" xfId="221"/>
    <cellStyle name="_Book1 (2)_4 31 Regulatory Assets and Liabilities  7 06- Exhibit D 2" xfId="222"/>
    <cellStyle name="_Book1 (2)_4 32 Regulatory Assets and Liabilities  7 06- Exhibit D" xfId="223"/>
    <cellStyle name="_Book1 (2)_4 32 Regulatory Assets and Liabilities  7 06- Exhibit D 2" xfId="224"/>
    <cellStyle name="_Book1 (2)_Book2" xfId="225"/>
    <cellStyle name="_Book1 (2)_Book2 2" xfId="226"/>
    <cellStyle name="_Book1 (2)_Book2_Adj Bench DR 3 for Initial Briefs (Electric)" xfId="227"/>
    <cellStyle name="_Book1 (2)_Book2_Adj Bench DR 3 for Initial Briefs (Electric) 2" xfId="228"/>
    <cellStyle name="_Book1 (2)_Book2_Electric Rev Req Model (2009 GRC) Rebuttal" xfId="229"/>
    <cellStyle name="_Book1 (2)_Book2_Electric Rev Req Model (2009 GRC) Rebuttal 2" xfId="230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vised 01-18-2010" xfId="233"/>
    <cellStyle name="_Book1 (2)_Book2_Electric Rev Req Model (2009 GRC) Revised 01-18-2010 2" xfId="234"/>
    <cellStyle name="_Book1 (2)_Book2_Final Order Electric EXHIBIT A-1" xfId="235"/>
    <cellStyle name="_Book1 (2)_Book2_Final Order Electric EXHIBIT A-1 2" xfId="236"/>
    <cellStyle name="_Book1 (2)_Book4" xfId="237"/>
    <cellStyle name="_Book1 (2)_Book4 2" xfId="238"/>
    <cellStyle name="_Book1 (2)_Book9" xfId="239"/>
    <cellStyle name="_Book1 (2)_Book9 2" xfId="240"/>
    <cellStyle name="_Book1 (2)_DWH-08 (Rate Spread &amp; Design Workpapers)" xfId="241"/>
    <cellStyle name="_Book1 (2)_Final 2008 PTC Rate Design Workpapers 10.27.08" xfId="242"/>
    <cellStyle name="_Book1 (2)_INPUTS" xfId="243"/>
    <cellStyle name="_Book1 (2)_INPUTS 2" xfId="244"/>
    <cellStyle name="_Book1 (2)_Power Costs - Comparison bx Rbtl-Staff-Jt-PC" xfId="245"/>
    <cellStyle name="_Book1 (2)_Power Costs - Comparison bx Rbtl-Staff-Jt-PC 2" xfId="246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roduction Adj 4.37" xfId="257"/>
    <cellStyle name="_Book1 (2)_Production Adj 4.37 2" xfId="258"/>
    <cellStyle name="_Book1 (2)_Purchased Power Adj 4.03" xfId="259"/>
    <cellStyle name="_Book1 (2)_Purchased Power Adj 4.03 2" xfId="260"/>
    <cellStyle name="_Book1 (2)_Rebuttal Power Costs" xfId="261"/>
    <cellStyle name="_Book1 (2)_Rebuttal Power Costs 2" xfId="262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Final Order Electric EXHIBIT A-1" xfId="271"/>
    <cellStyle name="_Book1 (2)_Rebuttal Power Costs_Final Order Electric EXHIBIT A-1 2" xfId="272"/>
    <cellStyle name="_Book1 (2)_ROR &amp; CONV FACTOR" xfId="273"/>
    <cellStyle name="_Book1 (2)_ROR &amp; CONV FACTOR 2" xfId="274"/>
    <cellStyle name="_Book1 (2)_ROR 5.02" xfId="275"/>
    <cellStyle name="_Book1 (2)_ROR 5.02 2" xfId="276"/>
    <cellStyle name="_Book1 10" xfId="277"/>
    <cellStyle name="_Book1 2" xfId="278"/>
    <cellStyle name="_Book1 2 2" xfId="279"/>
    <cellStyle name="_Book1 3" xfId="280"/>
    <cellStyle name="_Book1 4" xfId="281"/>
    <cellStyle name="_Book1 5" xfId="282"/>
    <cellStyle name="_Book1 6" xfId="283"/>
    <cellStyle name="_Book1 7" xfId="284"/>
    <cellStyle name="_Book1 8" xfId="285"/>
    <cellStyle name="_Book1 9" xfId="286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rebuttal_120709" xfId="295"/>
    <cellStyle name="_Book1_(C) WHE Proforma with ITC cash grant 10 Yr Amort_for rebuttal_120709 2" xfId="296"/>
    <cellStyle name="_Book1_04.07E Wild Horse Wind Expansion" xfId="297"/>
    <cellStyle name="_Book1_04.07E Wild Horse Wind Expansion 2" xfId="298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16.07E Wild Horse Wind Expansionwrkingfile" xfId="305"/>
    <cellStyle name="_Book1_16.07E Wild Horse Wind Expansionwrkingfile 2" xfId="306"/>
    <cellStyle name="_Book1_16.07E Wild Horse Wind Expansionwrkingfile SF" xfId="307"/>
    <cellStyle name="_Book1_16.07E Wild Horse Wind Expansionwrkingfile SF 2" xfId="308"/>
    <cellStyle name="_Book1_16.37E Wild Horse Expansion DeferralRevwrkingfile SF" xfId="309"/>
    <cellStyle name="_Book1_16.37E Wild Horse Expansion DeferralRevwrkingfile SF 2" xfId="310"/>
    <cellStyle name="_Book1_4 31 Regulatory Assets and Liabilities  7 06- Exhibit D" xfId="311"/>
    <cellStyle name="_Book1_4 31 Regulatory Assets and Liabilities  7 06- Exhibit D 2" xfId="312"/>
    <cellStyle name="_Book1_4 32 Regulatory Assets and Liabilities  7 06- Exhibit D" xfId="313"/>
    <cellStyle name="_Book1_4 32 Regulatory Assets and Liabilities  7 06- Exhibit D 2" xfId="314"/>
    <cellStyle name="_Book1_Book2" xfId="315"/>
    <cellStyle name="_Book1_Book2 2" xfId="316"/>
    <cellStyle name="_Book1_Book2_Adj Bench DR 3 for Initial Briefs (Electric)" xfId="317"/>
    <cellStyle name="_Book1_Book2_Adj Bench DR 3 for Initial Briefs (Electric) 2" xfId="318"/>
    <cellStyle name="_Book1_Book2_Electric Rev Req Model (2009 GRC) Rebuttal" xfId="319"/>
    <cellStyle name="_Book1_Book2_Electric Rev Req Model (2009 GRC) Rebuttal 2" xfId="320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vised 01-18-2010" xfId="323"/>
    <cellStyle name="_Book1_Book2_Electric Rev Req Model (2009 GRC) Revised 01-18-2010 2" xfId="324"/>
    <cellStyle name="_Book1_Book2_Final Order Electric EXHIBIT A-1" xfId="325"/>
    <cellStyle name="_Book1_Book2_Final Order Electric EXHIBIT A-1 2" xfId="326"/>
    <cellStyle name="_Book1_Book4" xfId="327"/>
    <cellStyle name="_Book1_Book4 2" xfId="328"/>
    <cellStyle name="_Book1_Book9" xfId="329"/>
    <cellStyle name="_Book1_Book9 2" xfId="330"/>
    <cellStyle name="_Book1_Electric COS Inputs" xfId="331"/>
    <cellStyle name="_Book1_Electric COS Inputs 2" xfId="332"/>
    <cellStyle name="_Book1_Electric COS Inputs 2 2" xfId="333"/>
    <cellStyle name="_Book1_Electric COS Inputs 2 3" xfId="334"/>
    <cellStyle name="_Book1_Electric COS Inputs 2 4" xfId="335"/>
    <cellStyle name="_Book1_Electric COS Inputs 3" xfId="336"/>
    <cellStyle name="_Book1_Electric COS Inputs 4" xfId="337"/>
    <cellStyle name="_Book1_Power Costs - Comparison bx Rbtl-Staff-Jt-PC" xfId="338"/>
    <cellStyle name="_Book1_Power Costs - Comparison bx Rbtl-Staff-Jt-PC 2" xfId="33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Final Order Electric EXHIBIT A-1" xfId="348"/>
    <cellStyle name="_Book1_Power Costs - Comparison bx Rbtl-Staff-Jt-PC_Final Order Electric EXHIBIT A-1 2" xfId="349"/>
    <cellStyle name="_Book1_Production Adj 4.37" xfId="350"/>
    <cellStyle name="_Book1_Production Adj 4.37 2" xfId="351"/>
    <cellStyle name="_Book1_Purchased Power Adj 4.03" xfId="352"/>
    <cellStyle name="_Book1_Purchased Power Adj 4.03 2" xfId="353"/>
    <cellStyle name="_Book1_Rebuttal Power Costs" xfId="354"/>
    <cellStyle name="_Book1_Rebuttal Power Costs 2" xfId="355"/>
    <cellStyle name="_Book1_Rebuttal Power Costs_Adj Bench DR 3 for Initial Briefs (Electric)" xfId="356"/>
    <cellStyle name="_Book1_Rebuttal Power Costs_Adj Bench DR 3 for Initial Briefs (Electric) 2" xfId="357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Final Order Electric EXHIBIT A-1" xfId="364"/>
    <cellStyle name="_Book1_Rebuttal Power Costs_Final Order Electric EXHIBIT A-1 2" xfId="365"/>
    <cellStyle name="_Book1_ROR 5.02" xfId="366"/>
    <cellStyle name="_Book1_ROR 5.02 2" xfId="367"/>
    <cellStyle name="_Book2" xfId="368"/>
    <cellStyle name="_x0013__Book2" xfId="369"/>
    <cellStyle name="_Book2 10" xfId="370"/>
    <cellStyle name="_Book2 11" xfId="371"/>
    <cellStyle name="_Book2 12" xfId="372"/>
    <cellStyle name="_Book2 13" xfId="373"/>
    <cellStyle name="_Book2 14" xfId="374"/>
    <cellStyle name="_Book2 15" xfId="375"/>
    <cellStyle name="_Book2 16" xfId="376"/>
    <cellStyle name="_Book2 17" xfId="377"/>
    <cellStyle name="_Book2 18" xfId="378"/>
    <cellStyle name="_Book2 2" xfId="379"/>
    <cellStyle name="_x0013__Book2 2" xfId="380"/>
    <cellStyle name="_Book2 2 2" xfId="381"/>
    <cellStyle name="_Book2 2 3" xfId="382"/>
    <cellStyle name="_Book2 2 4" xfId="383"/>
    <cellStyle name="_Book2 2 5" xfId="384"/>
    <cellStyle name="_Book2 2 6" xfId="385"/>
    <cellStyle name="_Book2 2 7" xfId="386"/>
    <cellStyle name="_Book2 2 8" xfId="387"/>
    <cellStyle name="_Book2 2 9" xfId="388"/>
    <cellStyle name="_Book2 3" xfId="389"/>
    <cellStyle name="_x0013__Book2 3" xfId="390"/>
    <cellStyle name="_Book2 3 10" xfId="391"/>
    <cellStyle name="_Book2 3 11" xfId="392"/>
    <cellStyle name="_Book2 3 12" xfId="393"/>
    <cellStyle name="_Book2 3 13" xfId="394"/>
    <cellStyle name="_Book2 3 14" xfId="395"/>
    <cellStyle name="_Book2 3 15" xfId="396"/>
    <cellStyle name="_Book2 3 16" xfId="397"/>
    <cellStyle name="_Book2 3 17" xfId="398"/>
    <cellStyle name="_Book2 3 18" xfId="399"/>
    <cellStyle name="_Book2 3 19" xfId="400"/>
    <cellStyle name="_Book2 3 2" xfId="401"/>
    <cellStyle name="_Book2 3 20" xfId="402"/>
    <cellStyle name="_Book2 3 21" xfId="403"/>
    <cellStyle name="_Book2 3 22" xfId="404"/>
    <cellStyle name="_Book2 3 23" xfId="405"/>
    <cellStyle name="_Book2 3 24" xfId="406"/>
    <cellStyle name="_Book2 3 25" xfId="407"/>
    <cellStyle name="_Book2 3 26" xfId="408"/>
    <cellStyle name="_Book2 3 27" xfId="409"/>
    <cellStyle name="_Book2 3 28" xfId="410"/>
    <cellStyle name="_Book2 3 29" xfId="411"/>
    <cellStyle name="_Book2 3 3" xfId="412"/>
    <cellStyle name="_Book2 3 30" xfId="413"/>
    <cellStyle name="_Book2 3 31" xfId="414"/>
    <cellStyle name="_Book2 3 4" xfId="415"/>
    <cellStyle name="_Book2 3 5" xfId="416"/>
    <cellStyle name="_Book2 3 6" xfId="417"/>
    <cellStyle name="_Book2 3 7" xfId="418"/>
    <cellStyle name="_Book2 3 8" xfId="419"/>
    <cellStyle name="_Book2 3 9" xfId="420"/>
    <cellStyle name="_Book2 4" xfId="421"/>
    <cellStyle name="_x0013__Book2 4" xfId="422"/>
    <cellStyle name="_Book2 4 10" xfId="423"/>
    <cellStyle name="_Book2 4 11" xfId="424"/>
    <cellStyle name="_Book2 4 12" xfId="425"/>
    <cellStyle name="_Book2 4 13" xfId="426"/>
    <cellStyle name="_Book2 4 14" xfId="427"/>
    <cellStyle name="_Book2 4 15" xfId="428"/>
    <cellStyle name="_Book2 4 16" xfId="429"/>
    <cellStyle name="_Book2 4 17" xfId="430"/>
    <cellStyle name="_Book2 4 18" xfId="431"/>
    <cellStyle name="_Book2 4 19" xfId="432"/>
    <cellStyle name="_Book2 4 2" xfId="433"/>
    <cellStyle name="_Book2 4 20" xfId="434"/>
    <cellStyle name="_Book2 4 21" xfId="435"/>
    <cellStyle name="_Book2 4 22" xfId="436"/>
    <cellStyle name="_Book2 4 23" xfId="437"/>
    <cellStyle name="_Book2 4 24" xfId="438"/>
    <cellStyle name="_Book2 4 25" xfId="439"/>
    <cellStyle name="_Book2 4 26" xfId="440"/>
    <cellStyle name="_Book2 4 27" xfId="441"/>
    <cellStyle name="_Book2 4 28" xfId="442"/>
    <cellStyle name="_Book2 4 29" xfId="443"/>
    <cellStyle name="_Book2 4 3" xfId="444"/>
    <cellStyle name="_Book2 4 30" xfId="445"/>
    <cellStyle name="_Book2 4 4" xfId="446"/>
    <cellStyle name="_Book2 4 5" xfId="447"/>
    <cellStyle name="_Book2 4 6" xfId="448"/>
    <cellStyle name="_Book2 4 7" xfId="449"/>
    <cellStyle name="_Book2 4 8" xfId="450"/>
    <cellStyle name="_Book2 4 9" xfId="451"/>
    <cellStyle name="_Book2 5" xfId="452"/>
    <cellStyle name="_x0013__Book2 5" xfId="453"/>
    <cellStyle name="_Book2 5 2" xfId="454"/>
    <cellStyle name="_Book2 5 3" xfId="455"/>
    <cellStyle name="_Book2 5 4" xfId="456"/>
    <cellStyle name="_Book2 5 5" xfId="457"/>
    <cellStyle name="_Book2 5 6" xfId="458"/>
    <cellStyle name="_Book2 6" xfId="459"/>
    <cellStyle name="_x0013__Book2 6" xfId="460"/>
    <cellStyle name="_Book2 7" xfId="461"/>
    <cellStyle name="_x0013__Book2 7" xfId="462"/>
    <cellStyle name="_Book2 8" xfId="463"/>
    <cellStyle name="_x0013__Book2 8" xfId="464"/>
    <cellStyle name="_Book2 9" xfId="465"/>
    <cellStyle name="_x0013__Book2 9" xfId="466"/>
    <cellStyle name="_Book2_04 07E Wild Horse Wind Expansion (C) (2)" xfId="467"/>
    <cellStyle name="_Book2_04 07E Wild Horse Wind Expansion (C) (2) 2" xfId="468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TENASKA REGULATORY ASSET" xfId="481"/>
    <cellStyle name="_Book2_04 07E Wild Horse Wind Expansion (C) (2)_TENASKA REGULATORY ASSET 2" xfId="482"/>
    <cellStyle name="_Book2_16.37E Wild Horse Expansion DeferralRevwrkingfile SF" xfId="483"/>
    <cellStyle name="_Book2_16.37E Wild Horse Expansion DeferralRevwrkingfile SF 2" xfId="484"/>
    <cellStyle name="_Book2_4 31 Regulatory Assets and Liabilities  7 06- Exhibit D" xfId="485"/>
    <cellStyle name="_Book2_4 31 Regulatory Assets and Liabilities  7 06- Exhibit D 2" xfId="486"/>
    <cellStyle name="_Book2_4 32 Regulatory Assets and Liabilities  7 06- Exhibit D" xfId="487"/>
    <cellStyle name="_Book2_4 32 Regulatory Assets and Liabilities  7 06- Exhibit D 2" xfId="488"/>
    <cellStyle name="_x0013__Book2_Adj Bench DR 3 for Initial Briefs (Electric)" xfId="489"/>
    <cellStyle name="_x0013__Book2_Adj Bench DR 3 for Initial Briefs (Electric) 2" xfId="490"/>
    <cellStyle name="_Book2_Book2" xfId="491"/>
    <cellStyle name="_Book2_Book2 2" xfId="492"/>
    <cellStyle name="_Book2_Book2_Adj Bench DR 3 for Initial Briefs (Electric)" xfId="493"/>
    <cellStyle name="_Book2_Book2_Adj Bench DR 3 for Initial Briefs (Electric) 2" xfId="494"/>
    <cellStyle name="_Book2_Book2_Electric Rev Req Model (2009 GRC) Rebuttal" xfId="495"/>
    <cellStyle name="_Book2_Book2_Electric Rev Req Model (2009 GRC) Rebuttal 2" xfId="496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vised 01-18-2010" xfId="499"/>
    <cellStyle name="_Book2_Book2_Electric Rev Req Model (2009 GRC) Revised 01-18-2010 2" xfId="500"/>
    <cellStyle name="_Book2_Book2_Final Order Electric EXHIBIT A-1" xfId="501"/>
    <cellStyle name="_Book2_Book2_Final Order Electric EXHIBIT A-1 2" xfId="502"/>
    <cellStyle name="_Book2_Book4" xfId="503"/>
    <cellStyle name="_Book2_Book4 2" xfId="504"/>
    <cellStyle name="_Book2_Book9" xfId="505"/>
    <cellStyle name="_Book2_Book9 2" xfId="506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vised 01-18-2010" xfId="512"/>
    <cellStyle name="_x0013__Book2_Electric Rev Req Model (2009 GRC) Revised 01-18-2010 2" xfId="513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Book2_INPUTS" xfId="517"/>
    <cellStyle name="_Book2_INPUTS 2" xfId="518"/>
    <cellStyle name="_Book2_Power Costs - Comparison bx Rbtl-Staff-Jt-PC" xfId="519"/>
    <cellStyle name="_Book2_Power Costs - Comparison bx Rbtl-Staff-Jt-PC 2" xfId="520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Final Order Electric EXHIBIT A-1" xfId="529"/>
    <cellStyle name="_Book2_Power Costs - Comparison bx Rbtl-Staff-Jt-PC_Final Order Electric EXHIBIT A-1 2" xfId="530"/>
    <cellStyle name="_Book2_Production Adj 4.37" xfId="531"/>
    <cellStyle name="_Book2_Production Adj 4.37 2" xfId="532"/>
    <cellStyle name="_Book2_Purchased Power Adj 4.03" xfId="533"/>
    <cellStyle name="_Book2_Purchased Power Adj 4.03 2" xfId="534"/>
    <cellStyle name="_Book2_Rebuttal Power Costs" xfId="535"/>
    <cellStyle name="_Book2_Rebuttal Power Costs 2" xfId="536"/>
    <cellStyle name="_Book2_Rebuttal Power Costs_Adj Bench DR 3 for Initial Briefs (Electric)" xfId="537"/>
    <cellStyle name="_Book2_Rebuttal Power Costs_Adj Bench DR 3 for Initial Briefs (Electric) 2" xfId="538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Final Order Electric EXHIBIT A-1" xfId="545"/>
    <cellStyle name="_Book2_Rebuttal Power Costs_Final Order Electric EXHIBIT A-1 2" xfId="546"/>
    <cellStyle name="_Book2_ROR &amp; CONV FACTOR" xfId="547"/>
    <cellStyle name="_Book2_ROR &amp; CONV FACTOR 2" xfId="548"/>
    <cellStyle name="_Book2_ROR 5.02" xfId="549"/>
    <cellStyle name="_Book2_ROR 5.02 2" xfId="550"/>
    <cellStyle name="_Book3" xfId="551"/>
    <cellStyle name="_Book5" xfId="552"/>
    <cellStyle name="_Chelan Debt Forecast 12.19.05" xfId="553"/>
    <cellStyle name="_Chelan Debt Forecast 12.19.05 2" xfId="554"/>
    <cellStyle name="_Chelan Debt Forecast 12.19.05 2 2" xfId="555"/>
    <cellStyle name="_Chelan Debt Forecast 12.19.05 3" xfId="556"/>
    <cellStyle name="_Chelan Debt Forecast 12.19.05 3 2" xfId="557"/>
    <cellStyle name="_Chelan Debt Forecast 12.19.05 3 3" xfId="558"/>
    <cellStyle name="_Chelan Debt Forecast 12.19.05 3 4" xfId="559"/>
    <cellStyle name="_Chelan Debt Forecast 12.19.05 4" xfId="560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Book2" xfId="589"/>
    <cellStyle name="_Chelan Debt Forecast 12.19.05_Book2 2" xfId="590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Final Order Electric EXHIBIT A-1" xfId="599"/>
    <cellStyle name="_Chelan Debt Forecast 12.19.05_Book2_Final Order Electric EXHIBIT A-1 2" xfId="600"/>
    <cellStyle name="_Chelan Debt Forecast 12.19.05_Book4" xfId="601"/>
    <cellStyle name="_Chelan Debt Forecast 12.19.05_Book4 2" xfId="602"/>
    <cellStyle name="_Chelan Debt Forecast 12.19.05_Book9" xfId="603"/>
    <cellStyle name="_Chelan Debt Forecast 12.19.05_Book9 2" xfId="604"/>
    <cellStyle name="_Chelan Debt Forecast 12.19.05_DWH-08 (Rate Spread &amp; Design Workpapers)" xfId="605"/>
    <cellStyle name="_Chelan Debt Forecast 12.19.05_Final 2008 PTC Rate Design Workpapers 10.27.08" xfId="606"/>
    <cellStyle name="_Chelan Debt Forecast 12.19.05_Final 2009 Electric Low Income Workpapers" xfId="607"/>
    <cellStyle name="_Chelan Debt Forecast 12.19.05_INPUTS" xfId="608"/>
    <cellStyle name="_Chelan Debt Forecast 12.19.05_INPUTS 2" xfId="60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roduction Adj 4.37" xfId="622"/>
    <cellStyle name="_Chelan Debt Forecast 12.19.05_Production Adj 4.37 2" xfId="623"/>
    <cellStyle name="_Chelan Debt Forecast 12.19.05_Purchased Power Adj 4.03" xfId="624"/>
    <cellStyle name="_Chelan Debt Forecast 12.19.05_Purchased Power Adj 4.03 2" xfId="625"/>
    <cellStyle name="_Chelan Debt Forecast 12.19.05_Rebuttal Power Costs" xfId="626"/>
    <cellStyle name="_Chelan Debt Forecast 12.19.05_Rebuttal Power Costs 2" xfId="62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OR &amp; CONV FACTOR" xfId="638"/>
    <cellStyle name="_Chelan Debt Forecast 12.19.05_ROR &amp; CONV FACTOR 2" xfId="639"/>
    <cellStyle name="_Chelan Debt Forecast 12.19.05_ROR 5.02" xfId="640"/>
    <cellStyle name="_Chelan Debt Forecast 12.19.05_ROR 5.02 2" xfId="641"/>
    <cellStyle name="_Chelan Debt Forecast 12.19.05_Typical Residential Impacts 10.27.08" xfId="642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3" xfId="647"/>
    <cellStyle name="_Costs not in AURORA 06GRC 3 2" xfId="648"/>
    <cellStyle name="_Costs not in AURORA 06GRC 3 3" xfId="649"/>
    <cellStyle name="_Costs not in AURORA 06GRC 3 4" xfId="650"/>
    <cellStyle name="_Costs not in AURORA 06GRC 4" xfId="651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Book2" xfId="674"/>
    <cellStyle name="_Costs not in AURORA 06GRC_Book2 2" xfId="675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Final Order Electric EXHIBIT A-1" xfId="684"/>
    <cellStyle name="_Costs not in AURORA 06GRC_Book2_Final Order Electric EXHIBIT A-1 2" xfId="685"/>
    <cellStyle name="_Costs not in AURORA 06GRC_Book4" xfId="686"/>
    <cellStyle name="_Costs not in AURORA 06GRC_Book4 2" xfId="687"/>
    <cellStyle name="_Costs not in AURORA 06GRC_Book9" xfId="688"/>
    <cellStyle name="_Costs not in AURORA 06GRC_Book9 2" xfId="689"/>
    <cellStyle name="_Costs not in AURORA 06GRC_DWH-08 (Rate Spread &amp; Design Workpapers)" xfId="690"/>
    <cellStyle name="_Costs not in AURORA 06GRC_Final 2008 PTC Rate Design Workpapers 10.27.08" xfId="691"/>
    <cellStyle name="_Costs not in AURORA 06GRC_Final 2009 Electric Low Income Workpapers" xfId="692"/>
    <cellStyle name="_Costs not in AURORA 06GRC_INPUTS" xfId="693"/>
    <cellStyle name="_Costs not in AURORA 06GRC_INPUTS 2" xfId="694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roduction Adj 4.37" xfId="707"/>
    <cellStyle name="_Costs not in AURORA 06GRC_Production Adj 4.37 2" xfId="708"/>
    <cellStyle name="_Costs not in AURORA 06GRC_Purchased Power Adj 4.03" xfId="709"/>
    <cellStyle name="_Costs not in AURORA 06GRC_Purchased Power Adj 4.03 2" xfId="710"/>
    <cellStyle name="_Costs not in AURORA 06GRC_Rebuttal Power Costs" xfId="711"/>
    <cellStyle name="_Costs not in AURORA 06GRC_Rebuttal Power Costs 2" xfId="712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OR &amp; CONV FACTOR" xfId="723"/>
    <cellStyle name="_Costs not in AURORA 06GRC_ROR &amp; CONV FACTOR 2" xfId="724"/>
    <cellStyle name="_Costs not in AURORA 06GRC_ROR 5.02" xfId="725"/>
    <cellStyle name="_Costs not in AURORA 06GRC_ROR 5.02 2" xfId="726"/>
    <cellStyle name="_Costs not in AURORA 06GRC_Typical Residential Impacts 10.27.08" xfId="727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3" xfId="731"/>
    <cellStyle name="_Costs not in AURORA 2006GRC 6.15.06 3 2" xfId="732"/>
    <cellStyle name="_Costs not in AURORA 2006GRC 6.15.06 3 3" xfId="733"/>
    <cellStyle name="_Costs not in AURORA 2006GRC 6.15.06 3 4" xfId="734"/>
    <cellStyle name="_Costs not in AURORA 2006GRC 6.15.06 4" xfId="735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Book2" xfId="758"/>
    <cellStyle name="_Costs not in AURORA 2006GRC 6.15.06_Book2 2" xfId="759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4" xfId="770"/>
    <cellStyle name="_Costs not in AURORA 2006GRC 6.15.06_Book4 2" xfId="771"/>
    <cellStyle name="_Costs not in AURORA 2006GRC 6.15.06_Book9" xfId="772"/>
    <cellStyle name="_Costs not in AURORA 2006GRC 6.15.06_Book9 2" xfId="773"/>
    <cellStyle name="_Costs not in AURORA 2006GRC 6.15.06_DWH-08 (Rate Spread &amp; Design Workpapers)" xfId="774"/>
    <cellStyle name="_Costs not in AURORA 2006GRC 6.15.06_Final 2008 PTC Rate Design Workpapers 10.27.08" xfId="775"/>
    <cellStyle name="_Costs not in AURORA 2006GRC 6.15.06_INPUTS" xfId="776"/>
    <cellStyle name="_Costs not in AURORA 2006GRC 6.15.06_INPUTS 2" xfId="777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roduction Adj 4.37" xfId="790"/>
    <cellStyle name="_Costs not in AURORA 2006GRC 6.15.06_Production Adj 4.37 2" xfId="791"/>
    <cellStyle name="_Costs not in AURORA 2006GRC 6.15.06_Purchased Power Adj 4.03" xfId="792"/>
    <cellStyle name="_Costs not in AURORA 2006GRC 6.15.06_Purchased Power Adj 4.03 2" xfId="793"/>
    <cellStyle name="_Costs not in AURORA 2006GRC 6.15.06_Rebuttal Power Costs" xfId="794"/>
    <cellStyle name="_Costs not in AURORA 2006GRC 6.15.06_Rebuttal Power Costs 2" xfId="795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OR &amp; CONV FACTOR" xfId="806"/>
    <cellStyle name="_Costs not in AURORA 2006GRC 6.15.06_ROR &amp; CONV FACTOR 2" xfId="807"/>
    <cellStyle name="_Costs not in AURORA 2006GRC 6.15.06_ROR 5.02" xfId="808"/>
    <cellStyle name="_Costs not in AURORA 2006GRC 6.15.06_ROR 5.02 2" xfId="809"/>
    <cellStyle name="_Costs not in AURORA 2006GRC w gas price updated" xfId="810"/>
    <cellStyle name="_Costs not in AURORA 2006GRC w gas price updated 2" xfId="811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Book2" xfId="814"/>
    <cellStyle name="_Costs not in AURORA 2006GRC w gas price updated_Book2 2" xfId="815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TENASKA REGULATORY ASSET" xfId="848"/>
    <cellStyle name="_Costs not in AURORA 2006GRC w gas price updated_TENASKA REGULATORY ASSET 2" xfId="849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3" xfId="853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Book2" xfId="882"/>
    <cellStyle name="_Costs not in AURORA 2007 Rate Case_Book2 2" xfId="883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4" xfId="894"/>
    <cellStyle name="_Costs not in AURORA 2007 Rate Case_Book4 2" xfId="895"/>
    <cellStyle name="_Costs not in AURORA 2007 Rate Case_Book9" xfId="896"/>
    <cellStyle name="_Costs not in AURORA 2007 Rate Case_Book9 2" xfId="897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3" xfId="901"/>
    <cellStyle name="_Costs not in AURORA 2007 Rate Case_Electric COS Inputs 2 4" xfId="902"/>
    <cellStyle name="_Costs not in AURORA 2007 Rate Case_Electric COS Inputs 3" xfId="903"/>
    <cellStyle name="_Costs not in AURORA 2007 Rate Case_Electric COS Inputs 4" xfId="904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roduction Adj 4.37" xfId="917"/>
    <cellStyle name="_Costs not in AURORA 2007 Rate Case_Production Adj 4.37 2" xfId="918"/>
    <cellStyle name="_Costs not in AURORA 2007 Rate Case_Purchased Power Adj 4.03" xfId="919"/>
    <cellStyle name="_Costs not in AURORA 2007 Rate Case_Purchased Power Adj 4.03 2" xfId="920"/>
    <cellStyle name="_Costs not in AURORA 2007 Rate Case_Rebuttal Power Costs" xfId="921"/>
    <cellStyle name="_Costs not in AURORA 2007 Rate Case_Rebuttal Power Costs 2" xfId="922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OR 5.02" xfId="933"/>
    <cellStyle name="_Costs not in AURORA 2007 Rate Case_ROR 5.02 2" xfId="934"/>
    <cellStyle name="_Costs not in KWI3000 '06Budget" xfId="935"/>
    <cellStyle name="_Costs not in KWI3000 '06Budget 2" xfId="936"/>
    <cellStyle name="_Costs not in KWI3000 '06Budget 2 2" xfId="937"/>
    <cellStyle name="_Costs not in KWI3000 '06Budget 3" xfId="938"/>
    <cellStyle name="_Costs not in KWI3000 '06Budget 3 2" xfId="939"/>
    <cellStyle name="_Costs not in KWI3000 '06Budget 3 3" xfId="940"/>
    <cellStyle name="_Costs not in KWI3000 '06Budget 3 4" xfId="941"/>
    <cellStyle name="_Costs not in KWI3000 '06Budget 4" xfId="942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Book2" xfId="971"/>
    <cellStyle name="_Costs not in KWI3000 '06Budget_Book2 2" xfId="972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Final Order Electric EXHIBIT A-1" xfId="981"/>
    <cellStyle name="_Costs not in KWI3000 '06Budget_Book2_Final Order Electric EXHIBIT A-1 2" xfId="982"/>
    <cellStyle name="_Costs not in KWI3000 '06Budget_Book4" xfId="983"/>
    <cellStyle name="_Costs not in KWI3000 '06Budget_Book4 2" xfId="984"/>
    <cellStyle name="_Costs not in KWI3000 '06Budget_Book9" xfId="985"/>
    <cellStyle name="_Costs not in KWI3000 '06Budget_Book9 2" xfId="986"/>
    <cellStyle name="_Costs not in KWI3000 '06Budget_DWH-08 (Rate Spread &amp; Design Workpapers)" xfId="987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INPUTS" xfId="990"/>
    <cellStyle name="_Costs not in KWI3000 '06Budget_INPUTS 2" xfId="991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roduction Adj 4.37" xfId="1004"/>
    <cellStyle name="_Costs not in KWI3000 '06Budget_Production Adj 4.37 2" xfId="1005"/>
    <cellStyle name="_Costs not in KWI3000 '06Budget_Purchased Power Adj 4.03" xfId="1006"/>
    <cellStyle name="_Costs not in KWI3000 '06Budget_Purchased Power Adj 4.03 2" xfId="1007"/>
    <cellStyle name="_Costs not in KWI3000 '06Budget_Rebuttal Power Costs" xfId="1008"/>
    <cellStyle name="_Costs not in KWI3000 '06Budget_Rebuttal Power Costs 2" xfId="1009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OR &amp; CONV FACTOR" xfId="1020"/>
    <cellStyle name="_Costs not in KWI3000 '06Budget_ROR &amp; CONV FACTOR 2" xfId="1021"/>
    <cellStyle name="_Costs not in KWI3000 '06Budget_ROR 5.02" xfId="1022"/>
    <cellStyle name="_Costs not in KWI3000 '06Budget_ROR 5.02 2" xfId="1023"/>
    <cellStyle name="_Costs not in KWI3000 '06Budget_Typical Residential Impacts 10.27.08" xfId="1024"/>
    <cellStyle name="_DEM-WP (C) Power Cost 2006GRC Order" xfId="1025"/>
    <cellStyle name="_DEM-WP (C) Power Cost 2006GRC Order 2" xfId="1026"/>
    <cellStyle name="_DEM-WP (C) Power Cost 2006GRC Order 2 2" xfId="1027"/>
    <cellStyle name="_DEM-WP (C) Power Cost 2006GRC Order 3" xfId="1028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Book2" xfId="1051"/>
    <cellStyle name="_DEM-WP (C) Power Cost 2006GRC Order_Book2 2" xfId="1052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4" xfId="1063"/>
    <cellStyle name="_DEM-WP (C) Power Cost 2006GRC Order_Book4 2" xfId="1064"/>
    <cellStyle name="_DEM-WP (C) Power Cost 2006GRC Order_Book9" xfId="1065"/>
    <cellStyle name="_DEM-WP (C) Power Cost 2006GRC Order_Book9 2" xfId="1066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3" xfId="1070"/>
    <cellStyle name="_DEM-WP (C) Power Cost 2006GRC Order_Electric COS Inputs 2 4" xfId="1071"/>
    <cellStyle name="_DEM-WP (C) Power Cost 2006GRC Order_Electric COS Inputs 3" xfId="1072"/>
    <cellStyle name="_DEM-WP (C) Power Cost 2006GRC Order_Electric COS Inputs 4" xfId="1073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roduction Adj 4.37" xfId="1086"/>
    <cellStyle name="_DEM-WP (C) Power Cost 2006GRC Order_Production Adj 4.37 2" xfId="1087"/>
    <cellStyle name="_DEM-WP (C) Power Cost 2006GRC Order_Purchased Power Adj 4.03" xfId="1088"/>
    <cellStyle name="_DEM-WP (C) Power Cost 2006GRC Order_Purchased Power Adj 4.03 2" xfId="1089"/>
    <cellStyle name="_DEM-WP (C) Power Cost 2006GRC Order_Rebuttal Power Costs" xfId="1090"/>
    <cellStyle name="_DEM-WP (C) Power Cost 2006GRC Order_Rebuttal Power Costs 2" xfId="1091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OR 5.02" xfId="1102"/>
    <cellStyle name="_DEM-WP (C) Power Cost 2006GRC Order_ROR 5.02 2" xfId="1103"/>
    <cellStyle name="_DEM-WP Revised (HC) Wild Horse 2006GRC" xfId="1104"/>
    <cellStyle name="_DEM-WP Revised (HC) Wild Horse 2006GRC 2" xfId="1105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Book2" xfId="1110"/>
    <cellStyle name="_DEM-WP Revised (HC) Wild Horse 2006GRC_Book2 2" xfId="1111"/>
    <cellStyle name="_DEM-WP Revised (HC) Wild Horse 2006GRC_Book4" xfId="1112"/>
    <cellStyle name="_DEM-WP Revised (HC) Wild Horse 2006GRC_Book4 2" xfId="111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Rebuttal Power Costs" xfId="1126"/>
    <cellStyle name="_DEM-WP Revised (HC) Wild Horse 2006GRC_Rebuttal Power Costs 2" xfId="1127"/>
    <cellStyle name="_DEM-WP Revised (HC) Wild Horse 2006GRC_TENASKA REGULATORY ASSET" xfId="1128"/>
    <cellStyle name="_DEM-WP Revised (HC) Wild Horse 2006GRC_TENASKA REGULATORY ASSET 2" xfId="1129"/>
    <cellStyle name="_DEM-WP(C) Colstrip FOR" xfId="1130"/>
    <cellStyle name="_DEM-WP(C) Colstrip FOR 2" xfId="1131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SF" xfId="1136"/>
    <cellStyle name="_DEM-WP(C) Colstrip FOR_16.07E Wild Horse Wind Expansionwrkingfile SF 2" xfId="1137"/>
    <cellStyle name="_DEM-WP(C) Colstrip FOR_16.37E Wild Horse Expansion DeferralRevwrkingfile SF" xfId="1138"/>
    <cellStyle name="_DEM-WP(C) Colstrip FOR_16.37E Wild Horse Expansion DeferralRevwrkingfile SF 2" xfId="1139"/>
    <cellStyle name="_DEM-WP(C) Colstrip FOR_Adj Bench DR 3 for Initial Briefs (Electric)" xfId="1140"/>
    <cellStyle name="_DEM-WP(C) Colstrip FOR_Adj Bench DR 3 for Initial Briefs (Electric) 2" xfId="1141"/>
    <cellStyle name="_DEM-WP(C) Colstrip FOR_Book2" xfId="1142"/>
    <cellStyle name="_DEM-WP(C) Colstrip FOR_Book2 2" xfId="1143"/>
    <cellStyle name="_DEM-WP(C) Colstrip FOR_Book2_Adj Bench DR 3 for Initial Briefs (Electric)" xfId="1144"/>
    <cellStyle name="_DEM-WP(C) Colstrip FOR_Book2_Adj Bench DR 3 for Initial Briefs (Electric) 2" xfId="1145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Final Order Electric EXHIBIT A-1" xfId="1152"/>
    <cellStyle name="_DEM-WP(C) Colstrip FOR_Book2_Final Order Electric EXHIBIT A-1 2" xfId="1153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vised 01-18-2010" xfId="1158"/>
    <cellStyle name="_DEM-WP(C) Colstrip FOR_Electric Rev Req Model (2009 GRC) Revised 01-18-2010 2" xfId="1159"/>
    <cellStyle name="_DEM-WP(C) Colstrip FOR_Final Order Electric EXHIBIT A-1" xfId="1160"/>
    <cellStyle name="_DEM-WP(C) Colstrip FOR_Final Order Electric EXHIBIT A-1 2" xfId="1161"/>
    <cellStyle name="_DEM-WP(C) Colstrip FOR_Rebuttal Power Costs" xfId="1162"/>
    <cellStyle name="_DEM-WP(C) Colstrip FOR_Rebuttal Power Costs 2" xfId="1163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Final Order Electric EXHIBIT A-1" xfId="1172"/>
    <cellStyle name="_DEM-WP(C) Colstrip FOR_Rebuttal Power Costs_Final Order Electric EXHIBIT A-1 2" xfId="1173"/>
    <cellStyle name="_DEM-WP(C) Colstrip FOR_TENASKA REGULATORY ASSET" xfId="1174"/>
    <cellStyle name="_DEM-WP(C) Colstrip FOR_TENASKA REGULATORY ASSET 2" xfId="1175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3" xfId="1179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Book2" xfId="1208"/>
    <cellStyle name="_DEM-WP(C) Costs not in AURORA 2006GRC_Book2 2" xfId="1209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4" xfId="1220"/>
    <cellStyle name="_DEM-WP(C) Costs not in AURORA 2006GRC_Book4 2" xfId="1221"/>
    <cellStyle name="_DEM-WP(C) Costs not in AURORA 2006GRC_Book9" xfId="1222"/>
    <cellStyle name="_DEM-WP(C) Costs not in AURORA 2006GRC_Book9 2" xfId="1223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3" xfId="1227"/>
    <cellStyle name="_DEM-WP(C) Costs not in AURORA 2006GRC_Electric COS Inputs 2 4" xfId="1228"/>
    <cellStyle name="_DEM-WP(C) Costs not in AURORA 2006GRC_Electric COS Inputs 3" xfId="1229"/>
    <cellStyle name="_DEM-WP(C) Costs not in AURORA 2006GRC_Electric COS Inputs 4" xfId="1230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roduction Adj 4.37" xfId="1243"/>
    <cellStyle name="_DEM-WP(C) Costs not in AURORA 2006GRC_Production Adj 4.37 2" xfId="1244"/>
    <cellStyle name="_DEM-WP(C) Costs not in AURORA 2006GRC_Purchased Power Adj 4.03" xfId="1245"/>
    <cellStyle name="_DEM-WP(C) Costs not in AURORA 2006GRC_Purchased Power Adj 4.03 2" xfId="1246"/>
    <cellStyle name="_DEM-WP(C) Costs not in AURORA 2006GRC_Rebuttal Power Costs" xfId="1247"/>
    <cellStyle name="_DEM-WP(C) Costs not in AURORA 2006GRC_Rebuttal Power Costs 2" xfId="1248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OR 5.02" xfId="1259"/>
    <cellStyle name="_DEM-WP(C) Costs not in AURORA 2006GRC_ROR 5.02 2" xfId="1260"/>
    <cellStyle name="_DEM-WP(C) Costs not in AURORA 2007GRC" xfId="1261"/>
    <cellStyle name="_DEM-WP(C) Costs not in AURORA 2007GRC 2" xfId="1262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Book2" xfId="1267"/>
    <cellStyle name="_DEM-WP(C) Costs not in AURORA 2007GRC_Book2 2" xfId="1268"/>
    <cellStyle name="_DEM-WP(C) Costs not in AURORA 2007GRC_Book4" xfId="1269"/>
    <cellStyle name="_DEM-WP(C) Costs not in AURORA 2007GRC_Book4 2" xfId="1270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Rebuttal Power Costs" xfId="1283"/>
    <cellStyle name="_DEM-WP(C) Costs not in AURORA 2007GRC_Rebuttal Power Costs 2" xfId="1284"/>
    <cellStyle name="_DEM-WP(C) Costs not in AURORA 2007GRC_TENASKA REGULATORY ASSET" xfId="1285"/>
    <cellStyle name="_DEM-WP(C) Costs not in AURORA 2007GRC_TENASKA REGULATORY ASSET 2" xfId="1286"/>
    <cellStyle name="_DEM-WP(C) Costs not in AURORA 2007PCORC-5.07Update" xfId="1287"/>
    <cellStyle name="_DEM-WP(C) Costs not in AURORA 2007PCORC-5.07Update 2" xfId="1288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Book2" xfId="1293"/>
    <cellStyle name="_DEM-WP(C) Costs not in AURORA 2007PCORC-5.07Update_Book2 2" xfId="1294"/>
    <cellStyle name="_DEM-WP(C) Costs not in AURORA 2007PCORC-5.07Update_Book4" xfId="1295"/>
    <cellStyle name="_DEM-WP(C) Costs not in AURORA 2007PCORC-5.07Update_Book4 2" xfId="1296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TENASKA REGULATORY ASSET" xfId="1347"/>
    <cellStyle name="_DEM-WP(C) Costs not in AURORA 2007PCORC-5.07Update_TENASKA REGULATORY ASSET 2" xfId="1348"/>
    <cellStyle name="_DEM-WP(C) Prod O&amp;M 2007GRC" xfId="1349"/>
    <cellStyle name="_DEM-WP(C) Prod O&amp;M 2007GRC 2" xfId="1350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Book2" xfId="1353"/>
    <cellStyle name="_DEM-WP(C) Prod O&amp;M 2007GRC_Book2 2" xfId="1354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Final Order Electric EXHIBIT A-1" xfId="1363"/>
    <cellStyle name="_DEM-WP(C) Prod O&amp;M 2007GRC_Book2_Final Order Electric EXHIBIT A-1 2" xfId="1364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Final Order Electric EXHIBIT A-1" xfId="1371"/>
    <cellStyle name="_DEM-WP(C) Prod O&amp;M 2007GRC_Final Order Electric EXHIBIT A-1 2" xfId="1372"/>
    <cellStyle name="_DEM-WP(C) Prod O&amp;M 2007GRC_Rebuttal Power Costs" xfId="1373"/>
    <cellStyle name="_DEM-WP(C) Prod O&amp;M 2007GRC_Rebuttal Power Costs 2" xfId="1374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Rate Year Sumas by Month Update Corrected" xfId="1385"/>
    <cellStyle name="_DEM-WP(C) Sumas Proforma 11.5.07" xfId="1386"/>
    <cellStyle name="_DEM-WP(C) Westside Hydro Data_051007" xfId="1387"/>
    <cellStyle name="_DEM-WP(C) Westside Hydro Data_051007 2" xfId="1388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Book2" xfId="1393"/>
    <cellStyle name="_DEM-WP(C) Westside Hydro Data_051007_Book2 2" xfId="1394"/>
    <cellStyle name="_DEM-WP(C) Westside Hydro Data_051007_Book4" xfId="1395"/>
    <cellStyle name="_DEM-WP(C) Westside Hydro Data_051007_Book4 2" xfId="139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Final Order Electric EXHIBIT A-1" xfId="1405"/>
    <cellStyle name="_DEM-WP(C) Westside Hydro Data_051007_Final Order Electric EXHIBIT A-1 2" xfId="1406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Rebuttal Power Costs" xfId="1409"/>
    <cellStyle name="_DEM-WP(C) Westside Hydro Data_051007_Rebuttal Power Costs 2" xfId="1410"/>
    <cellStyle name="_DEM-WP(C) Westside Hydro Data_051007_TENASKA REGULATORY ASSET" xfId="1411"/>
    <cellStyle name="_DEM-WP(C) Westside Hydro Data_051007_TENASKA REGULATORY ASSET 2" xfId="1412"/>
    <cellStyle name="_x0013__Electric Rev Req Model (2009 GRC) " xfId="1413"/>
    <cellStyle name="_x0013__Electric Rev Req Model (2009 GRC)  2" xfId="1414"/>
    <cellStyle name="_x0013__Electric Rev Req Model (2009 GRC) Rebuttal" xfId="1415"/>
    <cellStyle name="_x0013__Electric Rev Req Model (2009 GRC) Rebuttal 2" xfId="1416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vised 01-18-2010" xfId="1419"/>
    <cellStyle name="_x0013__Electric Rev Req Model (2009 GRC) Revised 01-18-2010 2" xfId="1420"/>
    <cellStyle name="_x0013__Final Order Electric EXHIBIT A-1" xfId="1421"/>
    <cellStyle name="_x0013__Final Order Electric EXHIBIT A-1 2" xfId="1422"/>
    <cellStyle name="_Fixed Gas Transport 1 19 09" xfId="1423"/>
    <cellStyle name="_Fixed Gas Transport 1 19 09 2" xfId="1424"/>
    <cellStyle name="_Fuel Prices 4-14" xfId="1425"/>
    <cellStyle name="_Fuel Prices 4-14 2" xfId="1426"/>
    <cellStyle name="_Fuel Prices 4-14 2 2" xfId="1427"/>
    <cellStyle name="_Fuel Prices 4-14 3" xfId="1428"/>
    <cellStyle name="_Fuel Prices 4-14_04 07E Wild Horse Wind Expansion (C) (2)" xfId="1429"/>
    <cellStyle name="_Fuel Prices 4-14_04 07E Wild Horse Wind Expansion (C) (2) 2" xfId="1430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16.37E Wild Horse Expansion DeferralRevwrkingfile SF" xfId="1445"/>
    <cellStyle name="_Fuel Prices 4-14_16.37E Wild Horse Expansion DeferralRevwrkingfile SF 2" xfId="1446"/>
    <cellStyle name="_Fuel Prices 4-14_4 31 Regulatory Assets and Liabilities  7 06- Exhibit D" xfId="1447"/>
    <cellStyle name="_Fuel Prices 4-14_4 31 Regulatory Assets and Liabilities  7 06- Exhibit D 2" xfId="1448"/>
    <cellStyle name="_Fuel Prices 4-14_4 32 Regulatory Assets and Liabilities  7 06- Exhibit D" xfId="1449"/>
    <cellStyle name="_Fuel Prices 4-14_4 32 Regulatory Assets and Liabilities  7 06- Exhibit D 2" xfId="1450"/>
    <cellStyle name="_Fuel Prices 4-14_Book2" xfId="1451"/>
    <cellStyle name="_Fuel Prices 4-14_Book2 2" xfId="1452"/>
    <cellStyle name="_Fuel Prices 4-14_Book2_Adj Bench DR 3 for Initial Briefs (Electric)" xfId="1453"/>
    <cellStyle name="_Fuel Prices 4-14_Book2_Adj Bench DR 3 for Initial Briefs (Electric) 2" xfId="1454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vised 01-18-2010" xfId="1459"/>
    <cellStyle name="_Fuel Prices 4-14_Book2_Electric Rev Req Model (2009 GRC) Revised 01-18-2010 2" xfId="1460"/>
    <cellStyle name="_Fuel Prices 4-14_Book2_Final Order Electric EXHIBIT A-1" xfId="1461"/>
    <cellStyle name="_Fuel Prices 4-14_Book2_Final Order Electric EXHIBIT A-1 2" xfId="1462"/>
    <cellStyle name="_Fuel Prices 4-14_Book4" xfId="1463"/>
    <cellStyle name="_Fuel Prices 4-14_Book4 2" xfId="1464"/>
    <cellStyle name="_Fuel Prices 4-14_Book9" xfId="1465"/>
    <cellStyle name="_Fuel Prices 4-14_Book9 2" xfId="1466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3" xfId="1470"/>
    <cellStyle name="_Fuel Prices 4-14_Direct Assignment Distribution Plant 2008 2 4" xfId="1471"/>
    <cellStyle name="_Fuel Prices 4-14_Direct Assignment Distribution Plant 2008 3" xfId="1472"/>
    <cellStyle name="_Fuel Prices 4-14_Direct Assignment Distribution Plant 2008 4" xfId="1473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3" xfId="1478"/>
    <cellStyle name="_Fuel Prices 4-14_Electric COS Inputs 2 4" xfId="1479"/>
    <cellStyle name="_Fuel Prices 4-14_Electric COS Inputs 3" xfId="1480"/>
    <cellStyle name="_Fuel Prices 4-14_Electric COS Inputs 4" xfId="148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3" xfId="1485"/>
    <cellStyle name="_Fuel Prices 4-14_Electric Rate Spread and Rate Design 3.23.09 2 4" xfId="1486"/>
    <cellStyle name="_Fuel Prices 4-14_Electric Rate Spread and Rate Design 3.23.09 3" xfId="1487"/>
    <cellStyle name="_Fuel Prices 4-14_Electric Rate Spread and Rate Design 3.23.09 4" xfId="1488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3" xfId="1494"/>
    <cellStyle name="_Fuel Prices 4-14_INPUTS 2 4" xfId="1495"/>
    <cellStyle name="_Fuel Prices 4-14_INPUTS 3" xfId="1496"/>
    <cellStyle name="_Fuel Prices 4-14_INPUTS 4" xfId="1497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3" xfId="1501"/>
    <cellStyle name="_Fuel Prices 4-14_Leased Transformer &amp; Substation Plant &amp; Rev 12-2009 2 4" xfId="1502"/>
    <cellStyle name="_Fuel Prices 4-14_Leased Transformer &amp; Substation Plant &amp; Rev 12-2009 3" xfId="1503"/>
    <cellStyle name="_Fuel Prices 4-14_Leased Transformer &amp; Substation Plant &amp; Rev 12-2009 4" xfId="1504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3" xfId="1508"/>
    <cellStyle name="_Fuel Prices 4-14_Peak Credit Exhibits for 2009 GRC 2 4" xfId="1509"/>
    <cellStyle name="_Fuel Prices 4-14_Peak Credit Exhibits for 2009 GRC 3" xfId="1510"/>
    <cellStyle name="_Fuel Prices 4-14_Peak Credit Exhibits for 2009 GRC 4" xfId="1511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roduction Adj 4.37" xfId="1524"/>
    <cellStyle name="_Fuel Prices 4-14_Production Adj 4.37 2" xfId="1525"/>
    <cellStyle name="_Fuel Prices 4-14_Purchased Power Adj 4.03" xfId="1526"/>
    <cellStyle name="_Fuel Prices 4-14_Purchased Power Adj 4.03 2" xfId="1527"/>
    <cellStyle name="_Fuel Prices 4-14_Rate Design Sch 24" xfId="1528"/>
    <cellStyle name="_Fuel Prices 4-14_Rate Design Sch 25" xfId="1529"/>
    <cellStyle name="_Fuel Prices 4-14_Rate Design Sch 25 2" xfId="1530"/>
    <cellStyle name="_Fuel Prices 4-14_Rate Design Sch 26" xfId="1531"/>
    <cellStyle name="_Fuel Prices 4-14_Rate Design Sch 26 2" xfId="1532"/>
    <cellStyle name="_Fuel Prices 4-14_Rate Design Sch 31" xfId="1533"/>
    <cellStyle name="_Fuel Prices 4-14_Rate Design Sch 31 2" xfId="1534"/>
    <cellStyle name="_Fuel Prices 4-14_Rate Design Sch 43" xfId="1535"/>
    <cellStyle name="_Fuel Prices 4-14_Rate Design Sch 43 2" xfId="1536"/>
    <cellStyle name="_Fuel Prices 4-14_Rate Design Sch 448-449" xfId="1537"/>
    <cellStyle name="_Fuel Prices 4-14_Rate Design Sch 46" xfId="1538"/>
    <cellStyle name="_Fuel Prices 4-14_Rate Design Sch 46 2" xfId="1539"/>
    <cellStyle name="_Fuel Prices 4-14_Rate Spread" xfId="1540"/>
    <cellStyle name="_Fuel Prices 4-14_Rate Spread 2" xfId="1541"/>
    <cellStyle name="_Fuel Prices 4-14_Rebuttal Power Costs" xfId="1542"/>
    <cellStyle name="_Fuel Prices 4-14_Rebuttal Power Costs 2" xfId="1543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Final Order Electric EXHIBIT A-1" xfId="1552"/>
    <cellStyle name="_Fuel Prices 4-14_Rebuttal Power Costs_Final Order Electric EXHIBIT A-1 2" xfId="1553"/>
    <cellStyle name="_Fuel Prices 4-14_ROR 5.02" xfId="1554"/>
    <cellStyle name="_Fuel Prices 4-14_ROR 5.02 2" xfId="1555"/>
    <cellStyle name="_Fuel Prices 4-14_Sch 40 Feeder OH 2008" xfId="1556"/>
    <cellStyle name="_Fuel Prices 4-14_Sch 40 Feeder OH 2008 2" xfId="1557"/>
    <cellStyle name="_Fuel Prices 4-14_Sch 40 Interim Energy Rates " xfId="1558"/>
    <cellStyle name="_Fuel Prices 4-14_Sch 40 Interim Energy Rates  2" xfId="1559"/>
    <cellStyle name="_Fuel Prices 4-14_Sch 40 Substation A&amp;G 2008" xfId="1560"/>
    <cellStyle name="_Fuel Prices 4-14_Sch 40 Substation A&amp;G 2008 2" xfId="1561"/>
    <cellStyle name="_Fuel Prices 4-14_Sch 40 Substation O&amp;M 2008" xfId="1562"/>
    <cellStyle name="_Fuel Prices 4-14_Sch 40 Substation O&amp;M 2008 2" xfId="1563"/>
    <cellStyle name="_Fuel Prices 4-14_Subs 2008" xfId="1564"/>
    <cellStyle name="_Fuel Prices 4-14_Subs 2008 2" xfId="1565"/>
    <cellStyle name="_Fuel Prices 4-14_Typical Residential Impacts 10.27.08" xfId="156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NIM 06 Base Case Current Trends" xfId="1571"/>
    <cellStyle name="_NIM 06 Base Case Current Trends 2" xfId="1572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Book2" xfId="1575"/>
    <cellStyle name="_NIM 06 Base Case Current Trends_Book2 2" xfId="1576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Final Order Electric EXHIBIT A-1" xfId="1585"/>
    <cellStyle name="_NIM 06 Base Case Current Trends_Book2_Final Order Electric EXHIBIT A-1 2" xfId="158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Final Order Electric EXHIBIT A-1" xfId="1595"/>
    <cellStyle name="_NIM 06 Base Case Current Trends_Final Order Electric EXHIBIT A-1 2" xfId="1596"/>
    <cellStyle name="_NIM 06 Base Case Current Trends_Rebuttal Power Costs" xfId="1597"/>
    <cellStyle name="_NIM 06 Base Case Current Trends_Rebuttal Power Costs 2" xfId="1598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TENASKA REGULATORY ASSET" xfId="1609"/>
    <cellStyle name="_NIM 06 Base Case Current Trends_TENASKA REGULATORY ASSET 2" xfId="1610"/>
    <cellStyle name="_Portfolio SPlan Base Case.xls Chart 1" xfId="1611"/>
    <cellStyle name="_Portfolio SPlan Base Case.xls Chart 1 2" xfId="1612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Book2" xfId="1615"/>
    <cellStyle name="_Portfolio SPlan Base Case.xls Chart 1_Book2 2" xfId="1616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Rebuttal Power Costs" xfId="1637"/>
    <cellStyle name="_Portfolio SPlan Base Case.xls Chart 1_Rebuttal Power Costs 2" xfId="1638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TENASKA REGULATORY ASSET" xfId="1649"/>
    <cellStyle name="_Portfolio SPlan Base Case.xls Chart 1_TENASKA REGULATORY ASSET 2" xfId="1650"/>
    <cellStyle name="_Portfolio SPlan Base Case.xls Chart 2" xfId="1651"/>
    <cellStyle name="_Portfolio SPlan Base Case.xls Chart 2 2" xfId="165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Book2" xfId="1655"/>
    <cellStyle name="_Portfolio SPlan Base Case.xls Chart 2_Book2 2" xfId="1656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Rebuttal Power Costs" xfId="1677"/>
    <cellStyle name="_Portfolio SPlan Base Case.xls Chart 2_Rebuttal Power Costs 2" xfId="167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TENASKA REGULATORY ASSET" xfId="1689"/>
    <cellStyle name="_Portfolio SPlan Base Case.xls Chart 2_TENASKA REGULATORY ASSET 2" xfId="1690"/>
    <cellStyle name="_Portfolio SPlan Base Case.xls Chart 3" xfId="1691"/>
    <cellStyle name="_Portfolio SPlan Base Case.xls Chart 3 2" xfId="1692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Book2" xfId="1695"/>
    <cellStyle name="_Portfolio SPlan Base Case.xls Chart 3_Book2 2" xfId="1696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Rebuttal Power Costs" xfId="1717"/>
    <cellStyle name="_Portfolio SPlan Base Case.xls Chart 3_Rebuttal Power Costs 2" xfId="1718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TENASKA REGULATORY ASSET" xfId="1729"/>
    <cellStyle name="_Portfolio SPlan Base Case.xls Chart 3_TENASKA REGULATORY ASSET 2" xfId="1730"/>
    <cellStyle name="_Power Cost Value Copy 11.30.05 gas 1.09.06 AURORA at 1.10.06" xfId="1731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3" xfId="1734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3" xfId="1776"/>
    <cellStyle name="_Power Cost Value Copy 11.30.05 gas 1.09.06 AURORA at 1.10.06_Direct Assignment Distribution Plant 2008 2 4" xfId="1777"/>
    <cellStyle name="_Power Cost Value Copy 11.30.05 gas 1.09.06 AURORA at 1.10.06_Direct Assignment Distribution Plant 2008 3" xfId="1778"/>
    <cellStyle name="_Power Cost Value Copy 11.30.05 gas 1.09.06 AURORA at 1.10.06_Direct Assignment Distribution Plant 2008 4" xfId="1779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3" xfId="1784"/>
    <cellStyle name="_Power Cost Value Copy 11.30.05 gas 1.09.06 AURORA at 1.10.06_Electric COS Inputs 2 4" xfId="1785"/>
    <cellStyle name="_Power Cost Value Copy 11.30.05 gas 1.09.06 AURORA at 1.10.06_Electric COS Inputs 3" xfId="1786"/>
    <cellStyle name="_Power Cost Value Copy 11.30.05 gas 1.09.06 AURORA at 1.10.06_Electric COS Inputs 4" xfId="1787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4" xfId="1792"/>
    <cellStyle name="_Power Cost Value Copy 11.30.05 gas 1.09.06 AURORA at 1.10.06_Electric Rate Spread and Rate Design 3.23.09 3" xfId="1793"/>
    <cellStyle name="_Power Cost Value Copy 11.30.05 gas 1.09.06 AURORA at 1.10.06_Electric Rate Spread and Rate Design 3.23.09 4" xfId="1794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3" xfId="1800"/>
    <cellStyle name="_Power Cost Value Copy 11.30.05 gas 1.09.06 AURORA at 1.10.06_INPUTS 2 4" xfId="1801"/>
    <cellStyle name="_Power Cost Value Copy 11.30.05 gas 1.09.06 AURORA at 1.10.06_INPUTS 3" xfId="1802"/>
    <cellStyle name="_Power Cost Value Copy 11.30.05 gas 1.09.06 AURORA at 1.10.06_INPUTS 4" xfId="1803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4" xfId="1810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Rate Design Sch 24" xfId="1827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48-449" xfId="1836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Typical Residential Impacts 10.27.08" xfId="1865"/>
    <cellStyle name="_Pro Forma Rev 07 GRC" xfId="1866"/>
    <cellStyle name="_x0013__Rebuttal Power Costs" xfId="1867"/>
    <cellStyle name="_x0013__Rebuttal Power Costs 2" xfId="1868"/>
    <cellStyle name="_x0013__Rebuttal Power Costs_Adj Bench DR 3 for Initial Briefs (Electric)" xfId="1869"/>
    <cellStyle name="_x0013__Rebuttal Power Costs_Adj Bench DR 3 for Initial Briefs (Electric) 2" xfId="1870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Final Order Electric EXHIBIT A-1" xfId="1877"/>
    <cellStyle name="_x0013__Rebuttal Power Costs_Final Order Electric EXHIBIT A-1 2" xfId="1878"/>
    <cellStyle name="_Recon to Darrin's 5.11.05 proforma" xfId="1879"/>
    <cellStyle name="_Recon to Darrin's 5.11.05 proforma 2" xfId="1880"/>
    <cellStyle name="_Recon to Darrin's 5.11.05 proforma 2 2" xfId="1881"/>
    <cellStyle name="_Recon to Darrin's 5.11.05 proforma 3" xfId="1882"/>
    <cellStyle name="_Recon to Darrin's 5.11.05 proforma 3 2" xfId="1883"/>
    <cellStyle name="_Recon to Darrin's 5.11.05 proforma 3 3" xfId="1884"/>
    <cellStyle name="_Recon to Darrin's 5.11.05 proforma 3 4" xfId="1885"/>
    <cellStyle name="_Recon to Darrin's 5.11.05 proforma 4" xfId="188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Book2" xfId="1915"/>
    <cellStyle name="_Recon to Darrin's 5.11.05 proforma_Book2 2" xfId="1916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4" xfId="1927"/>
    <cellStyle name="_Recon to Darrin's 5.11.05 proforma_Book4 2" xfId="1928"/>
    <cellStyle name="_Recon to Darrin's 5.11.05 proforma_Book9" xfId="1929"/>
    <cellStyle name="_Recon to Darrin's 5.11.05 proforma_Book9 2" xfId="1930"/>
    <cellStyle name="_Recon to Darrin's 5.11.05 proforma_DWH-08 (Rate Spread &amp; Design Workpapers)" xfId="1931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INPUTS" xfId="1934"/>
    <cellStyle name="_Recon to Darrin's 5.11.05 proforma_INPUTS 2" xfId="1935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roduction Adj 4.37" xfId="1948"/>
    <cellStyle name="_Recon to Darrin's 5.11.05 proforma_Production Adj 4.37 2" xfId="1949"/>
    <cellStyle name="_Recon to Darrin's 5.11.05 proforma_Purchased Power Adj 4.03" xfId="1950"/>
    <cellStyle name="_Recon to Darrin's 5.11.05 proforma_Purchased Power Adj 4.03 2" xfId="1951"/>
    <cellStyle name="_Recon to Darrin's 5.11.05 proforma_Rebuttal Power Costs" xfId="1952"/>
    <cellStyle name="_Recon to Darrin's 5.11.05 proforma_Rebuttal Power Costs 2" xfId="195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OR &amp; CONV FACTOR" xfId="1964"/>
    <cellStyle name="_Recon to Darrin's 5.11.05 proforma_ROR &amp; CONV FACTOR 2" xfId="1965"/>
    <cellStyle name="_Recon to Darrin's 5.11.05 proforma_ROR 5.02" xfId="1966"/>
    <cellStyle name="_Recon to Darrin's 5.11.05 proforma_ROR 5.02 2" xfId="1967"/>
    <cellStyle name="_Recon to Darrin's 5.11.05 proforma_Typical Residential Impacts 10.27.08" xfId="1968"/>
    <cellStyle name="_Revenue" xfId="1969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_1" xfId="1978"/>
    <cellStyle name="_Revenue_Data_Pro Forma Rev 09 GRC" xfId="1979"/>
    <cellStyle name="_Revenue_Data_Pro Forma Rev 2010 GRC" xfId="1980"/>
    <cellStyle name="_Revenue_Data_Pro Forma Rev 2010 GRC_Preliminary" xfId="1981"/>
    <cellStyle name="_Revenue_Data_Revenue (Feb 09 - Jan 10)" xfId="1982"/>
    <cellStyle name="_Revenue_Data_Revenue (Jan 09 - Dec 09)" xfId="1983"/>
    <cellStyle name="_Revenue_Data_Revenue (Mar 09 - Feb 10)" xfId="1984"/>
    <cellStyle name="_Revenue_Data_Volume Exhibit (Jan09 - Dec09)" xfId="1985"/>
    <cellStyle name="_Revenue_Mins" xfId="1986"/>
    <cellStyle name="_Revenue_Pro Forma Rev 07 GRC" xfId="1987"/>
    <cellStyle name="_Revenue_Pro Forma Rev 08 GRC" xfId="1988"/>
    <cellStyle name="_Revenue_Pro Forma Rev 09 GRC" xfId="1989"/>
    <cellStyle name="_Revenue_Pro Forma Rev 2010 GRC" xfId="1990"/>
    <cellStyle name="_Revenue_Pro Forma Rev 2010 GRC_Preliminary" xfId="1991"/>
    <cellStyle name="_Revenue_Revenue (Feb 09 - Jan 10)" xfId="1992"/>
    <cellStyle name="_Revenue_Revenue (Jan 09 - Dec 09)" xfId="1993"/>
    <cellStyle name="_Revenue_Revenue (Mar 09 - Feb 10)" xfId="1994"/>
    <cellStyle name="_Revenue_Revenue Proforma_Restating Gas 11-16-07" xfId="1995"/>
    <cellStyle name="_Revenue_Sheet2" xfId="1996"/>
    <cellStyle name="_Revenue_Therms Data" xfId="1997"/>
    <cellStyle name="_Revenue_Therms Data Rerun" xfId="1998"/>
    <cellStyle name="_Revenue_Volume Exhibit (Jan09 - Dec09)" xfId="1999"/>
    <cellStyle name="_Sumas Proforma - 11-09-07" xfId="2000"/>
    <cellStyle name="_Sumas Property Taxes v1" xfId="2001"/>
    <cellStyle name="_Tenaska Comparison" xfId="2002"/>
    <cellStyle name="_Tenaska Comparison 2" xfId="2003"/>
    <cellStyle name="_Tenaska Comparison 2 2" xfId="2004"/>
    <cellStyle name="_Tenaska Comparison 3" xfId="2005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04.07E Wild Horse Wind Expansion" xfId="2016"/>
    <cellStyle name="_Tenaska Comparison_04.07E Wild Horse Wind Expansion 2" xfId="2017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SF" xfId="2026"/>
    <cellStyle name="_Tenaska Comparison_16.07E Wild Horse Wind Expansionwrkingfile SF 2" xfId="2027"/>
    <cellStyle name="_Tenaska Comparison_16.37E Wild Horse Expansion DeferralRevwrkingfile SF" xfId="2028"/>
    <cellStyle name="_Tenaska Comparison_16.37E Wild Horse Expansion DeferralRevwrkingfile SF 2" xfId="2029"/>
    <cellStyle name="_Tenaska Comparison_4 31 Regulatory Assets and Liabilities  7 06- Exhibit D" xfId="2030"/>
    <cellStyle name="_Tenaska Comparison_4 31 Regulatory Assets and Liabilities  7 06- Exhibit D 2" xfId="2031"/>
    <cellStyle name="_Tenaska Comparison_4 32 Regulatory Assets and Liabilities  7 06- Exhibit D" xfId="2032"/>
    <cellStyle name="_Tenaska Comparison_4 32 Regulatory Assets and Liabilities  7 06- Exhibit D 2" xfId="2033"/>
    <cellStyle name="_Tenaska Comparison_Book2" xfId="2034"/>
    <cellStyle name="_Tenaska Comparison_Book2 2" xfId="2035"/>
    <cellStyle name="_Tenaska Comparison_Book2_Adj Bench DR 3 for Initial Briefs (Electric)" xfId="2036"/>
    <cellStyle name="_Tenaska Comparison_Book2_Adj Bench DR 3 for Initial Briefs (Electric) 2" xfId="2037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Final Order Electric EXHIBIT A-1" xfId="2044"/>
    <cellStyle name="_Tenaska Comparison_Book2_Final Order Electric EXHIBIT A-1 2" xfId="2045"/>
    <cellStyle name="_Tenaska Comparison_Book4" xfId="2046"/>
    <cellStyle name="_Tenaska Comparison_Book4 2" xfId="2047"/>
    <cellStyle name="_Tenaska Comparison_Book9" xfId="2048"/>
    <cellStyle name="_Tenaska Comparison_Book9 2" xfId="2049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3" xfId="2053"/>
    <cellStyle name="_Tenaska Comparison_Electric COS Inputs 2 4" xfId="2054"/>
    <cellStyle name="_Tenaska Comparison_Electric COS Inputs 3" xfId="2055"/>
    <cellStyle name="_Tenaska Comparison_Electric COS Inputs 4" xfId="2056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roduction Adj 4.37" xfId="2069"/>
    <cellStyle name="_Tenaska Comparison_Production Adj 4.37 2" xfId="2070"/>
    <cellStyle name="_Tenaska Comparison_Purchased Power Adj 4.03" xfId="2071"/>
    <cellStyle name="_Tenaska Comparison_Purchased Power Adj 4.03 2" xfId="2072"/>
    <cellStyle name="_Tenaska Comparison_Rebuttal Power Costs" xfId="2073"/>
    <cellStyle name="_Tenaska Comparison_Rebuttal Power Costs 2" xfId="2074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Final Order Electric EXHIBIT A-1" xfId="2083"/>
    <cellStyle name="_Tenaska Comparison_Rebuttal Power Costs_Final Order Electric EXHIBIT A-1 2" xfId="2084"/>
    <cellStyle name="_Tenaska Comparison_ROR 5.02" xfId="2085"/>
    <cellStyle name="_Tenaska Comparison_ROR 5.02 2" xfId="2086"/>
    <cellStyle name="_x0013__TENASKA REGULATORY ASSET" xfId="2087"/>
    <cellStyle name="_x0013__TENASKA REGULATORY ASSET 2" xfId="2088"/>
    <cellStyle name="_Therms Data" xfId="2089"/>
    <cellStyle name="_Therms Data 2" xfId="2090"/>
    <cellStyle name="_Therms Data_Pro Forma Rev 09 GRC" xfId="2091"/>
    <cellStyle name="_Therms Data_Pro Forma Rev 2010 GRC" xfId="2092"/>
    <cellStyle name="_Therms Data_Pro Forma Rev 2010 GRC_Preliminary" xfId="2093"/>
    <cellStyle name="_Therms Data_Revenue (Feb 09 - Jan 10)" xfId="2094"/>
    <cellStyle name="_Therms Data_Revenue (Jan 09 - Dec 09)" xfId="2095"/>
    <cellStyle name="_Therms Data_Revenue (Mar 09 - Feb 10)" xfId="2096"/>
    <cellStyle name="_Therms Data_Volume Exhibit (Jan09 - Dec09)" xfId="2097"/>
    <cellStyle name="_Value Copy 11 30 05 gas 12 09 05 AURORA at 12 14 05" xfId="2098"/>
    <cellStyle name="_Value Copy 11 30 05 gas 12 09 05 AURORA at 12 14 05 2" xfId="2099"/>
    <cellStyle name="_Value Copy 11 30 05 gas 12 09 05 AURORA at 12 14 05 2 2" xfId="2100"/>
    <cellStyle name="_Value Copy 11 30 05 gas 12 09 05 AURORA at 12 14 05 3" xfId="2101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Book2" xfId="2124"/>
    <cellStyle name="_Value Copy 11 30 05 gas 12 09 05 AURORA at 12 14 05_Book2 2" xfId="2125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4" xfId="2136"/>
    <cellStyle name="_Value Copy 11 30 05 gas 12 09 05 AURORA at 12 14 05_Book4 2" xfId="2137"/>
    <cellStyle name="_Value Copy 11 30 05 gas 12 09 05 AURORA at 12 14 05_Book9" xfId="2138"/>
    <cellStyle name="_Value Copy 11 30 05 gas 12 09 05 AURORA at 12 14 05_Book9 2" xfId="2139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3" xfId="2143"/>
    <cellStyle name="_Value Copy 11 30 05 gas 12 09 05 AURORA at 12 14 05_Direct Assignment Distribution Plant 2008 2 4" xfId="2144"/>
    <cellStyle name="_Value Copy 11 30 05 gas 12 09 05 AURORA at 12 14 05_Direct Assignment Distribution Plant 2008 3" xfId="2145"/>
    <cellStyle name="_Value Copy 11 30 05 gas 12 09 05 AURORA at 12 14 05_Direct Assignment Distribution Plant 2008 4" xfId="214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3" xfId="2151"/>
    <cellStyle name="_Value Copy 11 30 05 gas 12 09 05 AURORA at 12 14 05_Electric COS Inputs 2 4" xfId="2152"/>
    <cellStyle name="_Value Copy 11 30 05 gas 12 09 05 AURORA at 12 14 05_Electric COS Inputs 3" xfId="2153"/>
    <cellStyle name="_Value Copy 11 30 05 gas 12 09 05 AURORA at 12 14 05_Electric COS Inputs 4" xfId="2154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3" xfId="2158"/>
    <cellStyle name="_Value Copy 11 30 05 gas 12 09 05 AURORA at 12 14 05_Electric Rate Spread and Rate Design 3.23.09 2 4" xfId="2159"/>
    <cellStyle name="_Value Copy 11 30 05 gas 12 09 05 AURORA at 12 14 05_Electric Rate Spread and Rate Design 3.23.09 3" xfId="2160"/>
    <cellStyle name="_Value Copy 11 30 05 gas 12 09 05 AURORA at 12 14 05_Electric Rate Spread and Rate Design 3.23.09 4" xfId="2161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3" xfId="2167"/>
    <cellStyle name="_Value Copy 11 30 05 gas 12 09 05 AURORA at 12 14 05_INPUTS 2 4" xfId="2168"/>
    <cellStyle name="_Value Copy 11 30 05 gas 12 09 05 AURORA at 12 14 05_INPUTS 3" xfId="2169"/>
    <cellStyle name="_Value Copy 11 30 05 gas 12 09 05 AURORA at 12 14 05_INPUTS 4" xfId="2170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4" xfId="2177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Rate Design Sch 24" xfId="2194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48-449" xfId="2203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OR 5.02" xfId="2220"/>
    <cellStyle name="_Value Copy 11 30 05 gas 12 09 05 AURORA at 12 14 05_ROR 5.02 2" xfId="2221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ubs 2008" xfId="2230"/>
    <cellStyle name="_Value Copy 11 30 05 gas 12 09 05 AURORA at 12 14 05_Subs 2008 2" xfId="2231"/>
    <cellStyle name="_Value Copy 11 30 05 gas 12 09 05 AURORA at 12 14 05_Typical Residential Impacts 10.27.08" xfId="2232"/>
    <cellStyle name="_VC 6.15.06 update on 06GRC power costs.xls Chart 1" xfId="2233"/>
    <cellStyle name="_VC 6.15.06 update on 06GRC power costs.xls Chart 1 2" xfId="2234"/>
    <cellStyle name="_VC 6.15.06 update on 06GRC power costs.xls Chart 1 2 2" xfId="2235"/>
    <cellStyle name="_VC 6.15.06 update on 06GRC power costs.xls Chart 1 3" xfId="2236"/>
    <cellStyle name="_VC 6.15.06 update on 06GRC power costs.xls Chart 1 3 2" xfId="2237"/>
    <cellStyle name="_VC 6.15.06 update on 06GRC power costs.xls Chart 1 3 3" xfId="2238"/>
    <cellStyle name="_VC 6.15.06 update on 06GRC power costs.xls Chart 1 3 4" xfId="2239"/>
    <cellStyle name="_VC 6.15.06 update on 06GRC power costs.xls Chart 1 4" xfId="2240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Book2" xfId="2263"/>
    <cellStyle name="_VC 6.15.06 update on 06GRC power costs.xls Chart 1_Book2 2" xfId="2264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4" xfId="2275"/>
    <cellStyle name="_VC 6.15.06 update on 06GRC power costs.xls Chart 1_Book4 2" xfId="2276"/>
    <cellStyle name="_VC 6.15.06 update on 06GRC power costs.xls Chart 1_Book9" xfId="2277"/>
    <cellStyle name="_VC 6.15.06 update on 06GRC power costs.xls Chart 1_Book9 2" xfId="2278"/>
    <cellStyle name="_VC 6.15.06 update on 06GRC power costs.xls Chart 1_DWH-08 (Rate Spread &amp; Design Workpapers)" xfId="2279"/>
    <cellStyle name="_VC 6.15.06 update on 06GRC power costs.xls Chart 1_Final 2008 PTC Rate Design Workpapers 10.27.08" xfId="2280"/>
    <cellStyle name="_VC 6.15.06 update on 06GRC power costs.xls Chart 1_INPUTS" xfId="2281"/>
    <cellStyle name="_VC 6.15.06 update on 06GRC power costs.xls Chart 1_INPUTS 2" xfId="2282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5.02" xfId="2313"/>
    <cellStyle name="_VC 6.15.06 update on 06GRC power costs.xls Chart 1_ROR 5.02 2" xfId="2314"/>
    <cellStyle name="_VC 6.15.06 update on 06GRC power costs.xls Chart 2" xfId="2315"/>
    <cellStyle name="_VC 6.15.06 update on 06GRC power costs.xls Chart 2 2" xfId="2316"/>
    <cellStyle name="_VC 6.15.06 update on 06GRC power costs.xls Chart 2 2 2" xfId="2317"/>
    <cellStyle name="_VC 6.15.06 update on 06GRC power costs.xls Chart 2 3" xfId="2318"/>
    <cellStyle name="_VC 6.15.06 update on 06GRC power costs.xls Chart 2 3 2" xfId="2319"/>
    <cellStyle name="_VC 6.15.06 update on 06GRC power costs.xls Chart 2 3 3" xfId="2320"/>
    <cellStyle name="_VC 6.15.06 update on 06GRC power costs.xls Chart 2 3 4" xfId="2321"/>
    <cellStyle name="_VC 6.15.06 update on 06GRC power costs.xls Chart 2 4" xfId="2322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Book2" xfId="2345"/>
    <cellStyle name="_VC 6.15.06 update on 06GRC power costs.xls Chart 2_Book2 2" xfId="234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4" xfId="2357"/>
    <cellStyle name="_VC 6.15.06 update on 06GRC power costs.xls Chart 2_Book4 2" xfId="2358"/>
    <cellStyle name="_VC 6.15.06 update on 06GRC power costs.xls Chart 2_Book9" xfId="2359"/>
    <cellStyle name="_VC 6.15.06 update on 06GRC power costs.xls Chart 2_Book9 2" xfId="2360"/>
    <cellStyle name="_VC 6.15.06 update on 06GRC power costs.xls Chart 2_DWH-08 (Rate Spread &amp; Design Workpapers)" xfId="2361"/>
    <cellStyle name="_VC 6.15.06 update on 06GRC power costs.xls Chart 2_Final 2008 PTC Rate Design Workpapers 10.27.08" xfId="2362"/>
    <cellStyle name="_VC 6.15.06 update on 06GRC power costs.xls Chart 2_INPUTS" xfId="2363"/>
    <cellStyle name="_VC 6.15.06 update on 06GRC power costs.xls Chart 2_INPUTS 2" xfId="23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5.02" xfId="2395"/>
    <cellStyle name="_VC 6.15.06 update on 06GRC power costs.xls Chart 2_ROR 5.02 2" xfId="2396"/>
    <cellStyle name="_VC 6.15.06 update on 06GRC power costs.xls Chart 3" xfId="2397"/>
    <cellStyle name="_VC 6.15.06 update on 06GRC power costs.xls Chart 3 2" xfId="2398"/>
    <cellStyle name="_VC 6.15.06 update on 06GRC power costs.xls Chart 3 2 2" xfId="2399"/>
    <cellStyle name="_VC 6.15.06 update on 06GRC power costs.xls Chart 3 3" xfId="2400"/>
    <cellStyle name="_VC 6.15.06 update on 06GRC power costs.xls Chart 3 3 2" xfId="2401"/>
    <cellStyle name="_VC 6.15.06 update on 06GRC power costs.xls Chart 3 3 3" xfId="2402"/>
    <cellStyle name="_VC 6.15.06 update on 06GRC power costs.xls Chart 3 3 4" xfId="2403"/>
    <cellStyle name="_VC 6.15.06 update on 06GRC power costs.xls Chart 3 4" xfId="2404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Book2" xfId="2427"/>
    <cellStyle name="_VC 6.15.06 update on 06GRC power costs.xls Chart 3_Book2 2" xfId="2428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4" xfId="2439"/>
    <cellStyle name="_VC 6.15.06 update on 06GRC power costs.xls Chart 3_Book4 2" xfId="2440"/>
    <cellStyle name="_VC 6.15.06 update on 06GRC power costs.xls Chart 3_Book9" xfId="2441"/>
    <cellStyle name="_VC 6.15.06 update on 06GRC power costs.xls Chart 3_Book9 2" xfId="2442"/>
    <cellStyle name="_VC 6.15.06 update on 06GRC power costs.xls Chart 3_DWH-08 (Rate Spread &amp; Design Workpapers)" xfId="2443"/>
    <cellStyle name="_VC 6.15.06 update on 06GRC power costs.xls Chart 3_Final 2008 PTC Rate Design Workpapers 10.27.08" xfId="2444"/>
    <cellStyle name="_VC 6.15.06 update on 06GRC power costs.xls Chart 3_INPUTS" xfId="2445"/>
    <cellStyle name="_VC 6.15.06 update on 06GRC power costs.xls Chart 3_INPUTS 2" xfId="2446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5.02" xfId="2477"/>
    <cellStyle name="_VC 6.15.06 update on 06GRC power costs.xls Chart 3_ROR 5.02 2" xfId="2478"/>
    <cellStyle name="0,0_x000d__x000a_NA_x000d__x000a_" xfId="2479"/>
    <cellStyle name="0000" xfId="2480"/>
    <cellStyle name="000000" xfId="2481"/>
    <cellStyle name="20% - Accent1 10" xfId="2482"/>
    <cellStyle name="20% - Accent1 11" xfId="2483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3" xfId="2518"/>
    <cellStyle name="20% - Accent1 4 3" xfId="2519"/>
    <cellStyle name="20% - Accent1 4 3 2" xfId="2520"/>
    <cellStyle name="20% - Accent1 4 4" xfId="2521"/>
    <cellStyle name="20% - Accent1 4 5" xfId="2522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3" xfId="2589"/>
    <cellStyle name="20% - Accent2 4 3" xfId="2590"/>
    <cellStyle name="20% - Accent2 4 3 2" xfId="2591"/>
    <cellStyle name="20% - Accent2 4 4" xfId="2592"/>
    <cellStyle name="20% - Accent2 4 5" xfId="2593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8" xfId="2622"/>
    <cellStyle name="20% - Accent2 9" xfId="2623"/>
    <cellStyle name="20% - Accent3 10" xfId="2624"/>
    <cellStyle name="20% - Accent3 11" xfId="2625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3" xfId="2660"/>
    <cellStyle name="20% - Accent3 4 3" xfId="2661"/>
    <cellStyle name="20% - Accent3 4 3 2" xfId="2662"/>
    <cellStyle name="20% - Accent3 4 4" xfId="2663"/>
    <cellStyle name="20% - Accent3 4 5" xfId="2664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8" xfId="2693"/>
    <cellStyle name="20% - Accent3 9" xfId="2694"/>
    <cellStyle name="20% - Accent4 10" xfId="2695"/>
    <cellStyle name="20% - Accent4 11" xfId="2696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3" xfId="2731"/>
    <cellStyle name="20% - Accent4 4 3" xfId="2732"/>
    <cellStyle name="20% - Accent4 4 3 2" xfId="2733"/>
    <cellStyle name="20% - Accent4 4 4" xfId="2734"/>
    <cellStyle name="20% - Accent4 4 5" xfId="2735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8" xfId="2764"/>
    <cellStyle name="20% - Accent4 9" xfId="2765"/>
    <cellStyle name="20% - Accent5 10" xfId="2766"/>
    <cellStyle name="20% - Accent5 11" xfId="2767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3" xfId="2801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8" xfId="2832"/>
    <cellStyle name="20% - Accent5 9" xfId="2833"/>
    <cellStyle name="20% - Accent6 10" xfId="2834"/>
    <cellStyle name="20% - Accent6 11" xfId="2835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3" xfId="2870"/>
    <cellStyle name="20% - Accent6 4 3" xfId="2871"/>
    <cellStyle name="20% - Accent6 4 3 2" xfId="2872"/>
    <cellStyle name="20% - Accent6 4 4" xfId="2873"/>
    <cellStyle name="20% - Accent6 4 5" xfId="2874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8" xfId="2903"/>
    <cellStyle name="20% - Accent6 9" xfId="2904"/>
    <cellStyle name="40% - Accent1 10" xfId="2905"/>
    <cellStyle name="40% - Accent1 11" xfId="290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3" xfId="2941"/>
    <cellStyle name="40% - Accent1 4 3" xfId="2942"/>
    <cellStyle name="40% - Accent1 4 3 2" xfId="2943"/>
    <cellStyle name="40% - Accent1 4 4" xfId="2944"/>
    <cellStyle name="40% - Accent1 4 5" xfId="2945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8" xfId="2974"/>
    <cellStyle name="40% - Accent1 9" xfId="2975"/>
    <cellStyle name="40% - Accent2 10" xfId="2976"/>
    <cellStyle name="40% - Accent2 11" xfId="2977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3" xfId="3011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8" xfId="3042"/>
    <cellStyle name="40% - Accent2 9" xfId="3043"/>
    <cellStyle name="40% - Accent3 10" xfId="3044"/>
    <cellStyle name="40% - Accent3 11" xfId="3045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3" xfId="3080"/>
    <cellStyle name="40% - Accent3 4 3" xfId="3081"/>
    <cellStyle name="40% - Accent3 4 3 2" xfId="3082"/>
    <cellStyle name="40% - Accent3 4 4" xfId="3083"/>
    <cellStyle name="40% - Accent3 4 5" xfId="3084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8" xfId="3113"/>
    <cellStyle name="40% - Accent3 9" xfId="3114"/>
    <cellStyle name="40% - Accent4 10" xfId="3115"/>
    <cellStyle name="40% - Accent4 11" xfId="3116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3" xfId="3151"/>
    <cellStyle name="40% - Accent4 4 3" xfId="3152"/>
    <cellStyle name="40% - Accent4 4 3 2" xfId="3153"/>
    <cellStyle name="40% - Accent4 4 4" xfId="3154"/>
    <cellStyle name="40% - Accent4 4 5" xfId="3155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8" xfId="3184"/>
    <cellStyle name="40% - Accent4 9" xfId="3185"/>
    <cellStyle name="40% - Accent5 10" xfId="3186"/>
    <cellStyle name="40% - Accent5 11" xfId="3187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3" xfId="3222"/>
    <cellStyle name="40% - Accent5 4 3" xfId="3223"/>
    <cellStyle name="40% - Accent5 4 3 2" xfId="3224"/>
    <cellStyle name="40% - Accent5 4 4" xfId="3225"/>
    <cellStyle name="40% - Accent5 4 5" xfId="3226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8" xfId="3255"/>
    <cellStyle name="40% - Accent5 9" xfId="3256"/>
    <cellStyle name="40% - Accent6 10" xfId="3257"/>
    <cellStyle name="40% - Accent6 11" xfId="3258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3" xfId="3293"/>
    <cellStyle name="40% - Accent6 4 3" xfId="3294"/>
    <cellStyle name="40% - Accent6 4 3 2" xfId="3295"/>
    <cellStyle name="40% - Accent6 4 4" xfId="3296"/>
    <cellStyle name="40% - Accent6 4 5" xfId="3297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8" xfId="3326"/>
    <cellStyle name="40% - Accent6 9" xfId="3327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8" xfId="3716"/>
    <cellStyle name="60% - Accent6 9" xfId="3717"/>
    <cellStyle name="Accent1 - 20%" xfId="3718"/>
    <cellStyle name="Accent1 - 40%" xfId="3719"/>
    <cellStyle name="Accent1 - 60%" xfId="3720"/>
    <cellStyle name="Accent1 10" xfId="3721"/>
    <cellStyle name="Accent1 11" xfId="3722"/>
    <cellStyle name="Accent1 12" xfId="3723"/>
    <cellStyle name="Accent1 13" xfId="3724"/>
    <cellStyle name="Accent1 14" xfId="3725"/>
    <cellStyle name="Accent1 15" xfId="3726"/>
    <cellStyle name="Accent1 16" xfId="3727"/>
    <cellStyle name="Accent1 17" xfId="3728"/>
    <cellStyle name="Accent1 18" xfId="3729"/>
    <cellStyle name="Accent1 19" xfId="3730"/>
    <cellStyle name="Accent1 2" xfId="3731"/>
    <cellStyle name="Accent1 2 2" xfId="3732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8" xfId="3785"/>
    <cellStyle name="Accent1 9" xfId="3786"/>
    <cellStyle name="Accent2 - 20%" xfId="3787"/>
    <cellStyle name="Accent2 - 40%" xfId="3788"/>
    <cellStyle name="Accent2 - 60%" xfId="3789"/>
    <cellStyle name="Accent2 10" xfId="3790"/>
    <cellStyle name="Accent2 11" xfId="3791"/>
    <cellStyle name="Accent2 12" xfId="3792"/>
    <cellStyle name="Accent2 13" xfId="3793"/>
    <cellStyle name="Accent2 14" xfId="3794"/>
    <cellStyle name="Accent2 15" xfId="3795"/>
    <cellStyle name="Accent2 16" xfId="3796"/>
    <cellStyle name="Accent2 17" xfId="3797"/>
    <cellStyle name="Accent2 18" xfId="3798"/>
    <cellStyle name="Accent2 19" xfId="3799"/>
    <cellStyle name="Accent2 2" xfId="3800"/>
    <cellStyle name="Accent2 2 2" xfId="3801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8" xfId="3854"/>
    <cellStyle name="Accent2 9" xfId="3855"/>
    <cellStyle name="Accent3 - 20%" xfId="3856"/>
    <cellStyle name="Accent3 - 40%" xfId="3857"/>
    <cellStyle name="Accent3 - 60%" xfId="3858"/>
    <cellStyle name="Accent3 10" xfId="3859"/>
    <cellStyle name="Accent3 11" xfId="3860"/>
    <cellStyle name="Accent3 12" xfId="3861"/>
    <cellStyle name="Accent3 13" xfId="3862"/>
    <cellStyle name="Accent3 14" xfId="3863"/>
    <cellStyle name="Accent3 15" xfId="3864"/>
    <cellStyle name="Accent3 16" xfId="3865"/>
    <cellStyle name="Accent3 17" xfId="3866"/>
    <cellStyle name="Accent3 18" xfId="3867"/>
    <cellStyle name="Accent3 19" xfId="3868"/>
    <cellStyle name="Accent3 2" xfId="3869"/>
    <cellStyle name="Accent3 2 2" xfId="3870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8" xfId="3923"/>
    <cellStyle name="Accent3 9" xfId="3924"/>
    <cellStyle name="Accent4 - 20%" xfId="3925"/>
    <cellStyle name="Accent4 - 40%" xfId="3926"/>
    <cellStyle name="Accent4 - 60%" xfId="3927"/>
    <cellStyle name="Accent4 10" xfId="3928"/>
    <cellStyle name="Accent4 11" xfId="3929"/>
    <cellStyle name="Accent4 12" xfId="3930"/>
    <cellStyle name="Accent4 13" xfId="3931"/>
    <cellStyle name="Accent4 14" xfId="3932"/>
    <cellStyle name="Accent4 15" xfId="3933"/>
    <cellStyle name="Accent4 16" xfId="3934"/>
    <cellStyle name="Accent4 17" xfId="3935"/>
    <cellStyle name="Accent4 18" xfId="3936"/>
    <cellStyle name="Accent4 19" xfId="3937"/>
    <cellStyle name="Accent4 2" xfId="3938"/>
    <cellStyle name="Accent4 2 2" xfId="3939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8" xfId="3992"/>
    <cellStyle name="Accent4 9" xfId="3993"/>
    <cellStyle name="Accent5 - 20%" xfId="3994"/>
    <cellStyle name="Accent5 - 40%" xfId="3995"/>
    <cellStyle name="Accent5 - 60%" xfId="3996"/>
    <cellStyle name="Accent5 10" xfId="3997"/>
    <cellStyle name="Accent5 11" xfId="3998"/>
    <cellStyle name="Accent5 12" xfId="3999"/>
    <cellStyle name="Accent5 13" xfId="4000"/>
    <cellStyle name="Accent5 14" xfId="4001"/>
    <cellStyle name="Accent5 15" xfId="4002"/>
    <cellStyle name="Accent5 16" xfId="4003"/>
    <cellStyle name="Accent5 17" xfId="4004"/>
    <cellStyle name="Accent5 18" xfId="4005"/>
    <cellStyle name="Accent5 19" xfId="4006"/>
    <cellStyle name="Accent5 2" xfId="4007"/>
    <cellStyle name="Accent5 2 2" xfId="4008"/>
    <cellStyle name="Accent5 20" xfId="4009"/>
    <cellStyle name="Accent5 21" xfId="4010"/>
    <cellStyle name="Accent5 22" xfId="4011"/>
    <cellStyle name="Accent5 23" xfId="4012"/>
    <cellStyle name="Accent5 24" xfId="4013"/>
    <cellStyle name="Accent5 25" xfId="4014"/>
    <cellStyle name="Accent5 26" xfId="4015"/>
    <cellStyle name="Accent5 27" xfId="4016"/>
    <cellStyle name="Accent5 28" xfId="4017"/>
    <cellStyle name="Accent5 29" xfId="4018"/>
    <cellStyle name="Accent5 3" xfId="4019"/>
    <cellStyle name="Accent5 3 2" xfId="4020"/>
    <cellStyle name="Accent5 3 3" xfId="4021"/>
    <cellStyle name="Accent5 30" xfId="4022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8" xfId="4061"/>
    <cellStyle name="Accent5 9" xfId="4062"/>
    <cellStyle name="Accent6 - 20%" xfId="4063"/>
    <cellStyle name="Accent6 - 40%" xfId="4064"/>
    <cellStyle name="Accent6 - 60%" xfId="4065"/>
    <cellStyle name="Accent6 10" xfId="4066"/>
    <cellStyle name="Accent6 11" xfId="4067"/>
    <cellStyle name="Accent6 12" xfId="4068"/>
    <cellStyle name="Accent6 13" xfId="4069"/>
    <cellStyle name="Accent6 14" xfId="4070"/>
    <cellStyle name="Accent6 15" xfId="4071"/>
    <cellStyle name="Accent6 16" xfId="4072"/>
    <cellStyle name="Accent6 17" xfId="4073"/>
    <cellStyle name="Accent6 18" xfId="4074"/>
    <cellStyle name="Accent6 19" xfId="4075"/>
    <cellStyle name="Accent6 2" xfId="4076"/>
    <cellStyle name="Accent6 2 2" xfId="4077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8" xfId="4130"/>
    <cellStyle name="Accent6 9" xfId="413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8" xfId="4195"/>
    <cellStyle name="Bad 9" xfId="4196"/>
    <cellStyle name="blank" xfId="4197"/>
    <cellStyle name="Calc Currency (0)" xfId="4198"/>
    <cellStyle name="Calc Currency (0) 2" xfId="4199"/>
    <cellStyle name="Calculation 10" xfId="4200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3" xfId="4212"/>
    <cellStyle name="Calculation 2 3 2" xfId="4213"/>
    <cellStyle name="Calculation 2 4" xfId="4214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3" xfId="4239"/>
    <cellStyle name="Calculation 4 4" xfId="4240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8" xfId="4271"/>
    <cellStyle name="Calculation 9" xfId="4272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8" xfId="4335"/>
    <cellStyle name="Check Cell 9" xfId="4336"/>
    <cellStyle name="CheckCell" xfId="4337"/>
    <cellStyle name="CheckCell 2" xfId="4338"/>
    <cellStyle name="Comma 10" xfId="4339"/>
    <cellStyle name="Comma 10 2" xfId="4340"/>
    <cellStyle name="Comma 11" xfId="4341"/>
    <cellStyle name="Comma 11 2" xfId="4342"/>
    <cellStyle name="Comma 12" xfId="4343"/>
    <cellStyle name="Comma 12 2" xfId="4344"/>
    <cellStyle name="Comma 13" xfId="4345"/>
    <cellStyle name="Comma 13 2" xfId="4346"/>
    <cellStyle name="Comma 14" xfId="4347"/>
    <cellStyle name="Comma 14 2" xfId="4348"/>
    <cellStyle name="Comma 15" xfId="4349"/>
    <cellStyle name="Comma 16" xfId="4350"/>
    <cellStyle name="Comma 17" xfId="4351"/>
    <cellStyle name="Comma 17 2" xfId="4352"/>
    <cellStyle name="Comma 17 3" xfId="4353"/>
    <cellStyle name="Comma 17 4" xfId="4354"/>
    <cellStyle name="Comma 18" xfId="4355"/>
    <cellStyle name="Comma 18 2" xfId="4356"/>
    <cellStyle name="Comma 18 3" xfId="4357"/>
    <cellStyle name="Comma 18 4" xfId="4358"/>
    <cellStyle name="Comma 19" xfId="4359"/>
    <cellStyle name="Comma 2" xfId="4360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3" xfId="4371"/>
    <cellStyle name="Comma 3 2" xfId="4372"/>
    <cellStyle name="Comma 3 2 2" xfId="4373"/>
    <cellStyle name="Comma 3 3" xfId="4374"/>
    <cellStyle name="Comma 3 4" xfId="4375"/>
    <cellStyle name="Comma 4" xfId="4376"/>
    <cellStyle name="Comma 4 2" xfId="4377"/>
    <cellStyle name="Comma 4 3" xfId="4378"/>
    <cellStyle name="Comma 5" xfId="4379"/>
    <cellStyle name="Comma 5 2" xfId="4380"/>
    <cellStyle name="Comma 6" xfId="4381"/>
    <cellStyle name="Comma 6 2" xfId="4382"/>
    <cellStyle name="Comma 6 2 2" xfId="4383"/>
    <cellStyle name="Comma 7" xfId="4384"/>
    <cellStyle name="Comma 7 2" xfId="4385"/>
    <cellStyle name="Comma 8" xfId="4386"/>
    <cellStyle name="Comma 8 2" xfId="4387"/>
    <cellStyle name="Comma 8 2 2" xfId="4388"/>
    <cellStyle name="Comma 8 3" xfId="4389"/>
    <cellStyle name="Comma 9" xfId="4390"/>
    <cellStyle name="Comma 9 2" xfId="4391"/>
    <cellStyle name="Comma 9 2 2" xfId="4392"/>
    <cellStyle name="Comma 9 3" xfId="4393"/>
    <cellStyle name="Comma 9 3 2" xfId="4394"/>
    <cellStyle name="Comma 9 4" xfId="4395"/>
    <cellStyle name="Comma 9 5" xfId="4396"/>
    <cellStyle name="Comma 9 6" xfId="4397"/>
    <cellStyle name="Comma0" xfId="4398"/>
    <cellStyle name="Comma0 - Style2" xfId="4399"/>
    <cellStyle name="Comma0 - Style4" xfId="4400"/>
    <cellStyle name="Comma0 - Style4 2" xfId="4401"/>
    <cellStyle name="Comma0 - Style5" xfId="4402"/>
    <cellStyle name="Comma0 - Style5 2" xfId="4403"/>
    <cellStyle name="Comma0 10" xfId="4404"/>
    <cellStyle name="Comma0 11" xfId="4405"/>
    <cellStyle name="Comma0 12" xfId="4406"/>
    <cellStyle name="Comma0 13" xfId="4407"/>
    <cellStyle name="Comma0 14" xfId="4408"/>
    <cellStyle name="Comma0 15" xfId="4409"/>
    <cellStyle name="Comma0 16" xfId="4410"/>
    <cellStyle name="Comma0 17" xfId="4411"/>
    <cellStyle name="Comma0 18" xfId="4412"/>
    <cellStyle name="Comma0 19" xfId="4413"/>
    <cellStyle name="Comma0 2" xfId="4414"/>
    <cellStyle name="Comma0 20" xfId="4415"/>
    <cellStyle name="Comma0 21" xfId="4416"/>
    <cellStyle name="Comma0 22" xfId="4417"/>
    <cellStyle name="Comma0 23" xfId="4418"/>
    <cellStyle name="Comma0 24" xfId="4419"/>
    <cellStyle name="Comma0 25" xfId="4420"/>
    <cellStyle name="Comma0 26" xfId="4421"/>
    <cellStyle name="Comma0 27" xfId="4422"/>
    <cellStyle name="Comma0 28" xfId="4423"/>
    <cellStyle name="Comma0 29" xfId="4424"/>
    <cellStyle name="Comma0 3" xfId="4425"/>
    <cellStyle name="Comma0 30" xfId="4426"/>
    <cellStyle name="Comma0 31" xfId="4427"/>
    <cellStyle name="Comma0 32" xfId="4428"/>
    <cellStyle name="Comma0 33" xfId="4429"/>
    <cellStyle name="Comma0 34" xfId="4430"/>
    <cellStyle name="Comma0 35" xfId="4431"/>
    <cellStyle name="Comma0 36" xfId="4432"/>
    <cellStyle name="Comma0 37" xfId="4433"/>
    <cellStyle name="Comma0 38" xfId="4434"/>
    <cellStyle name="Comma0 39" xfId="4435"/>
    <cellStyle name="Comma0 4" xfId="4436"/>
    <cellStyle name="Comma0 40" xfId="4437"/>
    <cellStyle name="Comma0 41" xfId="4438"/>
    <cellStyle name="Comma0 42" xfId="4439"/>
    <cellStyle name="Comma0 43" xfId="4440"/>
    <cellStyle name="Comma0 44" xfId="4441"/>
    <cellStyle name="Comma0 45" xfId="4442"/>
    <cellStyle name="Comma0 46" xfId="4443"/>
    <cellStyle name="Comma0 47" xfId="4444"/>
    <cellStyle name="Comma0 48" xfId="4445"/>
    <cellStyle name="Comma0 49" xfId="4446"/>
    <cellStyle name="Comma0 5" xfId="4447"/>
    <cellStyle name="Comma0 50" xfId="4448"/>
    <cellStyle name="Comma0 51" xfId="4449"/>
    <cellStyle name="Comma0 52" xfId="4450"/>
    <cellStyle name="Comma0 53" xfId="4451"/>
    <cellStyle name="Comma0 54" xfId="4452"/>
    <cellStyle name="Comma0 55" xfId="4453"/>
    <cellStyle name="Comma0 56" xfId="4454"/>
    <cellStyle name="Comma0 57" xfId="4455"/>
    <cellStyle name="Comma0 58" xfId="4456"/>
    <cellStyle name="Comma0 59" xfId="4457"/>
    <cellStyle name="Comma0 6" xfId="4458"/>
    <cellStyle name="Comma0 60" xfId="4459"/>
    <cellStyle name="Comma0 61" xfId="4460"/>
    <cellStyle name="Comma0 62" xfId="4461"/>
    <cellStyle name="Comma0 63" xfId="4462"/>
    <cellStyle name="Comma0 64" xfId="4463"/>
    <cellStyle name="Comma0 65" xfId="4464"/>
    <cellStyle name="Comma0 66" xfId="4465"/>
    <cellStyle name="Comma0 67" xfId="4466"/>
    <cellStyle name="Comma0 68" xfId="4467"/>
    <cellStyle name="Comma0 69" xfId="4468"/>
    <cellStyle name="Comma0 7" xfId="4469"/>
    <cellStyle name="Comma0 70" xfId="4470"/>
    <cellStyle name="Comma0 71" xfId="4471"/>
    <cellStyle name="Comma0 72" xfId="4472"/>
    <cellStyle name="Comma0 73" xfId="4473"/>
    <cellStyle name="Comma0 74" xfId="4474"/>
    <cellStyle name="Comma0 75" xfId="4475"/>
    <cellStyle name="Comma0 76" xfId="4476"/>
    <cellStyle name="Comma0 77" xfId="4477"/>
    <cellStyle name="Comma0 8" xfId="4478"/>
    <cellStyle name="Comma0 9" xfId="4479"/>
    <cellStyle name="Comma0_00COS Ind Allocators" xfId="4480"/>
    <cellStyle name="Comma1 - Style1" xfId="4481"/>
    <cellStyle name="Comma1 - Style1 2" xfId="4482"/>
    <cellStyle name="Copied" xfId="4483"/>
    <cellStyle name="Copied 2" xfId="4484"/>
    <cellStyle name="COST1" xfId="4485"/>
    <cellStyle name="COST1 2" xfId="4486"/>
    <cellStyle name="Curren - Style1" xfId="4487"/>
    <cellStyle name="Curren - Style2" xfId="4488"/>
    <cellStyle name="Curren - Style2 2" xfId="4489"/>
    <cellStyle name="Curren - Style5" xfId="4490"/>
    <cellStyle name="Curren - Style6" xfId="4491"/>
    <cellStyle name="Curren - Style6 2" xfId="4492"/>
    <cellStyle name="Currency" xfId="1" builtinId="4"/>
    <cellStyle name="Currency 10" xfId="4493"/>
    <cellStyle name="Currency 10 2" xfId="4494"/>
    <cellStyle name="Currency 11" xfId="4495"/>
    <cellStyle name="Currency 11 2" xfId="4496"/>
    <cellStyle name="Currency 12" xfId="4497"/>
    <cellStyle name="Currency 13" xfId="4498"/>
    <cellStyle name="Currency 14" xfId="4499"/>
    <cellStyle name="Currency 14 2" xfId="4500"/>
    <cellStyle name="Currency 14 3" xfId="4501"/>
    <cellStyle name="Currency 14 4" xfId="4502"/>
    <cellStyle name="Currency 15" xfId="4503"/>
    <cellStyle name="Currency 15 2" xfId="4504"/>
    <cellStyle name="Currency 16" xfId="4505"/>
    <cellStyle name="Currency 17" xfId="4506"/>
    <cellStyle name="Currency 18" xfId="4507"/>
    <cellStyle name="Currency 19" xfId="4508"/>
    <cellStyle name="Currency 2" xfId="4509"/>
    <cellStyle name="Currency 2 2" xfId="3"/>
    <cellStyle name="Currency 2 2 2" xfId="4510"/>
    <cellStyle name="Currency 2 3" xfId="4511"/>
    <cellStyle name="Currency 20" xfId="4512"/>
    <cellStyle name="Currency 21" xfId="4513"/>
    <cellStyle name="Currency 22" xfId="4514"/>
    <cellStyle name="Currency 23" xfId="4515"/>
    <cellStyle name="Currency 3" xfId="4516"/>
    <cellStyle name="Currency 3 2" xfId="4517"/>
    <cellStyle name="Currency 3 2 2" xfId="4518"/>
    <cellStyle name="Currency 3 3" xfId="4519"/>
    <cellStyle name="Currency 4" xfId="4520"/>
    <cellStyle name="Currency 4 2" xfId="4521"/>
    <cellStyle name="Currency 4 2 2" xfId="4522"/>
    <cellStyle name="Currency 4 3" xfId="4523"/>
    <cellStyle name="Currency 4 3 2" xfId="4524"/>
    <cellStyle name="Currency 4 3 3" xfId="4525"/>
    <cellStyle name="Currency 4 3 4" xfId="4526"/>
    <cellStyle name="Currency 4 4" xfId="4527"/>
    <cellStyle name="Currency 5" xfId="4528"/>
    <cellStyle name="Currency 5 2" xfId="4529"/>
    <cellStyle name="Currency 6" xfId="4530"/>
    <cellStyle name="Currency 6 2" xfId="4531"/>
    <cellStyle name="Currency 7" xfId="4532"/>
    <cellStyle name="Currency 7 2" xfId="4533"/>
    <cellStyle name="Currency 8" xfId="4534"/>
    <cellStyle name="Currency 8 2" xfId="4535"/>
    <cellStyle name="Currency 8 2 2" xfId="4536"/>
    <cellStyle name="Currency 8 2 2 2" xfId="4537"/>
    <cellStyle name="Currency 8 2 3" xfId="4538"/>
    <cellStyle name="Currency 8 2 4" xfId="4539"/>
    <cellStyle name="Currency 8 3" xfId="4540"/>
    <cellStyle name="Currency 8 4" xfId="4541"/>
    <cellStyle name="Currency 9" xfId="4542"/>
    <cellStyle name="Currency 9 2" xfId="4543"/>
    <cellStyle name="Currency 9 2 2" xfId="4544"/>
    <cellStyle name="Currency 9 3" xfId="4545"/>
    <cellStyle name="Currency 9 3 2" xfId="4546"/>
    <cellStyle name="Currency 9 4" xfId="4547"/>
    <cellStyle name="Currency 9 5" xfId="4548"/>
    <cellStyle name="Currency 9 6" xfId="4549"/>
    <cellStyle name="Currency0" xfId="4550"/>
    <cellStyle name="Currency0 2" xfId="4551"/>
    <cellStyle name="Currency0 2 2" xfId="4552"/>
    <cellStyle name="Date" xfId="4553"/>
    <cellStyle name="Date 2" xfId="4554"/>
    <cellStyle name="Date 3" xfId="4555"/>
    <cellStyle name="Date 4" xfId="4556"/>
    <cellStyle name="Date 5" xfId="4557"/>
    <cellStyle name="Date 6" xfId="4558"/>
    <cellStyle name="Date_903 SAP 2-6-09" xfId="4559"/>
    <cellStyle name="Emphasis 1" xfId="4560"/>
    <cellStyle name="Emphasis 2" xfId="4561"/>
    <cellStyle name="Emphasis 3" xfId="4562"/>
    <cellStyle name="Entered" xfId="4563"/>
    <cellStyle name="Entered 2" xfId="4564"/>
    <cellStyle name="Entered 2 2" xfId="4565"/>
    <cellStyle name="Entered 3" xfId="4566"/>
    <cellStyle name="Entered 3 2" xfId="4567"/>
    <cellStyle name="Entered 3 3" xfId="4568"/>
    <cellStyle name="Entered 3 4" xfId="4569"/>
    <cellStyle name="Entered 4" xfId="4570"/>
    <cellStyle name="Entered 5" xfId="4571"/>
    <cellStyle name="Entered_JHS-4" xfId="4572"/>
    <cellStyle name="Euro" xfId="4573"/>
    <cellStyle name="Euro 2" xfId="4574"/>
    <cellStyle name="Euro 2 2" xfId="4575"/>
    <cellStyle name="Euro 3" xfId="4576"/>
    <cellStyle name="Explanatory Text 10" xfId="4577"/>
    <cellStyle name="Explanatory Text 11" xfId="4578"/>
    <cellStyle name="Explanatory Text 12" xfId="4579"/>
    <cellStyle name="Explanatory Text 13" xfId="4580"/>
    <cellStyle name="Explanatory Text 14" xfId="4581"/>
    <cellStyle name="Explanatory Text 15" xfId="4582"/>
    <cellStyle name="Explanatory Text 16" xfId="4583"/>
    <cellStyle name="Explanatory Text 17" xfId="4584"/>
    <cellStyle name="Explanatory Text 18" xfId="4585"/>
    <cellStyle name="Explanatory Text 19" xfId="4586"/>
    <cellStyle name="Explanatory Text 2" xfId="4587"/>
    <cellStyle name="Explanatory Text 2 2" xfId="4588"/>
    <cellStyle name="Explanatory Text 20" xfId="4589"/>
    <cellStyle name="Explanatory Text 21" xfId="4590"/>
    <cellStyle name="Explanatory Text 22" xfId="4591"/>
    <cellStyle name="Explanatory Text 23" xfId="4592"/>
    <cellStyle name="Explanatory Text 24" xfId="4593"/>
    <cellStyle name="Explanatory Text 25" xfId="4594"/>
    <cellStyle name="Explanatory Text 26" xfId="4595"/>
    <cellStyle name="Explanatory Text 27" xfId="4596"/>
    <cellStyle name="Explanatory Text 28" xfId="4597"/>
    <cellStyle name="Explanatory Text 29" xfId="4598"/>
    <cellStyle name="Explanatory Text 3" xfId="4599"/>
    <cellStyle name="Explanatory Text 30" xfId="4600"/>
    <cellStyle name="Explanatory Text 31" xfId="4601"/>
    <cellStyle name="Explanatory Text 32" xfId="4602"/>
    <cellStyle name="Explanatory Text 33" xfId="4603"/>
    <cellStyle name="Explanatory Text 34" xfId="4604"/>
    <cellStyle name="Explanatory Text 35" xfId="4605"/>
    <cellStyle name="Explanatory Text 36" xfId="4606"/>
    <cellStyle name="Explanatory Text 37" xfId="4607"/>
    <cellStyle name="Explanatory Text 38" xfId="4608"/>
    <cellStyle name="Explanatory Text 39" xfId="4609"/>
    <cellStyle name="Explanatory Text 4" xfId="4610"/>
    <cellStyle name="Explanatory Text 40" xfId="4611"/>
    <cellStyle name="Explanatory Text 41" xfId="4612"/>
    <cellStyle name="Explanatory Text 42" xfId="4613"/>
    <cellStyle name="Explanatory Text 43" xfId="4614"/>
    <cellStyle name="Explanatory Text 44" xfId="4615"/>
    <cellStyle name="Explanatory Text 45" xfId="4616"/>
    <cellStyle name="Explanatory Text 46" xfId="4617"/>
    <cellStyle name="Explanatory Text 47" xfId="4618"/>
    <cellStyle name="Explanatory Text 48" xfId="4619"/>
    <cellStyle name="Explanatory Text 49" xfId="4620"/>
    <cellStyle name="Explanatory Text 5" xfId="4621"/>
    <cellStyle name="Explanatory Text 50" xfId="4622"/>
    <cellStyle name="Explanatory Text 51" xfId="4623"/>
    <cellStyle name="Explanatory Text 52" xfId="4624"/>
    <cellStyle name="Explanatory Text 53" xfId="4625"/>
    <cellStyle name="Explanatory Text 54" xfId="4626"/>
    <cellStyle name="Explanatory Text 55" xfId="4627"/>
    <cellStyle name="Explanatory Text 56" xfId="4628"/>
    <cellStyle name="Explanatory Text 57" xfId="4629"/>
    <cellStyle name="Explanatory Text 58" xfId="4630"/>
    <cellStyle name="Explanatory Text 59" xfId="4631"/>
    <cellStyle name="Explanatory Text 6" xfId="4632"/>
    <cellStyle name="Explanatory Text 60" xfId="4633"/>
    <cellStyle name="Explanatory Text 61" xfId="4634"/>
    <cellStyle name="Explanatory Text 62" xfId="4635"/>
    <cellStyle name="Explanatory Text 63" xfId="4636"/>
    <cellStyle name="Explanatory Text 64" xfId="4637"/>
    <cellStyle name="Explanatory Text 7" xfId="4638"/>
    <cellStyle name="Explanatory Text 8" xfId="4639"/>
    <cellStyle name="Explanatory Text 9" xfId="4640"/>
    <cellStyle name="Fixed" xfId="4641"/>
    <cellStyle name="Fixed 2" xfId="4642"/>
    <cellStyle name="Fixed3 - Style3" xfId="4643"/>
    <cellStyle name="Good 10" xfId="4644"/>
    <cellStyle name="Good 11" xfId="4645"/>
    <cellStyle name="Good 12" xfId="4646"/>
    <cellStyle name="Good 13" xfId="4647"/>
    <cellStyle name="Good 14" xfId="4648"/>
    <cellStyle name="Good 15" xfId="4649"/>
    <cellStyle name="Good 16" xfId="4650"/>
    <cellStyle name="Good 17" xfId="4651"/>
    <cellStyle name="Good 18" xfId="4652"/>
    <cellStyle name="Good 19" xfId="4653"/>
    <cellStyle name="Good 2" xfId="4654"/>
    <cellStyle name="Good 2 2" xfId="4655"/>
    <cellStyle name="Good 20" xfId="4656"/>
    <cellStyle name="Good 21" xfId="4657"/>
    <cellStyle name="Good 22" xfId="4658"/>
    <cellStyle name="Good 23" xfId="4659"/>
    <cellStyle name="Good 24" xfId="4660"/>
    <cellStyle name="Good 25" xfId="4661"/>
    <cellStyle name="Good 26" xfId="4662"/>
    <cellStyle name="Good 27" xfId="4663"/>
    <cellStyle name="Good 28" xfId="4664"/>
    <cellStyle name="Good 29" xfId="4665"/>
    <cellStyle name="Good 3" xfId="4666"/>
    <cellStyle name="Good 3 2" xfId="4667"/>
    <cellStyle name="Good 30" xfId="4668"/>
    <cellStyle name="Good 31" xfId="4669"/>
    <cellStyle name="Good 32" xfId="4670"/>
    <cellStyle name="Good 33" xfId="4671"/>
    <cellStyle name="Good 34" xfId="4672"/>
    <cellStyle name="Good 35" xfId="4673"/>
    <cellStyle name="Good 36" xfId="4674"/>
    <cellStyle name="Good 37" xfId="4675"/>
    <cellStyle name="Good 38" xfId="4676"/>
    <cellStyle name="Good 39" xfId="4677"/>
    <cellStyle name="Good 4" xfId="4678"/>
    <cellStyle name="Good 40" xfId="4679"/>
    <cellStyle name="Good 41" xfId="4680"/>
    <cellStyle name="Good 42" xfId="4681"/>
    <cellStyle name="Good 43" xfId="4682"/>
    <cellStyle name="Good 44" xfId="4683"/>
    <cellStyle name="Good 45" xfId="4684"/>
    <cellStyle name="Good 46" xfId="4685"/>
    <cellStyle name="Good 47" xfId="4686"/>
    <cellStyle name="Good 48" xfId="4687"/>
    <cellStyle name="Good 49" xfId="4688"/>
    <cellStyle name="Good 5" xfId="4689"/>
    <cellStyle name="Good 50" xfId="4690"/>
    <cellStyle name="Good 51" xfId="4691"/>
    <cellStyle name="Good 52" xfId="4692"/>
    <cellStyle name="Good 53" xfId="4693"/>
    <cellStyle name="Good 54" xfId="4694"/>
    <cellStyle name="Good 55" xfId="4695"/>
    <cellStyle name="Good 56" xfId="4696"/>
    <cellStyle name="Good 57" xfId="4697"/>
    <cellStyle name="Good 58" xfId="4698"/>
    <cellStyle name="Good 59" xfId="4699"/>
    <cellStyle name="Good 6" xfId="4700"/>
    <cellStyle name="Good 60" xfId="4701"/>
    <cellStyle name="Good 61" xfId="4702"/>
    <cellStyle name="Good 62" xfId="4703"/>
    <cellStyle name="Good 63" xfId="4704"/>
    <cellStyle name="Good 64" xfId="4705"/>
    <cellStyle name="Good 7" xfId="4706"/>
    <cellStyle name="Good 8" xfId="4707"/>
    <cellStyle name="Good 9" xfId="4708"/>
    <cellStyle name="Grey" xfId="4709"/>
    <cellStyle name="Grey 2" xfId="4710"/>
    <cellStyle name="Grey 2 2" xfId="4711"/>
    <cellStyle name="Grey 2 3" xfId="4712"/>
    <cellStyle name="Grey 3" xfId="4713"/>
    <cellStyle name="Grey 3 2" xfId="4714"/>
    <cellStyle name="Grey 3 3" xfId="4715"/>
    <cellStyle name="Grey 4" xfId="4716"/>
    <cellStyle name="Grey 4 2" xfId="4717"/>
    <cellStyle name="Grey 4 3" xfId="4718"/>
    <cellStyle name="Grey 5" xfId="4719"/>
    <cellStyle name="Grey_(C) WHE Proforma with ITC cash grant 10 Yr Amort_for deferral_102809" xfId="4720"/>
    <cellStyle name="Header" xfId="4721"/>
    <cellStyle name="Header1" xfId="4722"/>
    <cellStyle name="Header1 2" xfId="4723"/>
    <cellStyle name="Header2" xfId="4724"/>
    <cellStyle name="Header2 2" xfId="4725"/>
    <cellStyle name="Heading" xfId="4726"/>
    <cellStyle name="Heading 1 10" xfId="4727"/>
    <cellStyle name="Heading 1 11" xfId="4728"/>
    <cellStyle name="Heading 1 12" xfId="4729"/>
    <cellStyle name="Heading 1 13" xfId="4730"/>
    <cellStyle name="Heading 1 14" xfId="4731"/>
    <cellStyle name="Heading 1 15" xfId="4732"/>
    <cellStyle name="Heading 1 16" xfId="4733"/>
    <cellStyle name="Heading 1 17" xfId="4734"/>
    <cellStyle name="Heading 1 18" xfId="4735"/>
    <cellStyle name="Heading 1 19" xfId="4736"/>
    <cellStyle name="Heading 1 2" xfId="4737"/>
    <cellStyle name="Heading 1 2 2" xfId="4738"/>
    <cellStyle name="Heading 1 2 3" xfId="4739"/>
    <cellStyle name="Heading 1 2 3 2" xfId="4740"/>
    <cellStyle name="Heading 1 20" xfId="4741"/>
    <cellStyle name="Heading 1 21" xfId="4742"/>
    <cellStyle name="Heading 1 22" xfId="4743"/>
    <cellStyle name="Heading 1 23" xfId="4744"/>
    <cellStyle name="Heading 1 24" xfId="4745"/>
    <cellStyle name="Heading 1 25" xfId="4746"/>
    <cellStyle name="Heading 1 26" xfId="4747"/>
    <cellStyle name="Heading 1 27" xfId="4748"/>
    <cellStyle name="Heading 1 28" xfId="4749"/>
    <cellStyle name="Heading 1 29" xfId="4750"/>
    <cellStyle name="Heading 1 3" xfId="4751"/>
    <cellStyle name="Heading 1 3 2" xfId="4752"/>
    <cellStyle name="Heading 1 30" xfId="4753"/>
    <cellStyle name="Heading 1 31" xfId="4754"/>
    <cellStyle name="Heading 1 32" xfId="4755"/>
    <cellStyle name="Heading 1 33" xfId="4756"/>
    <cellStyle name="Heading 1 34" xfId="4757"/>
    <cellStyle name="Heading 1 35" xfId="4758"/>
    <cellStyle name="Heading 1 36" xfId="4759"/>
    <cellStyle name="Heading 1 37" xfId="4760"/>
    <cellStyle name="Heading 1 38" xfId="4761"/>
    <cellStyle name="Heading 1 39" xfId="4762"/>
    <cellStyle name="Heading 1 4" xfId="4763"/>
    <cellStyle name="Heading 1 40" xfId="4764"/>
    <cellStyle name="Heading 1 41" xfId="4765"/>
    <cellStyle name="Heading 1 42" xfId="4766"/>
    <cellStyle name="Heading 1 43" xfId="4767"/>
    <cellStyle name="Heading 1 44" xfId="4768"/>
    <cellStyle name="Heading 1 45" xfId="4769"/>
    <cellStyle name="Heading 1 46" xfId="4770"/>
    <cellStyle name="Heading 1 47" xfId="4771"/>
    <cellStyle name="Heading 1 48" xfId="4772"/>
    <cellStyle name="Heading 1 49" xfId="4773"/>
    <cellStyle name="Heading 1 5" xfId="4774"/>
    <cellStyle name="Heading 1 50" xfId="4775"/>
    <cellStyle name="Heading 1 51" xfId="4776"/>
    <cellStyle name="Heading 1 52" xfId="4777"/>
    <cellStyle name="Heading 1 53" xfId="4778"/>
    <cellStyle name="Heading 1 54" xfId="4779"/>
    <cellStyle name="Heading 1 55" xfId="4780"/>
    <cellStyle name="Heading 1 56" xfId="4781"/>
    <cellStyle name="Heading 1 57" xfId="4782"/>
    <cellStyle name="Heading 1 58" xfId="4783"/>
    <cellStyle name="Heading 1 59" xfId="4784"/>
    <cellStyle name="Heading 1 6" xfId="4785"/>
    <cellStyle name="Heading 1 60" xfId="4786"/>
    <cellStyle name="Heading 1 61" xfId="4787"/>
    <cellStyle name="Heading 1 62" xfId="4788"/>
    <cellStyle name="Heading 1 63" xfId="4789"/>
    <cellStyle name="Heading 1 64" xfId="4790"/>
    <cellStyle name="Heading 1 65" xfId="4791"/>
    <cellStyle name="Heading 1 7" xfId="4792"/>
    <cellStyle name="Heading 1 8" xfId="4793"/>
    <cellStyle name="Heading 1 9" xfId="4794"/>
    <cellStyle name="Heading 2 10" xfId="4795"/>
    <cellStyle name="Heading 2 11" xfId="4796"/>
    <cellStyle name="Heading 2 12" xfId="4797"/>
    <cellStyle name="Heading 2 13" xfId="4798"/>
    <cellStyle name="Heading 2 14" xfId="4799"/>
    <cellStyle name="Heading 2 15" xfId="4800"/>
    <cellStyle name="Heading 2 16" xfId="4801"/>
    <cellStyle name="Heading 2 17" xfId="4802"/>
    <cellStyle name="Heading 2 18" xfId="4803"/>
    <cellStyle name="Heading 2 19" xfId="4804"/>
    <cellStyle name="Heading 2 2" xfId="4805"/>
    <cellStyle name="Heading 2 2 2" xfId="4806"/>
    <cellStyle name="Heading 2 2 3" xfId="4807"/>
    <cellStyle name="Heading 2 2 3 2" xfId="4808"/>
    <cellStyle name="Heading 2 20" xfId="4809"/>
    <cellStyle name="Heading 2 21" xfId="4810"/>
    <cellStyle name="Heading 2 22" xfId="4811"/>
    <cellStyle name="Heading 2 23" xfId="4812"/>
    <cellStyle name="Heading 2 24" xfId="4813"/>
    <cellStyle name="Heading 2 25" xfId="4814"/>
    <cellStyle name="Heading 2 26" xfId="4815"/>
    <cellStyle name="Heading 2 27" xfId="4816"/>
    <cellStyle name="Heading 2 28" xfId="4817"/>
    <cellStyle name="Heading 2 29" xfId="4818"/>
    <cellStyle name="Heading 2 3" xfId="4819"/>
    <cellStyle name="Heading 2 3 2" xfId="4820"/>
    <cellStyle name="Heading 2 30" xfId="4821"/>
    <cellStyle name="Heading 2 31" xfId="4822"/>
    <cellStyle name="Heading 2 32" xfId="4823"/>
    <cellStyle name="Heading 2 33" xfId="4824"/>
    <cellStyle name="Heading 2 34" xfId="4825"/>
    <cellStyle name="Heading 2 35" xfId="4826"/>
    <cellStyle name="Heading 2 36" xfId="4827"/>
    <cellStyle name="Heading 2 37" xfId="4828"/>
    <cellStyle name="Heading 2 38" xfId="4829"/>
    <cellStyle name="Heading 2 39" xfId="4830"/>
    <cellStyle name="Heading 2 4" xfId="4831"/>
    <cellStyle name="Heading 2 40" xfId="4832"/>
    <cellStyle name="Heading 2 41" xfId="4833"/>
    <cellStyle name="Heading 2 42" xfId="4834"/>
    <cellStyle name="Heading 2 43" xfId="4835"/>
    <cellStyle name="Heading 2 44" xfId="4836"/>
    <cellStyle name="Heading 2 45" xfId="4837"/>
    <cellStyle name="Heading 2 46" xfId="4838"/>
    <cellStyle name="Heading 2 47" xfId="4839"/>
    <cellStyle name="Heading 2 48" xfId="4840"/>
    <cellStyle name="Heading 2 49" xfId="4841"/>
    <cellStyle name="Heading 2 5" xfId="4842"/>
    <cellStyle name="Heading 2 50" xfId="4843"/>
    <cellStyle name="Heading 2 51" xfId="4844"/>
    <cellStyle name="Heading 2 52" xfId="4845"/>
    <cellStyle name="Heading 2 53" xfId="4846"/>
    <cellStyle name="Heading 2 54" xfId="4847"/>
    <cellStyle name="Heading 2 55" xfId="4848"/>
    <cellStyle name="Heading 2 56" xfId="4849"/>
    <cellStyle name="Heading 2 57" xfId="4850"/>
    <cellStyle name="Heading 2 58" xfId="4851"/>
    <cellStyle name="Heading 2 59" xfId="4852"/>
    <cellStyle name="Heading 2 6" xfId="4853"/>
    <cellStyle name="Heading 2 60" xfId="4854"/>
    <cellStyle name="Heading 2 61" xfId="4855"/>
    <cellStyle name="Heading 2 62" xfId="4856"/>
    <cellStyle name="Heading 2 63" xfId="4857"/>
    <cellStyle name="Heading 2 64" xfId="4858"/>
    <cellStyle name="Heading 2 65" xfId="4859"/>
    <cellStyle name="Heading 2 7" xfId="4860"/>
    <cellStyle name="Heading 2 8" xfId="4861"/>
    <cellStyle name="Heading 2 9" xfId="4862"/>
    <cellStyle name="Heading 3 10" xfId="4863"/>
    <cellStyle name="Heading 3 11" xfId="4864"/>
    <cellStyle name="Heading 3 12" xfId="4865"/>
    <cellStyle name="Heading 3 13" xfId="4866"/>
    <cellStyle name="Heading 3 14" xfId="4867"/>
    <cellStyle name="Heading 3 15" xfId="4868"/>
    <cellStyle name="Heading 3 16" xfId="4869"/>
    <cellStyle name="Heading 3 17" xfId="4870"/>
    <cellStyle name="Heading 3 18" xfId="4871"/>
    <cellStyle name="Heading 3 19" xfId="4872"/>
    <cellStyle name="Heading 3 2" xfId="4873"/>
    <cellStyle name="Heading 3 2 2" xfId="4874"/>
    <cellStyle name="Heading 3 20" xfId="4875"/>
    <cellStyle name="Heading 3 21" xfId="4876"/>
    <cellStyle name="Heading 3 22" xfId="4877"/>
    <cellStyle name="Heading 3 23" xfId="4878"/>
    <cellStyle name="Heading 3 24" xfId="4879"/>
    <cellStyle name="Heading 3 25" xfId="4880"/>
    <cellStyle name="Heading 3 26" xfId="4881"/>
    <cellStyle name="Heading 3 27" xfId="4882"/>
    <cellStyle name="Heading 3 28" xfId="4883"/>
    <cellStyle name="Heading 3 29" xfId="4884"/>
    <cellStyle name="Heading 3 3" xfId="4885"/>
    <cellStyle name="Heading 3 3 2" xfId="4886"/>
    <cellStyle name="Heading 3 30" xfId="4887"/>
    <cellStyle name="Heading 3 31" xfId="4888"/>
    <cellStyle name="Heading 3 32" xfId="4889"/>
    <cellStyle name="Heading 3 33" xfId="4890"/>
    <cellStyle name="Heading 3 34" xfId="4891"/>
    <cellStyle name="Heading 3 35" xfId="4892"/>
    <cellStyle name="Heading 3 36" xfId="4893"/>
    <cellStyle name="Heading 3 37" xfId="4894"/>
    <cellStyle name="Heading 3 38" xfId="4895"/>
    <cellStyle name="Heading 3 39" xfId="4896"/>
    <cellStyle name="Heading 3 4" xfId="4897"/>
    <cellStyle name="Heading 3 40" xfId="4898"/>
    <cellStyle name="Heading 3 41" xfId="4899"/>
    <cellStyle name="Heading 3 42" xfId="4900"/>
    <cellStyle name="Heading 3 43" xfId="4901"/>
    <cellStyle name="Heading 3 44" xfId="4902"/>
    <cellStyle name="Heading 3 45" xfId="4903"/>
    <cellStyle name="Heading 3 46" xfId="4904"/>
    <cellStyle name="Heading 3 47" xfId="4905"/>
    <cellStyle name="Heading 3 48" xfId="4906"/>
    <cellStyle name="Heading 3 49" xfId="4907"/>
    <cellStyle name="Heading 3 5" xfId="4908"/>
    <cellStyle name="Heading 3 50" xfId="4909"/>
    <cellStyle name="Heading 3 51" xfId="4910"/>
    <cellStyle name="Heading 3 52" xfId="4911"/>
    <cellStyle name="Heading 3 53" xfId="4912"/>
    <cellStyle name="Heading 3 54" xfId="4913"/>
    <cellStyle name="Heading 3 55" xfId="4914"/>
    <cellStyle name="Heading 3 56" xfId="4915"/>
    <cellStyle name="Heading 3 57" xfId="4916"/>
    <cellStyle name="Heading 3 58" xfId="4917"/>
    <cellStyle name="Heading 3 59" xfId="4918"/>
    <cellStyle name="Heading 3 6" xfId="4919"/>
    <cellStyle name="Heading 3 60" xfId="4920"/>
    <cellStyle name="Heading 3 61" xfId="4921"/>
    <cellStyle name="Heading 3 62" xfId="4922"/>
    <cellStyle name="Heading 3 63" xfId="4923"/>
    <cellStyle name="Heading 3 64" xfId="4924"/>
    <cellStyle name="Heading 3 7" xfId="4925"/>
    <cellStyle name="Heading 3 8" xfId="4926"/>
    <cellStyle name="Heading 3 9" xfId="4927"/>
    <cellStyle name="Heading 4 10" xfId="4928"/>
    <cellStyle name="Heading 4 11" xfId="4929"/>
    <cellStyle name="Heading 4 12" xfId="4930"/>
    <cellStyle name="Heading 4 13" xfId="4931"/>
    <cellStyle name="Heading 4 14" xfId="4932"/>
    <cellStyle name="Heading 4 15" xfId="4933"/>
    <cellStyle name="Heading 4 16" xfId="4934"/>
    <cellStyle name="Heading 4 17" xfId="4935"/>
    <cellStyle name="Heading 4 18" xfId="4936"/>
    <cellStyle name="Heading 4 19" xfId="4937"/>
    <cellStyle name="Heading 4 2" xfId="4938"/>
    <cellStyle name="Heading 4 2 2" xfId="4939"/>
    <cellStyle name="Heading 4 20" xfId="4940"/>
    <cellStyle name="Heading 4 21" xfId="4941"/>
    <cellStyle name="Heading 4 22" xfId="4942"/>
    <cellStyle name="Heading 4 23" xfId="4943"/>
    <cellStyle name="Heading 4 24" xfId="4944"/>
    <cellStyle name="Heading 4 25" xfId="4945"/>
    <cellStyle name="Heading 4 26" xfId="4946"/>
    <cellStyle name="Heading 4 27" xfId="4947"/>
    <cellStyle name="Heading 4 28" xfId="4948"/>
    <cellStyle name="Heading 4 29" xfId="4949"/>
    <cellStyle name="Heading 4 3" xfId="4950"/>
    <cellStyle name="Heading 4 3 2" xfId="4951"/>
    <cellStyle name="Heading 4 30" xfId="4952"/>
    <cellStyle name="Heading 4 31" xfId="4953"/>
    <cellStyle name="Heading 4 32" xfId="4954"/>
    <cellStyle name="Heading 4 33" xfId="4955"/>
    <cellStyle name="Heading 4 34" xfId="4956"/>
    <cellStyle name="Heading 4 35" xfId="4957"/>
    <cellStyle name="Heading 4 36" xfId="4958"/>
    <cellStyle name="Heading 4 37" xfId="4959"/>
    <cellStyle name="Heading 4 38" xfId="4960"/>
    <cellStyle name="Heading 4 39" xfId="4961"/>
    <cellStyle name="Heading 4 4" xfId="4962"/>
    <cellStyle name="Heading 4 40" xfId="4963"/>
    <cellStyle name="Heading 4 41" xfId="4964"/>
    <cellStyle name="Heading 4 42" xfId="4965"/>
    <cellStyle name="Heading 4 43" xfId="4966"/>
    <cellStyle name="Heading 4 44" xfId="4967"/>
    <cellStyle name="Heading 4 45" xfId="4968"/>
    <cellStyle name="Heading 4 46" xfId="4969"/>
    <cellStyle name="Heading 4 47" xfId="4970"/>
    <cellStyle name="Heading 4 48" xfId="4971"/>
    <cellStyle name="Heading 4 49" xfId="4972"/>
    <cellStyle name="Heading 4 5" xfId="4973"/>
    <cellStyle name="Heading 4 50" xfId="4974"/>
    <cellStyle name="Heading 4 51" xfId="4975"/>
    <cellStyle name="Heading 4 52" xfId="4976"/>
    <cellStyle name="Heading 4 53" xfId="4977"/>
    <cellStyle name="Heading 4 54" xfId="4978"/>
    <cellStyle name="Heading 4 55" xfId="4979"/>
    <cellStyle name="Heading 4 56" xfId="4980"/>
    <cellStyle name="Heading 4 57" xfId="4981"/>
    <cellStyle name="Heading 4 58" xfId="4982"/>
    <cellStyle name="Heading 4 59" xfId="4983"/>
    <cellStyle name="Heading 4 6" xfId="4984"/>
    <cellStyle name="Heading 4 60" xfId="4985"/>
    <cellStyle name="Heading 4 61" xfId="4986"/>
    <cellStyle name="Heading 4 62" xfId="4987"/>
    <cellStyle name="Heading 4 63" xfId="4988"/>
    <cellStyle name="Heading 4 64" xfId="4989"/>
    <cellStyle name="Heading 4 7" xfId="4990"/>
    <cellStyle name="Heading 4 8" xfId="4991"/>
    <cellStyle name="Heading 4 9" xfId="4992"/>
    <cellStyle name="Heading1" xfId="4993"/>
    <cellStyle name="Heading2" xfId="4994"/>
    <cellStyle name="Hyperlink_F2009Tables_Final_with_link" xfId="4995"/>
    <cellStyle name="Input [yellow]" xfId="4996"/>
    <cellStyle name="Input [yellow] 2" xfId="4997"/>
    <cellStyle name="Input [yellow] 2 2" xfId="4998"/>
    <cellStyle name="Input [yellow] 2 3" xfId="4999"/>
    <cellStyle name="Input [yellow] 3" xfId="5000"/>
    <cellStyle name="Input [yellow] 3 2" xfId="5001"/>
    <cellStyle name="Input [yellow] 3 3" xfId="5002"/>
    <cellStyle name="Input [yellow] 4" xfId="5003"/>
    <cellStyle name="Input [yellow] 4 2" xfId="5004"/>
    <cellStyle name="Input [yellow] 4 3" xfId="5005"/>
    <cellStyle name="Input [yellow] 5" xfId="5006"/>
    <cellStyle name="Input [yellow]_(C) WHE Proforma with ITC cash grant 10 Yr Amort_for deferral_102809" xfId="5007"/>
    <cellStyle name="Input 10" xfId="5008"/>
    <cellStyle name="Input 11" xfId="5009"/>
    <cellStyle name="Input 12" xfId="5010"/>
    <cellStyle name="Input 13" xfId="5011"/>
    <cellStyle name="Input 14" xfId="5012"/>
    <cellStyle name="Input 15" xfId="5013"/>
    <cellStyle name="Input 16" xfId="5014"/>
    <cellStyle name="Input 17" xfId="5015"/>
    <cellStyle name="Input 18" xfId="5016"/>
    <cellStyle name="Input 19" xfId="5017"/>
    <cellStyle name="Input 2" xfId="5018"/>
    <cellStyle name="Input 2 2" xfId="5019"/>
    <cellStyle name="Input 20" xfId="5020"/>
    <cellStyle name="Input 21" xfId="5021"/>
    <cellStyle name="Input 22" xfId="5022"/>
    <cellStyle name="Input 23" xfId="5023"/>
    <cellStyle name="Input 24" xfId="5024"/>
    <cellStyle name="Input 25" xfId="5025"/>
    <cellStyle name="Input 26" xfId="5026"/>
    <cellStyle name="Input 27" xfId="5027"/>
    <cellStyle name="Input 28" xfId="5028"/>
    <cellStyle name="Input 29" xfId="5029"/>
    <cellStyle name="Input 3" xfId="5030"/>
    <cellStyle name="Input 3 2" xfId="5031"/>
    <cellStyle name="Input 30" xfId="5032"/>
    <cellStyle name="Input 31" xfId="5033"/>
    <cellStyle name="Input 32" xfId="5034"/>
    <cellStyle name="Input 33" xfId="5035"/>
    <cellStyle name="Input 34" xfId="5036"/>
    <cellStyle name="Input 35" xfId="5037"/>
    <cellStyle name="Input 36" xfId="5038"/>
    <cellStyle name="Input 37" xfId="5039"/>
    <cellStyle name="Input 38" xfId="5040"/>
    <cellStyle name="Input 39" xfId="5041"/>
    <cellStyle name="Input 4" xfId="5042"/>
    <cellStyle name="Input 4 2" xfId="5043"/>
    <cellStyle name="Input 40" xfId="5044"/>
    <cellStyle name="Input 41" xfId="5045"/>
    <cellStyle name="Input 42" xfId="5046"/>
    <cellStyle name="Input 43" xfId="5047"/>
    <cellStyle name="Input 44" xfId="5048"/>
    <cellStyle name="Input 45" xfId="5049"/>
    <cellStyle name="Input 46" xfId="5050"/>
    <cellStyle name="Input 47" xfId="5051"/>
    <cellStyle name="Input 48" xfId="5052"/>
    <cellStyle name="Input 49" xfId="5053"/>
    <cellStyle name="Input 5" xfId="5054"/>
    <cellStyle name="Input 50" xfId="5055"/>
    <cellStyle name="Input 51" xfId="5056"/>
    <cellStyle name="Input 52" xfId="5057"/>
    <cellStyle name="Input 53" xfId="5058"/>
    <cellStyle name="Input 54" xfId="5059"/>
    <cellStyle name="Input 55" xfId="5060"/>
    <cellStyle name="Input 56" xfId="5061"/>
    <cellStyle name="Input 57" xfId="5062"/>
    <cellStyle name="Input 58" xfId="5063"/>
    <cellStyle name="Input 59" xfId="5064"/>
    <cellStyle name="Input 6" xfId="5065"/>
    <cellStyle name="Input 60" xfId="5066"/>
    <cellStyle name="Input 61" xfId="5067"/>
    <cellStyle name="Input 62" xfId="5068"/>
    <cellStyle name="Input 63" xfId="5069"/>
    <cellStyle name="Input 64" xfId="5070"/>
    <cellStyle name="Input 7" xfId="5071"/>
    <cellStyle name="Input 8" xfId="5072"/>
    <cellStyle name="Input 9" xfId="5073"/>
    <cellStyle name="Input Cells" xfId="5074"/>
    <cellStyle name="Input Cells Percent" xfId="5075"/>
    <cellStyle name="Input Cells_4.34E Mint Farm Deferral" xfId="5076"/>
    <cellStyle name="Lines" xfId="5077"/>
    <cellStyle name="Lines 2" xfId="5078"/>
    <cellStyle name="Lines 3" xfId="5079"/>
    <cellStyle name="LINKED" xfId="5080"/>
    <cellStyle name="Linked Cell 10" xfId="5081"/>
    <cellStyle name="Linked Cell 11" xfId="5082"/>
    <cellStyle name="Linked Cell 12" xfId="5083"/>
    <cellStyle name="Linked Cell 13" xfId="5084"/>
    <cellStyle name="Linked Cell 14" xfId="5085"/>
    <cellStyle name="Linked Cell 15" xfId="5086"/>
    <cellStyle name="Linked Cell 16" xfId="5087"/>
    <cellStyle name="Linked Cell 17" xfId="5088"/>
    <cellStyle name="Linked Cell 18" xfId="5089"/>
    <cellStyle name="Linked Cell 19" xfId="5090"/>
    <cellStyle name="Linked Cell 2" xfId="5091"/>
    <cellStyle name="Linked Cell 2 2" xfId="5092"/>
    <cellStyle name="Linked Cell 20" xfId="5093"/>
    <cellStyle name="Linked Cell 21" xfId="5094"/>
    <cellStyle name="Linked Cell 22" xfId="5095"/>
    <cellStyle name="Linked Cell 23" xfId="5096"/>
    <cellStyle name="Linked Cell 24" xfId="5097"/>
    <cellStyle name="Linked Cell 25" xfId="5098"/>
    <cellStyle name="Linked Cell 26" xfId="5099"/>
    <cellStyle name="Linked Cell 27" xfId="5100"/>
    <cellStyle name="Linked Cell 28" xfId="5101"/>
    <cellStyle name="Linked Cell 29" xfId="5102"/>
    <cellStyle name="Linked Cell 3" xfId="5103"/>
    <cellStyle name="Linked Cell 3 2" xfId="5104"/>
    <cellStyle name="Linked Cell 30" xfId="5105"/>
    <cellStyle name="Linked Cell 31" xfId="5106"/>
    <cellStyle name="Linked Cell 32" xfId="5107"/>
    <cellStyle name="Linked Cell 33" xfId="5108"/>
    <cellStyle name="Linked Cell 34" xfId="5109"/>
    <cellStyle name="Linked Cell 35" xfId="5110"/>
    <cellStyle name="Linked Cell 36" xfId="5111"/>
    <cellStyle name="Linked Cell 37" xfId="5112"/>
    <cellStyle name="Linked Cell 38" xfId="5113"/>
    <cellStyle name="Linked Cell 39" xfId="5114"/>
    <cellStyle name="Linked Cell 4" xfId="5115"/>
    <cellStyle name="Linked Cell 40" xfId="5116"/>
    <cellStyle name="Linked Cell 41" xfId="5117"/>
    <cellStyle name="Linked Cell 42" xfId="5118"/>
    <cellStyle name="Linked Cell 43" xfId="5119"/>
    <cellStyle name="Linked Cell 44" xfId="5120"/>
    <cellStyle name="Linked Cell 45" xfId="5121"/>
    <cellStyle name="Linked Cell 46" xfId="5122"/>
    <cellStyle name="Linked Cell 47" xfId="5123"/>
    <cellStyle name="Linked Cell 48" xfId="5124"/>
    <cellStyle name="Linked Cell 49" xfId="5125"/>
    <cellStyle name="Linked Cell 5" xfId="5126"/>
    <cellStyle name="Linked Cell 50" xfId="5127"/>
    <cellStyle name="Linked Cell 51" xfId="5128"/>
    <cellStyle name="Linked Cell 52" xfId="5129"/>
    <cellStyle name="Linked Cell 53" xfId="5130"/>
    <cellStyle name="Linked Cell 54" xfId="5131"/>
    <cellStyle name="Linked Cell 55" xfId="5132"/>
    <cellStyle name="Linked Cell 56" xfId="5133"/>
    <cellStyle name="Linked Cell 57" xfId="5134"/>
    <cellStyle name="Linked Cell 58" xfId="5135"/>
    <cellStyle name="Linked Cell 59" xfId="5136"/>
    <cellStyle name="Linked Cell 6" xfId="5137"/>
    <cellStyle name="Linked Cell 60" xfId="5138"/>
    <cellStyle name="Linked Cell 61" xfId="5139"/>
    <cellStyle name="Linked Cell 62" xfId="5140"/>
    <cellStyle name="Linked Cell 63" xfId="5141"/>
    <cellStyle name="Linked Cell 64" xfId="5142"/>
    <cellStyle name="Linked Cell 7" xfId="5143"/>
    <cellStyle name="Linked Cell 8" xfId="5144"/>
    <cellStyle name="Linked Cell 9" xfId="5145"/>
    <cellStyle name="modified border" xfId="5146"/>
    <cellStyle name="modified border 2" xfId="5147"/>
    <cellStyle name="modified border 3" xfId="5148"/>
    <cellStyle name="modified border 4" xfId="5149"/>
    <cellStyle name="modified border_4.34E Mint Farm Deferral" xfId="5150"/>
    <cellStyle name="modified border1" xfId="5151"/>
    <cellStyle name="modified border1 2" xfId="5152"/>
    <cellStyle name="modified border1 3" xfId="5153"/>
    <cellStyle name="modified border1 4" xfId="5154"/>
    <cellStyle name="modified border1_4.34E Mint Farm Deferral" xfId="5155"/>
    <cellStyle name="Neutral 10" xfId="5156"/>
    <cellStyle name="Neutral 11" xfId="5157"/>
    <cellStyle name="Neutral 12" xfId="5158"/>
    <cellStyle name="Neutral 13" xfId="5159"/>
    <cellStyle name="Neutral 14" xfId="5160"/>
    <cellStyle name="Neutral 15" xfId="5161"/>
    <cellStyle name="Neutral 16" xfId="5162"/>
    <cellStyle name="Neutral 17" xfId="5163"/>
    <cellStyle name="Neutral 18" xfId="5164"/>
    <cellStyle name="Neutral 19" xfId="5165"/>
    <cellStyle name="Neutral 2" xfId="5166"/>
    <cellStyle name="Neutral 2 2" xfId="5167"/>
    <cellStyle name="Neutral 20" xfId="5168"/>
    <cellStyle name="Neutral 21" xfId="5169"/>
    <cellStyle name="Neutral 22" xfId="5170"/>
    <cellStyle name="Neutral 23" xfId="5171"/>
    <cellStyle name="Neutral 24" xfId="5172"/>
    <cellStyle name="Neutral 25" xfId="5173"/>
    <cellStyle name="Neutral 26" xfId="5174"/>
    <cellStyle name="Neutral 27" xfId="5175"/>
    <cellStyle name="Neutral 28" xfId="5176"/>
    <cellStyle name="Neutral 29" xfId="5177"/>
    <cellStyle name="Neutral 3" xfId="5178"/>
    <cellStyle name="Neutral 3 2" xfId="5179"/>
    <cellStyle name="Neutral 30" xfId="5180"/>
    <cellStyle name="Neutral 31" xfId="5181"/>
    <cellStyle name="Neutral 32" xfId="5182"/>
    <cellStyle name="Neutral 33" xfId="5183"/>
    <cellStyle name="Neutral 34" xfId="5184"/>
    <cellStyle name="Neutral 35" xfId="5185"/>
    <cellStyle name="Neutral 36" xfId="5186"/>
    <cellStyle name="Neutral 37" xfId="5187"/>
    <cellStyle name="Neutral 38" xfId="5188"/>
    <cellStyle name="Neutral 39" xfId="5189"/>
    <cellStyle name="Neutral 4" xfId="5190"/>
    <cellStyle name="Neutral 40" xfId="5191"/>
    <cellStyle name="Neutral 41" xfId="5192"/>
    <cellStyle name="Neutral 42" xfId="5193"/>
    <cellStyle name="Neutral 43" xfId="5194"/>
    <cellStyle name="Neutral 44" xfId="5195"/>
    <cellStyle name="Neutral 45" xfId="5196"/>
    <cellStyle name="Neutral 46" xfId="5197"/>
    <cellStyle name="Neutral 47" xfId="5198"/>
    <cellStyle name="Neutral 48" xfId="5199"/>
    <cellStyle name="Neutral 49" xfId="5200"/>
    <cellStyle name="Neutral 5" xfId="5201"/>
    <cellStyle name="Neutral 50" xfId="5202"/>
    <cellStyle name="Neutral 51" xfId="5203"/>
    <cellStyle name="Neutral 52" xfId="5204"/>
    <cellStyle name="Neutral 53" xfId="5205"/>
    <cellStyle name="Neutral 54" xfId="5206"/>
    <cellStyle name="Neutral 55" xfId="5207"/>
    <cellStyle name="Neutral 56" xfId="5208"/>
    <cellStyle name="Neutral 57" xfId="5209"/>
    <cellStyle name="Neutral 58" xfId="5210"/>
    <cellStyle name="Neutral 59" xfId="5211"/>
    <cellStyle name="Neutral 6" xfId="5212"/>
    <cellStyle name="Neutral 60" xfId="5213"/>
    <cellStyle name="Neutral 61" xfId="5214"/>
    <cellStyle name="Neutral 62" xfId="5215"/>
    <cellStyle name="Neutral 63" xfId="5216"/>
    <cellStyle name="Neutral 64" xfId="5217"/>
    <cellStyle name="Neutral 7" xfId="5218"/>
    <cellStyle name="Neutral 8" xfId="5219"/>
    <cellStyle name="Neutral 9" xfId="5220"/>
    <cellStyle name="no dec" xfId="5221"/>
    <cellStyle name="no dec 2" xfId="5222"/>
    <cellStyle name="Normal" xfId="0" builtinId="0"/>
    <cellStyle name="Normal - Style1" xfId="5223"/>
    <cellStyle name="Normal - Style1 2" xfId="5224"/>
    <cellStyle name="Normal - Style1 2 2" xfId="5225"/>
    <cellStyle name="Normal - Style1 3" xfId="5226"/>
    <cellStyle name="Normal - Style1 3 2" xfId="5227"/>
    <cellStyle name="Normal - Style1 4" xfId="5228"/>
    <cellStyle name="Normal - Style1 4 2" xfId="5229"/>
    <cellStyle name="Normal - Style1 5" xfId="5230"/>
    <cellStyle name="Normal - Style1 5 2" xfId="5231"/>
    <cellStyle name="Normal - Style1 5 3" xfId="5232"/>
    <cellStyle name="Normal - Style1 6" xfId="5233"/>
    <cellStyle name="Normal - Style1 6 2" xfId="5234"/>
    <cellStyle name="Normal - Style1_(C) WHE Proforma with ITC cash grant 10 Yr Amort_for deferral_102809" xfId="5235"/>
    <cellStyle name="Normal 10" xfId="5236"/>
    <cellStyle name="Normal 10 2" xfId="5237"/>
    <cellStyle name="Normal 10 2 2" xfId="5238"/>
    <cellStyle name="Normal 10 3" xfId="5239"/>
    <cellStyle name="Normal 10 3 2" xfId="5240"/>
    <cellStyle name="Normal 10 4" xfId="5241"/>
    <cellStyle name="Normal 10 4 2" xfId="5242"/>
    <cellStyle name="Normal 10 5" xfId="5243"/>
    <cellStyle name="Normal 10 5 2" xfId="5244"/>
    <cellStyle name="Normal 10 5 3" xfId="5245"/>
    <cellStyle name="Normal 10 6" xfId="5246"/>
    <cellStyle name="Normal 10 6 2" xfId="5247"/>
    <cellStyle name="Normal 10 7" xfId="5248"/>
    <cellStyle name="Normal 10 8" xfId="5249"/>
    <cellStyle name="Normal 10_04.07E Wild Horse Wind Expansion" xfId="5250"/>
    <cellStyle name="Normal 100" xfId="5251"/>
    <cellStyle name="Normal 101" xfId="5252"/>
    <cellStyle name="Normal 11" xfId="5253"/>
    <cellStyle name="Normal 11 2" xfId="5254"/>
    <cellStyle name="Normal 11 2 2" xfId="5255"/>
    <cellStyle name="Normal 11 3" xfId="5256"/>
    <cellStyle name="Normal 11 3 2" xfId="5257"/>
    <cellStyle name="Normal 11 3 3" xfId="5258"/>
    <cellStyle name="Normal 11 4" xfId="5259"/>
    <cellStyle name="Normal 11 4 2" xfId="5260"/>
    <cellStyle name="Normal 11 5" xfId="5261"/>
    <cellStyle name="Normal 11 6" xfId="5262"/>
    <cellStyle name="Normal 12" xfId="5263"/>
    <cellStyle name="Normal 12 2" xfId="5264"/>
    <cellStyle name="Normal 12 2 2" xfId="5265"/>
    <cellStyle name="Normal 12 3" xfId="5266"/>
    <cellStyle name="Normal 12 3 2" xfId="5267"/>
    <cellStyle name="Normal 12 3 3" xfId="5268"/>
    <cellStyle name="Normal 12 4" xfId="5269"/>
    <cellStyle name="Normal 12 4 2" xfId="5270"/>
    <cellStyle name="Normal 12 5" xfId="5271"/>
    <cellStyle name="Normal 12 6" xfId="5272"/>
    <cellStyle name="Normal 13" xfId="5273"/>
    <cellStyle name="Normal 13 2" xfId="5274"/>
    <cellStyle name="Normal 13 2 2" xfId="5275"/>
    <cellStyle name="Normal 13 3" xfId="5276"/>
    <cellStyle name="Normal 13 3 2" xfId="5277"/>
    <cellStyle name="Normal 13 3 3" xfId="5278"/>
    <cellStyle name="Normal 13 4" xfId="5279"/>
    <cellStyle name="Normal 13 4 2" xfId="5280"/>
    <cellStyle name="Normal 13 5" xfId="5281"/>
    <cellStyle name="Normal 13 6" xfId="5282"/>
    <cellStyle name="Normal 14" xfId="5283"/>
    <cellStyle name="Normal 14 2" xfId="5284"/>
    <cellStyle name="Normal 15" xfId="5285"/>
    <cellStyle name="Normal 15 2" xfId="5286"/>
    <cellStyle name="Normal 15 3" xfId="5287"/>
    <cellStyle name="Normal 15 3 2" xfId="5288"/>
    <cellStyle name="Normal 15 3 3" xfId="5289"/>
    <cellStyle name="Normal 15 4" xfId="5290"/>
    <cellStyle name="Normal 15 4 2" xfId="5291"/>
    <cellStyle name="Normal 15 5" xfId="5292"/>
    <cellStyle name="Normal 15 6" xfId="5293"/>
    <cellStyle name="Normal 16" xfId="5294"/>
    <cellStyle name="Normal 16 2" xfId="5295"/>
    <cellStyle name="Normal 16 3" xfId="5296"/>
    <cellStyle name="Normal 16 3 2" xfId="5297"/>
    <cellStyle name="Normal 16 3 3" xfId="5298"/>
    <cellStyle name="Normal 16 4" xfId="5299"/>
    <cellStyle name="Normal 16 4 2" xfId="5300"/>
    <cellStyle name="Normal 16 5" xfId="5301"/>
    <cellStyle name="Normal 16 6" xfId="5302"/>
    <cellStyle name="Normal 17" xfId="5303"/>
    <cellStyle name="Normal 17 2" xfId="5304"/>
    <cellStyle name="Normal 17 3" xfId="5305"/>
    <cellStyle name="Normal 18" xfId="5306"/>
    <cellStyle name="Normal 18 2" xfId="5307"/>
    <cellStyle name="Normal 18 3" xfId="5308"/>
    <cellStyle name="Normal 19" xfId="5309"/>
    <cellStyle name="Normal 19 2" xfId="5310"/>
    <cellStyle name="Normal 19 3" xfId="5311"/>
    <cellStyle name="Normal 2" xfId="2"/>
    <cellStyle name="Normal 2 10" xfId="5312"/>
    <cellStyle name="Normal 2 2" xfId="5313"/>
    <cellStyle name="Normal 2 2 2" xfId="5314"/>
    <cellStyle name="Normal 2 2 3" xfId="5315"/>
    <cellStyle name="Normal 2 2 4" xfId="5316"/>
    <cellStyle name="Normal 2 2_4.14E Miscellaneous Operating Expense working file" xfId="5317"/>
    <cellStyle name="Normal 2 3" xfId="5318"/>
    <cellStyle name="Normal 2 3 2" xfId="5319"/>
    <cellStyle name="Normal 2 4" xfId="5320"/>
    <cellStyle name="Normal 2 4 2" xfId="5321"/>
    <cellStyle name="Normal 2 5" xfId="5322"/>
    <cellStyle name="Normal 2 5 2" xfId="5323"/>
    <cellStyle name="Normal 2 6" xfId="5324"/>
    <cellStyle name="Normal 2 6 2" xfId="5325"/>
    <cellStyle name="Normal 2 7" xfId="5326"/>
    <cellStyle name="Normal 2 7 2" xfId="5327"/>
    <cellStyle name="Normal 2 8" xfId="5328"/>
    <cellStyle name="Normal 2 8 2" xfId="5329"/>
    <cellStyle name="Normal 2 8 2 2" xfId="5330"/>
    <cellStyle name="Normal 2 8 3" xfId="5331"/>
    <cellStyle name="Normal 2 9" xfId="5332"/>
    <cellStyle name="Normal 2 9 2" xfId="5333"/>
    <cellStyle name="Normal 2_16.37E Wild Horse Expansion DeferralRevwrkingfile SF" xfId="5334"/>
    <cellStyle name="Normal 20" xfId="5335"/>
    <cellStyle name="Normal 20 2" xfId="5336"/>
    <cellStyle name="Normal 20 3" xfId="5337"/>
    <cellStyle name="Normal 20 4" xfId="5338"/>
    <cellStyle name="Normal 21" xfId="5339"/>
    <cellStyle name="Normal 21 2" xfId="5340"/>
    <cellStyle name="Normal 21 2 2" xfId="5341"/>
    <cellStyle name="Normal 21 2 3" xfId="5342"/>
    <cellStyle name="Normal 21 3" xfId="5343"/>
    <cellStyle name="Normal 21 3 2" xfId="5344"/>
    <cellStyle name="Normal 21 4" xfId="5345"/>
    <cellStyle name="Normal 21 5" xfId="5346"/>
    <cellStyle name="Normal 22" xfId="5347"/>
    <cellStyle name="Normal 22 2" xfId="5348"/>
    <cellStyle name="Normal 22 2 2" xfId="5349"/>
    <cellStyle name="Normal 22 2 3" xfId="5350"/>
    <cellStyle name="Normal 22 3" xfId="5351"/>
    <cellStyle name="Normal 22 3 2" xfId="5352"/>
    <cellStyle name="Normal 22 4" xfId="5353"/>
    <cellStyle name="Normal 22 5" xfId="5354"/>
    <cellStyle name="Normal 23" xfId="5355"/>
    <cellStyle name="Normal 23 2" xfId="5356"/>
    <cellStyle name="Normal 23 2 2" xfId="5357"/>
    <cellStyle name="Normal 23 2 3" xfId="5358"/>
    <cellStyle name="Normal 23 3" xfId="5359"/>
    <cellStyle name="Normal 23 3 2" xfId="5360"/>
    <cellStyle name="Normal 23 4" xfId="5361"/>
    <cellStyle name="Normal 23 5" xfId="5362"/>
    <cellStyle name="Normal 24" xfId="5363"/>
    <cellStyle name="Normal 24 2" xfId="5364"/>
    <cellStyle name="Normal 24 2 2" xfId="5365"/>
    <cellStyle name="Normal 24 2 3" xfId="5366"/>
    <cellStyle name="Normal 24 3" xfId="5367"/>
    <cellStyle name="Normal 24 3 2" xfId="5368"/>
    <cellStyle name="Normal 24 4" xfId="5369"/>
    <cellStyle name="Normal 24 5" xfId="5370"/>
    <cellStyle name="Normal 25" xfId="5371"/>
    <cellStyle name="Normal 25 2" xfId="5372"/>
    <cellStyle name="Normal 25 2 2" xfId="5373"/>
    <cellStyle name="Normal 25 2 3" xfId="5374"/>
    <cellStyle name="Normal 25 3" xfId="5375"/>
    <cellStyle name="Normal 25 3 2" xfId="5376"/>
    <cellStyle name="Normal 25 4" xfId="5377"/>
    <cellStyle name="Normal 25 5" xfId="5378"/>
    <cellStyle name="Normal 26" xfId="5379"/>
    <cellStyle name="Normal 26 2" xfId="5380"/>
    <cellStyle name="Normal 26 2 2" xfId="5381"/>
    <cellStyle name="Normal 26 2 3" xfId="5382"/>
    <cellStyle name="Normal 26 3" xfId="5383"/>
    <cellStyle name="Normal 26 3 2" xfId="5384"/>
    <cellStyle name="Normal 26 4" xfId="5385"/>
    <cellStyle name="Normal 26 5" xfId="5386"/>
    <cellStyle name="Normal 27" xfId="5387"/>
    <cellStyle name="Normal 27 2" xfId="5388"/>
    <cellStyle name="Normal 27 2 2" xfId="5389"/>
    <cellStyle name="Normal 27 2 3" xfId="5390"/>
    <cellStyle name="Normal 27 3" xfId="5391"/>
    <cellStyle name="Normal 27 3 2" xfId="5392"/>
    <cellStyle name="Normal 27 4" xfId="5393"/>
    <cellStyle name="Normal 27 5" xfId="5394"/>
    <cellStyle name="Normal 28" xfId="5395"/>
    <cellStyle name="Normal 28 2" xfId="5396"/>
    <cellStyle name="Normal 28 2 2" xfId="5397"/>
    <cellStyle name="Normal 28 2 3" xfId="5398"/>
    <cellStyle name="Normal 28 3" xfId="5399"/>
    <cellStyle name="Normal 28 3 2" xfId="5400"/>
    <cellStyle name="Normal 28 4" xfId="5401"/>
    <cellStyle name="Normal 28 5" xfId="5402"/>
    <cellStyle name="Normal 29" xfId="5403"/>
    <cellStyle name="Normal 29 2" xfId="5404"/>
    <cellStyle name="Normal 29 2 2" xfId="5405"/>
    <cellStyle name="Normal 29 2 3" xfId="5406"/>
    <cellStyle name="Normal 29 3" xfId="5407"/>
    <cellStyle name="Normal 29 3 2" xfId="5408"/>
    <cellStyle name="Normal 29 4" xfId="5409"/>
    <cellStyle name="Normal 29 5" xfId="5410"/>
    <cellStyle name="Normal 3" xfId="5411"/>
    <cellStyle name="Normal 3 2" xfId="5412"/>
    <cellStyle name="Normal 3 2 2" xfId="5413"/>
    <cellStyle name="Normal 3 3" xfId="5414"/>
    <cellStyle name="Normal 3 3 2" xfId="5415"/>
    <cellStyle name="Normal 3 4" xfId="5416"/>
    <cellStyle name="Normal 3 4 2" xfId="5417"/>
    <cellStyle name="Normal 3 4 3" xfId="5418"/>
    <cellStyle name="Normal 3 4 4" xfId="5419"/>
    <cellStyle name="Normal 3 5" xfId="5420"/>
    <cellStyle name="Normal 3 5 2" xfId="5421"/>
    <cellStyle name="Normal 3 6" xfId="5422"/>
    <cellStyle name="Normal 3_4.14E Miscellaneous Operating Expense working file" xfId="5423"/>
    <cellStyle name="Normal 30" xfId="5424"/>
    <cellStyle name="Normal 30 2" xfId="5425"/>
    <cellStyle name="Normal 30 2 2" xfId="5426"/>
    <cellStyle name="Normal 30 2 3" xfId="5427"/>
    <cellStyle name="Normal 30 3" xfId="5428"/>
    <cellStyle name="Normal 30 3 2" xfId="5429"/>
    <cellStyle name="Normal 30 4" xfId="5430"/>
    <cellStyle name="Normal 30 5" xfId="5431"/>
    <cellStyle name="Normal 31" xfId="5432"/>
    <cellStyle name="Normal 31 2" xfId="5433"/>
    <cellStyle name="Normal 31 2 2" xfId="5434"/>
    <cellStyle name="Normal 31 2 3" xfId="5435"/>
    <cellStyle name="Normal 31 3" xfId="5436"/>
    <cellStyle name="Normal 31 3 2" xfId="5437"/>
    <cellStyle name="Normal 31 4" xfId="5438"/>
    <cellStyle name="Normal 31 5" xfId="5439"/>
    <cellStyle name="Normal 32" xfId="5440"/>
    <cellStyle name="Normal 32 2" xfId="5441"/>
    <cellStyle name="Normal 32 2 2" xfId="5442"/>
    <cellStyle name="Normal 32 2 3" xfId="5443"/>
    <cellStyle name="Normal 32 3" xfId="5444"/>
    <cellStyle name="Normal 32 3 2" xfId="5445"/>
    <cellStyle name="Normal 32 4" xfId="5446"/>
    <cellStyle name="Normal 32 5" xfId="5447"/>
    <cellStyle name="Normal 33" xfId="5448"/>
    <cellStyle name="Normal 33 2" xfId="5449"/>
    <cellStyle name="Normal 33 2 2" xfId="5450"/>
    <cellStyle name="Normal 33 2 3" xfId="5451"/>
    <cellStyle name="Normal 33 3" xfId="5452"/>
    <cellStyle name="Normal 33 3 2" xfId="5453"/>
    <cellStyle name="Normal 33 4" xfId="5454"/>
    <cellStyle name="Normal 33 5" xfId="5455"/>
    <cellStyle name="Normal 34" xfId="5456"/>
    <cellStyle name="Normal 34 2" xfId="5457"/>
    <cellStyle name="Normal 34 2 2" xfId="5458"/>
    <cellStyle name="Normal 34 2 3" xfId="5459"/>
    <cellStyle name="Normal 34 3" xfId="5460"/>
    <cellStyle name="Normal 34 3 2" xfId="5461"/>
    <cellStyle name="Normal 34 4" xfId="5462"/>
    <cellStyle name="Normal 34 5" xfId="5463"/>
    <cellStyle name="Normal 35" xfId="5464"/>
    <cellStyle name="Normal 35 2" xfId="5465"/>
    <cellStyle name="Normal 35 2 2" xfId="5466"/>
    <cellStyle name="Normal 35 2 3" xfId="5467"/>
    <cellStyle name="Normal 35 3" xfId="5468"/>
    <cellStyle name="Normal 35 3 2" xfId="5469"/>
    <cellStyle name="Normal 35 4" xfId="5470"/>
    <cellStyle name="Normal 35 5" xfId="5471"/>
    <cellStyle name="Normal 36" xfId="5472"/>
    <cellStyle name="Normal 36 2" xfId="5473"/>
    <cellStyle name="Normal 36 2 2" xfId="5474"/>
    <cellStyle name="Normal 36 2 3" xfId="5475"/>
    <cellStyle name="Normal 36 3" xfId="5476"/>
    <cellStyle name="Normal 36 3 2" xfId="5477"/>
    <cellStyle name="Normal 36 4" xfId="5478"/>
    <cellStyle name="Normal 36 5" xfId="5479"/>
    <cellStyle name="Normal 37" xfId="5480"/>
    <cellStyle name="Normal 37 2" xfId="5481"/>
    <cellStyle name="Normal 37 2 2" xfId="5482"/>
    <cellStyle name="Normal 37 2 3" xfId="5483"/>
    <cellStyle name="Normal 37 3" xfId="5484"/>
    <cellStyle name="Normal 37 3 2" xfId="5485"/>
    <cellStyle name="Normal 37 4" xfId="5486"/>
    <cellStyle name="Normal 37 5" xfId="5487"/>
    <cellStyle name="Normal 38" xfId="5488"/>
    <cellStyle name="Normal 38 2" xfId="5489"/>
    <cellStyle name="Normal 38 2 2" xfId="5490"/>
    <cellStyle name="Normal 38 2 3" xfId="5491"/>
    <cellStyle name="Normal 38 3" xfId="5492"/>
    <cellStyle name="Normal 38 3 2" xfId="5493"/>
    <cellStyle name="Normal 38 4" xfId="5494"/>
    <cellStyle name="Normal 38 5" xfId="5495"/>
    <cellStyle name="Normal 39" xfId="5496"/>
    <cellStyle name="Normal 39 2" xfId="5497"/>
    <cellStyle name="Normal 39 2 2" xfId="5498"/>
    <cellStyle name="Normal 39 2 3" xfId="5499"/>
    <cellStyle name="Normal 39 3" xfId="5500"/>
    <cellStyle name="Normal 39 3 2" xfId="5501"/>
    <cellStyle name="Normal 39 4" xfId="5502"/>
    <cellStyle name="Normal 39 5" xfId="5503"/>
    <cellStyle name="Normal 4" xfId="5504"/>
    <cellStyle name="Normal 4 2" xfId="5505"/>
    <cellStyle name="Normal 4 2 2" xfId="5506"/>
    <cellStyle name="Normal 4 2 2 2" xfId="5507"/>
    <cellStyle name="Normal 4 2 2 3" xfId="5508"/>
    <cellStyle name="Normal 4 2 3" xfId="5509"/>
    <cellStyle name="Normal 4 2 3 2" xfId="5510"/>
    <cellStyle name="Normal 4 2 4" xfId="5511"/>
    <cellStyle name="Normal 4 2 5" xfId="5512"/>
    <cellStyle name="Normal 4 3" xfId="5513"/>
    <cellStyle name="Normal 4_Net Classified Plant" xfId="5514"/>
    <cellStyle name="Normal 40" xfId="5515"/>
    <cellStyle name="Normal 41" xfId="5516"/>
    <cellStyle name="Normal 41 2" xfId="5517"/>
    <cellStyle name="Normal 41 3" xfId="5518"/>
    <cellStyle name="Normal 41 4" xfId="5519"/>
    <cellStyle name="Normal 42" xfId="5520"/>
    <cellStyle name="Normal 42 2" xfId="5521"/>
    <cellStyle name="Normal 42 2 2" xfId="5522"/>
    <cellStyle name="Normal 42 3" xfId="5523"/>
    <cellStyle name="Normal 42 4" xfId="5524"/>
    <cellStyle name="Normal 42 5" xfId="5525"/>
    <cellStyle name="Normal 43" xfId="5526"/>
    <cellStyle name="Normal 43 2" xfId="5527"/>
    <cellStyle name="Normal 43 3" xfId="5528"/>
    <cellStyle name="Normal 44" xfId="5529"/>
    <cellStyle name="Normal 44 2" xfId="5530"/>
    <cellStyle name="Normal 44 2 2" xfId="5531"/>
    <cellStyle name="Normal 44 3" xfId="5532"/>
    <cellStyle name="Normal 44 4" xfId="5533"/>
    <cellStyle name="Normal 44 5" xfId="5534"/>
    <cellStyle name="Normal 45" xfId="5535"/>
    <cellStyle name="Normal 45 2" xfId="5536"/>
    <cellStyle name="Normal 45 2 2" xfId="5537"/>
    <cellStyle name="Normal 45 3" xfId="5538"/>
    <cellStyle name="Normal 45 4" xfId="5539"/>
    <cellStyle name="Normal 46" xfId="5540"/>
    <cellStyle name="Normal 46 2" xfId="5541"/>
    <cellStyle name="Normal 46 2 2" xfId="5542"/>
    <cellStyle name="Normal 46 2 3" xfId="5543"/>
    <cellStyle name="Normal 46 3" xfId="5544"/>
    <cellStyle name="Normal 46 4" xfId="5545"/>
    <cellStyle name="Normal 47" xfId="5546"/>
    <cellStyle name="Normal 47 2" xfId="5547"/>
    <cellStyle name="Normal 47 3" xfId="5548"/>
    <cellStyle name="Normal 47 4" xfId="5549"/>
    <cellStyle name="Normal 48" xfId="5550"/>
    <cellStyle name="Normal 48 2" xfId="5551"/>
    <cellStyle name="Normal 48 3" xfId="5552"/>
    <cellStyle name="Normal 48 4" xfId="5553"/>
    <cellStyle name="Normal 49" xfId="5554"/>
    <cellStyle name="Normal 49 2" xfId="5555"/>
    <cellStyle name="Normal 49 3" xfId="5556"/>
    <cellStyle name="Normal 49 4" xfId="5557"/>
    <cellStyle name="Normal 5" xfId="5558"/>
    <cellStyle name="Normal 5 2" xfId="5559"/>
    <cellStyle name="Normal 50" xfId="5560"/>
    <cellStyle name="Normal 50 2" xfId="5561"/>
    <cellStyle name="Normal 50 3" xfId="5562"/>
    <cellStyle name="Normal 50 4" xfId="5563"/>
    <cellStyle name="Normal 51" xfId="5564"/>
    <cellStyle name="Normal 51 2" xfId="5565"/>
    <cellStyle name="Normal 51 2 2" xfId="5566"/>
    <cellStyle name="Normal 51 2 3" xfId="5567"/>
    <cellStyle name="Normal 51 3" xfId="5568"/>
    <cellStyle name="Normal 51 4" xfId="5569"/>
    <cellStyle name="Normal 52" xfId="5570"/>
    <cellStyle name="Normal 53" xfId="5571"/>
    <cellStyle name="Normal 53 2" xfId="5572"/>
    <cellStyle name="Normal 53 3" xfId="5573"/>
    <cellStyle name="Normal 53 4" xfId="5574"/>
    <cellStyle name="Normal 54" xfId="5575"/>
    <cellStyle name="Normal 54 2" xfId="5576"/>
    <cellStyle name="Normal 54 3" xfId="5577"/>
    <cellStyle name="Normal 54 4" xfId="5578"/>
    <cellStyle name="Normal 55" xfId="5579"/>
    <cellStyle name="Normal 55 2" xfId="5580"/>
    <cellStyle name="Normal 56" xfId="5581"/>
    <cellStyle name="Normal 56 2" xfId="5582"/>
    <cellStyle name="Normal 57" xfId="5583"/>
    <cellStyle name="Normal 58" xfId="5584"/>
    <cellStyle name="Normal 59" xfId="5585"/>
    <cellStyle name="Normal 6" xfId="5586"/>
    <cellStyle name="Normal 6 2" xfId="5587"/>
    <cellStyle name="Normal 6 2 2" xfId="5588"/>
    <cellStyle name="Normal 60" xfId="5589"/>
    <cellStyle name="Normal 61" xfId="5590"/>
    <cellStyle name="Normal 62" xfId="5591"/>
    <cellStyle name="Normal 63" xfId="5592"/>
    <cellStyle name="Normal 64" xfId="5593"/>
    <cellStyle name="Normal 65" xfId="5594"/>
    <cellStyle name="Normal 65 2" xfId="5595"/>
    <cellStyle name="Normal 66" xfId="5596"/>
    <cellStyle name="Normal 67" xfId="5597"/>
    <cellStyle name="Normal 68" xfId="5598"/>
    <cellStyle name="Normal 69" xfId="5599"/>
    <cellStyle name="Normal 7" xfId="5600"/>
    <cellStyle name="Normal 7 2" xfId="5601"/>
    <cellStyle name="Normal 7 2 2" xfId="5602"/>
    <cellStyle name="Normal 70" xfId="5603"/>
    <cellStyle name="Normal 71" xfId="5604"/>
    <cellStyle name="Normal 72" xfId="5605"/>
    <cellStyle name="Normal 73" xfId="5606"/>
    <cellStyle name="Normal 74" xfId="5607"/>
    <cellStyle name="Normal 75" xfId="5608"/>
    <cellStyle name="Normal 76" xfId="5609"/>
    <cellStyle name="Normal 77" xfId="5610"/>
    <cellStyle name="Normal 78" xfId="5611"/>
    <cellStyle name="Normal 79" xfId="5612"/>
    <cellStyle name="Normal 8" xfId="5613"/>
    <cellStyle name="Normal 8 2" xfId="5614"/>
    <cellStyle name="Normal 8 2 2" xfId="5615"/>
    <cellStyle name="Normal 80" xfId="5616"/>
    <cellStyle name="Normal 81" xfId="5617"/>
    <cellStyle name="Normal 82" xfId="5618"/>
    <cellStyle name="Normal 83" xfId="5619"/>
    <cellStyle name="Normal 84" xfId="5620"/>
    <cellStyle name="Normal 85" xfId="5621"/>
    <cellStyle name="Normal 86" xfId="5622"/>
    <cellStyle name="Normal 87" xfId="5623"/>
    <cellStyle name="Normal 88" xfId="5624"/>
    <cellStyle name="Normal 89" xfId="5625"/>
    <cellStyle name="Normal 9" xfId="5626"/>
    <cellStyle name="Normal 9 2" xfId="5627"/>
    <cellStyle name="Normal 9 2 2" xfId="5628"/>
    <cellStyle name="Normal 90" xfId="5629"/>
    <cellStyle name="Normal 91" xfId="5630"/>
    <cellStyle name="Normal 92" xfId="5631"/>
    <cellStyle name="Normal 93" xfId="5632"/>
    <cellStyle name="Normal 94" xfId="5633"/>
    <cellStyle name="Normal 95" xfId="5634"/>
    <cellStyle name="Normal 96" xfId="5635"/>
    <cellStyle name="Normal 96 2" xfId="5636"/>
    <cellStyle name="Normal 97" xfId="5637"/>
    <cellStyle name="Normal 98" xfId="5638"/>
    <cellStyle name="Normal 99" xfId="5639"/>
    <cellStyle name="Note 10" xfId="5640"/>
    <cellStyle name="Note 10 2" xfId="5641"/>
    <cellStyle name="Note 11" xfId="5642"/>
    <cellStyle name="Note 11 2" xfId="5643"/>
    <cellStyle name="Note 12" xfId="5644"/>
    <cellStyle name="Note 12 2" xfId="5645"/>
    <cellStyle name="Note 12 3" xfId="5646"/>
    <cellStyle name="Note 13" xfId="5647"/>
    <cellStyle name="Note 14" xfId="5648"/>
    <cellStyle name="Note 15" xfId="5649"/>
    <cellStyle name="Note 16" xfId="5650"/>
    <cellStyle name="Note 17" xfId="5651"/>
    <cellStyle name="Note 18" xfId="5652"/>
    <cellStyle name="Note 19" xfId="5653"/>
    <cellStyle name="Note 2" xfId="5654"/>
    <cellStyle name="Note 2 2" xfId="5655"/>
    <cellStyle name="Note 20" xfId="5656"/>
    <cellStyle name="Note 21" xfId="5657"/>
    <cellStyle name="Note 22" xfId="5658"/>
    <cellStyle name="Note 23" xfId="5659"/>
    <cellStyle name="Note 24" xfId="5660"/>
    <cellStyle name="Note 25" xfId="5661"/>
    <cellStyle name="Note 26" xfId="5662"/>
    <cellStyle name="Note 27" xfId="5663"/>
    <cellStyle name="Note 28" xfId="5664"/>
    <cellStyle name="Note 29" xfId="5665"/>
    <cellStyle name="Note 3" xfId="5666"/>
    <cellStyle name="Note 30" xfId="5667"/>
    <cellStyle name="Note 31" xfId="5668"/>
    <cellStyle name="Note 32" xfId="5669"/>
    <cellStyle name="Note 33" xfId="5670"/>
    <cellStyle name="Note 34" xfId="5671"/>
    <cellStyle name="Note 35" xfId="5672"/>
    <cellStyle name="Note 36" xfId="5673"/>
    <cellStyle name="Note 37" xfId="5674"/>
    <cellStyle name="Note 38" xfId="5675"/>
    <cellStyle name="Note 39" xfId="5676"/>
    <cellStyle name="Note 4" xfId="5677"/>
    <cellStyle name="Note 40" xfId="5678"/>
    <cellStyle name="Note 41" xfId="5679"/>
    <cellStyle name="Note 42" xfId="5680"/>
    <cellStyle name="Note 43" xfId="5681"/>
    <cellStyle name="Note 44" xfId="5682"/>
    <cellStyle name="Note 45" xfId="5683"/>
    <cellStyle name="Note 46" xfId="5684"/>
    <cellStyle name="Note 47" xfId="5685"/>
    <cellStyle name="Note 48" xfId="5686"/>
    <cellStyle name="Note 49" xfId="5687"/>
    <cellStyle name="Note 5" xfId="5688"/>
    <cellStyle name="Note 50" xfId="5689"/>
    <cellStyle name="Note 51" xfId="5690"/>
    <cellStyle name="Note 52" xfId="5691"/>
    <cellStyle name="Note 53" xfId="5692"/>
    <cellStyle name="Note 54" xfId="5693"/>
    <cellStyle name="Note 55" xfId="5694"/>
    <cellStyle name="Note 56" xfId="5695"/>
    <cellStyle name="Note 57" xfId="5696"/>
    <cellStyle name="Note 58" xfId="5697"/>
    <cellStyle name="Note 59" xfId="5698"/>
    <cellStyle name="Note 6" xfId="5699"/>
    <cellStyle name="Note 60" xfId="5700"/>
    <cellStyle name="Note 61" xfId="5701"/>
    <cellStyle name="Note 62" xfId="5702"/>
    <cellStyle name="Note 63" xfId="5703"/>
    <cellStyle name="Note 64" xfId="5704"/>
    <cellStyle name="Note 7" xfId="5705"/>
    <cellStyle name="Note 8" xfId="5706"/>
    <cellStyle name="Note 9" xfId="5707"/>
    <cellStyle name="Output 10" xfId="5708"/>
    <cellStyle name="Output 11" xfId="5709"/>
    <cellStyle name="Output 12" xfId="5710"/>
    <cellStyle name="Output 13" xfId="5711"/>
    <cellStyle name="Output 14" xfId="5712"/>
    <cellStyle name="Output 15" xfId="5713"/>
    <cellStyle name="Output 16" xfId="5714"/>
    <cellStyle name="Output 17" xfId="5715"/>
    <cellStyle name="Output 18" xfId="5716"/>
    <cellStyle name="Output 19" xfId="5717"/>
    <cellStyle name="Output 2" xfId="5718"/>
    <cellStyle name="Output 2 2" xfId="5719"/>
    <cellStyle name="Output 20" xfId="5720"/>
    <cellStyle name="Output 21" xfId="5721"/>
    <cellStyle name="Output 22" xfId="5722"/>
    <cellStyle name="Output 23" xfId="5723"/>
    <cellStyle name="Output 24" xfId="5724"/>
    <cellStyle name="Output 25" xfId="5725"/>
    <cellStyle name="Output 26" xfId="5726"/>
    <cellStyle name="Output 27" xfId="5727"/>
    <cellStyle name="Output 28" xfId="5728"/>
    <cellStyle name="Output 29" xfId="5729"/>
    <cellStyle name="Output 3" xfId="5730"/>
    <cellStyle name="Output 3 2" xfId="5731"/>
    <cellStyle name="Output 30" xfId="5732"/>
    <cellStyle name="Output 31" xfId="5733"/>
    <cellStyle name="Output 32" xfId="5734"/>
    <cellStyle name="Output 33" xfId="5735"/>
    <cellStyle name="Output 34" xfId="5736"/>
    <cellStyle name="Output 35" xfId="5737"/>
    <cellStyle name="Output 36" xfId="5738"/>
    <cellStyle name="Output 37" xfId="5739"/>
    <cellStyle name="Output 38" xfId="5740"/>
    <cellStyle name="Output 39" xfId="5741"/>
    <cellStyle name="Output 4" xfId="5742"/>
    <cellStyle name="Output 40" xfId="5743"/>
    <cellStyle name="Output 41" xfId="5744"/>
    <cellStyle name="Output 42" xfId="5745"/>
    <cellStyle name="Output 43" xfId="5746"/>
    <cellStyle name="Output 44" xfId="5747"/>
    <cellStyle name="Output 45" xfId="5748"/>
    <cellStyle name="Output 46" xfId="5749"/>
    <cellStyle name="Output 47" xfId="5750"/>
    <cellStyle name="Output 48" xfId="5751"/>
    <cellStyle name="Output 49" xfId="5752"/>
    <cellStyle name="Output 5" xfId="5753"/>
    <cellStyle name="Output 50" xfId="5754"/>
    <cellStyle name="Output 51" xfId="5755"/>
    <cellStyle name="Output 52" xfId="5756"/>
    <cellStyle name="Output 53" xfId="5757"/>
    <cellStyle name="Output 54" xfId="5758"/>
    <cellStyle name="Output 55" xfId="5759"/>
    <cellStyle name="Output 56" xfId="5760"/>
    <cellStyle name="Output 57" xfId="5761"/>
    <cellStyle name="Output 58" xfId="5762"/>
    <cellStyle name="Output 59" xfId="5763"/>
    <cellStyle name="Output 6" xfId="5764"/>
    <cellStyle name="Output 60" xfId="5765"/>
    <cellStyle name="Output 61" xfId="5766"/>
    <cellStyle name="Output 62" xfId="5767"/>
    <cellStyle name="Output 63" xfId="5768"/>
    <cellStyle name="Output 64" xfId="5769"/>
    <cellStyle name="Output 7" xfId="5770"/>
    <cellStyle name="Output 8" xfId="5771"/>
    <cellStyle name="Output 9" xfId="5772"/>
    <cellStyle name="Percen - Style1" xfId="5773"/>
    <cellStyle name="Percen - Style2" xfId="5774"/>
    <cellStyle name="Percen - Style2 2" xfId="5775"/>
    <cellStyle name="Percen - Style3" xfId="5776"/>
    <cellStyle name="Percen - Style3 2" xfId="5777"/>
    <cellStyle name="Percent (0)" xfId="5778"/>
    <cellStyle name="Percent [2]" xfId="5779"/>
    <cellStyle name="Percent [2] 2" xfId="5780"/>
    <cellStyle name="Percent [2] 2 2" xfId="5781"/>
    <cellStyle name="Percent [2] 3" xfId="5782"/>
    <cellStyle name="Percent [2] 3 2" xfId="5783"/>
    <cellStyle name="Percent [2] 3 3" xfId="5784"/>
    <cellStyle name="Percent [2] 3 4" xfId="5785"/>
    <cellStyle name="Percent [2] 4" xfId="5786"/>
    <cellStyle name="Percent 10" xfId="5787"/>
    <cellStyle name="Percent 10 2" xfId="5788"/>
    <cellStyle name="Percent 10 3" xfId="5789"/>
    <cellStyle name="Percent 11" xfId="5790"/>
    <cellStyle name="Percent 11 2" xfId="5791"/>
    <cellStyle name="Percent 11 3" xfId="5792"/>
    <cellStyle name="Percent 11 4" xfId="5793"/>
    <cellStyle name="Percent 12" xfId="5794"/>
    <cellStyle name="Percent 12 2" xfId="5795"/>
    <cellStyle name="Percent 12 2 2" xfId="5796"/>
    <cellStyle name="Percent 12 3" xfId="5797"/>
    <cellStyle name="Percent 12 4" xfId="5798"/>
    <cellStyle name="Percent 12 5" xfId="5799"/>
    <cellStyle name="Percent 13" xfId="5800"/>
    <cellStyle name="Percent 13 2" xfId="5801"/>
    <cellStyle name="Percent 13 2 2" xfId="5802"/>
    <cellStyle name="Percent 13 3" xfId="5803"/>
    <cellStyle name="Percent 13 4" xfId="5804"/>
    <cellStyle name="Percent 14" xfId="5805"/>
    <cellStyle name="Percent 14 2" xfId="5806"/>
    <cellStyle name="Percent 14 2 2" xfId="5807"/>
    <cellStyle name="Percent 14 3" xfId="5808"/>
    <cellStyle name="Percent 14 4" xfId="5809"/>
    <cellStyle name="Percent 14 5" xfId="5810"/>
    <cellStyle name="Percent 15" xfId="5811"/>
    <cellStyle name="Percent 15 2" xfId="5812"/>
    <cellStyle name="Percent 15 2 2" xfId="5813"/>
    <cellStyle name="Percent 15 3" xfId="5814"/>
    <cellStyle name="Percent 15 4" xfId="5815"/>
    <cellStyle name="Percent 15 5" xfId="5816"/>
    <cellStyle name="Percent 16" xfId="5817"/>
    <cellStyle name="Percent 16 2" xfId="5818"/>
    <cellStyle name="Percent 16 3" xfId="5819"/>
    <cellStyle name="Percent 16 4" xfId="5820"/>
    <cellStyle name="Percent 17" xfId="5821"/>
    <cellStyle name="Percent 17 2" xfId="5822"/>
    <cellStyle name="Percent 17 3" xfId="5823"/>
    <cellStyle name="Percent 17 4" xfId="5824"/>
    <cellStyle name="Percent 18" xfId="5825"/>
    <cellStyle name="Percent 18 2" xfId="5826"/>
    <cellStyle name="Percent 18 3" xfId="5827"/>
    <cellStyle name="Percent 18 4" xfId="5828"/>
    <cellStyle name="Percent 19" xfId="5829"/>
    <cellStyle name="Percent 19 2" xfId="5830"/>
    <cellStyle name="Percent 19 3" xfId="5831"/>
    <cellStyle name="Percent 19 4" xfId="5832"/>
    <cellStyle name="Percent 2" xfId="5833"/>
    <cellStyle name="Percent 2 2" xfId="5834"/>
    <cellStyle name="Percent 2 2 2" xfId="5835"/>
    <cellStyle name="Percent 2 3" xfId="5836"/>
    <cellStyle name="Percent 2 4" xfId="5837"/>
    <cellStyle name="Percent 20" xfId="5838"/>
    <cellStyle name="Percent 20 2" xfId="5839"/>
    <cellStyle name="Percent 20 2 2" xfId="5840"/>
    <cellStyle name="Percent 20 3" xfId="5841"/>
    <cellStyle name="Percent 21" xfId="5842"/>
    <cellStyle name="Percent 21 2" xfId="5843"/>
    <cellStyle name="Percent 22" xfId="5844"/>
    <cellStyle name="Percent 22 2" xfId="5845"/>
    <cellStyle name="Percent 22 3" xfId="5846"/>
    <cellStyle name="Percent 22 4" xfId="5847"/>
    <cellStyle name="Percent 23" xfId="5848"/>
    <cellStyle name="Percent 23 2" xfId="5849"/>
    <cellStyle name="Percent 23 3" xfId="5850"/>
    <cellStyle name="Percent 23 4" xfId="5851"/>
    <cellStyle name="Percent 24" xfId="5852"/>
    <cellStyle name="Percent 24 2" xfId="5853"/>
    <cellStyle name="Percent 24 3" xfId="5854"/>
    <cellStyle name="Percent 24 4" xfId="5855"/>
    <cellStyle name="Percent 25" xfId="5856"/>
    <cellStyle name="Percent 25 2" xfId="5857"/>
    <cellStyle name="Percent 26" xfId="5858"/>
    <cellStyle name="Percent 27" xfId="5859"/>
    <cellStyle name="Percent 28" xfId="5860"/>
    <cellStyle name="Percent 29" xfId="5861"/>
    <cellStyle name="Percent 3" xfId="5862"/>
    <cellStyle name="Percent 3 2" xfId="5863"/>
    <cellStyle name="Percent 3 2 2" xfId="5864"/>
    <cellStyle name="Percent 3 3" xfId="5865"/>
    <cellStyle name="Percent 30" xfId="5866"/>
    <cellStyle name="Percent 31" xfId="5867"/>
    <cellStyle name="Percent 32" xfId="5868"/>
    <cellStyle name="Percent 33" xfId="5869"/>
    <cellStyle name="Percent 34" xfId="5870"/>
    <cellStyle name="Percent 35" xfId="5871"/>
    <cellStyle name="Percent 36" xfId="5872"/>
    <cellStyle name="Percent 37" xfId="5873"/>
    <cellStyle name="Percent 38" xfId="5874"/>
    <cellStyle name="Percent 39" xfId="5875"/>
    <cellStyle name="Percent 4" xfId="5876"/>
    <cellStyle name="Percent 4 2" xfId="5877"/>
    <cellStyle name="Percent 4 2 2" xfId="5878"/>
    <cellStyle name="Percent 4 2 3" xfId="5879"/>
    <cellStyle name="Percent 4 3" xfId="5880"/>
    <cellStyle name="Percent 40" xfId="5881"/>
    <cellStyle name="Percent 41" xfId="5882"/>
    <cellStyle name="Percent 42" xfId="5883"/>
    <cellStyle name="Percent 43" xfId="5884"/>
    <cellStyle name="Percent 44" xfId="5885"/>
    <cellStyle name="Percent 45" xfId="5886"/>
    <cellStyle name="Percent 46" xfId="5887"/>
    <cellStyle name="Percent 47" xfId="5888"/>
    <cellStyle name="Percent 48" xfId="5889"/>
    <cellStyle name="Percent 49" xfId="5890"/>
    <cellStyle name="Percent 5" xfId="5891"/>
    <cellStyle name="Percent 5 2" xfId="5892"/>
    <cellStyle name="Percent 50" xfId="5893"/>
    <cellStyle name="Percent 51" xfId="5894"/>
    <cellStyle name="Percent 52" xfId="5895"/>
    <cellStyle name="Percent 53" xfId="5896"/>
    <cellStyle name="Percent 54" xfId="5897"/>
    <cellStyle name="Percent 55" xfId="5898"/>
    <cellStyle name="Percent 56" xfId="5899"/>
    <cellStyle name="Percent 57" xfId="5900"/>
    <cellStyle name="Percent 58" xfId="5901"/>
    <cellStyle name="Percent 59" xfId="5902"/>
    <cellStyle name="Percent 6" xfId="5903"/>
    <cellStyle name="Percent 6 2" xfId="5904"/>
    <cellStyle name="Percent 6 2 2" xfId="5905"/>
    <cellStyle name="Percent 6 3" xfId="5906"/>
    <cellStyle name="Percent 60" xfId="5907"/>
    <cellStyle name="Percent 61" xfId="5908"/>
    <cellStyle name="Percent 62" xfId="5909"/>
    <cellStyle name="Percent 63" xfId="5910"/>
    <cellStyle name="Percent 64" xfId="5911"/>
    <cellStyle name="Percent 65" xfId="5912"/>
    <cellStyle name="Percent 66" xfId="5913"/>
    <cellStyle name="Percent 67" xfId="5914"/>
    <cellStyle name="Percent 68" xfId="5915"/>
    <cellStyle name="Percent 69" xfId="5916"/>
    <cellStyle name="Percent 7" xfId="5917"/>
    <cellStyle name="Percent 7 2" xfId="5918"/>
    <cellStyle name="Percent 7 3" xfId="5919"/>
    <cellStyle name="Percent 7 3 2" xfId="5920"/>
    <cellStyle name="Percent 7 4" xfId="5921"/>
    <cellStyle name="Percent 7 5" xfId="5922"/>
    <cellStyle name="Percent 7 6" xfId="5923"/>
    <cellStyle name="Percent 70" xfId="5924"/>
    <cellStyle name="Percent 8" xfId="5925"/>
    <cellStyle name="Percent 9" xfId="5926"/>
    <cellStyle name="Percent 9 2" xfId="5927"/>
    <cellStyle name="Processing" xfId="5928"/>
    <cellStyle name="Processing 2" xfId="5929"/>
    <cellStyle name="PSChar" xfId="5930"/>
    <cellStyle name="PSChar 2" xfId="5931"/>
    <cellStyle name="PSDate" xfId="5932"/>
    <cellStyle name="PSDate 2" xfId="5933"/>
    <cellStyle name="PSDec" xfId="5934"/>
    <cellStyle name="PSDec 2" xfId="5935"/>
    <cellStyle name="PSHeading" xfId="5936"/>
    <cellStyle name="PSHeading 2" xfId="5937"/>
    <cellStyle name="PSInt" xfId="5938"/>
    <cellStyle name="PSInt 2" xfId="5939"/>
    <cellStyle name="PSSpacer" xfId="5940"/>
    <cellStyle name="PSSpacer 2" xfId="5941"/>
    <cellStyle name="purple - Style8" xfId="5942"/>
    <cellStyle name="purple - Style8 2" xfId="5943"/>
    <cellStyle name="RED" xfId="5944"/>
    <cellStyle name="Red - Style7" xfId="5945"/>
    <cellStyle name="Red - Style7 2" xfId="5946"/>
    <cellStyle name="RED_04 07E Wild Horse Wind Expansion (C) (2)" xfId="5947"/>
    <cellStyle name="Report" xfId="5948"/>
    <cellStyle name="Report - Style5" xfId="5949"/>
    <cellStyle name="Report - Style6" xfId="5950"/>
    <cellStyle name="Report - Style7" xfId="5951"/>
    <cellStyle name="Report - Style8" xfId="5952"/>
    <cellStyle name="Report 2" xfId="5953"/>
    <cellStyle name="Report Bar" xfId="5954"/>
    <cellStyle name="Report Bar 2" xfId="5955"/>
    <cellStyle name="Report Heading" xfId="4"/>
    <cellStyle name="Report Heading 2" xfId="5956"/>
    <cellStyle name="Report Percent" xfId="5957"/>
    <cellStyle name="Report Percent 2" xfId="5958"/>
    <cellStyle name="Report Percent 2 2" xfId="5959"/>
    <cellStyle name="Report Percent 3" xfId="5960"/>
    <cellStyle name="Report Percent 3 2" xfId="5961"/>
    <cellStyle name="Report Percent 3 3" xfId="5962"/>
    <cellStyle name="Report Percent 3 4" xfId="5963"/>
    <cellStyle name="Report Percent 4" xfId="5964"/>
    <cellStyle name="Report Unit Cost" xfId="5965"/>
    <cellStyle name="Report Unit Cost 2" xfId="5966"/>
    <cellStyle name="Report Unit Cost 2 2" xfId="5967"/>
    <cellStyle name="Report Unit Cost 3" xfId="5968"/>
    <cellStyle name="Report Unit Cost 3 2" xfId="5969"/>
    <cellStyle name="Report Unit Cost 3 3" xfId="5970"/>
    <cellStyle name="Report Unit Cost 3 4" xfId="5971"/>
    <cellStyle name="Report Unit Cost 4" xfId="5972"/>
    <cellStyle name="Report_Adj Bench DR 3 for Initial Briefs (Electric)" xfId="5973"/>
    <cellStyle name="Reports" xfId="5974"/>
    <cellStyle name="Reports 2" xfId="5975"/>
    <cellStyle name="Reports Total" xfId="5976"/>
    <cellStyle name="Reports Total 2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3" xfId="5984"/>
    <cellStyle name="round100 3 2" xfId="5985"/>
    <cellStyle name="round100 3 3" xfId="5986"/>
    <cellStyle name="round100 3 4" xfId="5987"/>
    <cellStyle name="round100 4" xfId="5988"/>
    <cellStyle name="SAPBEXaggData" xfId="5989"/>
    <cellStyle name="SAPBEXaggDataEmph" xfId="5990"/>
    <cellStyle name="SAPBEXaggItem" xfId="5991"/>
    <cellStyle name="SAPBEXaggItemX" xfId="5992"/>
    <cellStyle name="SAPBEXchaText" xfId="5993"/>
    <cellStyle name="SAPBEXchaText 2" xfId="5994"/>
    <cellStyle name="SAPBEXchaText 2 2" xfId="5995"/>
    <cellStyle name="SAPBEXchaText 3" xfId="5996"/>
    <cellStyle name="SAPBEXchaText 3 2" xfId="5997"/>
    <cellStyle name="SAPBEXchaText 3 3" xfId="5998"/>
    <cellStyle name="SAPBEXchaText 3 4" xfId="5999"/>
    <cellStyle name="SAPBEXchaText 4" xfId="6000"/>
    <cellStyle name="SAPBEXexcBad7" xfId="6001"/>
    <cellStyle name="SAPBEXexcBad8" xfId="6002"/>
    <cellStyle name="SAPBEXexcBad9" xfId="6003"/>
    <cellStyle name="SAPBEXexcCritical4" xfId="6004"/>
    <cellStyle name="SAPBEXexcCritical5" xfId="6005"/>
    <cellStyle name="SAPBEXexcCritical6" xfId="6006"/>
    <cellStyle name="SAPBEXexcGood1" xfId="6007"/>
    <cellStyle name="SAPBEXexcGood2" xfId="6008"/>
    <cellStyle name="SAPBEXexcGood3" xfId="6009"/>
    <cellStyle name="SAPBEXfilterDrill" xfId="6010"/>
    <cellStyle name="SAPBEXfilterItem" xfId="6011"/>
    <cellStyle name="SAPBEXfilterText" xfId="6012"/>
    <cellStyle name="SAPBEXformats" xfId="6013"/>
    <cellStyle name="SAPBEXformats 2" xfId="6014"/>
    <cellStyle name="SAPBEXheaderItem" xfId="6015"/>
    <cellStyle name="SAPBEXheaderText" xfId="6016"/>
    <cellStyle name="SAPBEXHLevel0" xfId="6017"/>
    <cellStyle name="SAPBEXHLevel0 2" xfId="6018"/>
    <cellStyle name="SAPBEXHLevel0X" xfId="6019"/>
    <cellStyle name="SAPBEXHLevel0X 2" xfId="6020"/>
    <cellStyle name="SAPBEXHLevel0X 2 2" xfId="6021"/>
    <cellStyle name="SAPBEXHLevel0X 3" xfId="6022"/>
    <cellStyle name="SAPBEXHLevel0X 3 2" xfId="6023"/>
    <cellStyle name="SAPBEXHLevel0X 3 3" xfId="6024"/>
    <cellStyle name="SAPBEXHLevel0X 3 4" xfId="6025"/>
    <cellStyle name="SAPBEXHLevel0X 4" xfId="6026"/>
    <cellStyle name="SAPBEXHLevel1" xfId="6027"/>
    <cellStyle name="SAPBEXHLevel1 2" xfId="6028"/>
    <cellStyle name="SAPBEXHLevel1X" xfId="6029"/>
    <cellStyle name="SAPBEXHLevel1X 2" xfId="6030"/>
    <cellStyle name="SAPBEXHLevel2" xfId="6031"/>
    <cellStyle name="SAPBEXHLevel2 2" xfId="6032"/>
    <cellStyle name="SAPBEXHLevel2X" xfId="6033"/>
    <cellStyle name="SAPBEXHLevel2X 2" xfId="6034"/>
    <cellStyle name="SAPBEXHLevel3" xfId="6035"/>
    <cellStyle name="SAPBEXHLevel3 2" xfId="6036"/>
    <cellStyle name="SAPBEXHLevel3X" xfId="6037"/>
    <cellStyle name="SAPBEXHLevel3X 2" xfId="6038"/>
    <cellStyle name="SAPBEXinputData" xfId="6039"/>
    <cellStyle name="SAPBEXinputData 2" xfId="6040"/>
    <cellStyle name="SAPBEXItemHeader" xfId="6041"/>
    <cellStyle name="SAPBEXresData" xfId="6042"/>
    <cellStyle name="SAPBEXresDataEmph" xfId="6043"/>
    <cellStyle name="SAPBEXresItem" xfId="6044"/>
    <cellStyle name="SAPBEXresItemX" xfId="6045"/>
    <cellStyle name="SAPBEXstdData" xfId="6046"/>
    <cellStyle name="SAPBEXstdDataEmph" xfId="6047"/>
    <cellStyle name="SAPBEXstdItem" xfId="6048"/>
    <cellStyle name="SAPBEXstdItem 2" xfId="6049"/>
    <cellStyle name="SAPBEXstdItem 2 2" xfId="6050"/>
    <cellStyle name="SAPBEXstdItem 3" xfId="6051"/>
    <cellStyle name="SAPBEXstdItem 3 2" xfId="6052"/>
    <cellStyle name="SAPBEXstdItem 3 3" xfId="6053"/>
    <cellStyle name="SAPBEXstdItem 3 4" xfId="6054"/>
    <cellStyle name="SAPBEXstdItem 4" xfId="6055"/>
    <cellStyle name="SAPBEXstdItemX" xfId="6056"/>
    <cellStyle name="SAPBEXstdItemX 2" xfId="6057"/>
    <cellStyle name="SAPBEXstdItemX 2 2" xfId="6058"/>
    <cellStyle name="SAPBEXstdItemX 3" xfId="6059"/>
    <cellStyle name="SAPBEXstdItemX 3 2" xfId="6060"/>
    <cellStyle name="SAPBEXstdItemX 3 3" xfId="6061"/>
    <cellStyle name="SAPBEXstdItemX 3 4" xfId="6062"/>
    <cellStyle name="SAPBEXstdItemX 4" xfId="6063"/>
    <cellStyle name="SAPBEXtitle" xfId="6064"/>
    <cellStyle name="SAPBEXunassignedItem" xfId="6065"/>
    <cellStyle name="SAPBEXundefined" xfId="6066"/>
    <cellStyle name="shade" xfId="6067"/>
    <cellStyle name="shade 2" xfId="6068"/>
    <cellStyle name="shade 2 2" xfId="6069"/>
    <cellStyle name="shade 3" xfId="6070"/>
    <cellStyle name="shade 3 2" xfId="6071"/>
    <cellStyle name="shade 3 3" xfId="6072"/>
    <cellStyle name="shade 3 4" xfId="6073"/>
    <cellStyle name="shade 4" xfId="6074"/>
    <cellStyle name="Sheet Title" xfId="6075"/>
    <cellStyle name="StmtTtl1" xfId="6076"/>
    <cellStyle name="StmtTtl1 2" xfId="6077"/>
    <cellStyle name="StmtTtl1 2 2" xfId="6078"/>
    <cellStyle name="StmtTtl1 2 3" xfId="6079"/>
    <cellStyle name="StmtTtl1 3" xfId="6080"/>
    <cellStyle name="StmtTtl1 3 2" xfId="6081"/>
    <cellStyle name="StmtTtl1 3 3" xfId="6082"/>
    <cellStyle name="StmtTtl1 4" xfId="6083"/>
    <cellStyle name="StmtTtl1 4 2" xfId="6084"/>
    <cellStyle name="StmtTtl1 4 3" xfId="6085"/>
    <cellStyle name="StmtTtl1 5" xfId="6086"/>
    <cellStyle name="StmtTtl1_(C) WHE Proforma with ITC cash grant 10 Yr Amort_for deferral_102809" xfId="6087"/>
    <cellStyle name="StmtTtl2" xfId="6088"/>
    <cellStyle name="STYL1 - Style1" xfId="6089"/>
    <cellStyle name="Style 1" xfId="6090"/>
    <cellStyle name="Style 1 2" xfId="6091"/>
    <cellStyle name="Style 1 2 2" xfId="6092"/>
    <cellStyle name="Style 1 3" xfId="6093"/>
    <cellStyle name="Style 1 3 2" xfId="6094"/>
    <cellStyle name="Style 1 3 2 2" xfId="6095"/>
    <cellStyle name="Style 1 3 2 3" xfId="6096"/>
    <cellStyle name="Style 1 3 3" xfId="6097"/>
    <cellStyle name="Style 1 3 4" xfId="6098"/>
    <cellStyle name="Style 1 3 5" xfId="6099"/>
    <cellStyle name="Style 1 4" xfId="6100"/>
    <cellStyle name="Style 1 4 2" xfId="6101"/>
    <cellStyle name="Style 1 5" xfId="6102"/>
    <cellStyle name="Style 1 5 2" xfId="6103"/>
    <cellStyle name="Style 1 6" xfId="6104"/>
    <cellStyle name="Style 1 6 2" xfId="6105"/>
    <cellStyle name="Style 1_04.07E Wild Horse Wind Expansion" xfId="6106"/>
    <cellStyle name="Subtotal" xfId="6107"/>
    <cellStyle name="Sub-total" xfId="6108"/>
    <cellStyle name="taples Plaza" xfId="6109"/>
    <cellStyle name="Test" xfId="6110"/>
    <cellStyle name="Tickmark" xfId="6111"/>
    <cellStyle name="Title 10" xfId="6112"/>
    <cellStyle name="Title 11" xfId="6113"/>
    <cellStyle name="Title 12" xfId="6114"/>
    <cellStyle name="Title 13" xfId="6115"/>
    <cellStyle name="Title 14" xfId="6116"/>
    <cellStyle name="Title 15" xfId="6117"/>
    <cellStyle name="Title 16" xfId="6118"/>
    <cellStyle name="Title 17" xfId="6119"/>
    <cellStyle name="Title 18" xfId="6120"/>
    <cellStyle name="Title 19" xfId="6121"/>
    <cellStyle name="Title 2" xfId="6122"/>
    <cellStyle name="Title 2 2" xfId="6123"/>
    <cellStyle name="Title 20" xfId="6124"/>
    <cellStyle name="Title 21" xfId="6125"/>
    <cellStyle name="Title 22" xfId="6126"/>
    <cellStyle name="Title 23" xfId="6127"/>
    <cellStyle name="Title 24" xfId="6128"/>
    <cellStyle name="Title 25" xfId="6129"/>
    <cellStyle name="Title 26" xfId="6130"/>
    <cellStyle name="Title 27" xfId="6131"/>
    <cellStyle name="Title 28" xfId="6132"/>
    <cellStyle name="Title 29" xfId="6133"/>
    <cellStyle name="Title 3" xfId="6134"/>
    <cellStyle name="Title 3 2" xfId="6135"/>
    <cellStyle name="Title 30" xfId="6136"/>
    <cellStyle name="Title 31" xfId="6137"/>
    <cellStyle name="Title 32" xfId="6138"/>
    <cellStyle name="Title 33" xfId="6139"/>
    <cellStyle name="Title 34" xfId="6140"/>
    <cellStyle name="Title 35" xfId="6141"/>
    <cellStyle name="Title 36" xfId="6142"/>
    <cellStyle name="Title 37" xfId="6143"/>
    <cellStyle name="Title 38" xfId="6144"/>
    <cellStyle name="Title 39" xfId="6145"/>
    <cellStyle name="Title 4" xfId="6146"/>
    <cellStyle name="Title 40" xfId="6147"/>
    <cellStyle name="Title 41" xfId="6148"/>
    <cellStyle name="Title 42" xfId="6149"/>
    <cellStyle name="Title 43" xfId="6150"/>
    <cellStyle name="Title 44" xfId="6151"/>
    <cellStyle name="Title 45" xfId="6152"/>
    <cellStyle name="Title 46" xfId="6153"/>
    <cellStyle name="Title 47" xfId="6154"/>
    <cellStyle name="Title 48" xfId="6155"/>
    <cellStyle name="Title 49" xfId="6156"/>
    <cellStyle name="Title 5" xfId="6157"/>
    <cellStyle name="Title 50" xfId="6158"/>
    <cellStyle name="Title 51" xfId="6159"/>
    <cellStyle name="Title 52" xfId="6160"/>
    <cellStyle name="Title 53" xfId="6161"/>
    <cellStyle name="Title 54" xfId="6162"/>
    <cellStyle name="Title 55" xfId="6163"/>
    <cellStyle name="Title 56" xfId="6164"/>
    <cellStyle name="Title 57" xfId="6165"/>
    <cellStyle name="Title 58" xfId="6166"/>
    <cellStyle name="Title 59" xfId="6167"/>
    <cellStyle name="Title 6" xfId="6168"/>
    <cellStyle name="Title 60" xfId="6169"/>
    <cellStyle name="Title 61" xfId="6170"/>
    <cellStyle name="Title 62" xfId="6171"/>
    <cellStyle name="Title 63" xfId="6172"/>
    <cellStyle name="Title 64" xfId="6173"/>
    <cellStyle name="Title 7" xfId="6174"/>
    <cellStyle name="Title 8" xfId="6175"/>
    <cellStyle name="Title 9" xfId="6176"/>
    <cellStyle name="Title: - Style3" xfId="6177"/>
    <cellStyle name="Title: - Style4" xfId="6178"/>
    <cellStyle name="Title: Major" xfId="6179"/>
    <cellStyle name="Title: Major 2" xfId="6180"/>
    <cellStyle name="Title: Minor" xfId="6181"/>
    <cellStyle name="Title: Minor 2" xfId="6182"/>
    <cellStyle name="Title: Worksheet" xfId="6183"/>
    <cellStyle name="Total 10" xfId="6184"/>
    <cellStyle name="Total 11" xfId="6185"/>
    <cellStyle name="Total 12" xfId="6186"/>
    <cellStyle name="Total 13" xfId="6187"/>
    <cellStyle name="Total 14" xfId="6188"/>
    <cellStyle name="Total 15" xfId="6189"/>
    <cellStyle name="Total 16" xfId="6190"/>
    <cellStyle name="Total 17" xfId="6191"/>
    <cellStyle name="Total 18" xfId="6192"/>
    <cellStyle name="Total 19" xfId="6193"/>
    <cellStyle name="Total 2" xfId="6194"/>
    <cellStyle name="Total 2 2" xfId="6195"/>
    <cellStyle name="Total 2 3" xfId="6196"/>
    <cellStyle name="Total 2 3 2" xfId="6197"/>
    <cellStyle name="Total 20" xfId="6198"/>
    <cellStyle name="Total 21" xfId="6199"/>
    <cellStyle name="Total 22" xfId="6200"/>
    <cellStyle name="Total 23" xfId="6201"/>
    <cellStyle name="Total 24" xfId="6202"/>
    <cellStyle name="Total 25" xfId="6203"/>
    <cellStyle name="Total 26" xfId="6204"/>
    <cellStyle name="Total 27" xfId="6205"/>
    <cellStyle name="Total 28" xfId="6206"/>
    <cellStyle name="Total 29" xfId="6207"/>
    <cellStyle name="Total 3" xfId="6208"/>
    <cellStyle name="Total 3 2" xfId="6209"/>
    <cellStyle name="Total 30" xfId="6210"/>
    <cellStyle name="Total 31" xfId="6211"/>
    <cellStyle name="Total 32" xfId="6212"/>
    <cellStyle name="Total 33" xfId="6213"/>
    <cellStyle name="Total 34" xfId="6214"/>
    <cellStyle name="Total 35" xfId="6215"/>
    <cellStyle name="Total 36" xfId="6216"/>
    <cellStyle name="Total 37" xfId="6217"/>
    <cellStyle name="Total 38" xfId="6218"/>
    <cellStyle name="Total 39" xfId="6219"/>
    <cellStyle name="Total 4" xfId="6220"/>
    <cellStyle name="Total 40" xfId="6221"/>
    <cellStyle name="Total 41" xfId="6222"/>
    <cellStyle name="Total 42" xfId="6223"/>
    <cellStyle name="Total 43" xfId="6224"/>
    <cellStyle name="Total 44" xfId="6225"/>
    <cellStyle name="Total 45" xfId="6226"/>
    <cellStyle name="Total 46" xfId="6227"/>
    <cellStyle name="Total 47" xfId="6228"/>
    <cellStyle name="Total 48" xfId="6229"/>
    <cellStyle name="Total 49" xfId="6230"/>
    <cellStyle name="Total 5" xfId="6231"/>
    <cellStyle name="Total 50" xfId="6232"/>
    <cellStyle name="Total 51" xfId="6233"/>
    <cellStyle name="Total 52" xfId="6234"/>
    <cellStyle name="Total 53" xfId="6235"/>
    <cellStyle name="Total 54" xfId="6236"/>
    <cellStyle name="Total 55" xfId="6237"/>
    <cellStyle name="Total 56" xfId="6238"/>
    <cellStyle name="Total 57" xfId="6239"/>
    <cellStyle name="Total 58" xfId="6240"/>
    <cellStyle name="Total 59" xfId="6241"/>
    <cellStyle name="Total 6" xfId="6242"/>
    <cellStyle name="Total 60" xfId="6243"/>
    <cellStyle name="Total 61" xfId="6244"/>
    <cellStyle name="Total 62" xfId="6245"/>
    <cellStyle name="Total 63" xfId="6246"/>
    <cellStyle name="Total 64" xfId="6247"/>
    <cellStyle name="Total 65" xfId="6248"/>
    <cellStyle name="Total 66" xfId="6249"/>
    <cellStyle name="Total 7" xfId="6250"/>
    <cellStyle name="Total 8" xfId="6251"/>
    <cellStyle name="Total 9" xfId="6252"/>
    <cellStyle name="Total4 - Style4" xfId="6253"/>
    <cellStyle name="Total4 - Style4 2" xfId="6254"/>
    <cellStyle name="Warning Text 10" xfId="6255"/>
    <cellStyle name="Warning Text 11" xfId="6256"/>
    <cellStyle name="Warning Text 12" xfId="6257"/>
    <cellStyle name="Warning Text 13" xfId="6258"/>
    <cellStyle name="Warning Text 14" xfId="6259"/>
    <cellStyle name="Warning Text 15" xfId="6260"/>
    <cellStyle name="Warning Text 16" xfId="6261"/>
    <cellStyle name="Warning Text 17" xfId="6262"/>
    <cellStyle name="Warning Text 18" xfId="6263"/>
    <cellStyle name="Warning Text 19" xfId="6264"/>
    <cellStyle name="Warning Text 2" xfId="6265"/>
    <cellStyle name="Warning Text 2 2" xfId="6266"/>
    <cellStyle name="Warning Text 20" xfId="6267"/>
    <cellStyle name="Warning Text 21" xfId="6268"/>
    <cellStyle name="Warning Text 22" xfId="6269"/>
    <cellStyle name="Warning Text 23" xfId="6270"/>
    <cellStyle name="Warning Text 24" xfId="6271"/>
    <cellStyle name="Warning Text 25" xfId="6272"/>
    <cellStyle name="Warning Text 26" xfId="6273"/>
    <cellStyle name="Warning Text 27" xfId="6274"/>
    <cellStyle name="Warning Text 28" xfId="6275"/>
    <cellStyle name="Warning Text 29" xfId="6276"/>
    <cellStyle name="Warning Text 3" xfId="6277"/>
    <cellStyle name="Warning Text 30" xfId="6278"/>
    <cellStyle name="Warning Text 31" xfId="6279"/>
    <cellStyle name="Warning Text 32" xfId="6280"/>
    <cellStyle name="Warning Text 33" xfId="6281"/>
    <cellStyle name="Warning Text 34" xfId="6282"/>
    <cellStyle name="Warning Text 35" xfId="6283"/>
    <cellStyle name="Warning Text 36" xfId="6284"/>
    <cellStyle name="Warning Text 37" xfId="6285"/>
    <cellStyle name="Warning Text 38" xfId="6286"/>
    <cellStyle name="Warning Text 39" xfId="6287"/>
    <cellStyle name="Warning Text 4" xfId="6288"/>
    <cellStyle name="Warning Text 40" xfId="6289"/>
    <cellStyle name="Warning Text 41" xfId="6290"/>
    <cellStyle name="Warning Text 42" xfId="6291"/>
    <cellStyle name="Warning Text 43" xfId="6292"/>
    <cellStyle name="Warning Text 44" xfId="6293"/>
    <cellStyle name="Warning Text 45" xfId="6294"/>
    <cellStyle name="Warning Text 46" xfId="6295"/>
    <cellStyle name="Warning Text 47" xfId="6296"/>
    <cellStyle name="Warning Text 48" xfId="6297"/>
    <cellStyle name="Warning Text 49" xfId="6298"/>
    <cellStyle name="Warning Text 5" xfId="6299"/>
    <cellStyle name="Warning Text 50" xfId="6300"/>
    <cellStyle name="Warning Text 51" xfId="6301"/>
    <cellStyle name="Warning Text 52" xfId="6302"/>
    <cellStyle name="Warning Text 53" xfId="6303"/>
    <cellStyle name="Warning Text 54" xfId="6304"/>
    <cellStyle name="Warning Text 55" xfId="6305"/>
    <cellStyle name="Warning Text 56" xfId="6306"/>
    <cellStyle name="Warning Text 57" xfId="6307"/>
    <cellStyle name="Warning Text 58" xfId="6308"/>
    <cellStyle name="Warning Text 59" xfId="6309"/>
    <cellStyle name="Warning Text 6" xfId="6310"/>
    <cellStyle name="Warning Text 60" xfId="6311"/>
    <cellStyle name="Warning Text 61" xfId="6312"/>
    <cellStyle name="Warning Text 62" xfId="6313"/>
    <cellStyle name="Warning Text 63" xfId="6314"/>
    <cellStyle name="Warning Text 64" xfId="6315"/>
    <cellStyle name="Warning Text 7" xfId="6316"/>
    <cellStyle name="Warning Text 8" xfId="6317"/>
    <cellStyle name="Warning Text 9" xfId="63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46"/>
  <sheetViews>
    <sheetView tabSelected="1" topLeftCell="A4" workbookViewId="0">
      <selection activeCell="B32" sqref="B32"/>
    </sheetView>
  </sheetViews>
  <sheetFormatPr defaultRowHeight="12.75"/>
  <cols>
    <col min="1" max="1" width="6" style="1" customWidth="1"/>
    <col min="2" max="2" width="22.140625" style="1" customWidth="1"/>
    <col min="3" max="3" width="42.42578125" style="1" bestFit="1" customWidth="1"/>
    <col min="4" max="4" width="16.42578125" style="1" customWidth="1"/>
    <col min="5" max="5" width="11.7109375" style="1" customWidth="1"/>
    <col min="6" max="8" width="11.140625" style="1" customWidth="1"/>
    <col min="9" max="9" width="12.140625" style="1" customWidth="1"/>
    <col min="10" max="11" width="14.140625" style="1" customWidth="1"/>
    <col min="12" max="16384" width="9.140625" style="1"/>
  </cols>
  <sheetData>
    <row r="1" spans="1:14" ht="15">
      <c r="A1" s="20" t="s">
        <v>56</v>
      </c>
      <c r="B1" s="20"/>
      <c r="C1" s="20"/>
      <c r="D1" s="20"/>
      <c r="E1" s="21"/>
      <c r="F1" s="21"/>
      <c r="G1" s="21"/>
      <c r="H1" s="21"/>
      <c r="I1" s="21"/>
      <c r="J1" s="19"/>
      <c r="K1" s="19"/>
      <c r="L1" s="19"/>
      <c r="M1" s="19"/>
      <c r="N1" s="19"/>
    </row>
    <row r="2" spans="1:14" ht="15">
      <c r="A2" s="20" t="s">
        <v>55</v>
      </c>
      <c r="B2" s="20"/>
      <c r="C2" s="20"/>
      <c r="D2" s="20"/>
      <c r="E2" s="21"/>
      <c r="F2" s="21"/>
      <c r="G2" s="21"/>
      <c r="H2" s="21"/>
      <c r="I2" s="21"/>
      <c r="J2" s="19"/>
      <c r="K2" s="19"/>
      <c r="L2" s="19"/>
      <c r="M2" s="19"/>
      <c r="N2" s="19"/>
    </row>
    <row r="3" spans="1:14" ht="15">
      <c r="A3" s="20" t="s">
        <v>57</v>
      </c>
      <c r="B3" s="20"/>
      <c r="C3" s="20"/>
      <c r="D3" s="20"/>
      <c r="E3" s="21"/>
      <c r="F3" s="21"/>
      <c r="G3" s="21"/>
      <c r="H3" s="21"/>
      <c r="I3" s="21"/>
      <c r="J3" s="19"/>
      <c r="K3" s="19"/>
      <c r="L3" s="19"/>
      <c r="M3" s="19"/>
      <c r="N3" s="19"/>
    </row>
    <row r="4" spans="1:14">
      <c r="A4" s="9"/>
      <c r="B4" s="9"/>
      <c r="C4" s="9"/>
      <c r="D4" s="9"/>
      <c r="E4" s="9"/>
      <c r="F4" s="9"/>
      <c r="G4" s="9"/>
      <c r="H4" s="9"/>
      <c r="I4" s="9"/>
    </row>
    <row r="5" spans="1:14">
      <c r="A5" s="9"/>
      <c r="B5" s="9"/>
      <c r="C5" s="9"/>
      <c r="D5" s="9"/>
      <c r="E5" s="9"/>
      <c r="F5" s="9"/>
      <c r="G5" s="9"/>
      <c r="H5" s="9"/>
      <c r="I5" s="9"/>
    </row>
    <row r="6" spans="1:14" ht="13.5" thickBot="1">
      <c r="A6" s="9"/>
      <c r="B6" s="9"/>
      <c r="C6" s="9"/>
      <c r="D6" s="9"/>
      <c r="E6" s="22" t="s">
        <v>54</v>
      </c>
      <c r="F6" s="23"/>
      <c r="G6" s="23"/>
      <c r="H6" s="23"/>
      <c r="I6" s="23"/>
    </row>
    <row r="7" spans="1:14" ht="25.5">
      <c r="A7" s="18" t="s">
        <v>53</v>
      </c>
      <c r="B7" s="18" t="s">
        <v>52</v>
      </c>
      <c r="C7" s="18" t="s">
        <v>51</v>
      </c>
      <c r="D7" s="18" t="s">
        <v>50</v>
      </c>
      <c r="E7" s="18" t="s">
        <v>49</v>
      </c>
      <c r="F7" s="18" t="s">
        <v>48</v>
      </c>
      <c r="G7" s="18" t="s">
        <v>47</v>
      </c>
      <c r="H7" s="18" t="s">
        <v>46</v>
      </c>
      <c r="I7" s="18" t="s">
        <v>45</v>
      </c>
      <c r="J7" s="17"/>
      <c r="K7" s="17"/>
    </row>
    <row r="8" spans="1:14">
      <c r="A8" s="9"/>
      <c r="B8" s="11" t="s">
        <v>44</v>
      </c>
      <c r="C8" s="11" t="s">
        <v>43</v>
      </c>
      <c r="D8" s="11" t="s">
        <v>42</v>
      </c>
      <c r="E8" s="11" t="s">
        <v>41</v>
      </c>
      <c r="F8" s="11" t="s">
        <v>40</v>
      </c>
      <c r="G8" s="11" t="s">
        <v>39</v>
      </c>
      <c r="H8" s="11" t="s">
        <v>38</v>
      </c>
      <c r="I8" s="11" t="s">
        <v>37</v>
      </c>
    </row>
    <row r="9" spans="1:14">
      <c r="A9" s="11">
        <v>1</v>
      </c>
      <c r="B9" s="11"/>
      <c r="C9" s="11"/>
      <c r="D9" s="11"/>
      <c r="E9" s="9"/>
      <c r="F9" s="9"/>
      <c r="G9" s="9"/>
      <c r="H9" s="9"/>
      <c r="I9" s="9"/>
    </row>
    <row r="10" spans="1:14">
      <c r="A10" s="11">
        <f t="shared" ref="A10:A32" si="0">A9+1</f>
        <v>2</v>
      </c>
      <c r="B10" s="11"/>
      <c r="C10" s="14" t="s">
        <v>36</v>
      </c>
      <c r="D10" s="11"/>
      <c r="E10" s="16">
        <v>1.022</v>
      </c>
      <c r="F10" s="16">
        <v>1.022</v>
      </c>
      <c r="G10" s="16">
        <v>1.022</v>
      </c>
      <c r="H10" s="16">
        <v>1.022</v>
      </c>
      <c r="I10" s="16">
        <v>1.022</v>
      </c>
    </row>
    <row r="11" spans="1:14">
      <c r="A11" s="11">
        <f t="shared" si="0"/>
        <v>3</v>
      </c>
      <c r="B11" s="11"/>
      <c r="C11" s="11"/>
      <c r="D11" s="11"/>
      <c r="E11" s="9"/>
      <c r="F11" s="9"/>
      <c r="G11" s="9"/>
      <c r="H11" s="9"/>
      <c r="I11" s="9"/>
    </row>
    <row r="12" spans="1:14">
      <c r="A12" s="11">
        <f t="shared" si="0"/>
        <v>4</v>
      </c>
      <c r="B12" s="11">
        <v>16</v>
      </c>
      <c r="C12" s="14" t="s">
        <v>35</v>
      </c>
      <c r="D12" s="13">
        <v>9.82</v>
      </c>
      <c r="E12" s="13">
        <f>ROUND(D12*E$10,2)-D12</f>
        <v>0.21999999999999886</v>
      </c>
      <c r="F12" s="13">
        <f>ROUND(SUM($D12,E12)*F$10,2)-$D12</f>
        <v>0.4399999999999995</v>
      </c>
      <c r="G12" s="13">
        <f>ROUND(SUM($D12,F12)*G$10,2)-$D12</f>
        <v>0.66999999999999993</v>
      </c>
      <c r="H12" s="13">
        <f>ROUND(SUM($D12,G12)*H$10,2)-$D12</f>
        <v>0.90000000000000036</v>
      </c>
      <c r="I12" s="13">
        <f>ROUND(SUM($D12,H12)*I$10,2)-$D12</f>
        <v>1.1400000000000006</v>
      </c>
    </row>
    <row r="13" spans="1:14">
      <c r="A13" s="11">
        <f t="shared" si="0"/>
        <v>5</v>
      </c>
      <c r="B13" s="11"/>
      <c r="C13" s="11"/>
      <c r="D13" s="11"/>
      <c r="E13" s="15"/>
      <c r="F13" s="15"/>
      <c r="G13" s="11"/>
      <c r="H13" s="11"/>
      <c r="I13" s="11"/>
    </row>
    <row r="14" spans="1:14">
      <c r="A14" s="11">
        <f t="shared" si="0"/>
        <v>6</v>
      </c>
      <c r="B14" s="11" t="s">
        <v>34</v>
      </c>
      <c r="C14" s="14" t="s">
        <v>33</v>
      </c>
      <c r="D14" s="13">
        <v>7.47</v>
      </c>
      <c r="E14" s="13">
        <f t="shared" ref="E14:E30" si="1">ROUND(D14*E$10,2)-D14</f>
        <v>0.16000000000000014</v>
      </c>
      <c r="F14" s="13">
        <f t="shared" ref="F14:I30" si="2">ROUND(SUM($D14,E14)*F$10,2)-$D14</f>
        <v>0.33000000000000007</v>
      </c>
      <c r="G14" s="13">
        <f t="shared" si="2"/>
        <v>0.5</v>
      </c>
      <c r="H14" s="13">
        <f t="shared" si="2"/>
        <v>0.6800000000000006</v>
      </c>
      <c r="I14" s="13">
        <f t="shared" si="2"/>
        <v>0.86000000000000032</v>
      </c>
      <c r="J14" s="2"/>
    </row>
    <row r="15" spans="1:14">
      <c r="A15" s="11">
        <f t="shared" si="0"/>
        <v>7</v>
      </c>
      <c r="B15" s="11" t="s">
        <v>32</v>
      </c>
      <c r="C15" s="14" t="s">
        <v>31</v>
      </c>
      <c r="D15" s="13">
        <v>12.25</v>
      </c>
      <c r="E15" s="13">
        <f t="shared" si="1"/>
        <v>0.26999999999999957</v>
      </c>
      <c r="F15" s="13">
        <f t="shared" si="2"/>
        <v>0.55000000000000071</v>
      </c>
      <c r="G15" s="13">
        <f t="shared" si="2"/>
        <v>0.83000000000000007</v>
      </c>
      <c r="H15" s="13">
        <f t="shared" si="2"/>
        <v>1.1199999999999992</v>
      </c>
      <c r="I15" s="13">
        <f t="shared" si="2"/>
        <v>1.4100000000000001</v>
      </c>
    </row>
    <row r="16" spans="1:14">
      <c r="A16" s="11">
        <f t="shared" si="0"/>
        <v>8</v>
      </c>
      <c r="B16" s="11" t="s">
        <v>30</v>
      </c>
      <c r="C16" s="14" t="s">
        <v>29</v>
      </c>
      <c r="D16" s="13">
        <v>17.38</v>
      </c>
      <c r="E16" s="13">
        <f t="shared" si="1"/>
        <v>0.38000000000000256</v>
      </c>
      <c r="F16" s="13">
        <f t="shared" si="2"/>
        <v>0.76999999999999957</v>
      </c>
      <c r="G16" s="13">
        <f t="shared" si="2"/>
        <v>1.1700000000000017</v>
      </c>
      <c r="H16" s="13">
        <f t="shared" si="2"/>
        <v>1.5800000000000018</v>
      </c>
      <c r="I16" s="13">
        <f t="shared" si="2"/>
        <v>2</v>
      </c>
    </row>
    <row r="17" spans="1:9">
      <c r="A17" s="11">
        <f t="shared" si="0"/>
        <v>9</v>
      </c>
      <c r="B17" s="11" t="s">
        <v>28</v>
      </c>
      <c r="C17" s="14" t="s">
        <v>27</v>
      </c>
      <c r="D17" s="13">
        <v>17.010000000000002</v>
      </c>
      <c r="E17" s="13">
        <f t="shared" si="1"/>
        <v>0.36999999999999744</v>
      </c>
      <c r="F17" s="13">
        <f t="shared" si="2"/>
        <v>0.75</v>
      </c>
      <c r="G17" s="13">
        <f t="shared" si="2"/>
        <v>1.139999999999997</v>
      </c>
      <c r="H17" s="13">
        <f t="shared" si="2"/>
        <v>1.5399999999999991</v>
      </c>
      <c r="I17" s="13">
        <f t="shared" si="2"/>
        <v>1.9499999999999993</v>
      </c>
    </row>
    <row r="18" spans="1:9">
      <c r="A18" s="11">
        <f t="shared" si="0"/>
        <v>10</v>
      </c>
      <c r="B18" s="11" t="s">
        <v>26</v>
      </c>
      <c r="C18" s="14" t="s">
        <v>25</v>
      </c>
      <c r="D18" s="13">
        <v>5.91</v>
      </c>
      <c r="E18" s="13">
        <f t="shared" si="1"/>
        <v>0.12999999999999989</v>
      </c>
      <c r="F18" s="13">
        <f t="shared" si="2"/>
        <v>0.25999999999999979</v>
      </c>
      <c r="G18" s="13">
        <f t="shared" si="2"/>
        <v>0.39999999999999947</v>
      </c>
      <c r="H18" s="13">
        <f t="shared" si="2"/>
        <v>0.54</v>
      </c>
      <c r="I18" s="13">
        <f t="shared" si="2"/>
        <v>0.67999999999999972</v>
      </c>
    </row>
    <row r="19" spans="1:9">
      <c r="A19" s="11">
        <f t="shared" si="0"/>
        <v>11</v>
      </c>
      <c r="B19" s="11" t="s">
        <v>24</v>
      </c>
      <c r="C19" s="14" t="s">
        <v>23</v>
      </c>
      <c r="D19" s="13">
        <v>10.71</v>
      </c>
      <c r="E19" s="13">
        <f t="shared" si="1"/>
        <v>0.23999999999999844</v>
      </c>
      <c r="F19" s="13">
        <f t="shared" si="2"/>
        <v>0.47999999999999865</v>
      </c>
      <c r="G19" s="13">
        <f t="shared" si="2"/>
        <v>0.72999999999999865</v>
      </c>
      <c r="H19" s="13">
        <f t="shared" si="2"/>
        <v>0.97999999999999865</v>
      </c>
      <c r="I19" s="13">
        <f t="shared" si="2"/>
        <v>1.2399999999999984</v>
      </c>
    </row>
    <row r="20" spans="1:9">
      <c r="A20" s="11">
        <f t="shared" si="0"/>
        <v>12</v>
      </c>
      <c r="B20" s="11" t="s">
        <v>22</v>
      </c>
      <c r="C20" s="14" t="s">
        <v>21</v>
      </c>
      <c r="D20" s="13">
        <v>15.1</v>
      </c>
      <c r="E20" s="13">
        <f t="shared" si="1"/>
        <v>0.33000000000000007</v>
      </c>
      <c r="F20" s="13">
        <f t="shared" si="2"/>
        <v>0.66999999999999993</v>
      </c>
      <c r="G20" s="13">
        <f t="shared" si="2"/>
        <v>1.0200000000000014</v>
      </c>
      <c r="H20" s="13">
        <f t="shared" si="2"/>
        <v>1.3699999999999992</v>
      </c>
      <c r="I20" s="13">
        <f t="shared" si="2"/>
        <v>1.7299999999999986</v>
      </c>
    </row>
    <row r="21" spans="1:9">
      <c r="A21" s="11">
        <f t="shared" si="0"/>
        <v>13</v>
      </c>
      <c r="B21" s="11" t="s">
        <v>20</v>
      </c>
      <c r="C21" s="14" t="s">
        <v>19</v>
      </c>
      <c r="D21" s="13">
        <v>19.86</v>
      </c>
      <c r="E21" s="13">
        <f t="shared" si="1"/>
        <v>0.44000000000000128</v>
      </c>
      <c r="F21" s="13">
        <f t="shared" si="2"/>
        <v>0.89000000000000057</v>
      </c>
      <c r="G21" s="13">
        <f t="shared" si="2"/>
        <v>1.3500000000000014</v>
      </c>
      <c r="H21" s="13">
        <f t="shared" si="2"/>
        <v>1.8200000000000003</v>
      </c>
      <c r="I21" s="13">
        <f t="shared" si="2"/>
        <v>2.3000000000000007</v>
      </c>
    </row>
    <row r="22" spans="1:9">
      <c r="A22" s="11">
        <f t="shared" si="0"/>
        <v>14</v>
      </c>
      <c r="B22" s="11" t="s">
        <v>18</v>
      </c>
      <c r="C22" s="14" t="s">
        <v>17</v>
      </c>
      <c r="D22" s="13">
        <v>19.86</v>
      </c>
      <c r="E22" s="13">
        <f t="shared" si="1"/>
        <v>0.44000000000000128</v>
      </c>
      <c r="F22" s="13">
        <f t="shared" si="2"/>
        <v>0.89000000000000057</v>
      </c>
      <c r="G22" s="13">
        <f t="shared" si="2"/>
        <v>1.3500000000000014</v>
      </c>
      <c r="H22" s="13">
        <f t="shared" si="2"/>
        <v>1.8200000000000003</v>
      </c>
      <c r="I22" s="13">
        <f t="shared" si="2"/>
        <v>2.3000000000000007</v>
      </c>
    </row>
    <row r="23" spans="1:9">
      <c r="A23" s="11">
        <f t="shared" si="0"/>
        <v>15</v>
      </c>
      <c r="B23" s="11" t="s">
        <v>16</v>
      </c>
      <c r="C23" s="14" t="s">
        <v>15</v>
      </c>
      <c r="D23" s="13">
        <v>31.37</v>
      </c>
      <c r="E23" s="13">
        <f t="shared" si="1"/>
        <v>0.69000000000000128</v>
      </c>
      <c r="F23" s="13">
        <f t="shared" si="2"/>
        <v>1.4000000000000021</v>
      </c>
      <c r="G23" s="13">
        <f t="shared" si="2"/>
        <v>2.120000000000001</v>
      </c>
      <c r="H23" s="13">
        <f t="shared" si="2"/>
        <v>2.8599999999999959</v>
      </c>
      <c r="I23" s="13">
        <f t="shared" si="2"/>
        <v>3.6099999999999959</v>
      </c>
    </row>
    <row r="24" spans="1:9">
      <c r="A24" s="11">
        <f t="shared" si="0"/>
        <v>16</v>
      </c>
      <c r="B24" s="11" t="s">
        <v>14</v>
      </c>
      <c r="C24" s="14" t="s">
        <v>13</v>
      </c>
      <c r="D24" s="13">
        <v>41.06</v>
      </c>
      <c r="E24" s="13">
        <f t="shared" si="1"/>
        <v>0.89999999999999858</v>
      </c>
      <c r="F24" s="13">
        <f t="shared" si="2"/>
        <v>1.8200000000000003</v>
      </c>
      <c r="G24" s="13">
        <f t="shared" si="2"/>
        <v>2.759999999999998</v>
      </c>
      <c r="H24" s="13">
        <f t="shared" si="2"/>
        <v>3.7199999999999989</v>
      </c>
      <c r="I24" s="13">
        <f t="shared" si="2"/>
        <v>4.7100000000000009</v>
      </c>
    </row>
    <row r="25" spans="1:9">
      <c r="A25" s="11">
        <f t="shared" si="0"/>
        <v>17</v>
      </c>
      <c r="B25" s="11" t="s">
        <v>12</v>
      </c>
      <c r="C25" s="14" t="s">
        <v>11</v>
      </c>
      <c r="D25" s="13">
        <v>54.98</v>
      </c>
      <c r="E25" s="13">
        <f t="shared" si="1"/>
        <v>1.2100000000000009</v>
      </c>
      <c r="F25" s="13">
        <f t="shared" si="2"/>
        <v>2.4500000000000028</v>
      </c>
      <c r="G25" s="13">
        <f t="shared" si="2"/>
        <v>3.7100000000000009</v>
      </c>
      <c r="H25" s="13">
        <f t="shared" si="2"/>
        <v>5</v>
      </c>
      <c r="I25" s="13">
        <f t="shared" si="2"/>
        <v>6.32</v>
      </c>
    </row>
    <row r="26" spans="1:9">
      <c r="A26" s="11">
        <f t="shared" si="0"/>
        <v>18</v>
      </c>
      <c r="B26" s="11" t="s">
        <v>10</v>
      </c>
      <c r="C26" s="14" t="s">
        <v>9</v>
      </c>
      <c r="D26" s="13">
        <v>63.95</v>
      </c>
      <c r="E26" s="13">
        <f t="shared" si="1"/>
        <v>1.4099999999999966</v>
      </c>
      <c r="F26" s="13">
        <f t="shared" si="2"/>
        <v>2.8499999999999943</v>
      </c>
      <c r="G26" s="13">
        <f t="shared" si="2"/>
        <v>4.3199999999999932</v>
      </c>
      <c r="H26" s="13">
        <f t="shared" si="2"/>
        <v>5.8199999999999932</v>
      </c>
      <c r="I26" s="13">
        <f t="shared" si="2"/>
        <v>7.3499999999999943</v>
      </c>
    </row>
    <row r="27" spans="1:9">
      <c r="A27" s="11">
        <f t="shared" si="0"/>
        <v>19</v>
      </c>
      <c r="B27" s="11" t="s">
        <v>8</v>
      </c>
      <c r="C27" s="14" t="s">
        <v>7</v>
      </c>
      <c r="D27" s="13">
        <v>10.3</v>
      </c>
      <c r="E27" s="13">
        <f t="shared" si="1"/>
        <v>0.22999999999999865</v>
      </c>
      <c r="F27" s="13">
        <f t="shared" si="2"/>
        <v>0.45999999999999908</v>
      </c>
      <c r="G27" s="13">
        <f t="shared" si="2"/>
        <v>0.69999999999999929</v>
      </c>
      <c r="H27" s="13">
        <f t="shared" si="2"/>
        <v>0.9399999999999995</v>
      </c>
      <c r="I27" s="13">
        <f t="shared" si="2"/>
        <v>1.1899999999999995</v>
      </c>
    </row>
    <row r="28" spans="1:9">
      <c r="A28" s="11">
        <f t="shared" si="0"/>
        <v>20</v>
      </c>
      <c r="B28" s="11" t="s">
        <v>6</v>
      </c>
      <c r="C28" s="14" t="s">
        <v>5</v>
      </c>
      <c r="D28" s="13">
        <v>28.09</v>
      </c>
      <c r="E28" s="13">
        <f t="shared" si="1"/>
        <v>0.62000000000000099</v>
      </c>
      <c r="F28" s="13">
        <f t="shared" si="2"/>
        <v>1.25</v>
      </c>
      <c r="G28" s="13">
        <f t="shared" si="2"/>
        <v>1.8999999999999986</v>
      </c>
      <c r="H28" s="13">
        <f t="shared" si="2"/>
        <v>2.5599999999999987</v>
      </c>
      <c r="I28" s="13">
        <f t="shared" si="2"/>
        <v>3.2300000000000004</v>
      </c>
    </row>
    <row r="29" spans="1:9">
      <c r="A29" s="11">
        <f t="shared" si="0"/>
        <v>21</v>
      </c>
      <c r="B29" s="11" t="s">
        <v>4</v>
      </c>
      <c r="C29" s="14" t="s">
        <v>3</v>
      </c>
      <c r="D29" s="13">
        <v>38.090000000000003</v>
      </c>
      <c r="E29" s="13">
        <f t="shared" si="1"/>
        <v>0.83999999999999631</v>
      </c>
      <c r="F29" s="13">
        <f t="shared" si="2"/>
        <v>1.6999999999999957</v>
      </c>
      <c r="G29" s="13">
        <f t="shared" si="2"/>
        <v>2.5799999999999983</v>
      </c>
      <c r="H29" s="13">
        <f t="shared" si="2"/>
        <v>3.4699999999999989</v>
      </c>
      <c r="I29" s="13">
        <f t="shared" si="2"/>
        <v>4.3799999999999955</v>
      </c>
    </row>
    <row r="30" spans="1:9">
      <c r="A30" s="11">
        <f t="shared" si="0"/>
        <v>22</v>
      </c>
      <c r="B30" s="11" t="s">
        <v>2</v>
      </c>
      <c r="C30" s="14" t="s">
        <v>1</v>
      </c>
      <c r="D30" s="13">
        <v>15.73</v>
      </c>
      <c r="E30" s="13">
        <f t="shared" si="1"/>
        <v>0.34999999999999787</v>
      </c>
      <c r="F30" s="13">
        <f t="shared" si="2"/>
        <v>0.69999999999999929</v>
      </c>
      <c r="G30" s="13">
        <f t="shared" si="2"/>
        <v>1.0599999999999987</v>
      </c>
      <c r="H30" s="13">
        <f t="shared" si="2"/>
        <v>1.4299999999999997</v>
      </c>
      <c r="I30" s="13">
        <f t="shared" si="2"/>
        <v>1.8099999999999987</v>
      </c>
    </row>
    <row r="31" spans="1:9">
      <c r="A31" s="11">
        <f t="shared" si="0"/>
        <v>23</v>
      </c>
      <c r="B31" s="9"/>
      <c r="C31" s="11"/>
      <c r="D31" s="10"/>
      <c r="E31" s="9"/>
      <c r="F31" s="9"/>
      <c r="G31" s="9"/>
      <c r="H31" s="9"/>
      <c r="I31" s="9"/>
    </row>
    <row r="32" spans="1:9">
      <c r="A32" s="11">
        <f t="shared" si="0"/>
        <v>24</v>
      </c>
      <c r="B32" s="12" t="s">
        <v>0</v>
      </c>
      <c r="C32" s="11"/>
      <c r="D32" s="10"/>
      <c r="E32" s="9"/>
      <c r="F32" s="9"/>
      <c r="G32" s="9"/>
      <c r="H32" s="9"/>
      <c r="I32" s="9"/>
    </row>
    <row r="33" spans="1:4">
      <c r="A33" s="6"/>
      <c r="B33" s="4"/>
      <c r="C33" s="6"/>
      <c r="D33" s="8"/>
    </row>
    <row r="34" spans="1:4">
      <c r="A34" s="6"/>
      <c r="B34" s="4"/>
      <c r="C34" s="4"/>
      <c r="D34" s="5"/>
    </row>
    <row r="35" spans="1:4">
      <c r="A35" s="6"/>
      <c r="B35" s="4"/>
      <c r="C35" s="4"/>
      <c r="D35" s="4"/>
    </row>
    <row r="36" spans="1:4">
      <c r="A36" s="6"/>
      <c r="B36" s="4"/>
      <c r="C36" s="4"/>
      <c r="D36" s="7"/>
    </row>
    <row r="37" spans="1:4">
      <c r="A37" s="6"/>
      <c r="B37" s="4"/>
      <c r="C37" s="4"/>
      <c r="D37" s="5"/>
    </row>
    <row r="38" spans="1:4">
      <c r="A38" s="4"/>
      <c r="B38" s="4"/>
      <c r="C38" s="4"/>
      <c r="D38" s="4"/>
    </row>
    <row r="39" spans="1:4">
      <c r="D39" s="2"/>
    </row>
    <row r="40" spans="1:4">
      <c r="D40" s="3"/>
    </row>
    <row r="42" spans="1:4">
      <c r="D42" s="2"/>
    </row>
    <row r="43" spans="1:4">
      <c r="D43" s="2"/>
    </row>
    <row r="44" spans="1:4">
      <c r="D44" s="2"/>
    </row>
    <row r="45" spans="1:4">
      <c r="D45" s="2"/>
    </row>
    <row r="46" spans="1:4">
      <c r="D46" s="2"/>
    </row>
  </sheetData>
  <mergeCells count="4">
    <mergeCell ref="A1:I1"/>
    <mergeCell ref="A2:I2"/>
    <mergeCell ref="A3:I3"/>
    <mergeCell ref="E6:I6"/>
  </mergeCells>
  <printOptions horizontalCentered="1"/>
  <pageMargins left="0.7" right="0.7" top="0.75" bottom="0.75" header="0.3" footer="0.3"/>
  <pageSetup scale="8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403FB54-8403-4DC0-BF20-5A82A0B17C23}"/>
</file>

<file path=customXml/itemProps2.xml><?xml version="1.0" encoding="utf-8"?>
<ds:datastoreItem xmlns:ds="http://schemas.openxmlformats.org/officeDocument/2006/customXml" ds:itemID="{D4C9902E-5F63-47A0-898E-7B48A9CAA81C}"/>
</file>

<file path=customXml/itemProps3.xml><?xml version="1.0" encoding="utf-8"?>
<ds:datastoreItem xmlns:ds="http://schemas.openxmlformats.org/officeDocument/2006/customXml" ds:itemID="{D4382E43-025B-4245-B06D-4EB163D5A19B}"/>
</file>

<file path=customXml/itemProps4.xml><?xml version="1.0" encoding="utf-8"?>
<ds:datastoreItem xmlns:ds="http://schemas.openxmlformats.org/officeDocument/2006/customXml" ds:itemID="{CBB3BEAD-F72C-4E3F-9A2D-8049F1F83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JAP-11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2013-03-01T20:30:53Z</cp:lastPrinted>
  <dcterms:created xsi:type="dcterms:W3CDTF">2013-02-28T17:14:46Z</dcterms:created>
  <dcterms:modified xsi:type="dcterms:W3CDTF">2013-03-01T20:39:06Z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