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REGULATN\PA&amp;D\CASES\Washington\2023 GRC\Testimony\Workpapers\"/>
    </mc:Choice>
  </mc:AlternateContent>
  <xr:revisionPtr revIDLastSave="0" documentId="13_ncr:1_{A1FA28D3-6EEE-4AE5-A9AC-58E7938E53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2" i="1" s="1"/>
  <c r="C14" i="1" s="1"/>
  <c r="C16" i="1" s="1"/>
</calcChain>
</file>

<file path=xl/sharedStrings.xml><?xml version="1.0" encoding="utf-8"?>
<sst xmlns="http://schemas.openxmlformats.org/spreadsheetml/2006/main" count="21" uniqueCount="20">
  <si>
    <t>Calculation of Three-Phase Basic Charge Differential</t>
  </si>
  <si>
    <t>Line No.</t>
  </si>
  <si>
    <t>Description</t>
  </si>
  <si>
    <t>Value</t>
  </si>
  <si>
    <t>Source</t>
  </si>
  <si>
    <t>Cost of 30 kVA Three-Phase Polemount Transformer</t>
  </si>
  <si>
    <t>Estimated cost of installation</t>
  </si>
  <si>
    <t>Cost of 25 kVA Single-Phase Polemount Transformer</t>
  </si>
  <si>
    <t>Incremental Transformer Cost</t>
  </si>
  <si>
    <t>Line 1 - Line 2</t>
  </si>
  <si>
    <t>Operations &amp; Maintenance Cost</t>
  </si>
  <si>
    <t>PacifiCorp 2022 Use of Facilities Report</t>
  </si>
  <si>
    <t>Incremental Operations &amp; Maintenance Cost</t>
  </si>
  <si>
    <t>Line 3 * Line 4</t>
  </si>
  <si>
    <t>Monthly Incremental Operations &amp; Maintenance Cost</t>
  </si>
  <si>
    <t>Line 5 / 12</t>
  </si>
  <si>
    <t>Proposed Monthly Three-Phase Charge</t>
  </si>
  <si>
    <t>Line 6 rounded to nearest whole number</t>
  </si>
  <si>
    <t>Pacific Power</t>
  </si>
  <si>
    <t>State of 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</si>
</sst>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0" fontId="3" fillId="0" borderId="0" xfId="2" applyNumberFormat="1" applyFont="1"/>
    <xf numFmtId="5" fontId="3" fillId="0" borderId="0" xfId="1" applyNumberFormat="1" applyFont="1"/>
    <xf numFmtId="5" fontId="3" fillId="0" borderId="1" xfId="1" applyNumberFormat="1" applyFont="1" applyBorder="1"/>
    <xf numFmtId="5" fontId="3" fillId="0" borderId="0" xfId="0" applyNumberFormat="1" applyFont="1"/>
    <xf numFmtId="7" fontId="3" fillId="0" borderId="0" xfId="0" applyNumberFormat="1" applyFont="1"/>
    <xf numFmtId="7" fontId="3" fillId="0" borderId="2" xfId="0" applyNumberFormat="1" applyFont="1" applyBorder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5" fontId="3" fillId="0" borderId="0" xfId="1" applyNumberFormat="1" applyFont="1" applyBorder="1"/>
    <xf numFmtId="0" fontId="4" fillId="0" borderId="0" xfId="0" applyFont="1"/>
    <xf numFmtId="7" fontId="3" fillId="0" borderId="3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workbookViewId="0"/>
  </sheetViews>
  <sheetFormatPr defaultRowHeight="15.75" x14ac:dyDescent="0.25"/>
  <cols>
    <col min="1" max="1" width="9.7109375" style="1" customWidth="1"/>
    <col min="2" max="2" width="50" style="1" customWidth="1"/>
    <col min="3" max="3" width="10.42578125" style="1" bestFit="1" customWidth="1"/>
    <col min="4" max="4" width="2.85546875" style="1" customWidth="1"/>
    <col min="5" max="5" width="37.140625" style="1" bestFit="1" customWidth="1"/>
    <col min="6" max="16384" width="9.140625" style="1"/>
  </cols>
  <sheetData>
    <row r="1" spans="1:6" x14ac:dyDescent="0.25">
      <c r="A1" s="9" t="s">
        <v>18</v>
      </c>
      <c r="B1" s="10"/>
      <c r="C1" s="10"/>
      <c r="D1" s="10"/>
      <c r="E1" s="10"/>
    </row>
    <row r="2" spans="1:6" x14ac:dyDescent="0.25">
      <c r="A2" s="9" t="s">
        <v>19</v>
      </c>
      <c r="B2" s="10"/>
      <c r="C2" s="10"/>
      <c r="D2" s="10"/>
      <c r="E2" s="10"/>
    </row>
    <row r="3" spans="1:6" x14ac:dyDescent="0.25">
      <c r="A3" s="9" t="s">
        <v>0</v>
      </c>
      <c r="B3" s="9"/>
      <c r="C3" s="10"/>
      <c r="D3" s="10"/>
      <c r="E3" s="10"/>
    </row>
    <row r="4" spans="1:6" x14ac:dyDescent="0.25">
      <c r="A4" s="9"/>
      <c r="B4" s="9"/>
      <c r="C4" s="10"/>
      <c r="D4" s="10"/>
    </row>
    <row r="5" spans="1:6" x14ac:dyDescent="0.25">
      <c r="A5" s="9"/>
      <c r="B5" s="9"/>
      <c r="C5" s="10"/>
      <c r="D5" s="10"/>
    </row>
    <row r="6" spans="1:6" x14ac:dyDescent="0.25">
      <c r="A6" s="12" t="s">
        <v>1</v>
      </c>
      <c r="B6" s="12" t="s">
        <v>2</v>
      </c>
      <c r="C6" s="12" t="s">
        <v>3</v>
      </c>
      <c r="D6" s="12"/>
      <c r="E6" s="12" t="s">
        <v>4</v>
      </c>
    </row>
    <row r="7" spans="1:6" x14ac:dyDescent="0.25">
      <c r="A7" s="1">
        <v>1</v>
      </c>
      <c r="B7" s="2" t="s">
        <v>5</v>
      </c>
      <c r="C7" s="4">
        <v>7657</v>
      </c>
      <c r="D7" s="4"/>
      <c r="E7" s="1" t="s">
        <v>6</v>
      </c>
    </row>
    <row r="8" spans="1:6" x14ac:dyDescent="0.25">
      <c r="A8" s="1">
        <v>2</v>
      </c>
      <c r="B8" s="2" t="s">
        <v>7</v>
      </c>
      <c r="C8" s="5">
        <v>3713</v>
      </c>
      <c r="D8" s="11"/>
      <c r="E8" s="1" t="s">
        <v>6</v>
      </c>
    </row>
    <row r="9" spans="1:6" x14ac:dyDescent="0.25">
      <c r="A9" s="1">
        <v>3</v>
      </c>
      <c r="B9" s="2" t="s">
        <v>8</v>
      </c>
      <c r="C9" s="6">
        <f>C7-C8</f>
        <v>3944</v>
      </c>
      <c r="D9" s="6"/>
      <c r="E9" s="1" t="s">
        <v>9</v>
      </c>
    </row>
    <row r="10" spans="1:6" x14ac:dyDescent="0.25">
      <c r="B10" s="2"/>
    </row>
    <row r="11" spans="1:6" x14ac:dyDescent="0.25">
      <c r="A11" s="1">
        <v>4</v>
      </c>
      <c r="B11" s="2" t="s">
        <v>10</v>
      </c>
      <c r="C11" s="3">
        <v>2.3599999999999999E-2</v>
      </c>
      <c r="D11" s="3"/>
      <c r="E11" s="1" t="s">
        <v>11</v>
      </c>
      <c r="F11" s="3"/>
    </row>
    <row r="12" spans="1:6" x14ac:dyDescent="0.25">
      <c r="A12" s="1">
        <v>5</v>
      </c>
      <c r="B12" s="2" t="s">
        <v>12</v>
      </c>
      <c r="C12" s="7">
        <f>C9*C11</f>
        <v>93.078400000000002</v>
      </c>
      <c r="D12" s="7"/>
      <c r="E12" s="1" t="s">
        <v>13</v>
      </c>
    </row>
    <row r="13" spans="1:6" x14ac:dyDescent="0.25">
      <c r="B13" s="2"/>
    </row>
    <row r="14" spans="1:6" ht="16.5" thickBot="1" x14ac:dyDescent="0.3">
      <c r="A14" s="1">
        <v>6</v>
      </c>
      <c r="B14" s="2" t="s">
        <v>14</v>
      </c>
      <c r="C14" s="8">
        <f>C12/12</f>
        <v>7.7565333333333335</v>
      </c>
      <c r="D14" s="7"/>
      <c r="E14" s="1" t="s">
        <v>15</v>
      </c>
    </row>
    <row r="15" spans="1:6" ht="17.25" thickTop="1" thickBot="1" x14ac:dyDescent="0.3"/>
    <row r="16" spans="1:6" ht="16.5" thickBot="1" x14ac:dyDescent="0.3">
      <c r="A16" s="1">
        <v>7</v>
      </c>
      <c r="B16" s="2" t="s">
        <v>16</v>
      </c>
      <c r="C16" s="13">
        <f>ROUND(C14,0)</f>
        <v>8</v>
      </c>
      <c r="E16" s="1" t="s">
        <v>17</v>
      </c>
    </row>
  </sheetData>
  <pageMargins left="0.7" right="0.7" top="0.75" bottom="0.75" header="0.3" footer="0.3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72CF3C7-A102-47F2-95CB-2CA3A0291138}">
  <ds:schemaRefs>
    <ds:schemaRef ds:uri="http://schemas.microsoft.com/office/2006/metadata/properties"/>
    <ds:schemaRef ds:uri="http://schemas.microsoft.com/office/infopath/2007/PartnerControls"/>
    <ds:schemaRef ds:uri="e7dde0d2-8c6c-490b-946e-18dafc1970d9"/>
    <ds:schemaRef ds:uri="d20c5dee-25dc-455a-aba9-b3b8034987f4"/>
  </ds:schemaRefs>
</ds:datastoreItem>
</file>

<file path=customXml/itemProps2.xml><?xml version="1.0" encoding="utf-8"?>
<ds:datastoreItem xmlns:ds="http://schemas.openxmlformats.org/officeDocument/2006/customXml" ds:itemID="{9E35770D-7F8A-4AB8-B2EF-E5B9C50893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3C5278-A78D-4159-86D6-1C18CC935FBF}"/>
</file>

<file path=customXml/itemProps4.xml><?xml version="1.0" encoding="utf-8"?>
<ds:datastoreItem xmlns:ds="http://schemas.openxmlformats.org/officeDocument/2006/customXml" ds:itemID="{D714C05A-A5FE-4A10-BDEE-F34E9A8DDC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Meredith, Robert (PacifiCorp)</dc:creator>
  <cp:keywords/>
  <dc:description/>
  <cp:lastModifiedBy>Meredith, Robert</cp:lastModifiedBy>
  <cp:revision/>
  <dcterms:created xsi:type="dcterms:W3CDTF">2015-06-05T18:17:20Z</dcterms:created>
  <dcterms:modified xsi:type="dcterms:W3CDTF">2023-03-03T21:35:57Z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