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ata Requests\2) PC\Ready for Review\"/>
    </mc:Choice>
  </mc:AlternateContent>
  <xr:revisionPtr revIDLastSave="0" documentId="13_ncr:1_{2044DBD8-0CF1-4D39-8DD5-0638FE426311}" xr6:coauthVersionLast="46" xr6:coauthVersionMax="47" xr10:uidLastSave="{00000000-0000-0000-0000-000000000000}"/>
  <bookViews>
    <workbookView xWindow="-120" yWindow="-120" windowWidth="29040" windowHeight="15840" xr2:uid="{C99516CE-6A14-4F79-B4A7-BCEE790409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F16" i="1" s="1"/>
  <c r="F15" i="1"/>
  <c r="C12" i="1"/>
  <c r="B8" i="1"/>
  <c r="G16" i="1" l="1"/>
  <c r="E17" i="1"/>
  <c r="E18" i="1" s="1"/>
  <c r="F18" i="1" s="1"/>
  <c r="F17" i="1"/>
  <c r="G17" i="1" s="1"/>
  <c r="E19" i="1" l="1"/>
  <c r="E20" i="1" s="1"/>
  <c r="G18" i="1"/>
  <c r="F19" i="1" l="1"/>
  <c r="G19" i="1" s="1"/>
  <c r="E21" i="1"/>
  <c r="F21" i="1" s="1"/>
  <c r="F20" i="1"/>
  <c r="G20" i="1" s="1"/>
  <c r="G21" i="1" l="1"/>
</calcChain>
</file>

<file path=xl/sharedStrings.xml><?xml version="1.0" encoding="utf-8"?>
<sst xmlns="http://schemas.openxmlformats.org/spreadsheetml/2006/main" count="14" uniqueCount="14">
  <si>
    <t>If 100 calls arrive in 30 mintues</t>
  </si>
  <si>
    <t>Call AHT = 3 minutes</t>
  </si>
  <si>
    <t>then each agent can take 10 calls / hour</t>
  </si>
  <si>
    <t>100(calls)*180(AHT)/1800(hour)</t>
  </si>
  <si>
    <t>the Required FTE is 10</t>
  </si>
  <si>
    <t>using 3k / day - we have to staff to our worst day of the month</t>
  </si>
  <si>
    <t>Using 12 hours per day</t>
  </si>
  <si>
    <t>Occupancy</t>
  </si>
  <si>
    <t>Avg Calls / HR</t>
  </si>
  <si>
    <t>AHT</t>
  </si>
  <si>
    <t>Est FTEs Required</t>
  </si>
  <si>
    <t>Difference</t>
  </si>
  <si>
    <t>(Avg Calls per Hour) * (AHT Seconds) / Occupancy Rate / 1 hour in Seconds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</si>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</sst>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2" fontId="0" fillId="0" borderId="0" xfId="0" applyNumberFormat="1"/>
    <xf numFmtId="0" fontId="0" fillId="0" borderId="8" xfId="0" applyBorder="1"/>
    <xf numFmtId="2" fontId="0" fillId="0" borderId="8" xfId="0" applyNumberFormat="1" applyBorder="1"/>
    <xf numFmtId="0" fontId="0" fillId="0" borderId="9" xfId="0" applyBorder="1"/>
    <xf numFmtId="0" fontId="0" fillId="0" borderId="10" xfId="0" applyBorder="1"/>
    <xf numFmtId="2" fontId="0" fillId="0" borderId="10" xfId="0" applyNumberFormat="1" applyBorder="1"/>
    <xf numFmtId="2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F976-27B2-40DC-A35E-40F0144889C6}">
  <sheetPr>
    <pageSetUpPr fitToPage="1"/>
  </sheetPr>
  <dimension ref="B2:G23"/>
  <sheetViews>
    <sheetView tabSelected="1" workbookViewId="0">
      <selection activeCell="D6" sqref="D6"/>
    </sheetView>
  </sheetViews>
  <sheetFormatPr defaultRowHeight="15" x14ac:dyDescent="0.25"/>
  <cols>
    <col min="2" max="2" width="38.7109375" customWidth="1"/>
    <col min="3" max="7" width="12.28515625" customWidth="1"/>
  </cols>
  <sheetData>
    <row r="2" spans="2:7" ht="15.75" thickBot="1" x14ac:dyDescent="0.3">
      <c r="B2" t="s">
        <v>13</v>
      </c>
    </row>
    <row r="3" spans="2:7" x14ac:dyDescent="0.25">
      <c r="B3" s="1" t="s">
        <v>0</v>
      </c>
    </row>
    <row r="4" spans="2:7" x14ac:dyDescent="0.25">
      <c r="B4" s="2" t="s">
        <v>1</v>
      </c>
    </row>
    <row r="5" spans="2:7" x14ac:dyDescent="0.25">
      <c r="B5" s="2" t="s">
        <v>2</v>
      </c>
    </row>
    <row r="6" spans="2:7" x14ac:dyDescent="0.25">
      <c r="B6" s="2"/>
    </row>
    <row r="7" spans="2:7" x14ac:dyDescent="0.25">
      <c r="B7" s="2" t="s">
        <v>3</v>
      </c>
    </row>
    <row r="8" spans="2:7" x14ac:dyDescent="0.25">
      <c r="B8" s="3">
        <f>100*(180/1800)</f>
        <v>10</v>
      </c>
    </row>
    <row r="9" spans="2:7" ht="15.75" thickBot="1" x14ac:dyDescent="0.3">
      <c r="B9" s="4" t="s">
        <v>4</v>
      </c>
    </row>
    <row r="12" spans="2:7" x14ac:dyDescent="0.25">
      <c r="C12" s="5">
        <f>(250*420)/0.65/3600</f>
        <v>44.871794871794869</v>
      </c>
      <c r="D12" t="s">
        <v>5</v>
      </c>
      <c r="F12" s="5"/>
    </row>
    <row r="13" spans="2:7" ht="15.75" thickBot="1" x14ac:dyDescent="0.3">
      <c r="D13" t="s">
        <v>6</v>
      </c>
    </row>
    <row r="14" spans="2:7" ht="38.25" customHeight="1" x14ac:dyDescent="0.25">
      <c r="C14" s="6" t="s">
        <v>7</v>
      </c>
      <c r="D14" s="7" t="s">
        <v>8</v>
      </c>
      <c r="E14" s="8" t="s">
        <v>9</v>
      </c>
      <c r="F14" s="7" t="s">
        <v>10</v>
      </c>
      <c r="G14" s="9" t="s">
        <v>11</v>
      </c>
    </row>
    <row r="15" spans="2:7" x14ac:dyDescent="0.25">
      <c r="C15" s="10">
        <v>0.65</v>
      </c>
      <c r="D15">
        <v>275</v>
      </c>
      <c r="E15">
        <v>420</v>
      </c>
      <c r="F15" s="11">
        <f>(D15*E15)/C15/3600</f>
        <v>49.358974358974358</v>
      </c>
      <c r="G15" s="12"/>
    </row>
    <row r="16" spans="2:7" x14ac:dyDescent="0.25">
      <c r="C16" s="10">
        <v>0.65</v>
      </c>
      <c r="D16">
        <v>275</v>
      </c>
      <c r="E16">
        <f>E15+5</f>
        <v>425</v>
      </c>
      <c r="F16" s="11">
        <f>(D16*E16)/C16/3600</f>
        <v>49.946581196581199</v>
      </c>
      <c r="G16" s="13">
        <f>F16-F15</f>
        <v>0.58760683760684174</v>
      </c>
    </row>
    <row r="17" spans="3:7" x14ac:dyDescent="0.25">
      <c r="C17" s="10">
        <v>0.65</v>
      </c>
      <c r="D17">
        <v>275</v>
      </c>
      <c r="E17">
        <f t="shared" ref="E17:E20" si="0">E16+5</f>
        <v>430</v>
      </c>
      <c r="F17" s="11">
        <f>(D17*E17)/C17/3600</f>
        <v>50.534188034188027</v>
      </c>
      <c r="G17" s="13">
        <f>F17-F16</f>
        <v>0.58760683760682753</v>
      </c>
    </row>
    <row r="18" spans="3:7" x14ac:dyDescent="0.25">
      <c r="C18" s="10">
        <v>0.65</v>
      </c>
      <c r="D18">
        <v>275</v>
      </c>
      <c r="E18">
        <f t="shared" si="0"/>
        <v>435</v>
      </c>
      <c r="F18" s="11">
        <f>(D18*E18)/C18/3600</f>
        <v>51.121794871794869</v>
      </c>
      <c r="G18" s="13">
        <f>F18-F17</f>
        <v>0.58760683760684174</v>
      </c>
    </row>
    <row r="19" spans="3:7" x14ac:dyDescent="0.25">
      <c r="C19" s="10">
        <v>0.65</v>
      </c>
      <c r="D19">
        <v>275</v>
      </c>
      <c r="E19">
        <f t="shared" si="0"/>
        <v>440</v>
      </c>
      <c r="F19" s="11">
        <f t="shared" ref="F19:F21" si="1">(D19*E19)/C19/3600</f>
        <v>51.70940170940171</v>
      </c>
      <c r="G19" s="13">
        <f>F19-F18</f>
        <v>0.58760683760684174</v>
      </c>
    </row>
    <row r="20" spans="3:7" x14ac:dyDescent="0.25">
      <c r="C20" s="10">
        <v>0.65</v>
      </c>
      <c r="D20">
        <v>275</v>
      </c>
      <c r="E20">
        <f t="shared" si="0"/>
        <v>445</v>
      </c>
      <c r="F20" s="11">
        <f t="shared" si="1"/>
        <v>52.297008547008545</v>
      </c>
      <c r="G20" s="13">
        <f t="shared" ref="G20:G21" si="2">F20-F19</f>
        <v>0.58760683760683463</v>
      </c>
    </row>
    <row r="21" spans="3:7" ht="15.75" thickBot="1" x14ac:dyDescent="0.3">
      <c r="C21" s="14">
        <v>0.65</v>
      </c>
      <c r="D21" s="15">
        <v>275</v>
      </c>
      <c r="E21" s="15">
        <f>E20+5</f>
        <v>450</v>
      </c>
      <c r="F21" s="16">
        <f t="shared" si="1"/>
        <v>52.88461538461538</v>
      </c>
      <c r="G21" s="17">
        <f t="shared" si="2"/>
        <v>0.58760683760683463</v>
      </c>
    </row>
    <row r="23" spans="3:7" x14ac:dyDescent="0.25">
      <c r="C23" t="s">
        <v>12</v>
      </c>
    </row>
  </sheetData>
  <pageMargins left="0.7" right="0.7" top="0.75" bottom="0.75" header="0.3" footer="0.3"/>
  <pageSetup scale="77" orientation="portrait" horizontalDpi="300" verticalDpi="300" r:id="rId1"/>
  <headerFooter>
    <oddFooter>&amp;L&amp;F&amp;RPage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List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2022-09-14T07:00:00+00:00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BA0840-F1FE-44FB-96C8-F786A6124646}"/>
</file>

<file path=customXml/itemProps2.xml><?xml version="1.0" encoding="utf-8"?>
<ds:datastoreItem xmlns:ds="http://schemas.openxmlformats.org/officeDocument/2006/customXml" ds:itemID="{31B29AFF-EB2A-4A0B-8AA7-C9C92EC6B2EB}"/>
</file>

<file path=customXml/itemProps3.xml><?xml version="1.0" encoding="utf-8"?>
<ds:datastoreItem xmlns:ds="http://schemas.openxmlformats.org/officeDocument/2006/customXml" ds:itemID="{705C43D7-4D8E-44BB-A611-1268B14941BE}"/>
</file>

<file path=customXml/itemProps4.xml><?xml version="1.0" encoding="utf-8"?>
<ds:datastoreItem xmlns:ds="http://schemas.openxmlformats.org/officeDocument/2006/customXml" ds:itemID="{43035DAD-8F59-4DCF-919C-C9640756F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Shields, Sheri</dc:creator>
  <cp:lastModifiedBy>Andrews, Liz</cp:lastModifiedBy>
  <cp:lastPrinted>2022-09-07T23:27:40Z</cp:lastPrinted>
  <dcterms:created xsi:type="dcterms:W3CDTF">2022-09-07T23:10:43Z</dcterms:created>
  <dcterms:modified xsi:type="dcterms:W3CDTF">2022-09-07T23:27:42Z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