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6\2016_WA_Elec_and_Gas_GRC\Rebuttal Testimony\McKenzie\"/>
    </mc:Choice>
  </mc:AlternateContent>
  <bookViews>
    <workbookView xWindow="0" yWindow="180" windowWidth="11250" windowHeight="9405" tabRatio="715"/>
  </bookViews>
  <sheets>
    <sheet name="AMM-15" sheetId="4" r:id="rId1"/>
    <sheet name="AMM-16" sheetId="24" r:id="rId2"/>
    <sheet name="AMM-17 (1)" sheetId="20" r:id="rId3"/>
    <sheet name="AMM-17 (2)" sheetId="21" r:id="rId4"/>
    <sheet name="AMM-17 (3)" sheetId="22" r:id="rId5"/>
    <sheet name="AMM-17 (4)" sheetId="23" r:id="rId6"/>
  </sheets>
  <externalReferences>
    <externalReference r:id="rId7"/>
    <externalReference r:id="rId8"/>
    <externalReference r:id="rId9"/>
    <externalReference r:id="rId10"/>
  </externalReferences>
  <definedNames>
    <definedName name="\d">#REF!</definedName>
    <definedName name="\h">#REF!</definedName>
    <definedName name="\p">#REF!</definedName>
    <definedName name="\w">#REF!</definedName>
    <definedName name="_1">#REF!</definedName>
    <definedName name="_2">#REF!</definedName>
    <definedName name="_3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ort" localSheetId="1" hidden="1">#REF!</definedName>
    <definedName name="_Sort" hidden="1">#REF!</definedName>
    <definedName name="A">#REF!</definedName>
    <definedName name="B">#REF!</definedName>
    <definedName name="br">'[1]BHF WP-5'!$B$12:$I$226</definedName>
    <definedName name="bruce">#REF!</definedName>
    <definedName name="C_">#REF!</definedName>
    <definedName name="capitalization">'[2]CS Data'!$B$10:$J$56</definedName>
    <definedName name="DATA">#N/A</definedName>
    <definedName name="EV__LASTREFTIME__" hidden="1">39198.5712152778</definedName>
    <definedName name="Header">'AMM-17 (4)'!$A$61</definedName>
    <definedName name="HTML_CodePage" hidden="1">1252</definedName>
    <definedName name="HTML_Control" localSheetId="1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localSheetId="1" hidden="1">{"'Sheet1'!$A$1:$O$40"}</definedName>
    <definedName name="jhlkqFL" hidden="1">{"'Sheet1'!$A$1:$O$40"}</definedName>
    <definedName name="JRA_1_1">#REF!</definedName>
    <definedName name="JRA_1_2">#REF!</definedName>
    <definedName name="JRA_2_1">#REF!</definedName>
    <definedName name="JRA_2_2">#REF!</definedName>
    <definedName name="JRA_3_1">#REF!</definedName>
    <definedName name="JRA_3_2">#REF!</definedName>
    <definedName name="misc" hidden="1">#REF!</definedName>
    <definedName name="N">#REF!</definedName>
    <definedName name="NAME">#N/A</definedName>
    <definedName name="_xlnm.Print_Area" localSheetId="0">'AMM-15'!$A$1:$F$40</definedName>
    <definedName name="_xlnm.Print_Area" localSheetId="1">'AMM-16'!$A$1:$L$47</definedName>
    <definedName name="_xlnm.Print_Area" localSheetId="2">'AMM-17 (1)'!$A$1:$G$61</definedName>
    <definedName name="_xlnm.Print_Area" localSheetId="3">'AMM-17 (2)'!$A$1:$I$45</definedName>
    <definedName name="_xlnm.Print_Area" localSheetId="4">'AMM-17 (3)'!$A$1:$G$62</definedName>
    <definedName name="_xlnm.Print_Area" localSheetId="5">'AMM-17 (4)'!$A$1:$I$45</definedName>
    <definedName name="Print_Area_MI">#REF!</definedName>
    <definedName name="Recover">[3]Macro1!$A$135</definedName>
    <definedName name="riskmeasures">'[4]Utility Proxy Group'!$B$8:$O$53</definedName>
    <definedName name="SAPBEXrevision" hidden="1">41</definedName>
    <definedName name="SAPBEXsysID" hidden="1">"PBW"</definedName>
    <definedName name="SAPBEXwbID" hidden="1">"3TD2FVG7ME7U056LVECBWI4A2"</definedName>
    <definedName name="START">#REF!</definedName>
    <definedName name="stockprice">'[4]Stock Price (Electric)'!$C$1:$AW$33</definedName>
    <definedName name="TableName">"Dummy"</definedName>
    <definedName name="temp">#REF!</definedName>
    <definedName name="vldatabase">'[2]Electric Utility Data'!$B$8:$AI$52</definedName>
    <definedName name="X">#REF!</definedName>
    <definedName name="xxx" localSheetId="1" hidden="1">{"'Sheet1'!$A$1:$O$40"}</definedName>
    <definedName name="xxx" hidden="1">{"'Sheet1'!$A$1:$O$40"}</definedName>
    <definedName name="Yield">'[2]Dividend Yield - Utility'!$B$8:$D$53</definedName>
    <definedName name="Z">#REF!</definedName>
    <definedName name="zzz" localSheetId="1" hidden="1">{"'Sheet1'!$A$1:$O$40"}</definedName>
    <definedName name="zzz" hidden="1">{"'Sheet1'!$A$1:$O$40"}</definedName>
  </definedNames>
  <calcPr calcId="145621" calcMode="manual"/>
</workbook>
</file>

<file path=xl/sharedStrings.xml><?xml version="1.0" encoding="utf-8"?>
<sst xmlns="http://schemas.openxmlformats.org/spreadsheetml/2006/main" count="221" uniqueCount="117">
  <si>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</si>
  <si>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</si>
  <si>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</si>
  <si>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</si>
  <si>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</si>
  <si>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</si>
  <si>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</si>
  <si>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</si>
  <si>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</si>
  <si>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</si>
  <si>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</si>
  <si>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</si>
  <si>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</si>
  <si>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</si>
  <si>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</si>
  <si>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</si>
  <si>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</si>
  <si>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</si>
  <si>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</si>
  <si>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</si>
  <si>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</si>
  <si>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</si>
  <si>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</si>
  <si>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</si>
  <si>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</si>
  <si>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Allowed</t>
  </si>
  <si>
    <t>ROE</t>
  </si>
  <si>
    <t>Page 1 of 1</t>
  </si>
  <si>
    <t>ALLOWED ROE</t>
  </si>
  <si>
    <t>Company</t>
  </si>
  <si>
    <t xml:space="preserve">   Average</t>
  </si>
  <si>
    <t>(a)</t>
  </si>
  <si>
    <t>(b)</t>
  </si>
  <si>
    <t>(c)</t>
  </si>
  <si>
    <t>Adjustment</t>
  </si>
  <si>
    <t>Factor</t>
  </si>
  <si>
    <t>Computed using the formula 2*(1+5-Yr. Change in Equity)/(2+5 Yr. Change in Equity).</t>
  </si>
  <si>
    <t>Average</t>
  </si>
  <si>
    <t>Avista Corp.</t>
  </si>
  <si>
    <t>Avista/xxx, Schedule AMM-x</t>
  </si>
  <si>
    <t xml:space="preserve">Company </t>
  </si>
  <si>
    <t>Alliant Energy</t>
  </si>
  <si>
    <t>Sempra Energy</t>
  </si>
  <si>
    <t>AVERAGE</t>
  </si>
  <si>
    <t>INDICATED COST OF EQUITY</t>
  </si>
  <si>
    <t>Header:</t>
  </si>
  <si>
    <t>Page 1 of 4</t>
  </si>
  <si>
    <t>Page 2 of 4</t>
  </si>
  <si>
    <t>Page 3 of 4</t>
  </si>
  <si>
    <t>Page 4 of 4</t>
  </si>
  <si>
    <t>Average Treasury Bond Yield Over Study Period</t>
  </si>
  <si>
    <t>Change in Bond Yield</t>
  </si>
  <si>
    <t>Average Risk Premium Over Study Period</t>
  </si>
  <si>
    <t>Interest Rate Adjustment</t>
  </si>
  <si>
    <t xml:space="preserve">   Adjusted Equity Risk Premium</t>
  </si>
  <si>
    <t>Implied Cost of Equity</t>
  </si>
  <si>
    <t>(a)  Exhibit NWIGU-CUB/113.</t>
  </si>
  <si>
    <t>(b) See Gorman page 36, lines 16-19 for Projected Treasury Bond Yield .</t>
  </si>
  <si>
    <t>Projected Treasury Bond Yield (b)</t>
  </si>
  <si>
    <t>Treasury</t>
  </si>
  <si>
    <t>Bond Yield</t>
  </si>
  <si>
    <t>Authorized</t>
  </si>
  <si>
    <t>Returns</t>
  </si>
  <si>
    <t>Indicated</t>
  </si>
  <si>
    <t>Risk</t>
  </si>
  <si>
    <t>Premium</t>
  </si>
  <si>
    <t>IMPLIED COST OF EQUITY</t>
  </si>
  <si>
    <t>Risk Premium/Interest Rate Coefficient (c)</t>
  </si>
  <si>
    <t>(c)  See regression data on page 2 of this Exhibit.</t>
  </si>
  <si>
    <t>REVISED GORMAN RISK PREMIUM</t>
  </si>
  <si>
    <t>TREASURY BOND YIELD</t>
  </si>
  <si>
    <t xml:space="preserve">   Adjustment to Study Period Risk Premium</t>
  </si>
  <si>
    <t>REGRESSION OUTPUT - TREASURY BOND YIELD</t>
  </si>
  <si>
    <t>Moody's "A" Rated</t>
  </si>
  <si>
    <t>Public Utility</t>
  </si>
  <si>
    <t>Current Baa Utility Bond Yield</t>
  </si>
  <si>
    <t>(a)  Exhibit NWIGU-CUB/114.</t>
  </si>
  <si>
    <t>(b)  NWIGU-CUB/100, Gorman/36, lines 21-23.</t>
  </si>
  <si>
    <t>(c)  See regression data on page 4 of this Exhibit.</t>
  </si>
  <si>
    <t>UTILITY BOND YIELD</t>
  </si>
  <si>
    <t>REGRESSION OUTPUT - UTILITY BOND YIELD</t>
  </si>
  <si>
    <t>Mid-Year</t>
  </si>
  <si>
    <t>Expected Return</t>
  </si>
  <si>
    <t>Adjusted Return</t>
  </si>
  <si>
    <t>on Common Equity</t>
  </si>
  <si>
    <t>(a) x (b).</t>
  </si>
  <si>
    <t>EXPECTED EARNINGS APPROACH</t>
  </si>
  <si>
    <t>PARCELL PROXY GROUP</t>
  </si>
  <si>
    <t>ALLETE</t>
  </si>
  <si>
    <t>Black Hills Corp</t>
  </si>
  <si>
    <t>IDACORP</t>
  </si>
  <si>
    <t>NorthWestern Corp</t>
  </si>
  <si>
    <t>OGE Energy Corp</t>
  </si>
  <si>
    <t>Pinnacle West Capital</t>
  </si>
  <si>
    <t>Portland General Corp</t>
  </si>
  <si>
    <r>
      <t xml:space="preserve">Source:  </t>
    </r>
    <r>
      <rPr>
        <i/>
        <sz val="10"/>
        <color theme="1"/>
        <rFont val="Palatino Linotype"/>
        <family val="2"/>
      </rPr>
      <t xml:space="preserve">AUS Monthly Utility Reports </t>
    </r>
    <r>
      <rPr>
        <sz val="10"/>
        <color theme="1"/>
        <rFont val="Palatino Linotype"/>
        <family val="2"/>
      </rPr>
      <t>(September 2016).</t>
    </r>
  </si>
  <si>
    <t>N/A</t>
  </si>
  <si>
    <t>GORMAN PROXY GROUP</t>
  </si>
  <si>
    <t>ALLETE, Inc.</t>
  </si>
  <si>
    <t>Ameren Corporation</t>
  </si>
  <si>
    <t>American Electric Power Company, Inc.</t>
  </si>
  <si>
    <t>Avista Corporation</t>
  </si>
  <si>
    <t>CMS Energy Corporation</t>
  </si>
  <si>
    <t>DTE Energy Company</t>
  </si>
  <si>
    <t>Edison International</t>
  </si>
  <si>
    <t>El Paso Electric Company</t>
  </si>
  <si>
    <t>IDACORP, Inc.</t>
  </si>
  <si>
    <t>NorthWestern Corporation</t>
  </si>
  <si>
    <t>PG&amp;E Corporation</t>
  </si>
  <si>
    <t>Portland General Electric Company</t>
  </si>
  <si>
    <t>Electric</t>
  </si>
  <si>
    <t>2016(thru 2Q)</t>
  </si>
  <si>
    <t>Avista Corp</t>
  </si>
  <si>
    <t>The Value Line Investment Survey (June 17 &amp; July 29, 2016).</t>
  </si>
  <si>
    <t>Exhibit No.___(AMM-15)</t>
  </si>
  <si>
    <t>Exhibit No.___(AMM-16)</t>
  </si>
  <si>
    <t>Exhibit No.__(AMM-17)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</si>
</sst>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\ \ "/>
    <numFmt numFmtId="166" formatCode="0.0000"/>
    <numFmt numFmtId="167" formatCode="0.00_)"/>
    <numFmt numFmtId="168" formatCode="0.000000"/>
    <numFmt numFmtId="169" formatCode="0.0"/>
    <numFmt numFmtId="170" formatCode="_([$€-2]* #,##0.00_);_([$€-2]* \(#,##0.00\);_([$€-2]* &quot;-&quot;??_)"/>
    <numFmt numFmtId="171" formatCode="0_);\(0\)"/>
  </numFmts>
  <fonts count="72" x14ac:knownFonts="1">
    <font>
      <sz val="11"/>
      <color theme="1"/>
      <name val="Palatino Linotype"/>
      <family val="2"/>
    </font>
    <font>
      <b/>
      <sz val="11"/>
      <color theme="1"/>
      <name val="Palatino Linotype"/>
      <family val="1"/>
    </font>
    <font>
      <b/>
      <u/>
      <sz val="11"/>
      <color theme="1"/>
      <name val="Palatino Linotype"/>
      <family val="1"/>
    </font>
    <font>
      <sz val="10"/>
      <color theme="1"/>
      <name val="Palatino Linotype"/>
      <family val="2"/>
    </font>
    <font>
      <i/>
      <sz val="10"/>
      <color theme="1"/>
      <name val="Palatino Linotype"/>
      <family val="2"/>
    </font>
    <font>
      <sz val="10"/>
      <name val="Courier"/>
      <family val="3"/>
    </font>
    <font>
      <sz val="10"/>
      <name val="Palatino Linotype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8"/>
      <name val="Courier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9"/>
      <color indexed="8"/>
      <name val="Calibri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erif"/>
      <family val="1"/>
    </font>
    <font>
      <i/>
      <sz val="10"/>
      <color indexed="23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Helv"/>
    </font>
    <font>
      <sz val="12"/>
      <name val="Verdana"/>
      <family val="2"/>
    </font>
    <font>
      <sz val="11"/>
      <color indexed="8"/>
      <name val="Arial"/>
      <family val="2"/>
    </font>
    <font>
      <sz val="11"/>
      <name val="Palatino Linotype"/>
      <family val="1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sz val="14"/>
      <color indexed="13"/>
      <name val="Helv"/>
    </font>
    <font>
      <b/>
      <sz val="18"/>
      <color indexed="56"/>
      <name val="Cambria"/>
      <family val="2"/>
    </font>
    <font>
      <b/>
      <sz val="9"/>
      <name val="Helv"/>
    </font>
    <font>
      <b/>
      <sz val="10"/>
      <name val="Palatino Linotype"/>
      <family val="1"/>
    </font>
    <font>
      <b/>
      <sz val="11"/>
      <name val="Palatino Linotype"/>
      <family val="1"/>
    </font>
    <font>
      <b/>
      <u/>
      <sz val="11"/>
      <name val="Palatino Linotype"/>
      <family val="1"/>
    </font>
    <font>
      <sz val="10"/>
      <name val="Arial"/>
      <family val="2"/>
    </font>
    <font>
      <i/>
      <sz val="11"/>
      <color theme="1"/>
      <name val="Palatino Linotype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35">
    <xf numFmtId="0" fontId="0" fillId="0" borderId="0"/>
    <xf numFmtId="0" fontId="5" fillId="0" borderId="0"/>
    <xf numFmtId="9" fontId="8" fillId="0" borderId="0" applyFont="0" applyFill="0" applyBorder="0" applyAlignment="0" applyProtection="0"/>
    <xf numFmtId="0" fontId="8" fillId="0" borderId="0"/>
    <xf numFmtId="44" fontId="12" fillId="0" borderId="0" applyFont="0" applyFill="0" applyBorder="0" applyAlignment="0" applyProtection="0"/>
    <xf numFmtId="0" fontId="11" fillId="0" borderId="0"/>
    <xf numFmtId="40" fontId="13" fillId="3" borderId="0">
      <alignment horizontal="right"/>
    </xf>
    <xf numFmtId="0" fontId="14" fillId="3" borderId="0">
      <alignment horizontal="right"/>
    </xf>
    <xf numFmtId="0" fontId="15" fillId="3" borderId="5"/>
    <xf numFmtId="0" fontId="15" fillId="0" borderId="0" applyBorder="0">
      <alignment horizontal="centerContinuous"/>
    </xf>
    <xf numFmtId="0" fontId="16" fillId="0" borderId="0" applyBorder="0">
      <alignment horizontal="centerContinuous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0" fontId="11" fillId="0" borderId="0"/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8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0" borderId="0">
      <alignment horizontal="center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6" applyNumberFormat="0" applyFont="0" applyProtection="0">
      <alignment wrapText="1"/>
    </xf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1" fillId="22" borderId="7" applyNumberFormat="0" applyAlignment="0" applyProtection="0"/>
    <xf numFmtId="0" fontId="22" fillId="23" borderId="8" applyNumberFormat="0" applyAlignment="0" applyProtection="0"/>
    <xf numFmtId="0" fontId="22" fillId="23" borderId="8" applyNumberFormat="0" applyAlignment="0" applyProtection="0"/>
    <xf numFmtId="0" fontId="22" fillId="23" borderId="8" applyNumberFormat="0" applyAlignment="0" applyProtection="0"/>
    <xf numFmtId="0" fontId="22" fillId="23" borderId="8" applyNumberFormat="0" applyAlignment="0" applyProtection="0"/>
    <xf numFmtId="0" fontId="22" fillId="23" borderId="8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24" fillId="0" borderId="0"/>
    <xf numFmtId="0" fontId="24" fillId="0" borderId="9"/>
    <xf numFmtId="0" fontId="18" fillId="0" borderId="0" applyProtection="0"/>
    <xf numFmtId="170" fontId="11" fillId="0" borderId="0" applyFont="0" applyFill="0" applyBorder="0" applyAlignment="0" applyProtection="0"/>
    <xf numFmtId="1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Protection="0"/>
    <xf numFmtId="0" fontId="28" fillId="0" borderId="0" applyProtection="0"/>
    <xf numFmtId="0" fontId="29" fillId="0" borderId="0" applyProtection="0"/>
    <xf numFmtId="0" fontId="30" fillId="0" borderId="0" applyProtection="0"/>
    <xf numFmtId="0" fontId="31" fillId="0" borderId="0" applyProtection="0"/>
    <xf numFmtId="0" fontId="32" fillId="0" borderId="0" applyProtection="0"/>
    <xf numFmtId="0" fontId="33" fillId="0" borderId="0" applyProtection="0"/>
    <xf numFmtId="2" fontId="18" fillId="0" borderId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Protection="0"/>
    <xf numFmtId="0" fontId="39" fillId="0" borderId="0" applyProtection="0"/>
    <xf numFmtId="0" fontId="11" fillId="0" borderId="0" applyNumberFormat="0" applyFill="0" applyBorder="0" applyProtection="0">
      <alignment wrapText="1"/>
    </xf>
    <xf numFmtId="0" fontId="10" fillId="24" borderId="0" applyNumberFormat="0" applyBorder="0" applyProtection="0">
      <alignment vertical="top" wrapText="1"/>
    </xf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40" fillId="9" borderId="7" applyNumberFormat="0" applyAlignment="0" applyProtection="0"/>
    <xf numFmtId="0" fontId="40" fillId="9" borderId="7" applyNumberFormat="0" applyAlignment="0" applyProtection="0"/>
    <xf numFmtId="0" fontId="40" fillId="9" borderId="7" applyNumberFormat="0" applyAlignment="0" applyProtection="0"/>
    <xf numFmtId="0" fontId="40" fillId="9" borderId="7" applyNumberFormat="0" applyAlignment="0" applyProtection="0"/>
    <xf numFmtId="0" fontId="40" fillId="9" borderId="7" applyNumberFormat="0" applyAlignment="0" applyProtection="0"/>
    <xf numFmtId="0" fontId="28" fillId="25" borderId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0"/>
    <xf numFmtId="0" fontId="11" fillId="0" borderId="0"/>
    <xf numFmtId="0" fontId="45" fillId="0" borderId="0"/>
    <xf numFmtId="0" fontId="23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45" fillId="0" borderId="0"/>
    <xf numFmtId="0" fontId="45" fillId="0" borderId="0"/>
    <xf numFmtId="0" fontId="23" fillId="0" borderId="0"/>
    <xf numFmtId="0" fontId="11" fillId="0" borderId="0"/>
    <xf numFmtId="37" fontId="24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46" fillId="0" borderId="0"/>
    <xf numFmtId="0" fontId="7" fillId="0" borderId="0"/>
    <xf numFmtId="0" fontId="23" fillId="0" borderId="0"/>
    <xf numFmtId="0" fontId="11" fillId="0" borderId="0"/>
    <xf numFmtId="0" fontId="11" fillId="0" borderId="0"/>
    <xf numFmtId="0" fontId="23" fillId="0" borderId="0"/>
    <xf numFmtId="0" fontId="18" fillId="0" borderId="0"/>
    <xf numFmtId="0" fontId="45" fillId="0" borderId="0"/>
    <xf numFmtId="0" fontId="11" fillId="0" borderId="0"/>
    <xf numFmtId="0" fontId="45" fillId="0" borderId="0"/>
    <xf numFmtId="0" fontId="18" fillId="0" borderId="0">
      <alignment vertical="top"/>
    </xf>
    <xf numFmtId="0" fontId="18" fillId="0" borderId="0">
      <alignment vertical="top"/>
    </xf>
    <xf numFmtId="0" fontId="11" fillId="0" borderId="0"/>
    <xf numFmtId="0" fontId="11" fillId="0" borderId="0"/>
    <xf numFmtId="0" fontId="11" fillId="0" borderId="0"/>
    <xf numFmtId="0" fontId="18" fillId="0" borderId="0">
      <alignment vertical="top"/>
    </xf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1" fillId="27" borderId="14" applyNumberFormat="0" applyFont="0" applyAlignment="0" applyProtection="0"/>
    <xf numFmtId="0" fontId="11" fillId="27" borderId="14" applyNumberFormat="0" applyFont="0" applyAlignment="0" applyProtection="0"/>
    <xf numFmtId="0" fontId="11" fillId="27" borderId="14" applyNumberFormat="0" applyFont="0" applyAlignment="0" applyProtection="0"/>
    <xf numFmtId="0" fontId="11" fillId="27" borderId="14" applyNumberFormat="0" applyFont="0" applyAlignment="0" applyProtection="0"/>
    <xf numFmtId="0" fontId="11" fillId="27" borderId="14" applyNumberFormat="0" applyFont="0" applyAlignment="0" applyProtection="0"/>
    <xf numFmtId="0" fontId="47" fillId="22" borderId="15" applyNumberFormat="0" applyAlignment="0" applyProtection="0"/>
    <xf numFmtId="0" fontId="47" fillId="22" borderId="15" applyNumberFormat="0" applyAlignment="0" applyProtection="0"/>
    <xf numFmtId="0" fontId="47" fillId="22" borderId="15" applyNumberFormat="0" applyAlignment="0" applyProtection="0"/>
    <xf numFmtId="0" fontId="47" fillId="22" borderId="15" applyNumberFormat="0" applyAlignment="0" applyProtection="0"/>
    <xf numFmtId="0" fontId="47" fillId="22" borderId="1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49" fillId="0" borderId="1">
      <alignment horizontal="center"/>
    </xf>
    <xf numFmtId="3" fontId="48" fillId="0" borderId="0" applyFont="0" applyFill="0" applyBorder="0" applyAlignment="0" applyProtection="0"/>
    <xf numFmtId="0" fontId="48" fillId="28" borderId="0" applyNumberFormat="0" applyFont="0" applyBorder="0" applyAlignment="0" applyProtection="0"/>
    <xf numFmtId="0" fontId="24" fillId="0" borderId="0"/>
    <xf numFmtId="4" fontId="9" fillId="26" borderId="16" applyNumberFormat="0" applyProtection="0">
      <alignment vertical="center"/>
    </xf>
    <xf numFmtId="4" fontId="50" fillId="2" borderId="16" applyNumberFormat="0" applyProtection="0">
      <alignment vertical="center"/>
    </xf>
    <xf numFmtId="4" fontId="9" fillId="2" borderId="16" applyNumberFormat="0" applyProtection="0">
      <alignment horizontal="left" vertical="center" indent="1"/>
    </xf>
    <xf numFmtId="0" fontId="9" fillId="2" borderId="16" applyNumberFormat="0" applyProtection="0">
      <alignment horizontal="left" vertical="top" indent="1"/>
    </xf>
    <xf numFmtId="4" fontId="9" fillId="29" borderId="0" applyNumberFormat="0" applyProtection="0">
      <alignment horizontal="left" vertical="center" indent="1"/>
    </xf>
    <xf numFmtId="4" fontId="7" fillId="5" borderId="16" applyNumberFormat="0" applyProtection="0">
      <alignment horizontal="right" vertical="center"/>
    </xf>
    <xf numFmtId="4" fontId="7" fillId="11" borderId="16" applyNumberFormat="0" applyProtection="0">
      <alignment horizontal="right" vertical="center"/>
    </xf>
    <xf numFmtId="4" fontId="7" fillId="19" borderId="16" applyNumberFormat="0" applyProtection="0">
      <alignment horizontal="right" vertical="center"/>
    </xf>
    <xf numFmtId="4" fontId="7" fillId="13" borderId="16" applyNumberFormat="0" applyProtection="0">
      <alignment horizontal="right" vertical="center"/>
    </xf>
    <xf numFmtId="4" fontId="7" fillId="17" borderId="16" applyNumberFormat="0" applyProtection="0">
      <alignment horizontal="right" vertical="center"/>
    </xf>
    <xf numFmtId="4" fontId="7" fillId="21" borderId="16" applyNumberFormat="0" applyProtection="0">
      <alignment horizontal="right" vertical="center"/>
    </xf>
    <xf numFmtId="4" fontId="7" fillId="20" borderId="16" applyNumberFormat="0" applyProtection="0">
      <alignment horizontal="right" vertical="center"/>
    </xf>
    <xf numFmtId="4" fontId="7" fillId="30" borderId="16" applyNumberFormat="0" applyProtection="0">
      <alignment horizontal="right" vertical="center"/>
    </xf>
    <xf numFmtId="4" fontId="7" fillId="12" borderId="16" applyNumberFormat="0" applyProtection="0">
      <alignment horizontal="right" vertical="center"/>
    </xf>
    <xf numFmtId="4" fontId="9" fillId="31" borderId="17" applyNumberFormat="0" applyProtection="0">
      <alignment horizontal="left" vertical="center" indent="1"/>
    </xf>
    <xf numFmtId="4" fontId="7" fillId="32" borderId="0" applyNumberFormat="0" applyProtection="0">
      <alignment horizontal="left" vertical="center" indent="1"/>
    </xf>
    <xf numFmtId="4" fontId="51" fillId="33" borderId="0" applyNumberFormat="0" applyProtection="0">
      <alignment horizontal="left" vertical="center" indent="1"/>
    </xf>
    <xf numFmtId="4" fontId="7" fillId="34" borderId="16" applyNumberFormat="0" applyProtection="0">
      <alignment horizontal="right" vertical="center"/>
    </xf>
    <xf numFmtId="4" fontId="7" fillId="32" borderId="0" applyNumberFormat="0" applyProtection="0">
      <alignment horizontal="left" vertical="center" indent="1"/>
    </xf>
    <xf numFmtId="4" fontId="7" fillId="29" borderId="0" applyNumberFormat="0" applyProtection="0">
      <alignment horizontal="left" vertical="center" indent="1"/>
    </xf>
    <xf numFmtId="0" fontId="11" fillId="33" borderId="16" applyNumberFormat="0" applyProtection="0">
      <alignment horizontal="left" vertical="center" indent="1"/>
    </xf>
    <xf numFmtId="0" fontId="11" fillId="33" borderId="16" applyNumberFormat="0" applyProtection="0">
      <alignment horizontal="left" vertical="top" indent="1"/>
    </xf>
    <xf numFmtId="0" fontId="11" fillId="29" borderId="16" applyNumberFormat="0" applyProtection="0">
      <alignment horizontal="left" vertical="center" indent="1"/>
    </xf>
    <xf numFmtId="0" fontId="11" fillId="29" borderId="16" applyNumberFormat="0" applyProtection="0">
      <alignment horizontal="left" vertical="top" indent="1"/>
    </xf>
    <xf numFmtId="0" fontId="11" fillId="35" borderId="16" applyNumberFormat="0" applyProtection="0">
      <alignment horizontal="left" vertical="center" indent="1"/>
    </xf>
    <xf numFmtId="0" fontId="11" fillId="35" borderId="16" applyNumberFormat="0" applyProtection="0">
      <alignment horizontal="left" vertical="top" indent="1"/>
    </xf>
    <xf numFmtId="0" fontId="11" fillId="36" borderId="16" applyNumberFormat="0" applyProtection="0">
      <alignment horizontal="left" vertical="center" indent="1"/>
    </xf>
    <xf numFmtId="0" fontId="11" fillId="36" borderId="16" applyNumberFormat="0" applyProtection="0">
      <alignment horizontal="left" vertical="top" indent="1"/>
    </xf>
    <xf numFmtId="4" fontId="7" fillId="37" borderId="16" applyNumberFormat="0" applyProtection="0">
      <alignment vertical="center"/>
    </xf>
    <xf numFmtId="4" fontId="52" fillId="37" borderId="16" applyNumberFormat="0" applyProtection="0">
      <alignment vertical="center"/>
    </xf>
    <xf numFmtId="4" fontId="7" fillId="37" borderId="16" applyNumberFormat="0" applyProtection="0">
      <alignment horizontal="left" vertical="center" indent="1"/>
    </xf>
    <xf numFmtId="0" fontId="7" fillId="37" borderId="16" applyNumberFormat="0" applyProtection="0">
      <alignment horizontal="left" vertical="top" indent="1"/>
    </xf>
    <xf numFmtId="4" fontId="7" fillId="32" borderId="16" applyNumberFormat="0" applyProtection="0">
      <alignment horizontal="right" vertical="center"/>
    </xf>
    <xf numFmtId="4" fontId="52" fillId="32" borderId="16" applyNumberFormat="0" applyProtection="0">
      <alignment horizontal="right" vertical="center"/>
    </xf>
    <xf numFmtId="4" fontId="7" fillId="34" borderId="16" applyNumberFormat="0" applyProtection="0">
      <alignment horizontal="left" vertical="center" indent="1"/>
    </xf>
    <xf numFmtId="0" fontId="7" fillId="29" borderId="16" applyNumberFormat="0" applyProtection="0">
      <alignment horizontal="left" vertical="top" indent="1"/>
    </xf>
    <xf numFmtId="4" fontId="53" fillId="38" borderId="0" applyNumberFormat="0" applyProtection="0">
      <alignment horizontal="left" vertical="center" indent="1"/>
    </xf>
    <xf numFmtId="4" fontId="54" fillId="32" borderId="16" applyNumberFormat="0" applyProtection="0">
      <alignment horizontal="right" vertical="center"/>
    </xf>
    <xf numFmtId="168" fontId="11" fillId="0" borderId="0">
      <alignment horizontal="left" wrapText="1"/>
    </xf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11" fillId="24" borderId="0" applyNumberFormat="0" applyFont="0" applyBorder="0" applyAlignment="0" applyProtection="0"/>
    <xf numFmtId="0" fontId="55" fillId="39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wrapText="1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wrapText="1"/>
    </xf>
    <xf numFmtId="0" fontId="57" fillId="3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wrapText="1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>
      <alignment wrapText="1"/>
    </xf>
    <xf numFmtId="0" fontId="22" fillId="40" borderId="0" applyNumberFormat="0" applyBorder="0" applyAlignment="0" applyProtection="0"/>
    <xf numFmtId="0" fontId="22" fillId="40" borderId="0" applyNumberFormat="0" applyBorder="0" applyAlignment="0" applyProtection="0">
      <alignment wrapText="1"/>
    </xf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Protection="0">
      <alignment horizontal="center"/>
    </xf>
    <xf numFmtId="0" fontId="58" fillId="4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1" fillId="24" borderId="0" applyNumberFormat="0" applyFont="0" applyBorder="0" applyAlignment="0" applyProtection="0"/>
    <xf numFmtId="166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11" fillId="0" borderId="1" applyNumberFormat="0" applyFont="0" applyFill="0" applyAlignment="0" applyProtection="0"/>
    <xf numFmtId="0" fontId="61" fillId="0" borderId="0" applyNumberFormat="0" applyBorder="0" applyAlignment="0"/>
    <xf numFmtId="0" fontId="62" fillId="0" borderId="0" applyNumberFormat="0" applyBorder="0" applyAlignment="0"/>
    <xf numFmtId="0" fontId="63" fillId="0" borderId="0" applyNumberFormat="0" applyBorder="0" applyAlignment="0"/>
    <xf numFmtId="0" fontId="63" fillId="0" borderId="0" applyNumberFormat="0" applyBorder="0" applyAlignment="0"/>
    <xf numFmtId="0" fontId="24" fillId="0" borderId="9"/>
    <xf numFmtId="0" fontId="64" fillId="41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66" fillId="0" borderId="20"/>
    <xf numFmtId="0" fontId="66" fillId="0" borderId="9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" fillId="0" borderId="0"/>
    <xf numFmtId="167" fontId="5" fillId="0" borderId="0"/>
    <xf numFmtId="0" fontId="24" fillId="0" borderId="0"/>
    <xf numFmtId="0" fontId="70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10" fontId="1" fillId="0" borderId="0" xfId="0" applyNumberFormat="1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6" fillId="0" borderId="0" xfId="1" applyFont="1" applyFill="1" applyBorder="1" applyAlignment="1" applyProtection="1">
      <alignment horizontal="left"/>
    </xf>
    <xf numFmtId="0" fontId="6" fillId="0" borderId="0" xfId="14" applyFont="1" applyFill="1" applyBorder="1" applyAlignment="1" applyProtection="1">
      <alignment horizontal="left"/>
    </xf>
    <xf numFmtId="164" fontId="0" fillId="0" borderId="0" xfId="0" applyNumberFormat="1" applyAlignment="1">
      <alignment horizontal="right"/>
    </xf>
    <xf numFmtId="10" fontId="68" fillId="0" borderId="0" xfId="457" applyNumberFormat="1" applyFont="1" applyAlignment="1">
      <alignment horizontal="left"/>
    </xf>
    <xf numFmtId="0" fontId="46" fillId="0" borderId="0" xfId="457" applyNumberFormat="1" applyFont="1" applyAlignment="1">
      <alignment horizontal="centerContinuous"/>
    </xf>
    <xf numFmtId="0" fontId="46" fillId="0" borderId="0" xfId="457" applyNumberFormat="1" applyFont="1"/>
    <xf numFmtId="0" fontId="46" fillId="0" borderId="0" xfId="457" applyNumberFormat="1" applyFont="1" applyAlignment="1" applyProtection="1">
      <protection locked="0"/>
    </xf>
    <xf numFmtId="0" fontId="46" fillId="0" borderId="0" xfId="457" applyNumberFormat="1" applyFont="1" applyAlignment="1" applyProtection="1">
      <alignment horizontal="centerContinuous"/>
      <protection locked="0"/>
    </xf>
    <xf numFmtId="0" fontId="69" fillId="0" borderId="0" xfId="457" applyFont="1" applyAlignment="1">
      <alignment horizontal="left"/>
    </xf>
    <xf numFmtId="0" fontId="68" fillId="0" borderId="0" xfId="457" applyNumberFormat="1" applyFont="1" applyAlignment="1">
      <alignment horizontal="right"/>
    </xf>
    <xf numFmtId="0" fontId="68" fillId="0" borderId="0" xfId="457" applyNumberFormat="1" applyFont="1" applyAlignment="1" applyProtection="1">
      <alignment horizontal="right"/>
      <protection locked="0"/>
    </xf>
    <xf numFmtId="0" fontId="68" fillId="0" borderId="0" xfId="457" applyNumberFormat="1" applyFont="1" applyAlignment="1">
      <alignment horizontal="center"/>
    </xf>
    <xf numFmtId="0" fontId="46" fillId="0" borderId="0" xfId="457" applyNumberFormat="1" applyFont="1" applyAlignment="1" applyProtection="1">
      <alignment horizontal="center"/>
      <protection locked="0"/>
    </xf>
    <xf numFmtId="0" fontId="46" fillId="0" borderId="0" xfId="457" applyNumberFormat="1" applyFont="1" applyAlignment="1">
      <alignment horizontal="center"/>
    </xf>
    <xf numFmtId="0" fontId="46" fillId="0" borderId="0" xfId="629" applyFont="1" applyBorder="1" applyAlignment="1" applyProtection="1">
      <alignment horizontal="left"/>
    </xf>
    <xf numFmtId="0" fontId="46" fillId="0" borderId="4" xfId="457" applyFont="1" applyBorder="1" applyAlignment="1"/>
    <xf numFmtId="0" fontId="46" fillId="0" borderId="0" xfId="457" applyFont="1"/>
    <xf numFmtId="10" fontId="46" fillId="0" borderId="0" xfId="457" applyNumberFormat="1" applyFont="1" applyAlignment="1">
      <alignment horizontal="center"/>
    </xf>
    <xf numFmtId="10" fontId="46" fillId="0" borderId="0" xfId="457" applyNumberFormat="1" applyFont="1"/>
    <xf numFmtId="4" fontId="46" fillId="0" borderId="0" xfId="457" applyNumberFormat="1" applyFont="1"/>
    <xf numFmtId="0" fontId="46" fillId="0" borderId="0" xfId="457" applyFont="1" applyAlignment="1">
      <alignment horizontal="right"/>
    </xf>
    <xf numFmtId="10" fontId="46" fillId="0" borderId="0" xfId="457" applyNumberFormat="1" applyFont="1" applyFill="1" applyAlignment="1">
      <alignment horizontal="center"/>
    </xf>
    <xf numFmtId="0" fontId="46" fillId="0" borderId="0" xfId="457" quotePrefix="1" applyFont="1" applyAlignment="1">
      <alignment horizontal="right"/>
    </xf>
    <xf numFmtId="10" fontId="46" fillId="0" borderId="0" xfId="457" applyNumberFormat="1" applyFont="1" applyFill="1"/>
    <xf numFmtId="10" fontId="46" fillId="0" borderId="21" xfId="457" applyNumberFormat="1" applyFont="1" applyBorder="1" applyAlignment="1">
      <alignment horizontal="center"/>
    </xf>
    <xf numFmtId="0" fontId="69" fillId="0" borderId="0" xfId="457" applyFont="1" applyAlignment="1"/>
    <xf numFmtId="0" fontId="46" fillId="0" borderId="0" xfId="457" applyFont="1" applyAlignment="1"/>
    <xf numFmtId="10" fontId="46" fillId="0" borderId="0" xfId="457" applyNumberFormat="1" applyFont="1" applyFill="1" applyAlignment="1">
      <alignment horizontal="right"/>
    </xf>
    <xf numFmtId="10" fontId="46" fillId="0" borderId="0" xfId="457" applyNumberFormat="1" applyFont="1" applyAlignment="1">
      <alignment horizontal="right"/>
    </xf>
    <xf numFmtId="10" fontId="46" fillId="0" borderId="21" xfId="457" applyNumberFormat="1" applyFont="1" applyBorder="1" applyAlignment="1">
      <alignment horizontal="right"/>
    </xf>
    <xf numFmtId="10" fontId="46" fillId="0" borderId="4" xfId="457" applyNumberFormat="1" applyFont="1" applyBorder="1" applyAlignment="1">
      <alignment horizontal="right"/>
    </xf>
    <xf numFmtId="10" fontId="46" fillId="0" borderId="2" xfId="457" applyNumberFormat="1" applyFont="1" applyBorder="1" applyAlignment="1">
      <alignment horizontal="right"/>
    </xf>
    <xf numFmtId="0" fontId="46" fillId="0" borderId="0" xfId="457" applyNumberFormat="1" applyFont="1" applyAlignment="1" applyProtection="1">
      <alignment horizontal="right"/>
      <protection locked="0"/>
    </xf>
    <xf numFmtId="0" fontId="68" fillId="0" borderId="0" xfId="457" applyFont="1" applyAlignment="1"/>
    <xf numFmtId="0" fontId="68" fillId="0" borderId="0" xfId="457" applyFont="1" applyAlignment="1">
      <alignment horizontal="center"/>
    </xf>
    <xf numFmtId="10" fontId="68" fillId="0" borderId="22" xfId="457" applyNumberFormat="1" applyFont="1" applyBorder="1" applyAlignment="1">
      <alignment horizontal="right"/>
    </xf>
    <xf numFmtId="0" fontId="6" fillId="0" borderId="0" xfId="457" applyFont="1"/>
    <xf numFmtId="0" fontId="6" fillId="0" borderId="0" xfId="457" applyFont="1" applyFill="1"/>
    <xf numFmtId="0" fontId="46" fillId="0" borderId="0" xfId="457" applyFont="1" applyAlignment="1">
      <alignment horizontal="centerContinuous"/>
    </xf>
    <xf numFmtId="164" fontId="68" fillId="0" borderId="0" xfId="457" applyNumberFormat="1" applyFont="1" applyBorder="1" applyAlignment="1">
      <alignment horizontal="center"/>
    </xf>
    <xf numFmtId="0" fontId="68" fillId="0" borderId="0" xfId="457" applyNumberFormat="1" applyFont="1" applyAlignment="1" applyProtection="1">
      <protection locked="0"/>
    </xf>
    <xf numFmtId="0" fontId="68" fillId="0" borderId="4" xfId="457" applyFont="1" applyBorder="1" applyAlignment="1">
      <alignment horizontal="center"/>
    </xf>
    <xf numFmtId="0" fontId="68" fillId="0" borderId="4" xfId="457" applyFont="1" applyBorder="1" applyAlignment="1"/>
    <xf numFmtId="0" fontId="6" fillId="0" borderId="0" xfId="457" applyNumberFormat="1" applyFont="1"/>
    <xf numFmtId="171" fontId="6" fillId="0" borderId="0" xfId="457" applyNumberFormat="1" applyFont="1" applyAlignment="1">
      <alignment horizontal="center"/>
    </xf>
    <xf numFmtId="0" fontId="6" fillId="0" borderId="0" xfId="457" applyNumberFormat="1" applyFont="1" applyAlignment="1" applyProtection="1">
      <protection locked="0"/>
    </xf>
    <xf numFmtId="0" fontId="67" fillId="0" borderId="0" xfId="457" applyFont="1" applyAlignment="1">
      <alignment horizontal="center"/>
    </xf>
    <xf numFmtId="0" fontId="67" fillId="0" borderId="0" xfId="457" applyFont="1" applyAlignment="1"/>
    <xf numFmtId="164" fontId="67" fillId="0" borderId="0" xfId="457" applyNumberFormat="1" applyFont="1" applyBorder="1" applyAlignment="1">
      <alignment horizontal="center"/>
    </xf>
    <xf numFmtId="0" fontId="67" fillId="0" borderId="0" xfId="457" applyFont="1" applyFill="1" applyAlignment="1">
      <alignment horizontal="center"/>
    </xf>
    <xf numFmtId="0" fontId="67" fillId="0" borderId="0" xfId="457" applyFont="1" applyFill="1" applyAlignment="1"/>
    <xf numFmtId="164" fontId="67" fillId="0" borderId="0" xfId="457" applyNumberFormat="1" applyFont="1" applyFill="1" applyBorder="1" applyAlignment="1">
      <alignment horizontal="center"/>
    </xf>
    <xf numFmtId="0" fontId="6" fillId="0" borderId="0" xfId="457" applyNumberFormat="1" applyFont="1" applyFill="1" applyAlignment="1" applyProtection="1">
      <protection locked="0"/>
    </xf>
    <xf numFmtId="0" fontId="68" fillId="0" borderId="0" xfId="630" applyFont="1" applyAlignment="1">
      <alignment horizontal="left"/>
    </xf>
    <xf numFmtId="0" fontId="46" fillId="0" borderId="0" xfId="630" applyFont="1" applyFill="1"/>
    <xf numFmtId="0" fontId="46" fillId="0" borderId="0" xfId="630" applyFont="1"/>
    <xf numFmtId="164" fontId="46" fillId="0" borderId="0" xfId="2" applyNumberFormat="1" applyFont="1"/>
    <xf numFmtId="0" fontId="68" fillId="0" borderId="0" xfId="630" applyFont="1" applyAlignment="1">
      <alignment horizontal="right"/>
    </xf>
    <xf numFmtId="0" fontId="69" fillId="0" borderId="0" xfId="630" applyFont="1" applyAlignment="1">
      <alignment horizontal="left"/>
    </xf>
    <xf numFmtId="0" fontId="46" fillId="0" borderId="0" xfId="630" applyFont="1" applyAlignment="1">
      <alignment horizontal="left"/>
    </xf>
    <xf numFmtId="164" fontId="46" fillId="0" borderId="0" xfId="2" applyNumberFormat="1" applyFont="1" applyAlignment="1">
      <alignment horizontal="center"/>
    </xf>
    <xf numFmtId="0" fontId="46" fillId="0" borderId="0" xfId="631" applyFont="1" applyAlignment="1">
      <alignment horizontal="center"/>
    </xf>
    <xf numFmtId="0" fontId="68" fillId="0" borderId="0" xfId="631" applyFont="1" applyBorder="1" applyAlignment="1">
      <alignment horizontal="center"/>
    </xf>
    <xf numFmtId="164" fontId="68" fillId="0" borderId="0" xfId="2" applyNumberFormat="1" applyFont="1" applyAlignment="1">
      <alignment horizontal="center"/>
    </xf>
    <xf numFmtId="0" fontId="68" fillId="0" borderId="0" xfId="631" applyFont="1" applyAlignment="1">
      <alignment horizontal="center"/>
    </xf>
    <xf numFmtId="0" fontId="68" fillId="0" borderId="4" xfId="630" applyFont="1" applyFill="1" applyBorder="1" applyAlignment="1" applyProtection="1">
      <alignment horizontal="left"/>
    </xf>
    <xf numFmtId="0" fontId="68" fillId="0" borderId="0" xfId="630" applyFont="1" applyBorder="1" applyAlignment="1" applyProtection="1">
      <alignment horizontal="left"/>
    </xf>
    <xf numFmtId="164" fontId="69" fillId="0" borderId="0" xfId="2" applyNumberFormat="1" applyFont="1" applyAlignment="1">
      <alignment horizontal="center"/>
    </xf>
    <xf numFmtId="0" fontId="69" fillId="0" borderId="0" xfId="630" applyFont="1" applyFill="1" applyAlignment="1">
      <alignment horizontal="center"/>
    </xf>
    <xf numFmtId="0" fontId="69" fillId="0" borderId="0" xfId="631" applyFont="1" applyBorder="1" applyAlignment="1">
      <alignment horizontal="center"/>
    </xf>
    <xf numFmtId="165" fontId="6" fillId="0" borderId="0" xfId="630" applyNumberFormat="1" applyFont="1" applyFill="1" applyAlignment="1" applyProtection="1">
      <alignment horizontal="left"/>
    </xf>
    <xf numFmtId="164" fontId="46" fillId="0" borderId="0" xfId="2" applyNumberFormat="1" applyFont="1" applyFill="1"/>
    <xf numFmtId="166" fontId="46" fillId="0" borderId="0" xfId="630" applyNumberFormat="1" applyFont="1" applyAlignment="1">
      <alignment horizontal="center"/>
    </xf>
    <xf numFmtId="165" fontId="46" fillId="0" borderId="0" xfId="630" applyNumberFormat="1" applyFont="1" applyFill="1" applyAlignment="1" applyProtection="1">
      <alignment horizontal="left"/>
    </xf>
    <xf numFmtId="0" fontId="46" fillId="0" borderId="0" xfId="14" applyFont="1" applyFill="1" applyBorder="1" applyAlignment="1" applyProtection="1">
      <alignment horizontal="left"/>
    </xf>
    <xf numFmtId="166" fontId="46" fillId="0" borderId="0" xfId="633" applyNumberFormat="1" applyFont="1" applyAlignment="1">
      <alignment horizontal="center"/>
    </xf>
    <xf numFmtId="164" fontId="46" fillId="0" borderId="23" xfId="2" applyNumberFormat="1" applyFont="1" applyBorder="1"/>
    <xf numFmtId="10" fontId="68" fillId="0" borderId="0" xfId="630" quotePrefix="1" applyNumberFormat="1" applyFont="1" applyAlignment="1">
      <alignment horizontal="center"/>
    </xf>
    <xf numFmtId="0" fontId="68" fillId="0" borderId="0" xfId="630" applyFont="1"/>
    <xf numFmtId="164" fontId="68" fillId="0" borderId="0" xfId="2" applyNumberFormat="1" applyFont="1"/>
    <xf numFmtId="164" fontId="68" fillId="0" borderId="0" xfId="630" applyNumberFormat="1" applyFont="1"/>
    <xf numFmtId="0" fontId="68" fillId="0" borderId="0" xfId="630" applyFont="1" applyFill="1" applyAlignment="1">
      <alignment horizontal="left" indent="1"/>
    </xf>
    <xf numFmtId="0" fontId="6" fillId="0" borderId="0" xfId="630" applyFont="1" applyAlignment="1">
      <alignment horizontal="left" vertical="top"/>
    </xf>
    <xf numFmtId="0" fontId="6" fillId="0" borderId="0" xfId="630" applyFont="1" applyFill="1"/>
    <xf numFmtId="0" fontId="67" fillId="0" borderId="0" xfId="630" applyFont="1" applyAlignment="1" applyProtection="1">
      <alignment horizontal="left"/>
    </xf>
    <xf numFmtId="164" fontId="6" fillId="0" borderId="0" xfId="2" applyNumberFormat="1" applyFont="1"/>
    <xf numFmtId="0" fontId="6" fillId="0" borderId="0" xfId="630" applyFont="1"/>
    <xf numFmtId="0" fontId="6" fillId="0" borderId="0" xfId="630" applyFont="1" applyAlignment="1">
      <alignment horizontal="left"/>
    </xf>
    <xf numFmtId="0" fontId="6" fillId="0" borderId="0" xfId="630" applyFont="1" applyBorder="1" applyAlignment="1" applyProtection="1">
      <alignment horizontal="left"/>
    </xf>
    <xf numFmtId="0" fontId="46" fillId="0" borderId="0" xfId="630" applyFont="1" applyBorder="1"/>
    <xf numFmtId="164" fontId="68" fillId="0" borderId="0" xfId="630" applyNumberFormat="1" applyFont="1" applyBorder="1"/>
    <xf numFmtId="164" fontId="46" fillId="0" borderId="0" xfId="2" applyNumberFormat="1" applyFont="1" applyFill="1" applyBorder="1"/>
    <xf numFmtId="164" fontId="68" fillId="0" borderId="0" xfId="2" applyNumberFormat="1" applyFont="1" applyBorder="1"/>
    <xf numFmtId="0" fontId="0" fillId="0" borderId="0" xfId="0" applyFill="1" applyBorder="1" applyAlignment="1"/>
    <xf numFmtId="0" fontId="0" fillId="0" borderId="1" xfId="0" applyFill="1" applyBorder="1" applyAlignment="1"/>
    <xf numFmtId="0" fontId="71" fillId="0" borderId="3" xfId="0" applyFont="1" applyFill="1" applyBorder="1" applyAlignment="1">
      <alignment horizontal="center"/>
    </xf>
    <xf numFmtId="0" fontId="71" fillId="0" borderId="3" xfId="0" applyFont="1" applyFill="1" applyBorder="1" applyAlignment="1">
      <alignment horizontal="centerContinuous"/>
    </xf>
    <xf numFmtId="10" fontId="0" fillId="0" borderId="4" xfId="0" applyNumberFormat="1" applyBorder="1"/>
    <xf numFmtId="10" fontId="0" fillId="0" borderId="4" xfId="0" applyNumberFormat="1" applyBorder="1" applyAlignment="1">
      <alignment horizontal="center"/>
    </xf>
  </cellXfs>
  <cellStyles count="635">
    <cellStyle name="_x000a_bidires=100_x000d_" xfId="15"/>
    <cellStyle name="_2008 Reforecast 0+12  03.14.08" xfId="16"/>
    <cellStyle name="_2008 Reforecast 0+12  03.14.08_Avera UIL NEEWS Analyses 2011" xfId="17"/>
    <cellStyle name="_2008 Reforecast 0+12  03.14.08_Avera UIL NEEWS Analyses 2011_Baudino Exhibits" xfId="18"/>
    <cellStyle name="_2008 Reforecast 0+12  03.14.08_Avera UIL NEEWS Analyses 2011_Baudino Exhibits 2" xfId="19"/>
    <cellStyle name="_2008 Reforecast 0+12  03.14.08_Avera UIL NEEWS Analyses 2011_Baudino Exhibits 2_Electric Analyses DRAFT" xfId="20"/>
    <cellStyle name="_2008 Reforecast 0+12  03.14.08_Avera UIL NEEWS Analyses 2011_Baudino Exhibits 2_FERC Analyses Template - Midpoint" xfId="21"/>
    <cellStyle name="_2008 Reforecast 0+12  03.14.08_Avera UIL NEEWS Analyses 2011_Baudino Exhibits_Electric Analyses DRAFT" xfId="22"/>
    <cellStyle name="_2008 Reforecast 0+12  03.14.08_Avera UIL NEEWS Analyses 2011_Baudino Exhibits_Electric Analyses Template" xfId="23"/>
    <cellStyle name="_2008 Reforecast 0+12  03.14.08_Avera UIL NEEWS Analyses 2011_Bond Yields &amp; Stk Mkt Trends" xfId="24"/>
    <cellStyle name="_2008 Reforecast 0+12  03.14.08_Avera UIL NEEWS Analyses 2011_Electric Analyses DRAFT" xfId="25"/>
    <cellStyle name="_2008 Reforecast 0+12  03.14.08_Avera UIL NEEWS Analyses 2011_Electric Analyses Template" xfId="26"/>
    <cellStyle name="_2008 Reforecast 0+12  03.14.08_Avera UIL NEEWS Analyses 2011_Gas Analyses Template(BLH)" xfId="27"/>
    <cellStyle name="_2008 Reforecast 0+12  03.14.08_Baudino Exhibits" xfId="28"/>
    <cellStyle name="_2008 Reforecast 0+12  03.14.08_Baudino Exhibits 2" xfId="29"/>
    <cellStyle name="_2008 Reforecast 0+12  03.14.08_Baudino Exhibits 2_Electric Analyses DRAFT" xfId="30"/>
    <cellStyle name="_2008 Reforecast 0+12  03.14.08_Baudino Exhibits 2_FERC Analyses Template - Midpoint" xfId="31"/>
    <cellStyle name="_2008 Reforecast 0+12  03.14.08_Baudino Exhibits_Electric Analyses DRAFT" xfId="32"/>
    <cellStyle name="_2008 Reforecast 0+12  03.14.08_Baudino Exhibits_Electric Analyses Template" xfId="33"/>
    <cellStyle name="_2008 Reforecast 0+12  03.14.08_Bond Yields &amp; Stk Mkt Trends" xfId="34"/>
    <cellStyle name="_2008 Reforecast 0+12  03.14.08_Electric Analyses DRAFT" xfId="35"/>
    <cellStyle name="_2008 Reforecast 0+12  03.14.08_Electric Analyses Template" xfId="36"/>
    <cellStyle name="_2008 Reforecast 0+12  03.14.08_Gas Analyses Template(BLH)" xfId="37"/>
    <cellStyle name="_2008 Reforecast 0+12  03.14.08_Value Line Data Base" xfId="38"/>
    <cellStyle name="_2008 Reforecast 0+12  03.14.08_Value Line Data Base 2" xfId="39"/>
    <cellStyle name="_2008 Reforecast 0+12  03.14.08_Value Line Data Base 2_Electric Analyses DRAFT" xfId="40"/>
    <cellStyle name="_2008 Reforecast 0+12  03.14.08_Value Line Data Base 2_FERC Analyses Template - Midpoint" xfId="41"/>
    <cellStyle name="_2008 Reforecast 0+12  03.14.08_Value Line Data Base_Electric Analyses DRAFT" xfId="42"/>
    <cellStyle name="_2008 Reforecast 0+12  03.14.08_Value Line Data Base_Electric Analyses Template" xfId="43"/>
    <cellStyle name="_2008_ACCT 17103" xfId="44"/>
    <cellStyle name="_2008_ACCT 17103_Avera UIL NEEWS Analyses 2011" xfId="45"/>
    <cellStyle name="_2008_ACCT 17103_Avera UIL NEEWS Analyses 2011_Baudino Exhibits" xfId="46"/>
    <cellStyle name="_2008_ACCT 17103_Avera UIL NEEWS Analyses 2011_Baudino Exhibits 2" xfId="47"/>
    <cellStyle name="_2008_ACCT 17103_Avera UIL NEEWS Analyses 2011_Baudino Exhibits 2_Electric Analyses DRAFT" xfId="48"/>
    <cellStyle name="_2008_ACCT 17103_Avera UIL NEEWS Analyses 2011_Baudino Exhibits 2_FERC Analyses Template - Midpoint" xfId="49"/>
    <cellStyle name="_2008_ACCT 17103_Avera UIL NEEWS Analyses 2011_Baudino Exhibits_Electric Analyses DRAFT" xfId="50"/>
    <cellStyle name="_2008_ACCT 17103_Avera UIL NEEWS Analyses 2011_Baudino Exhibits_Electric Analyses Template" xfId="51"/>
    <cellStyle name="_2008_ACCT 17103_Avera UIL NEEWS Analyses 2011_Bond Yields &amp; Stk Mkt Trends" xfId="52"/>
    <cellStyle name="_2008_ACCT 17103_Avera UIL NEEWS Analyses 2011_Electric Analyses DRAFT" xfId="53"/>
    <cellStyle name="_2008_ACCT 17103_Avera UIL NEEWS Analyses 2011_Electric Analyses Template" xfId="54"/>
    <cellStyle name="_2008_ACCT 17103_Avera UIL NEEWS Analyses 2011_Gas Analyses Template(BLH)" xfId="55"/>
    <cellStyle name="_2008_ACCT 17103_Baudino Exhibits" xfId="56"/>
    <cellStyle name="_2008_ACCT 17103_Baudino Exhibits 2" xfId="57"/>
    <cellStyle name="_2008_ACCT 17103_Baudino Exhibits 2_Electric Analyses DRAFT" xfId="58"/>
    <cellStyle name="_2008_ACCT 17103_Baudino Exhibits 2_FERC Analyses Template - Midpoint" xfId="59"/>
    <cellStyle name="_2008_ACCT 17103_Baudino Exhibits_Electric Analyses DRAFT" xfId="60"/>
    <cellStyle name="_2008_ACCT 17103_Baudino Exhibits_Electric Analyses Template" xfId="61"/>
    <cellStyle name="_2008_ACCT 17103_Bond Yields &amp; Stk Mkt Trends" xfId="62"/>
    <cellStyle name="_2008_ACCT 17103_Electric Analyses DRAFT" xfId="63"/>
    <cellStyle name="_2008_ACCT 17103_Electric Analyses Template" xfId="64"/>
    <cellStyle name="_2008_ACCT 17103_Gas Analyses Template(BLH)" xfId="65"/>
    <cellStyle name="_2008_ACCT 17103_Value Line Data Base" xfId="66"/>
    <cellStyle name="_2008_ACCT 17103_Value Line Data Base 2" xfId="67"/>
    <cellStyle name="_2008_ACCT 17103_Value Line Data Base 2_Electric Analyses DRAFT" xfId="68"/>
    <cellStyle name="_2008_ACCT 17103_Value Line Data Base 2_FERC Analyses Template - Midpoint" xfId="69"/>
    <cellStyle name="_2008_ACCT 17103_Value Line Data Base_Electric Analyses DRAFT" xfId="70"/>
    <cellStyle name="_2008_ACCT 17103_Value Line Data Base_Electric Analyses Template" xfId="71"/>
    <cellStyle name="_2009 Budget 5_02_08  FINAL" xfId="72"/>
    <cellStyle name="_2009 Budget 5_02_08  FINAL_Avera UIL NEEWS Analyses 2011" xfId="73"/>
    <cellStyle name="_2009 Budget 5_02_08  FINAL_Avera UIL NEEWS Analyses 2011_Baudino Exhibits" xfId="74"/>
    <cellStyle name="_2009 Budget 5_02_08  FINAL_Avera UIL NEEWS Analyses 2011_Baudino Exhibits 2" xfId="75"/>
    <cellStyle name="_2009 Budget 5_02_08  FINAL_Avera UIL NEEWS Analyses 2011_Baudino Exhibits 2_Electric Analyses DRAFT" xfId="76"/>
    <cellStyle name="_2009 Budget 5_02_08  FINAL_Avera UIL NEEWS Analyses 2011_Baudino Exhibits 2_FERC Analyses Template - Midpoint" xfId="77"/>
    <cellStyle name="_2009 Budget 5_02_08  FINAL_Avera UIL NEEWS Analyses 2011_Baudino Exhibits_Electric Analyses DRAFT" xfId="78"/>
    <cellStyle name="_2009 Budget 5_02_08  FINAL_Avera UIL NEEWS Analyses 2011_Baudino Exhibits_Electric Analyses Template" xfId="79"/>
    <cellStyle name="_2009 Budget 5_02_08  FINAL_Avera UIL NEEWS Analyses 2011_Bond Yields &amp; Stk Mkt Trends" xfId="80"/>
    <cellStyle name="_2009 Budget 5_02_08  FINAL_Avera UIL NEEWS Analyses 2011_Electric Analyses DRAFT" xfId="81"/>
    <cellStyle name="_2009 Budget 5_02_08  FINAL_Avera UIL NEEWS Analyses 2011_Electric Analyses Template" xfId="82"/>
    <cellStyle name="_2009 Budget 5_02_08  FINAL_Avera UIL NEEWS Analyses 2011_Gas Analyses Template(BLH)" xfId="83"/>
    <cellStyle name="_2009 Budget 5_02_08  FINAL_Baudino Exhibits" xfId="84"/>
    <cellStyle name="_2009 Budget 5_02_08  FINAL_Baudino Exhibits 2" xfId="85"/>
    <cellStyle name="_2009 Budget 5_02_08  FINAL_Baudino Exhibits 2_Electric Analyses DRAFT" xfId="86"/>
    <cellStyle name="_2009 Budget 5_02_08  FINAL_Baudino Exhibits 2_FERC Analyses Template - Midpoint" xfId="87"/>
    <cellStyle name="_2009 Budget 5_02_08  FINAL_Baudino Exhibits_Electric Analyses DRAFT" xfId="88"/>
    <cellStyle name="_2009 Budget 5_02_08  FINAL_Baudino Exhibits_Electric Analyses Template" xfId="89"/>
    <cellStyle name="_2009 Budget 5_02_08  FINAL_Bond Yields &amp; Stk Mkt Trends" xfId="90"/>
    <cellStyle name="_2009 Budget 5_02_08  FINAL_Electric Analyses DRAFT" xfId="91"/>
    <cellStyle name="_2009 Budget 5_02_08  FINAL_Electric Analyses Template" xfId="92"/>
    <cellStyle name="_2009 Budget 5_02_08  FINAL_Gas Analyses Template(BLH)" xfId="93"/>
    <cellStyle name="_2009 Budget 5_02_08  FINAL_Value Line Data Base" xfId="94"/>
    <cellStyle name="_2009 Budget 5_02_08  FINAL_Value Line Data Base 2" xfId="95"/>
    <cellStyle name="_2009 Budget 5_02_08  FINAL_Value Line Data Base 2_Electric Analyses DRAFT" xfId="96"/>
    <cellStyle name="_2009 Budget 5_02_08  FINAL_Value Line Data Base 2_FERC Analyses Template - Midpoint" xfId="97"/>
    <cellStyle name="_2009 Budget 5_02_08  FINAL_Value Line Data Base_Electric Analyses DRAFT" xfId="98"/>
    <cellStyle name="_2009 Budget 5_02_08  FINAL_Value Line Data Base_Electric Analyses Template" xfId="99"/>
    <cellStyle name="_Reformatted Cash Flow Consolidation 0706" xfId="100"/>
    <cellStyle name="_Reformatted Cash Flow Consolidation 0706_Avera UIL NEEWS Analyses 2011" xfId="101"/>
    <cellStyle name="_Reformatted Cash Flow Consolidation 0706_Avera UIL NEEWS Analyses 2011_Baudino Exhibits" xfId="102"/>
    <cellStyle name="_Reformatted Cash Flow Consolidation 0706_Avera UIL NEEWS Analyses 2011_Baudino Exhibits 2" xfId="103"/>
    <cellStyle name="_Reformatted Cash Flow Consolidation 0706_Avera UIL NEEWS Analyses 2011_Baudino Exhibits 2_Electric Analyses DRAFT" xfId="104"/>
    <cellStyle name="_Reformatted Cash Flow Consolidation 0706_Avera UIL NEEWS Analyses 2011_Baudino Exhibits 2_FERC Analyses Template - Midpoint" xfId="105"/>
    <cellStyle name="_Reformatted Cash Flow Consolidation 0706_Avera UIL NEEWS Analyses 2011_Baudino Exhibits_Electric Analyses DRAFT" xfId="106"/>
    <cellStyle name="_Reformatted Cash Flow Consolidation 0706_Avera UIL NEEWS Analyses 2011_Baudino Exhibits_Electric Analyses Template" xfId="107"/>
    <cellStyle name="_Reformatted Cash Flow Consolidation 0706_Avera UIL NEEWS Analyses 2011_Bond Yields &amp; Stk Mkt Trends" xfId="108"/>
    <cellStyle name="_Reformatted Cash Flow Consolidation 0706_Avera UIL NEEWS Analyses 2011_Electric Analyses DRAFT" xfId="109"/>
    <cellStyle name="_Reformatted Cash Flow Consolidation 0706_Avera UIL NEEWS Analyses 2011_Electric Analyses Template" xfId="110"/>
    <cellStyle name="_Reformatted Cash Flow Consolidation 0706_Avera UIL NEEWS Analyses 2011_Gas Analyses Template(BLH)" xfId="111"/>
    <cellStyle name="_Reformatted Cash Flow Consolidation 0706_Baudino Exhibits" xfId="112"/>
    <cellStyle name="_Reformatted Cash Flow Consolidation 0706_Baudino Exhibits 2" xfId="113"/>
    <cellStyle name="_Reformatted Cash Flow Consolidation 0706_Baudino Exhibits 2_Electric Analyses DRAFT" xfId="114"/>
    <cellStyle name="_Reformatted Cash Flow Consolidation 0706_Baudino Exhibits 2_FERC Analyses Template - Midpoint" xfId="115"/>
    <cellStyle name="_Reformatted Cash Flow Consolidation 0706_Baudino Exhibits_Electric Analyses DRAFT" xfId="116"/>
    <cellStyle name="_Reformatted Cash Flow Consolidation 0706_Baudino Exhibits_Electric Analyses Template" xfId="117"/>
    <cellStyle name="_Reformatted Cash Flow Consolidation 0706_Bond Yields &amp; Stk Mkt Trends" xfId="118"/>
    <cellStyle name="_Reformatted Cash Flow Consolidation 0706_Electric Analyses DRAFT" xfId="119"/>
    <cellStyle name="_Reformatted Cash Flow Consolidation 0706_Electric Analyses Template" xfId="120"/>
    <cellStyle name="_Reformatted Cash Flow Consolidation 0706_Gas Analyses Template(BLH)" xfId="121"/>
    <cellStyle name="_Reformatted Cash Flow Consolidation 0706_Value Line Data Base" xfId="122"/>
    <cellStyle name="_Reformatted Cash Flow Consolidation 0706_Value Line Data Base 2" xfId="123"/>
    <cellStyle name="_Reformatted Cash Flow Consolidation 0706_Value Line Data Base 2_Electric Analyses DRAFT" xfId="124"/>
    <cellStyle name="_Reformatted Cash Flow Consolidation 0706_Value Line Data Base 2_FERC Analyses Template - Midpoint" xfId="125"/>
    <cellStyle name="_Reformatted Cash Flow Consolidation 0706_Value Line Data Base_Electric Analyses DRAFT" xfId="126"/>
    <cellStyle name="_Reformatted Cash Flow Consolidation 0706_Value Line Data Base_Electric Analyses Template" xfId="127"/>
    <cellStyle name="_Reformatted Cash Flow Consolidation 0906" xfId="128"/>
    <cellStyle name="_Reformatted Cash Flow Consolidation 0906_Avera UIL NEEWS Analyses 2011" xfId="129"/>
    <cellStyle name="_Reformatted Cash Flow Consolidation 0906_Avera UIL NEEWS Analyses 2011_Baudino Exhibits" xfId="130"/>
    <cellStyle name="_Reformatted Cash Flow Consolidation 0906_Avera UIL NEEWS Analyses 2011_Baudino Exhibits 2" xfId="131"/>
    <cellStyle name="_Reformatted Cash Flow Consolidation 0906_Avera UIL NEEWS Analyses 2011_Baudino Exhibits 2_Electric Analyses DRAFT" xfId="132"/>
    <cellStyle name="_Reformatted Cash Flow Consolidation 0906_Avera UIL NEEWS Analyses 2011_Baudino Exhibits 2_FERC Analyses Template - Midpoint" xfId="133"/>
    <cellStyle name="_Reformatted Cash Flow Consolidation 0906_Avera UIL NEEWS Analyses 2011_Baudino Exhibits_Electric Analyses DRAFT" xfId="134"/>
    <cellStyle name="_Reformatted Cash Flow Consolidation 0906_Avera UIL NEEWS Analyses 2011_Baudino Exhibits_Electric Analyses Template" xfId="135"/>
    <cellStyle name="_Reformatted Cash Flow Consolidation 0906_Avera UIL NEEWS Analyses 2011_Bond Yields &amp; Stk Mkt Trends" xfId="136"/>
    <cellStyle name="_Reformatted Cash Flow Consolidation 0906_Avera UIL NEEWS Analyses 2011_Electric Analyses DRAFT" xfId="137"/>
    <cellStyle name="_Reformatted Cash Flow Consolidation 0906_Avera UIL NEEWS Analyses 2011_Electric Analyses Template" xfId="138"/>
    <cellStyle name="_Reformatted Cash Flow Consolidation 0906_Avera UIL NEEWS Analyses 2011_Gas Analyses Template(BLH)" xfId="139"/>
    <cellStyle name="_Reformatted Cash Flow Consolidation 0906_Baudino Exhibits" xfId="140"/>
    <cellStyle name="_Reformatted Cash Flow Consolidation 0906_Baudino Exhibits 2" xfId="141"/>
    <cellStyle name="_Reformatted Cash Flow Consolidation 0906_Baudino Exhibits 2_Electric Analyses DRAFT" xfId="142"/>
    <cellStyle name="_Reformatted Cash Flow Consolidation 0906_Baudino Exhibits 2_FERC Analyses Template - Midpoint" xfId="143"/>
    <cellStyle name="_Reformatted Cash Flow Consolidation 0906_Baudino Exhibits_Electric Analyses DRAFT" xfId="144"/>
    <cellStyle name="_Reformatted Cash Flow Consolidation 0906_Baudino Exhibits_Electric Analyses Template" xfId="145"/>
    <cellStyle name="_Reformatted Cash Flow Consolidation 0906_Bond Yields &amp; Stk Mkt Trends" xfId="146"/>
    <cellStyle name="_Reformatted Cash Flow Consolidation 0906_Electric Analyses DRAFT" xfId="147"/>
    <cellStyle name="_Reformatted Cash Flow Consolidation 0906_Electric Analyses Template" xfId="148"/>
    <cellStyle name="_Reformatted Cash Flow Consolidation 0906_Gas Analyses Template(BLH)" xfId="149"/>
    <cellStyle name="_Reformatted Cash Flow Consolidation 0906_Value Line Data Base" xfId="150"/>
    <cellStyle name="_Reformatted Cash Flow Consolidation 0906_Value Line Data Base 2" xfId="151"/>
    <cellStyle name="_Reformatted Cash Flow Consolidation 0906_Value Line Data Base 2_Electric Analyses DRAFT" xfId="152"/>
    <cellStyle name="_Reformatted Cash Flow Consolidation 0906_Value Line Data Base 2_FERC Analyses Template - Midpoint" xfId="153"/>
    <cellStyle name="_Reformatted Cash Flow Consolidation 0906_Value Line Data Base_Electric Analyses DRAFT" xfId="154"/>
    <cellStyle name="_Reformatted Cash Flow Consolidation 0906_Value Line Data Base_Electric Analyses Template" xfId="155"/>
    <cellStyle name="20% - Accent1 2" xfId="156"/>
    <cellStyle name="20% - Accent1 3" xfId="157"/>
    <cellStyle name="20% - Accent1 4" xfId="158"/>
    <cellStyle name="20% - Accent1 5" xfId="159"/>
    <cellStyle name="20% - Accent1 6" xfId="160"/>
    <cellStyle name="20% - Accent2 2" xfId="161"/>
    <cellStyle name="20% - Accent2 3" xfId="162"/>
    <cellStyle name="20% - Accent2 4" xfId="163"/>
    <cellStyle name="20% - Accent2 5" xfId="164"/>
    <cellStyle name="20% - Accent2 6" xfId="165"/>
    <cellStyle name="20% - Accent3 2" xfId="166"/>
    <cellStyle name="20% - Accent3 3" xfId="167"/>
    <cellStyle name="20% - Accent3 4" xfId="168"/>
    <cellStyle name="20% - Accent3 5" xfId="169"/>
    <cellStyle name="20% - Accent3 6" xfId="170"/>
    <cellStyle name="20% - Accent4 2" xfId="171"/>
    <cellStyle name="20% - Accent4 3" xfId="172"/>
    <cellStyle name="20% - Accent4 4" xfId="173"/>
    <cellStyle name="20% - Accent4 5" xfId="174"/>
    <cellStyle name="20% - Accent4 6" xfId="175"/>
    <cellStyle name="20% - Accent5 2" xfId="176"/>
    <cellStyle name="20% - Accent5 3" xfId="177"/>
    <cellStyle name="20% - Accent5 4" xfId="178"/>
    <cellStyle name="20% - Accent5 5" xfId="179"/>
    <cellStyle name="20% - Accent5 6" xfId="180"/>
    <cellStyle name="20% - Accent6 2" xfId="181"/>
    <cellStyle name="20% - Accent6 3" xfId="182"/>
    <cellStyle name="20% - Accent6 4" xfId="183"/>
    <cellStyle name="20% - Accent6 5" xfId="184"/>
    <cellStyle name="20% - Accent6 6" xfId="185"/>
    <cellStyle name="40% - Accent1 2" xfId="186"/>
    <cellStyle name="40% - Accent1 3" xfId="187"/>
    <cellStyle name="40% - Accent1 4" xfId="188"/>
    <cellStyle name="40% - Accent1 5" xfId="189"/>
    <cellStyle name="40% - Accent1 6" xfId="190"/>
    <cellStyle name="40% - Accent2 2" xfId="191"/>
    <cellStyle name="40% - Accent2 3" xfId="192"/>
    <cellStyle name="40% - Accent2 4" xfId="193"/>
    <cellStyle name="40% - Accent2 5" xfId="194"/>
    <cellStyle name="40% - Accent2 6" xfId="195"/>
    <cellStyle name="40% - Accent3 2" xfId="196"/>
    <cellStyle name="40% - Accent3 3" xfId="197"/>
    <cellStyle name="40% - Accent3 4" xfId="198"/>
    <cellStyle name="40% - Accent3 5" xfId="199"/>
    <cellStyle name="40% - Accent3 6" xfId="200"/>
    <cellStyle name="40% - Accent4 2" xfId="201"/>
    <cellStyle name="40% - Accent4 3" xfId="202"/>
    <cellStyle name="40% - Accent4 4" xfId="203"/>
    <cellStyle name="40% - Accent4 5" xfId="204"/>
    <cellStyle name="40% - Accent4 6" xfId="205"/>
    <cellStyle name="40% - Accent5 2" xfId="206"/>
    <cellStyle name="40% - Accent5 3" xfId="207"/>
    <cellStyle name="40% - Accent5 4" xfId="208"/>
    <cellStyle name="40% - Accent5 5" xfId="209"/>
    <cellStyle name="40% - Accent5 6" xfId="210"/>
    <cellStyle name="40% - Accent6 2" xfId="211"/>
    <cellStyle name="40% - Accent6 3" xfId="212"/>
    <cellStyle name="40% - Accent6 4" xfId="213"/>
    <cellStyle name="40% - Accent6 5" xfId="214"/>
    <cellStyle name="40% - Accent6 6" xfId="215"/>
    <cellStyle name="60% - Accent1 2" xfId="216"/>
    <cellStyle name="60% - Accent1 3" xfId="217"/>
    <cellStyle name="60% - Accent1 4" xfId="218"/>
    <cellStyle name="60% - Accent1 5" xfId="219"/>
    <cellStyle name="60% - Accent1 6" xfId="220"/>
    <cellStyle name="60% - Accent2 2" xfId="221"/>
    <cellStyle name="60% - Accent2 3" xfId="222"/>
    <cellStyle name="60% - Accent2 4" xfId="223"/>
    <cellStyle name="60% - Accent2 5" xfId="224"/>
    <cellStyle name="60% - Accent2 6" xfId="225"/>
    <cellStyle name="60% - Accent3 2" xfId="226"/>
    <cellStyle name="60% - Accent3 3" xfId="227"/>
    <cellStyle name="60% - Accent3 4" xfId="228"/>
    <cellStyle name="60% - Accent3 5" xfId="229"/>
    <cellStyle name="60% - Accent3 6" xfId="230"/>
    <cellStyle name="60% - Accent4 2" xfId="231"/>
    <cellStyle name="60% - Accent4 3" xfId="232"/>
    <cellStyle name="60% - Accent4 4" xfId="233"/>
    <cellStyle name="60% - Accent4 5" xfId="234"/>
    <cellStyle name="60% - Accent4 6" xfId="235"/>
    <cellStyle name="60% - Accent5 2" xfId="236"/>
    <cellStyle name="60% - Accent5 3" xfId="237"/>
    <cellStyle name="60% - Accent5 4" xfId="238"/>
    <cellStyle name="60% - Accent5 5" xfId="239"/>
    <cellStyle name="60% - Accent5 6" xfId="240"/>
    <cellStyle name="60% - Accent6 2" xfId="241"/>
    <cellStyle name="60% - Accent6 3" xfId="242"/>
    <cellStyle name="60% - Accent6 4" xfId="243"/>
    <cellStyle name="60% - Accent6 5" xfId="244"/>
    <cellStyle name="60% - Accent6 6" xfId="245"/>
    <cellStyle name="Accent1 2" xfId="246"/>
    <cellStyle name="Accent1 3" xfId="247"/>
    <cellStyle name="Accent1 4" xfId="248"/>
    <cellStyle name="Accent1 5" xfId="249"/>
    <cellStyle name="Accent1 6" xfId="250"/>
    <cellStyle name="Accent2 2" xfId="251"/>
    <cellStyle name="Accent2 3" xfId="252"/>
    <cellStyle name="Accent2 4" xfId="253"/>
    <cellStyle name="Accent2 5" xfId="254"/>
    <cellStyle name="Accent2 6" xfId="255"/>
    <cellStyle name="Accent3 2" xfId="256"/>
    <cellStyle name="Accent3 3" xfId="257"/>
    <cellStyle name="Accent3 4" xfId="258"/>
    <cellStyle name="Accent3 5" xfId="259"/>
    <cellStyle name="Accent3 6" xfId="260"/>
    <cellStyle name="Accent4 2" xfId="261"/>
    <cellStyle name="Accent4 3" xfId="262"/>
    <cellStyle name="Accent4 4" xfId="263"/>
    <cellStyle name="Accent4 5" xfId="264"/>
    <cellStyle name="Accent4 6" xfId="265"/>
    <cellStyle name="Accent5 2" xfId="266"/>
    <cellStyle name="Accent5 3" xfId="267"/>
    <cellStyle name="Accent5 4" xfId="268"/>
    <cellStyle name="Accent5 5" xfId="269"/>
    <cellStyle name="Accent5 6" xfId="270"/>
    <cellStyle name="Accent6 2" xfId="271"/>
    <cellStyle name="Accent6 3" xfId="272"/>
    <cellStyle name="Accent6 4" xfId="273"/>
    <cellStyle name="Accent6 5" xfId="274"/>
    <cellStyle name="Accent6 6" xfId="275"/>
    <cellStyle name="alternate1" xfId="276"/>
    <cellStyle name="Bad 2" xfId="277"/>
    <cellStyle name="Bad 3" xfId="278"/>
    <cellStyle name="Bad 4" xfId="279"/>
    <cellStyle name="Bad 5" xfId="280"/>
    <cellStyle name="Bad 6" xfId="281"/>
    <cellStyle name="Body: normal cell" xfId="282"/>
    <cellStyle name="Calculation 2" xfId="283"/>
    <cellStyle name="Calculation 3" xfId="284"/>
    <cellStyle name="Calculation 4" xfId="285"/>
    <cellStyle name="Calculation 5" xfId="286"/>
    <cellStyle name="Calculation 6" xfId="287"/>
    <cellStyle name="Check Cell 2" xfId="288"/>
    <cellStyle name="Check Cell 3" xfId="289"/>
    <cellStyle name="Check Cell 4" xfId="290"/>
    <cellStyle name="Check Cell 5" xfId="291"/>
    <cellStyle name="Check Cell 6" xfId="292"/>
    <cellStyle name="Comma 10" xfId="293"/>
    <cellStyle name="Comma 11" xfId="633"/>
    <cellStyle name="Comma 2" xfId="13"/>
    <cellStyle name="Comma 2 2" xfId="294"/>
    <cellStyle name="Comma 2 3" xfId="295"/>
    <cellStyle name="Comma 2 4" xfId="296"/>
    <cellStyle name="Comma 2 5" xfId="297"/>
    <cellStyle name="Comma 2 6" xfId="298"/>
    <cellStyle name="Comma 3" xfId="299"/>
    <cellStyle name="Comma 3 2" xfId="300"/>
    <cellStyle name="Comma 3 3" xfId="301"/>
    <cellStyle name="Comma 3 4" xfId="302"/>
    <cellStyle name="Comma 3 5" xfId="303"/>
    <cellStyle name="Comma 3 6" xfId="304"/>
    <cellStyle name="Comma 4" xfId="305"/>
    <cellStyle name="Comma 4 2" xfId="306"/>
    <cellStyle name="Comma 4 3" xfId="307"/>
    <cellStyle name="Comma 4 4" xfId="308"/>
    <cellStyle name="Comma 4 5" xfId="309"/>
    <cellStyle name="Comma 5" xfId="310"/>
    <cellStyle name="Comma 6" xfId="311"/>
    <cellStyle name="Comma 7" xfId="312"/>
    <cellStyle name="Comma 7 2" xfId="313"/>
    <cellStyle name="Comma 8" xfId="314"/>
    <cellStyle name="Comma 9" xfId="315"/>
    <cellStyle name="Comma0" xfId="316"/>
    <cellStyle name="Currency 10" xfId="317"/>
    <cellStyle name="Currency 11" xfId="318"/>
    <cellStyle name="Currency 12" xfId="632"/>
    <cellStyle name="Currency 2" xfId="4"/>
    <cellStyle name="Currency 2 2" xfId="319"/>
    <cellStyle name="Currency 2 3" xfId="320"/>
    <cellStyle name="Currency 2 4" xfId="321"/>
    <cellStyle name="Currency 2 5" xfId="322"/>
    <cellStyle name="Currency 2 6" xfId="323"/>
    <cellStyle name="Currency 3" xfId="11"/>
    <cellStyle name="Currency 3 2" xfId="324"/>
    <cellStyle name="Currency 4" xfId="325"/>
    <cellStyle name="Currency 5" xfId="326"/>
    <cellStyle name="Currency 6" xfId="327"/>
    <cellStyle name="Currency 7" xfId="328"/>
    <cellStyle name="Currency 8" xfId="329"/>
    <cellStyle name="Currency 9" xfId="330"/>
    <cellStyle name="Currency0" xfId="331"/>
    <cellStyle name="Custom - Style8" xfId="332"/>
    <cellStyle name="Data   - Style2" xfId="333"/>
    <cellStyle name="Date" xfId="334"/>
    <cellStyle name="Euro" xfId="335"/>
    <cellStyle name="Exhibits" xfId="336"/>
    <cellStyle name="Explanatory Text 2" xfId="337"/>
    <cellStyle name="Explanatory Text 3" xfId="338"/>
    <cellStyle name="Explanatory Text 4" xfId="339"/>
    <cellStyle name="Explanatory Text 5" xfId="340"/>
    <cellStyle name="Explanatory Text 6" xfId="341"/>
    <cellStyle name="F2" xfId="342"/>
    <cellStyle name="F3" xfId="343"/>
    <cellStyle name="F4" xfId="344"/>
    <cellStyle name="F5" xfId="345"/>
    <cellStyle name="F6" xfId="346"/>
    <cellStyle name="F7" xfId="347"/>
    <cellStyle name="F8" xfId="348"/>
    <cellStyle name="Fixed" xfId="349"/>
    <cellStyle name="Good 2" xfId="350"/>
    <cellStyle name="Good 3" xfId="351"/>
    <cellStyle name="Good 4" xfId="352"/>
    <cellStyle name="Good 5" xfId="353"/>
    <cellStyle name="Good 6" xfId="354"/>
    <cellStyle name="Heading 1 2" xfId="355"/>
    <cellStyle name="Heading 1 3" xfId="356"/>
    <cellStyle name="Heading 1 4" xfId="357"/>
    <cellStyle name="Heading 1 5" xfId="358"/>
    <cellStyle name="Heading 1 6" xfId="359"/>
    <cellStyle name="Heading 2 2" xfId="360"/>
    <cellStyle name="Heading 2 3" xfId="361"/>
    <cellStyle name="Heading 2 4" xfId="362"/>
    <cellStyle name="Heading 2 5" xfId="363"/>
    <cellStyle name="Heading 2 6" xfId="364"/>
    <cellStyle name="Heading 3 2" xfId="365"/>
    <cellStyle name="Heading 3 3" xfId="366"/>
    <cellStyle name="Heading 3 4" xfId="367"/>
    <cellStyle name="Heading 3 5" xfId="368"/>
    <cellStyle name="Heading 3 6" xfId="369"/>
    <cellStyle name="Heading 4 2" xfId="370"/>
    <cellStyle name="Heading 4 3" xfId="371"/>
    <cellStyle name="Heading 4 4" xfId="372"/>
    <cellStyle name="Heading 4 5" xfId="373"/>
    <cellStyle name="Heading 4 6" xfId="374"/>
    <cellStyle name="HEADING1" xfId="375"/>
    <cellStyle name="HEADING2" xfId="376"/>
    <cellStyle name="HeadlineStyle" xfId="377"/>
    <cellStyle name="HeadlineStyle 2" xfId="378"/>
    <cellStyle name="HeadlineStyle_Bond Yields &amp; Stk Mkt Trends" xfId="379"/>
    <cellStyle name="HeadlineStyleJustified" xfId="380"/>
    <cellStyle name="Input 2" xfId="381"/>
    <cellStyle name="Input 3" xfId="382"/>
    <cellStyle name="Input 4" xfId="383"/>
    <cellStyle name="Input 5" xfId="384"/>
    <cellStyle name="Input 6" xfId="385"/>
    <cellStyle name="Lines" xfId="386"/>
    <cellStyle name="Linked Cell 2" xfId="387"/>
    <cellStyle name="Linked Cell 3" xfId="388"/>
    <cellStyle name="Linked Cell 4" xfId="389"/>
    <cellStyle name="Linked Cell 5" xfId="390"/>
    <cellStyle name="Linked Cell 6" xfId="391"/>
    <cellStyle name="Neutral 2" xfId="392"/>
    <cellStyle name="Neutral 3" xfId="393"/>
    <cellStyle name="Neutral 4" xfId="394"/>
    <cellStyle name="Neutral 5" xfId="395"/>
    <cellStyle name="Neutral 6" xfId="396"/>
    <cellStyle name="Normal" xfId="0" builtinId="0"/>
    <cellStyle name="Normal - Style1" xfId="397"/>
    <cellStyle name="Normal - Style2" xfId="398"/>
    <cellStyle name="Normal - Style3" xfId="399"/>
    <cellStyle name="Normal - Style4" xfId="400"/>
    <cellStyle name="Normal - Style5" xfId="401"/>
    <cellStyle name="Normal - Style6" xfId="402"/>
    <cellStyle name="Normal - Style7" xfId="403"/>
    <cellStyle name="Normal - Style8" xfId="404"/>
    <cellStyle name="Normal 10" xfId="405"/>
    <cellStyle name="Normal 10 2" xfId="406"/>
    <cellStyle name="Normal 10 3" xfId="407"/>
    <cellStyle name="Normal 10 70" xfId="408"/>
    <cellStyle name="Normal 10_Avera Rebuttal Analyses" xfId="409"/>
    <cellStyle name="Normal 11" xfId="410"/>
    <cellStyle name="Normal 11 2" xfId="411"/>
    <cellStyle name="Normal 11 3" xfId="412"/>
    <cellStyle name="Normal 11_Avera Rebuttal Analyses" xfId="413"/>
    <cellStyle name="Normal 12" xfId="414"/>
    <cellStyle name="Normal 12 2" xfId="415"/>
    <cellStyle name="Normal 12_Avera Rebuttal Analyses" xfId="416"/>
    <cellStyle name="Normal 13" xfId="417"/>
    <cellStyle name="Normal 13 2" xfId="418"/>
    <cellStyle name="Normal 13_Avera Rebuttal Analyses" xfId="419"/>
    <cellStyle name="Normal 14" xfId="420"/>
    <cellStyle name="Normal 14 2" xfId="421"/>
    <cellStyle name="Normal 14 2 2" xfId="422"/>
    <cellStyle name="Normal 14_Bond Yields &amp; Stk Mkt Trends" xfId="423"/>
    <cellStyle name="Normal 15" xfId="424"/>
    <cellStyle name="Normal 16" xfId="425"/>
    <cellStyle name="Normal 17" xfId="426"/>
    <cellStyle name="Normal 18" xfId="427"/>
    <cellStyle name="Normal 19" xfId="428"/>
    <cellStyle name="Normal 2" xfId="3"/>
    <cellStyle name="Normal 2 10" xfId="429"/>
    <cellStyle name="Normal 2 11" xfId="430"/>
    <cellStyle name="Normal 2 12" xfId="431"/>
    <cellStyle name="Normal 2 13" xfId="432"/>
    <cellStyle name="Normal 2 2" xfId="433"/>
    <cellStyle name="Normal 2 3" xfId="434"/>
    <cellStyle name="Normal 2 4" xfId="435"/>
    <cellStyle name="Normal 2 4 2" xfId="436"/>
    <cellStyle name="Normal 2 4 2 2" xfId="437"/>
    <cellStyle name="Normal 2 4 2_Avera Analyses - Black Hills CO" xfId="438"/>
    <cellStyle name="Normal 2 4 3" xfId="439"/>
    <cellStyle name="Normal 2 4 4" xfId="440"/>
    <cellStyle name="Normal 2 4_Avera Analyses - Black Hills CO" xfId="441"/>
    <cellStyle name="Normal 2 5" xfId="442"/>
    <cellStyle name="Normal 2 5 2" xfId="443"/>
    <cellStyle name="Normal 2 5_Avera Analyses - Black Hills CO" xfId="444"/>
    <cellStyle name="Normal 2 6" xfId="445"/>
    <cellStyle name="Normal 2 7" xfId="446"/>
    <cellStyle name="Normal 2 8" xfId="447"/>
    <cellStyle name="Normal 2 9" xfId="448"/>
    <cellStyle name="Normal 2_Atmos Rebuttal Analyses" xfId="449"/>
    <cellStyle name="Normal 20" xfId="450"/>
    <cellStyle name="Normal 21" xfId="451"/>
    <cellStyle name="Normal 22" xfId="628"/>
    <cellStyle name="Normal 23" xfId="630"/>
    <cellStyle name="Normal 3" xfId="5"/>
    <cellStyle name="Normal 3 2" xfId="452"/>
    <cellStyle name="Normal 3 2 10" xfId="453"/>
    <cellStyle name="Normal 3 2 2" xfId="454"/>
    <cellStyle name="Normal 3 2_Avera Rebuttal Analyses" xfId="455"/>
    <cellStyle name="Normal 3_Atmos Rebuttal Analyses" xfId="456"/>
    <cellStyle name="Normal 4" xfId="457"/>
    <cellStyle name="Normal 4 2" xfId="458"/>
    <cellStyle name="Normal 4 3" xfId="459"/>
    <cellStyle name="Normal 4_Exhibits MPG-5 thru 18, 22" xfId="460"/>
    <cellStyle name="Normal 5" xfId="461"/>
    <cellStyle name="Normal 5 2" xfId="462"/>
    <cellStyle name="Normal 5 3" xfId="463"/>
    <cellStyle name="Normal 5 4" xfId="464"/>
    <cellStyle name="Normal 5 5" xfId="465"/>
    <cellStyle name="Normal 5_Atmos Rebuttal Analyses" xfId="466"/>
    <cellStyle name="Normal 6" xfId="467"/>
    <cellStyle name="Normal 6 2" xfId="468"/>
    <cellStyle name="Normal 6 3" xfId="469"/>
    <cellStyle name="Normal 6 4" xfId="470"/>
    <cellStyle name="Normal 6 5" xfId="471"/>
    <cellStyle name="Normal 6 6" xfId="472"/>
    <cellStyle name="Normal 6_Atmos Rebuttal Analyses" xfId="473"/>
    <cellStyle name="Normal 7" xfId="474"/>
    <cellStyle name="Normal 7 2" xfId="475"/>
    <cellStyle name="Normal 7 3" xfId="476"/>
    <cellStyle name="Normal 7 4" xfId="477"/>
    <cellStyle name="Normal 7 5" xfId="478"/>
    <cellStyle name="Normal 7 6" xfId="479"/>
    <cellStyle name="Normal 7_Avera Rebuttal Analyses" xfId="480"/>
    <cellStyle name="Normal 8" xfId="481"/>
    <cellStyle name="Normal 8 2" xfId="482"/>
    <cellStyle name="Normal 8 3" xfId="483"/>
    <cellStyle name="Normal 8 4" xfId="484"/>
    <cellStyle name="Normal 8_Avera Rebuttal Analyses" xfId="485"/>
    <cellStyle name="Normal 9" xfId="486"/>
    <cellStyle name="Normal 9 2" xfId="487"/>
    <cellStyle name="Normal 9 3" xfId="488"/>
    <cellStyle name="Normal 9 4" xfId="489"/>
    <cellStyle name="Normal 9_Avera Rebuttal Analyses" xfId="490"/>
    <cellStyle name="Normal_DCF" xfId="631"/>
    <cellStyle name="Normal_Risk Premium" xfId="629"/>
    <cellStyle name="Normal_Value Line Group" xfId="14"/>
    <cellStyle name="Normal_West Group" xfId="1"/>
    <cellStyle name="Note 2" xfId="491"/>
    <cellStyle name="Note 3" xfId="492"/>
    <cellStyle name="Note 4" xfId="493"/>
    <cellStyle name="Note 5" xfId="494"/>
    <cellStyle name="Note 6" xfId="495"/>
    <cellStyle name="Output 2" xfId="496"/>
    <cellStyle name="Output 3" xfId="497"/>
    <cellStyle name="Output 4" xfId="498"/>
    <cellStyle name="Output 5" xfId="499"/>
    <cellStyle name="Output 6" xfId="500"/>
    <cellStyle name="Output Amounts" xfId="6"/>
    <cellStyle name="Output Column Headings" xfId="7"/>
    <cellStyle name="Output Line Items" xfId="8"/>
    <cellStyle name="Output Report Heading" xfId="9"/>
    <cellStyle name="Output Report Title" xfId="10"/>
    <cellStyle name="Percent 10" xfId="501"/>
    <cellStyle name="Percent 11" xfId="502"/>
    <cellStyle name="Percent 12" xfId="503"/>
    <cellStyle name="Percent 13" xfId="634"/>
    <cellStyle name="Percent 2" xfId="2"/>
    <cellStyle name="Percent 2 2" xfId="504"/>
    <cellStyle name="Percent 2 2 2" xfId="505"/>
    <cellStyle name="Percent 2 2 2 2" xfId="506"/>
    <cellStyle name="Percent 2 3" xfId="507"/>
    <cellStyle name="Percent 2 4" xfId="508"/>
    <cellStyle name="Percent 2 5" xfId="509"/>
    <cellStyle name="Percent 2 6" xfId="510"/>
    <cellStyle name="Percent 2_Atmos Rebuttal Analyses" xfId="511"/>
    <cellStyle name="Percent 3" xfId="12"/>
    <cellStyle name="Percent 3 2" xfId="512"/>
    <cellStyle name="Percent 4" xfId="513"/>
    <cellStyle name="Percent 4 2" xfId="514"/>
    <cellStyle name="Percent 5" xfId="515"/>
    <cellStyle name="Percent 6" xfId="516"/>
    <cellStyle name="Percent 7" xfId="517"/>
    <cellStyle name="Percent 8" xfId="518"/>
    <cellStyle name="Percent 8 2" xfId="519"/>
    <cellStyle name="Percent 9" xfId="520"/>
    <cellStyle name="PSChar" xfId="521"/>
    <cellStyle name="PSDate" xfId="522"/>
    <cellStyle name="PSDec" xfId="523"/>
    <cellStyle name="PSHeading" xfId="524"/>
    <cellStyle name="PSInt" xfId="525"/>
    <cellStyle name="PSSpacer" xfId="526"/>
    <cellStyle name="Reset  - Style7" xfId="527"/>
    <cellStyle name="SAPBEXaggData" xfId="528"/>
    <cellStyle name="SAPBEXaggDataEmph" xfId="529"/>
    <cellStyle name="SAPBEXaggItem" xfId="530"/>
    <cellStyle name="SAPBEXaggItemX" xfId="531"/>
    <cellStyle name="SAPBEXchaText" xfId="532"/>
    <cellStyle name="SAPBEXexcBad7" xfId="533"/>
    <cellStyle name="SAPBEXexcBad8" xfId="534"/>
    <cellStyle name="SAPBEXexcBad9" xfId="535"/>
    <cellStyle name="SAPBEXexcCritical4" xfId="536"/>
    <cellStyle name="SAPBEXexcCritical5" xfId="537"/>
    <cellStyle name="SAPBEXexcCritical6" xfId="538"/>
    <cellStyle name="SAPBEXexcGood1" xfId="539"/>
    <cellStyle name="SAPBEXexcGood2" xfId="540"/>
    <cellStyle name="SAPBEXexcGood3" xfId="541"/>
    <cellStyle name="SAPBEXfilterDrill" xfId="542"/>
    <cellStyle name="SAPBEXfilterItem" xfId="543"/>
    <cellStyle name="SAPBEXfilterText" xfId="544"/>
    <cellStyle name="SAPBEXformats" xfId="545"/>
    <cellStyle name="SAPBEXheaderItem" xfId="546"/>
    <cellStyle name="SAPBEXheaderText" xfId="547"/>
    <cellStyle name="SAPBEXHLevel0" xfId="548"/>
    <cellStyle name="SAPBEXHLevel0X" xfId="549"/>
    <cellStyle name="SAPBEXHLevel1" xfId="550"/>
    <cellStyle name="SAPBEXHLevel1X" xfId="551"/>
    <cellStyle name="SAPBEXHLevel2" xfId="552"/>
    <cellStyle name="SAPBEXHLevel2X" xfId="553"/>
    <cellStyle name="SAPBEXHLevel3" xfId="554"/>
    <cellStyle name="SAPBEXHLevel3X" xfId="555"/>
    <cellStyle name="SAPBEXresData" xfId="556"/>
    <cellStyle name="SAPBEXresDataEmph" xfId="557"/>
    <cellStyle name="SAPBEXresItem" xfId="558"/>
    <cellStyle name="SAPBEXresItemX" xfId="559"/>
    <cellStyle name="SAPBEXstdData" xfId="560"/>
    <cellStyle name="SAPBEXstdDataEmph" xfId="561"/>
    <cellStyle name="SAPBEXstdItem" xfId="562"/>
    <cellStyle name="SAPBEXstdItemX" xfId="563"/>
    <cellStyle name="SAPBEXtitle" xfId="564"/>
    <cellStyle name="SAPBEXundefined" xfId="565"/>
    <cellStyle name="Style 1" xfId="566"/>
    <cellStyle name="Style 105" xfId="567"/>
    <cellStyle name="Style 109" xfId="568"/>
    <cellStyle name="Style 113" xfId="569"/>
    <cellStyle name="Style 117" xfId="570"/>
    <cellStyle name="Style 140" xfId="571"/>
    <cellStyle name="Style 144" xfId="572"/>
    <cellStyle name="Style 21" xfId="573"/>
    <cellStyle name="Style 21 2" xfId="574"/>
    <cellStyle name="Style 22" xfId="575"/>
    <cellStyle name="Style 22 2" xfId="576"/>
    <cellStyle name="Style 22 2 2" xfId="577"/>
    <cellStyle name="Style 22 2_Avera Rebuttal Analyses" xfId="578"/>
    <cellStyle name="Style 23" xfId="579"/>
    <cellStyle name="Style 24" xfId="580"/>
    <cellStyle name="Style 24 2" xfId="581"/>
    <cellStyle name="Style 24 2 2" xfId="582"/>
    <cellStyle name="Style 24 2_Avera Rebuttal Analyses" xfId="583"/>
    <cellStyle name="Style 25" xfId="584"/>
    <cellStyle name="Style 26" xfId="585"/>
    <cellStyle name="Style 26 2" xfId="586"/>
    <cellStyle name="Style 26 2 2" xfId="587"/>
    <cellStyle name="Style 26 2_Avera Rebuttal Analyses" xfId="588"/>
    <cellStyle name="Style 26 3" xfId="589"/>
    <cellStyle name="Style 26 4" xfId="590"/>
    <cellStyle name="Style 27" xfId="591"/>
    <cellStyle name="Style 28" xfId="592"/>
    <cellStyle name="Style 29" xfId="593"/>
    <cellStyle name="Style 30" xfId="594"/>
    <cellStyle name="Style 31" xfId="595"/>
    <cellStyle name="Style 32" xfId="596"/>
    <cellStyle name="Style 33" xfId="597"/>
    <cellStyle name="Style 34" xfId="598"/>
    <cellStyle name="Style 35" xfId="599"/>
    <cellStyle name="Style 36" xfId="600"/>
    <cellStyle name="Style 37" xfId="601"/>
    <cellStyle name="Style 38" xfId="602"/>
    <cellStyle name="Style 39" xfId="603"/>
    <cellStyle name="STYLE1" xfId="604"/>
    <cellStyle name="STYLE2" xfId="605"/>
    <cellStyle name="STYLE3" xfId="606"/>
    <cellStyle name="STYLE4" xfId="607"/>
    <cellStyle name="Table  - Style6" xfId="608"/>
    <cellStyle name="Title  - Style1" xfId="609"/>
    <cellStyle name="Title 2" xfId="610"/>
    <cellStyle name="Title 3" xfId="611"/>
    <cellStyle name="Title 4" xfId="612"/>
    <cellStyle name="Title 5" xfId="613"/>
    <cellStyle name="Title 6" xfId="614"/>
    <cellStyle name="Total 2" xfId="615"/>
    <cellStyle name="Total 3" xfId="616"/>
    <cellStyle name="Total 4" xfId="617"/>
    <cellStyle name="Total 5" xfId="618"/>
    <cellStyle name="Total 6" xfId="619"/>
    <cellStyle name="TotCol - Style5" xfId="620"/>
    <cellStyle name="TotRow - Style4" xfId="621"/>
    <cellStyle name="Warning Text 2" xfId="622"/>
    <cellStyle name="Warning Text 3" xfId="623"/>
    <cellStyle name="Warning Text 4" xfId="624"/>
    <cellStyle name="Warning Text 5" xfId="625"/>
    <cellStyle name="Warning Text 6" xfId="626"/>
    <cellStyle name="Обычный_RTS_select_issues" xfId="6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Authorized Equity Risk Premiums vs. Treasury Bond Interest Rates (1986 - 2Q 2016)</a:t>
            </a:r>
          </a:p>
        </c:rich>
      </c:tx>
      <c:layout>
        <c:manualLayout>
          <c:xMode val="edge"/>
          <c:yMode val="edge"/>
          <c:x val="0.14648720062729909"/>
          <c:y val="2.958573706205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5300700997507"/>
          <c:y val="0.20915896455777194"/>
          <c:w val="0.82859707354407741"/>
          <c:h val="0.6340819136067191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9675938243161731"/>
                  <c:y val="1.4084603060981013E-2"/>
                </c:manualLayout>
              </c:layout>
              <c:numFmt formatCode="General" sourceLinked="0"/>
            </c:trendlineLbl>
          </c:trendline>
          <c:xVal>
            <c:numRef>
              <c:f>'AMM-17 (1)'!$C$9:$C$39</c:f>
              <c:numCache>
                <c:formatCode>0.00%</c:formatCode>
                <c:ptCount val="31"/>
                <c:pt idx="0">
                  <c:v>7.7983333333333349E-2</c:v>
                </c:pt>
                <c:pt idx="1">
                  <c:v>8.5800000000000001E-2</c:v>
                </c:pt>
                <c:pt idx="2">
                  <c:v>8.9591666666666667E-2</c:v>
                </c:pt>
                <c:pt idx="3">
                  <c:v>8.4491666666666687E-2</c:v>
                </c:pt>
                <c:pt idx="4">
                  <c:v>8.6083333333333331E-2</c:v>
                </c:pt>
                <c:pt idx="5">
                  <c:v>8.1358333333333324E-2</c:v>
                </c:pt>
                <c:pt idx="6">
                  <c:v>7.6666666666666675E-2</c:v>
                </c:pt>
                <c:pt idx="7">
                  <c:v>6.5983333333333338E-2</c:v>
                </c:pt>
                <c:pt idx="8">
                  <c:v>7.3700000000000002E-2</c:v>
                </c:pt>
                <c:pt idx="9">
                  <c:v>6.8841666666666662E-2</c:v>
                </c:pt>
                <c:pt idx="10">
                  <c:v>6.700833333333335E-2</c:v>
                </c:pt>
                <c:pt idx="11">
                  <c:v>6.605833333333333E-2</c:v>
                </c:pt>
                <c:pt idx="12">
                  <c:v>5.5783333333333331E-2</c:v>
                </c:pt>
                <c:pt idx="13">
                  <c:v>5.8658333333333319E-2</c:v>
                </c:pt>
                <c:pt idx="14">
                  <c:v>5.9424999999999992E-2</c:v>
                </c:pt>
                <c:pt idx="15">
                  <c:v>5.4933333333333334E-2</c:v>
                </c:pt>
                <c:pt idx="16">
                  <c:v>5.4299999999999994E-2</c:v>
                </c:pt>
                <c:pt idx="17">
                  <c:v>4.9575000000000008E-2</c:v>
                </c:pt>
                <c:pt idx="18">
                  <c:v>5.0466666666666667E-2</c:v>
                </c:pt>
                <c:pt idx="19">
                  <c:v>4.6458333333333331E-2</c:v>
                </c:pt>
                <c:pt idx="20">
                  <c:v>4.9924999999999997E-2</c:v>
                </c:pt>
                <c:pt idx="21">
                  <c:v>4.8341666666666672E-2</c:v>
                </c:pt>
                <c:pt idx="22">
                  <c:v>4.2791666666666665E-2</c:v>
                </c:pt>
                <c:pt idx="23">
                  <c:v>4.0691666666666668E-2</c:v>
                </c:pt>
                <c:pt idx="24">
                  <c:v>4.2508333333333335E-2</c:v>
                </c:pt>
                <c:pt idx="25">
                  <c:v>3.9108333333333328E-2</c:v>
                </c:pt>
                <c:pt idx="26">
                  <c:v>2.9208333333333329E-2</c:v>
                </c:pt>
                <c:pt idx="27">
                  <c:v>3.4483333333333331E-2</c:v>
                </c:pt>
                <c:pt idx="28">
                  <c:v>3.3399999999999999E-2</c:v>
                </c:pt>
                <c:pt idx="29">
                  <c:v>2.8408333333333338E-2</c:v>
                </c:pt>
                <c:pt idx="30">
                  <c:v>2.643333333333333E-2</c:v>
                </c:pt>
              </c:numCache>
            </c:numRef>
          </c:xVal>
          <c:yVal>
            <c:numRef>
              <c:f>'AMM-17 (1)'!$G$9:$G$39</c:f>
              <c:numCache>
                <c:formatCode>0.00%</c:formatCode>
                <c:ptCount val="31"/>
                <c:pt idx="0">
                  <c:v>6.1316666666666658E-2</c:v>
                </c:pt>
                <c:pt idx="1">
                  <c:v>4.4099999999999986E-2</c:v>
                </c:pt>
                <c:pt idx="2">
                  <c:v>3.8308333333333347E-2</c:v>
                </c:pt>
                <c:pt idx="3">
                  <c:v>4.5208333333333323E-2</c:v>
                </c:pt>
                <c:pt idx="4">
                  <c:v>4.0916666666666671E-2</c:v>
                </c:pt>
                <c:pt idx="5">
                  <c:v>4.4141666666666676E-2</c:v>
                </c:pt>
                <c:pt idx="6">
                  <c:v>4.4233333333333319E-2</c:v>
                </c:pt>
                <c:pt idx="7">
                  <c:v>4.8116666666666655E-2</c:v>
                </c:pt>
                <c:pt idx="8">
                  <c:v>3.9699999999999999E-2</c:v>
                </c:pt>
                <c:pt idx="9">
                  <c:v>4.6658333333333343E-2</c:v>
                </c:pt>
                <c:pt idx="10">
                  <c:v>4.6891666666666651E-2</c:v>
                </c:pt>
                <c:pt idx="11">
                  <c:v>4.7941666666666674E-2</c:v>
                </c:pt>
                <c:pt idx="12">
                  <c:v>6.0816666666666665E-2</c:v>
                </c:pt>
                <c:pt idx="13">
                  <c:v>4.9041666666666685E-2</c:v>
                </c:pt>
                <c:pt idx="14">
                  <c:v>5.4875000000000007E-2</c:v>
                </c:pt>
                <c:pt idx="15">
                  <c:v>5.5966666666666665E-2</c:v>
                </c:pt>
                <c:pt idx="16">
                  <c:v>5.7300000000000011E-2</c:v>
                </c:pt>
                <c:pt idx="17">
                  <c:v>6.0124999999999998E-2</c:v>
                </c:pt>
                <c:pt idx="18">
                  <c:v>5.7033333333333332E-2</c:v>
                </c:pt>
                <c:pt idx="19">
                  <c:v>5.8941666666666663E-2</c:v>
                </c:pt>
                <c:pt idx="20">
                  <c:v>5.3475000000000009E-2</c:v>
                </c:pt>
                <c:pt idx="21">
                  <c:v>5.4758333333333326E-2</c:v>
                </c:pt>
                <c:pt idx="22">
                  <c:v>6.0908333333333335E-2</c:v>
                </c:pt>
                <c:pt idx="23">
                  <c:v>6.4508333333333334E-2</c:v>
                </c:pt>
                <c:pt idx="24">
                  <c:v>6.039166666666667E-2</c:v>
                </c:pt>
                <c:pt idx="25">
                  <c:v>6.2791666666666676E-2</c:v>
                </c:pt>
                <c:pt idx="26">
                  <c:v>7.0891666666666658E-2</c:v>
                </c:pt>
                <c:pt idx="27">
                  <c:v>6.3616666666666682E-2</c:v>
                </c:pt>
                <c:pt idx="28">
                  <c:v>6.4100000000000004E-2</c:v>
                </c:pt>
                <c:pt idx="29">
                  <c:v>6.7591666666666661E-2</c:v>
                </c:pt>
                <c:pt idx="30">
                  <c:v>6.876666666666667E-2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69856"/>
        <c:axId val="248270248"/>
      </c:scatterChart>
      <c:valAx>
        <c:axId val="248269856"/>
        <c:scaling>
          <c:orientation val="minMax"/>
          <c:max val="9.0000000000000011E-2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Average Treasury Bond Interest Rates</a:t>
                </a:r>
              </a:p>
            </c:rich>
          </c:tx>
          <c:layout>
            <c:manualLayout>
              <c:xMode val="edge"/>
              <c:yMode val="edge"/>
              <c:x val="0.37070301370830083"/>
              <c:y val="0.9132166220339208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48270248"/>
        <c:crossesAt val="-1.0000000000000004E-2"/>
        <c:crossBetween val="midCat"/>
      </c:valAx>
      <c:valAx>
        <c:axId val="248270248"/>
        <c:scaling>
          <c:orientation val="minMax"/>
          <c:min val="3.0000000000000002E-2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Equity Risk Premiums</a:t>
                </a:r>
              </a:p>
            </c:rich>
          </c:tx>
          <c:layout>
            <c:manualLayout>
              <c:xMode val="edge"/>
              <c:yMode val="edge"/>
              <c:x val="1.7772004003822287E-2"/>
              <c:y val="0.35897473475714009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2482698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Authorized Equity Risk Premiums vs. Utility Interest Rates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(1986 - 2Q 2015)</a:t>
            </a:r>
          </a:p>
        </c:rich>
      </c:tx>
      <c:layout>
        <c:manualLayout>
          <c:xMode val="edge"/>
          <c:yMode val="edge"/>
          <c:x val="0.14648737801303022"/>
          <c:y val="2.9585832456863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028252217347"/>
          <c:y val="0.20767494356659141"/>
          <c:w val="0.8284750078447688"/>
          <c:h val="0.6343115124153498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32275697889938804"/>
                  <c:y val="-2.1545287434738526E-2"/>
                </c:manualLayout>
              </c:layout>
              <c:numFmt formatCode="General" sourceLinked="0"/>
            </c:trendlineLbl>
          </c:trendline>
          <c:xVal>
            <c:numRef>
              <c:f>'AMM-17 (3)'!$C$9:$C$39</c:f>
              <c:numCache>
                <c:formatCode>0.00%</c:formatCode>
                <c:ptCount val="31"/>
                <c:pt idx="0">
                  <c:v>9.5799999999999996E-2</c:v>
                </c:pt>
                <c:pt idx="1">
                  <c:v>0.10100000000000001</c:v>
                </c:pt>
                <c:pt idx="2">
                  <c:v>0.10489999999999999</c:v>
                </c:pt>
                <c:pt idx="3">
                  <c:v>9.7699999999999995E-2</c:v>
                </c:pt>
                <c:pt idx="4">
                  <c:v>9.8599999999999993E-2</c:v>
                </c:pt>
                <c:pt idx="5">
                  <c:v>9.3600000000000003E-2</c:v>
                </c:pt>
                <c:pt idx="6">
                  <c:v>8.6900000000000005E-2</c:v>
                </c:pt>
                <c:pt idx="7">
                  <c:v>7.5899999999999995E-2</c:v>
                </c:pt>
                <c:pt idx="8">
                  <c:v>8.3099999999999993E-2</c:v>
                </c:pt>
                <c:pt idx="9">
                  <c:v>7.8899999999999998E-2</c:v>
                </c:pt>
                <c:pt idx="10">
                  <c:v>7.7499999999999999E-2</c:v>
                </c:pt>
                <c:pt idx="11">
                  <c:v>7.5999999999999998E-2</c:v>
                </c:pt>
                <c:pt idx="12">
                  <c:v>7.0400000000000004E-2</c:v>
                </c:pt>
                <c:pt idx="13">
                  <c:v>7.6200000000000004E-2</c:v>
                </c:pt>
                <c:pt idx="14">
                  <c:v>8.2441666666666663E-2</c:v>
                </c:pt>
                <c:pt idx="15">
                  <c:v>7.7625E-2</c:v>
                </c:pt>
                <c:pt idx="16">
                  <c:v>7.3724999999999999E-2</c:v>
                </c:pt>
                <c:pt idx="17">
                  <c:v>6.5808333333333344E-2</c:v>
                </c:pt>
                <c:pt idx="18">
                  <c:v>6.1600833333333334E-2</c:v>
                </c:pt>
                <c:pt idx="19">
                  <c:v>5.6491666666666662E-2</c:v>
                </c:pt>
                <c:pt idx="20">
                  <c:v>6.0683333333333325E-2</c:v>
                </c:pt>
                <c:pt idx="21">
                  <c:v>6.0733333333333334E-2</c:v>
                </c:pt>
                <c:pt idx="22">
                  <c:v>6.5283333333333332E-2</c:v>
                </c:pt>
                <c:pt idx="23">
                  <c:v>6.0367365027151197E-2</c:v>
                </c:pt>
                <c:pt idx="24">
                  <c:v>5.4612557558110959E-2</c:v>
                </c:pt>
                <c:pt idx="25">
                  <c:v>5.0411142903926134E-2</c:v>
                </c:pt>
                <c:pt idx="26">
                  <c:v>4.1307867339918432E-2</c:v>
                </c:pt>
                <c:pt idx="27">
                  <c:v>4.4761066776790454E-2</c:v>
                </c:pt>
                <c:pt idx="28">
                  <c:v>4.2774094021446961E-2</c:v>
                </c:pt>
                <c:pt idx="29">
                  <c:v>4.115396758942811E-2</c:v>
                </c:pt>
                <c:pt idx="30">
                  <c:v>4.0381849130401749E-2</c:v>
                </c:pt>
              </c:numCache>
            </c:numRef>
          </c:xVal>
          <c:yVal>
            <c:numRef>
              <c:f>'AMM-17 (3)'!$G$9:$G$39</c:f>
              <c:numCache>
                <c:formatCode>0.00%</c:formatCode>
                <c:ptCount val="31"/>
                <c:pt idx="0">
                  <c:v>4.3500000000000011E-2</c:v>
                </c:pt>
                <c:pt idx="1">
                  <c:v>2.8899999999999981E-2</c:v>
                </c:pt>
                <c:pt idx="2">
                  <c:v>2.300000000000002E-2</c:v>
                </c:pt>
                <c:pt idx="3">
                  <c:v>3.2000000000000015E-2</c:v>
                </c:pt>
                <c:pt idx="4">
                  <c:v>2.8400000000000009E-2</c:v>
                </c:pt>
                <c:pt idx="5">
                  <c:v>3.1899999999999998E-2</c:v>
                </c:pt>
                <c:pt idx="6">
                  <c:v>3.3999999999999989E-2</c:v>
                </c:pt>
                <c:pt idx="7">
                  <c:v>3.8199999999999998E-2</c:v>
                </c:pt>
                <c:pt idx="8">
                  <c:v>3.0300000000000007E-2</c:v>
                </c:pt>
                <c:pt idx="9">
                  <c:v>3.6600000000000008E-2</c:v>
                </c:pt>
                <c:pt idx="10">
                  <c:v>3.6400000000000002E-2</c:v>
                </c:pt>
                <c:pt idx="11">
                  <c:v>3.8000000000000006E-2</c:v>
                </c:pt>
                <c:pt idx="12">
                  <c:v>4.6199999999999991E-2</c:v>
                </c:pt>
                <c:pt idx="13">
                  <c:v>3.15E-2</c:v>
                </c:pt>
                <c:pt idx="14">
                  <c:v>3.1858333333333336E-2</c:v>
                </c:pt>
                <c:pt idx="15">
                  <c:v>3.3274999999999999E-2</c:v>
                </c:pt>
                <c:pt idx="16">
                  <c:v>3.7875000000000006E-2</c:v>
                </c:pt>
                <c:pt idx="17">
                  <c:v>4.3891666666666662E-2</c:v>
                </c:pt>
                <c:pt idx="18">
                  <c:v>4.5899166666666665E-2</c:v>
                </c:pt>
                <c:pt idx="19">
                  <c:v>4.8908333333333331E-2</c:v>
                </c:pt>
                <c:pt idx="20">
                  <c:v>4.2716666666666681E-2</c:v>
                </c:pt>
                <c:pt idx="21">
                  <c:v>4.2366666666666664E-2</c:v>
                </c:pt>
                <c:pt idx="22">
                  <c:v>3.8416666666666668E-2</c:v>
                </c:pt>
                <c:pt idx="23">
                  <c:v>4.4832634972848805E-2</c:v>
                </c:pt>
                <c:pt idx="24">
                  <c:v>4.8287442441889046E-2</c:v>
                </c:pt>
                <c:pt idx="25">
                  <c:v>5.148885709607387E-2</c:v>
                </c:pt>
                <c:pt idx="26">
                  <c:v>5.8792132660081563E-2</c:v>
                </c:pt>
                <c:pt idx="27">
                  <c:v>5.3338933223209553E-2</c:v>
                </c:pt>
                <c:pt idx="28">
                  <c:v>5.4725905978553042E-2</c:v>
                </c:pt>
                <c:pt idx="29">
                  <c:v>5.4846032410571892E-2</c:v>
                </c:pt>
                <c:pt idx="30">
                  <c:v>5.4818150869598258E-2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71032"/>
        <c:axId val="248271424"/>
      </c:scatterChart>
      <c:valAx>
        <c:axId val="248271032"/>
        <c:scaling>
          <c:orientation val="minMax"/>
          <c:max val="0.12000000000000002"/>
          <c:min val="0.05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Average Utility Interest Rates</a:t>
                </a:r>
              </a:p>
            </c:rich>
          </c:tx>
          <c:layout>
            <c:manualLayout>
              <c:xMode val="edge"/>
              <c:yMode val="edge"/>
              <c:x val="0.37070299015337077"/>
              <c:y val="0.91321669177634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48271424"/>
        <c:crossesAt val="-1.0000000000000005E-2"/>
        <c:crossBetween val="midCat"/>
      </c:valAx>
      <c:valAx>
        <c:axId val="248271424"/>
        <c:scaling>
          <c:orientation val="minMax"/>
          <c:max val="0.05"/>
          <c:min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Arial"/>
                  </a:defRPr>
                </a:pPr>
                <a:r>
                  <a:rPr lang="en-US" baseline="0">
                    <a:latin typeface="Times New Roman" pitchFamily="18" charset="0"/>
                  </a:rPr>
                  <a:t>Equity Risk Premiums</a:t>
                </a:r>
              </a:p>
            </c:rich>
          </c:tx>
          <c:layout>
            <c:manualLayout>
              <c:xMode val="edge"/>
              <c:yMode val="edge"/>
              <c:x val="1.3675828360703347E-2"/>
              <c:y val="0.3589748145200261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2482710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1297941</xdr:colOff>
      <xdr:row>4</xdr:row>
      <xdr:rowOff>155575</xdr:rowOff>
    </xdr:from>
    <xdr:to>
      <xdr:col>7</xdr:col>
      <xdr:colOff>371475</xdr:colOff>
      <xdr:row>24</xdr:row>
      <xdr:rowOff>14605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1345565</xdr:colOff>
      <xdr:row>4</xdr:row>
      <xdr:rowOff>171450</xdr:rowOff>
    </xdr:from>
    <xdr:to>
      <xdr:col>7</xdr:col>
      <xdr:colOff>698500</xdr:colOff>
      <xdr:row>25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uce%20H.%20Fairchild/Desktop/SEMCO/2004/BHF%20W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/Documents/FINCAP/Template/Utility%20ROE%20Analysis/FERC%20Analyses%20Template%20-%20Midpoi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Quarterly%20Writeups/2012%20-%20Q1%20Docs/TREAS%20-%20QRTLY%20-%20OKE%20Long%20Term%20Deb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/Documents/FINCAP/Jobs/LGE-KU/ODP%20VA%202015/KU-ODP%20VA%20Analy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F WP-1"/>
      <sheetName val="BHF WP-2"/>
      <sheetName val="BHF WP-3"/>
      <sheetName val="BHF WP-4"/>
      <sheetName val="BHF WP-5"/>
      <sheetName val="BHF WP-6"/>
      <sheetName val="BHF WP-7"/>
      <sheetName val="BHF WP-8"/>
      <sheetName val="BHF WP-9"/>
      <sheetName val="BHF WP-10"/>
    </sheetNames>
    <sheetDataSet>
      <sheetData sheetId="0"/>
      <sheetData sheetId="1"/>
      <sheetData sheetId="2"/>
      <sheetData sheetId="3"/>
      <sheetData sheetId="4">
        <row r="12">
          <cell r="B12" t="str">
            <v>Cascade Natural Gas</v>
          </cell>
        </row>
        <row r="13">
          <cell r="C13" t="str">
            <v>7.32% Note, due 2004</v>
          </cell>
          <cell r="D13">
            <v>22000</v>
          </cell>
          <cell r="F13">
            <v>7.1800000000000003E-2</v>
          </cell>
          <cell r="H13">
            <v>9.5773964712302182E-3</v>
          </cell>
        </row>
        <row r="14">
          <cell r="C14" t="str">
            <v>7.18% Note, due 2005</v>
          </cell>
          <cell r="D14">
            <v>4000</v>
          </cell>
          <cell r="F14">
            <v>7.1800000000000003E-2</v>
          </cell>
          <cell r="H14">
            <v>1.7413448129509491E-3</v>
          </cell>
        </row>
        <row r="15">
          <cell r="C15" t="str">
            <v>8.38% Note, due 2005</v>
          </cell>
          <cell r="D15">
            <v>5000</v>
          </cell>
          <cell r="F15">
            <v>8.3799999999999999E-2</v>
          </cell>
          <cell r="H15">
            <v>2.5404717152731461E-3</v>
          </cell>
        </row>
        <row r="16">
          <cell r="C16" t="str">
            <v>8.35% Note, due 2005</v>
          </cell>
          <cell r="D16">
            <v>5000</v>
          </cell>
          <cell r="F16">
            <v>8.3500000000000005E-2</v>
          </cell>
          <cell r="H16">
            <v>2.5313769477960349E-3</v>
          </cell>
        </row>
        <row r="17">
          <cell r="C17" t="str">
            <v>8.50% Note, due 2007</v>
          </cell>
          <cell r="D17">
            <v>8000</v>
          </cell>
          <cell r="F17">
            <v>8.5000000000000006E-2</v>
          </cell>
          <cell r="H17">
            <v>4.1229612562905483E-3</v>
          </cell>
        </row>
        <row r="18">
          <cell r="C18" t="str">
            <v>8.06% Note, due 2012</v>
          </cell>
          <cell r="D18">
            <v>14000</v>
          </cell>
          <cell r="F18">
            <v>8.0600000000000005E-2</v>
          </cell>
          <cell r="H18">
            <v>6.8416904141150791E-3</v>
          </cell>
        </row>
        <row r="19">
          <cell r="C19" t="str">
            <v>8.10% Note, due 2013</v>
          </cell>
          <cell r="D19">
            <v>5000</v>
          </cell>
          <cell r="F19">
            <v>8.1000000000000003E-2</v>
          </cell>
          <cell r="H19">
            <v>2.4555872188201057E-3</v>
          </cell>
        </row>
        <row r="20">
          <cell r="C20" t="str">
            <v>8.11% Note, due 2013</v>
          </cell>
          <cell r="D20">
            <v>3000</v>
          </cell>
          <cell r="F20">
            <v>8.1100000000000005E-2</v>
          </cell>
          <cell r="H20">
            <v>1.4751712847874856E-3</v>
          </cell>
        </row>
        <row r="21">
          <cell r="C21" t="str">
            <v>7.95% Note, due 2013</v>
          </cell>
          <cell r="D21">
            <v>4000</v>
          </cell>
          <cell r="F21">
            <v>7.9500000000000001E-2</v>
          </cell>
          <cell r="H21">
            <v>1.9280907051476386E-3</v>
          </cell>
        </row>
        <row r="22">
          <cell r="C22" t="str">
            <v>8.01% Note, due 2013</v>
          </cell>
          <cell r="D22">
            <v>10000</v>
          </cell>
          <cell r="F22">
            <v>8.0100000000000005E-2</v>
          </cell>
          <cell r="H22">
            <v>4.8566058327775422E-3</v>
          </cell>
        </row>
        <row r="23">
          <cell r="C23" t="str">
            <v>7.95% Note, due 2013</v>
          </cell>
          <cell r="D23">
            <v>10000</v>
          </cell>
          <cell r="F23">
            <v>7.9500000000000001E-2</v>
          </cell>
          <cell r="H23">
            <v>4.8202267628690964E-3</v>
          </cell>
        </row>
        <row r="24">
          <cell r="C24" t="str">
            <v>7.48% Note, due 2027</v>
          </cell>
          <cell r="D24">
            <v>20000</v>
          </cell>
          <cell r="F24">
            <v>7.4800000000000005E-2</v>
          </cell>
          <cell r="H24">
            <v>9.0705147638392054E-3</v>
          </cell>
        </row>
        <row r="25">
          <cell r="C25" t="str">
            <v>7.098% Note, due 2029</v>
          </cell>
          <cell r="D25">
            <v>15000</v>
          </cell>
          <cell r="F25">
            <v>7.0980000000000001E-2</v>
          </cell>
          <cell r="H25">
            <v>6.4554659552537447E-3</v>
          </cell>
        </row>
        <row r="26">
          <cell r="C26" t="str">
            <v>7.5 Note, due 2031</v>
          </cell>
          <cell r="D26">
            <v>39930</v>
          </cell>
          <cell r="F26">
            <v>7.4999999999999997E-2</v>
          </cell>
          <cell r="H26">
            <v>1.8157703268053112E-2</v>
          </cell>
        </row>
        <row r="27">
          <cell r="D27">
            <v>164930</v>
          </cell>
          <cell r="H27">
            <v>7.657460740920391E-2</v>
          </cell>
        </row>
        <row r="30">
          <cell r="B30" t="str">
            <v>Laclede Gas</v>
          </cell>
        </row>
        <row r="31">
          <cell r="C31" t="str">
            <v>8.5% Series, due 2004</v>
          </cell>
          <cell r="D31">
            <v>25000</v>
          </cell>
          <cell r="F31">
            <v>8.5000000000000006E-2</v>
          </cell>
          <cell r="H31">
            <v>6.9757899056216667E-3</v>
          </cell>
        </row>
        <row r="32">
          <cell r="C32" t="str">
            <v>8.625% Series,due 2006</v>
          </cell>
          <cell r="D32">
            <v>40000</v>
          </cell>
          <cell r="F32">
            <v>8.6249999999999993E-2</v>
          </cell>
          <cell r="H32">
            <v>1.1325400082068116E-2</v>
          </cell>
        </row>
        <row r="33">
          <cell r="C33" t="str">
            <v>7.5% Series, due 2007</v>
          </cell>
          <cell r="D33">
            <v>40000</v>
          </cell>
          <cell r="F33">
            <v>7.4999999999999997E-2</v>
          </cell>
          <cell r="H33">
            <v>9.8481739844070576E-3</v>
          </cell>
        </row>
        <row r="34">
          <cell r="C34" t="str">
            <v>6.5% Series, due 2010</v>
          </cell>
          <cell r="D34">
            <v>25000</v>
          </cell>
          <cell r="F34">
            <v>6.5000000000000002E-2</v>
          </cell>
          <cell r="H34">
            <v>5.3344275748871562E-3</v>
          </cell>
        </row>
        <row r="35">
          <cell r="C35" t="str">
            <v>6.5% Series, due 2012</v>
          </cell>
          <cell r="D35">
            <v>25000</v>
          </cell>
          <cell r="F35">
            <v>6.5000000000000002E-2</v>
          </cell>
          <cell r="H35">
            <v>5.3344275748871562E-3</v>
          </cell>
        </row>
        <row r="36">
          <cell r="C36" t="str">
            <v>6.625% Series, due 2016</v>
          </cell>
          <cell r="D36">
            <v>50000</v>
          </cell>
          <cell r="F36">
            <v>6.9680000000000006E-2</v>
          </cell>
          <cell r="H36">
            <v>1.1437012720558064E-2</v>
          </cell>
        </row>
        <row r="37">
          <cell r="C37" t="str">
            <v>7.0% Series, due 2029</v>
          </cell>
          <cell r="D37">
            <v>25000</v>
          </cell>
          <cell r="F37">
            <v>7.0000000000000007E-2</v>
          </cell>
          <cell r="H37">
            <v>5.7447681575707845E-3</v>
          </cell>
        </row>
        <row r="38">
          <cell r="C38" t="str">
            <v>7.9% Series, due 2030</v>
          </cell>
          <cell r="D38">
            <v>30000</v>
          </cell>
          <cell r="F38">
            <v>7.9000000000000001E-2</v>
          </cell>
          <cell r="H38">
            <v>7.7800574476815758E-3</v>
          </cell>
        </row>
        <row r="39">
          <cell r="C39" t="str">
            <v>Preferred Trust</v>
          </cell>
          <cell r="D39">
            <v>45000</v>
          </cell>
          <cell r="F39">
            <v>7.6999999999999999E-2</v>
          </cell>
          <cell r="H39">
            <v>1.1374640951990152E-2</v>
          </cell>
        </row>
        <row r="40">
          <cell r="C40" t="str">
            <v>Unamortized Discount</v>
          </cell>
          <cell r="D40">
            <v>-375</v>
          </cell>
        </row>
        <row r="41">
          <cell r="D41">
            <v>304625</v>
          </cell>
          <cell r="H41">
            <v>7.5154698399671732E-2</v>
          </cell>
        </row>
        <row r="43">
          <cell r="C43" t="str">
            <v>5% Redeemable Preferred</v>
          </cell>
          <cell r="D43">
            <v>1110</v>
          </cell>
          <cell r="F43">
            <v>0.05</v>
          </cell>
          <cell r="H43">
            <v>4.4117647058823532E-2</v>
          </cell>
        </row>
        <row r="44">
          <cell r="C44" t="str">
            <v>4.56% Redeemable Preferred</v>
          </cell>
          <cell r="D44">
            <v>148</v>
          </cell>
          <cell r="F44">
            <v>4.5600000000000002E-2</v>
          </cell>
          <cell r="H44">
            <v>5.3647058823529416E-3</v>
          </cell>
        </row>
        <row r="45">
          <cell r="D45">
            <v>1258</v>
          </cell>
          <cell r="H45">
            <v>4.9482352941176477E-2</v>
          </cell>
        </row>
        <row r="47">
          <cell r="B47" t="str">
            <v>New Jersey Resources</v>
          </cell>
        </row>
        <row r="48">
          <cell r="C48" t="str">
            <v>Series W</v>
          </cell>
          <cell r="D48">
            <v>10300</v>
          </cell>
          <cell r="F48">
            <v>5.3749999999999999E-2</v>
          </cell>
          <cell r="H48">
            <v>2.1264888783047243E-3</v>
          </cell>
        </row>
        <row r="49">
          <cell r="C49" t="str">
            <v>Series X</v>
          </cell>
          <cell r="D49">
            <v>30000</v>
          </cell>
          <cell r="F49">
            <v>6.2700000000000006E-2</v>
          </cell>
          <cell r="H49">
            <v>7.2249728247300729E-3</v>
          </cell>
        </row>
        <row r="50">
          <cell r="C50" t="str">
            <v>Series Y</v>
          </cell>
          <cell r="D50">
            <v>10500</v>
          </cell>
          <cell r="F50">
            <v>6.25E-2</v>
          </cell>
          <cell r="H50">
            <v>2.520674330796975E-3</v>
          </cell>
        </row>
        <row r="51">
          <cell r="C51" t="str">
            <v>Series Z</v>
          </cell>
          <cell r="D51">
            <v>25000</v>
          </cell>
          <cell r="F51">
            <v>8.2500000000000004E-2</v>
          </cell>
          <cell r="H51">
            <v>7.9221193253619215E-3</v>
          </cell>
        </row>
        <row r="52">
          <cell r="B52" t="str">
            <v>^</v>
          </cell>
          <cell r="C52" t="str">
            <v>Series AA</v>
          </cell>
          <cell r="D52">
            <v>25000</v>
          </cell>
          <cell r="F52">
            <v>1.1834042553191492E-2</v>
          </cell>
          <cell r="H52">
            <v>1.1363720873671958E-3</v>
          </cell>
        </row>
        <row r="53">
          <cell r="B53" t="str">
            <v>^</v>
          </cell>
          <cell r="C53" t="str">
            <v>Series BB</v>
          </cell>
          <cell r="D53">
            <v>16000</v>
          </cell>
          <cell r="F53">
            <v>1.1834042553191492E-2</v>
          </cell>
          <cell r="H53">
            <v>7.2727813591500531E-4</v>
          </cell>
        </row>
        <row r="54">
          <cell r="C54" t="str">
            <v>Series CC</v>
          </cell>
          <cell r="D54">
            <v>20000</v>
          </cell>
          <cell r="F54">
            <v>6.88E-2</v>
          </cell>
          <cell r="H54">
            <v>5.2852539111263048E-3</v>
          </cell>
        </row>
        <row r="55">
          <cell r="B55" t="str">
            <v>^</v>
          </cell>
          <cell r="C55" t="str">
            <v>Series DD</v>
          </cell>
          <cell r="D55">
            <v>13500</v>
          </cell>
          <cell r="F55">
            <v>1.1834042553191492E-2</v>
          </cell>
          <cell r="H55">
            <v>6.1364092717828569E-4</v>
          </cell>
        </row>
        <row r="56">
          <cell r="B56" t="str">
            <v>^</v>
          </cell>
          <cell r="C56" t="str">
            <v>Series EE</v>
          </cell>
          <cell r="D56">
            <v>9545</v>
          </cell>
          <cell r="F56">
            <v>1.1834042553191492E-2</v>
          </cell>
          <cell r="H56">
            <v>4.3386686295679531E-4</v>
          </cell>
        </row>
        <row r="57">
          <cell r="B57" t="str">
            <v>^</v>
          </cell>
          <cell r="C57" t="str">
            <v>Series FF</v>
          </cell>
          <cell r="D57">
            <v>15000</v>
          </cell>
          <cell r="F57">
            <v>1.1834042553191492E-2</v>
          </cell>
          <cell r="H57">
            <v>6.8182325242031742E-4</v>
          </cell>
        </row>
        <row r="58">
          <cell r="B58" t="str">
            <v>^</v>
          </cell>
          <cell r="C58" t="str">
            <v>Series GG</v>
          </cell>
          <cell r="D58">
            <v>18000</v>
          </cell>
          <cell r="F58">
            <v>1.1834042553191492E-2</v>
          </cell>
          <cell r="H58">
            <v>8.1818790290438088E-4</v>
          </cell>
        </row>
        <row r="59">
          <cell r="C59" t="str">
            <v>Capital Lease Obligation</v>
          </cell>
          <cell r="D59">
            <v>29488</v>
          </cell>
          <cell r="F59">
            <v>8.8171459576776995E-2</v>
          </cell>
          <cell r="H59">
            <v>9.986671634395634E-3</v>
          </cell>
        </row>
        <row r="60">
          <cell r="C60" t="str">
            <v>Capital Lease Obligation</v>
          </cell>
          <cell r="D60">
            <v>23014</v>
          </cell>
          <cell r="F60">
            <v>4.3874259624976174E-2</v>
          </cell>
          <cell r="H60">
            <v>3.878370832040322E-3</v>
          </cell>
        </row>
        <row r="61">
          <cell r="C61" t="str">
            <v>Revolver -- Variable</v>
          </cell>
          <cell r="D61">
            <v>15000</v>
          </cell>
          <cell r="F61">
            <v>8.9999999999999993E-3</v>
          </cell>
          <cell r="H61">
            <v>5.1853871947823483E-4</v>
          </cell>
        </row>
        <row r="62">
          <cell r="D62">
            <v>260347</v>
          </cell>
          <cell r="H62">
            <v>4.3874259624976174E-2</v>
          </cell>
        </row>
        <row r="65">
          <cell r="B65" t="str">
            <v>NICOR, Inc.</v>
          </cell>
        </row>
        <row r="66">
          <cell r="C66" t="str">
            <v>5.55% due 2006</v>
          </cell>
          <cell r="D66">
            <v>50</v>
          </cell>
          <cell r="F66">
            <v>5.5500000000000001E-2</v>
          </cell>
          <cell r="H66">
            <v>5.604928297313674E-3</v>
          </cell>
        </row>
        <row r="67">
          <cell r="C67" t="str">
            <v>5.875% due 2008</v>
          </cell>
          <cell r="D67">
            <v>75</v>
          </cell>
          <cell r="F67">
            <v>5.8749999999999997E-2</v>
          </cell>
          <cell r="H67">
            <v>8.8997172288426563E-3</v>
          </cell>
        </row>
        <row r="68">
          <cell r="C68" t="str">
            <v>5.37% due 2009</v>
          </cell>
          <cell r="D68">
            <v>50</v>
          </cell>
          <cell r="F68">
            <v>5.3699999999999998E-2</v>
          </cell>
          <cell r="H68">
            <v>5.4231468390224195E-3</v>
          </cell>
        </row>
        <row r="69">
          <cell r="C69" t="str">
            <v>6.625% due 2011</v>
          </cell>
          <cell r="D69">
            <v>75</v>
          </cell>
          <cell r="F69">
            <v>6.6250000000000003E-2</v>
          </cell>
          <cell r="H69">
            <v>1.0035851343162998E-2</v>
          </cell>
        </row>
        <row r="70">
          <cell r="C70" t="str">
            <v>7.2% due 2016</v>
          </cell>
          <cell r="D70">
            <v>50</v>
          </cell>
          <cell r="F70">
            <v>7.1999999999999995E-2</v>
          </cell>
          <cell r="H70">
            <v>7.2712583316501709E-3</v>
          </cell>
        </row>
        <row r="71">
          <cell r="C71" t="str">
            <v>5.8% due 2023</v>
          </cell>
          <cell r="D71">
            <v>50</v>
          </cell>
          <cell r="F71">
            <v>5.8000000000000003E-2</v>
          </cell>
          <cell r="H71">
            <v>5.857402544940416E-3</v>
          </cell>
        </row>
        <row r="72">
          <cell r="C72" t="str">
            <v>6.58% due 2028</v>
          </cell>
          <cell r="D72">
            <v>50</v>
          </cell>
          <cell r="F72">
            <v>6.5799999999999997E-2</v>
          </cell>
          <cell r="H72">
            <v>6.6451221975358504E-3</v>
          </cell>
        </row>
        <row r="73">
          <cell r="C73" t="str">
            <v>5.90% due 2032</v>
          </cell>
          <cell r="D73">
            <v>50</v>
          </cell>
          <cell r="F73">
            <v>5.8999999999999997E-2</v>
          </cell>
          <cell r="H73">
            <v>5.9583922439911119E-3</v>
          </cell>
        </row>
        <row r="74">
          <cell r="C74" t="str">
            <v>5.90% due 2033</v>
          </cell>
          <cell r="D74">
            <v>50</v>
          </cell>
          <cell r="F74">
            <v>5.8999999999999997E-2</v>
          </cell>
          <cell r="H74">
            <v>5.9583922439911119E-3</v>
          </cell>
        </row>
        <row r="75">
          <cell r="C75" t="str">
            <v>Unamortized debt discount</v>
          </cell>
          <cell r="D75">
            <v>-4.9000000000000004</v>
          </cell>
        </row>
        <row r="76">
          <cell r="D76">
            <v>495.1</v>
          </cell>
          <cell r="H76">
            <v>4.9737426782468182E-2</v>
          </cell>
        </row>
        <row r="78">
          <cell r="C78" t="str">
            <v>Redeemable Preferred</v>
          </cell>
          <cell r="D78">
            <v>1.8</v>
          </cell>
          <cell r="F78">
            <v>4.7853957415351096E-2</v>
          </cell>
          <cell r="H78">
            <v>4.7853957415351096E-2</v>
          </cell>
        </row>
        <row r="80">
          <cell r="B80" t="str">
            <v>Northwest Natural</v>
          </cell>
        </row>
        <row r="81">
          <cell r="C81" t="str">
            <v>6.34% due 2005</v>
          </cell>
          <cell r="D81">
            <v>5000</v>
          </cell>
          <cell r="F81">
            <v>6.3399999999999998E-2</v>
          </cell>
          <cell r="H81">
            <v>6.3359576590135496E-4</v>
          </cell>
        </row>
        <row r="82">
          <cell r="C82" t="str">
            <v>6.38% due 2005</v>
          </cell>
          <cell r="D82">
            <v>5000</v>
          </cell>
          <cell r="F82">
            <v>6.3799999999999996E-2</v>
          </cell>
          <cell r="H82">
            <v>6.3759321552849283E-4</v>
          </cell>
        </row>
        <row r="83">
          <cell r="C83" t="str">
            <v>6.45% due 2005</v>
          </cell>
          <cell r="D83">
            <v>5000</v>
          </cell>
          <cell r="F83">
            <v>6.4500000000000002E-2</v>
          </cell>
          <cell r="H83">
            <v>6.4458875237598419E-4</v>
          </cell>
        </row>
        <row r="84">
          <cell r="C84" t="str">
            <v>6.05% due 2006</v>
          </cell>
          <cell r="D84">
            <v>8000</v>
          </cell>
          <cell r="F84">
            <v>6.0499999999999998E-2</v>
          </cell>
          <cell r="H84">
            <v>9.6738280976736842E-4</v>
          </cell>
        </row>
        <row r="85">
          <cell r="C85" t="str">
            <v>6.31% due 2007</v>
          </cell>
          <cell r="D85">
            <v>20000</v>
          </cell>
          <cell r="F85">
            <v>6.13E-2</v>
          </cell>
          <cell r="H85">
            <v>2.4504366214355244E-3</v>
          </cell>
        </row>
        <row r="86">
          <cell r="C86" t="str">
            <v>6.8% due 2007</v>
          </cell>
          <cell r="D86">
            <v>9500</v>
          </cell>
          <cell r="F86">
            <v>6.8000000000000005E-2</v>
          </cell>
          <cell r="H86">
            <v>1.2911762295655374E-3</v>
          </cell>
        </row>
        <row r="87">
          <cell r="C87" t="str">
            <v>6.50% due 2008</v>
          </cell>
          <cell r="D87">
            <v>5000</v>
          </cell>
          <cell r="F87">
            <v>6.5000000000000002E-2</v>
          </cell>
          <cell r="H87">
            <v>6.4958556440990656E-4</v>
          </cell>
        </row>
        <row r="88">
          <cell r="C88" t="str">
            <v>4.11% due 2010</v>
          </cell>
          <cell r="D88">
            <v>10000</v>
          </cell>
          <cell r="F88">
            <v>4.1099999999999998E-2</v>
          </cell>
          <cell r="H88">
            <v>8.214758983768356E-4</v>
          </cell>
        </row>
        <row r="89">
          <cell r="C89" t="str">
            <v>7.45% due 2010</v>
          </cell>
          <cell r="D89">
            <v>25000</v>
          </cell>
          <cell r="F89">
            <v>7.4499999999999997E-2</v>
          </cell>
          <cell r="H89">
            <v>3.7226249652721564E-3</v>
          </cell>
        </row>
        <row r="90">
          <cell r="C90" t="str">
            <v>6.665% due 2011</v>
          </cell>
          <cell r="D90">
            <v>10000</v>
          </cell>
          <cell r="F90">
            <v>6.6650000000000001E-2</v>
          </cell>
          <cell r="H90">
            <v>1.3321500882437006E-3</v>
          </cell>
        </row>
        <row r="91">
          <cell r="C91" t="str">
            <v>7.130% due 2012</v>
          </cell>
          <cell r="D91">
            <v>40000</v>
          </cell>
          <cell r="F91">
            <v>7.1300000000000002E-2</v>
          </cell>
          <cell r="H91">
            <v>5.7003631682986259E-3</v>
          </cell>
        </row>
        <row r="92">
          <cell r="C92" t="str">
            <v>8.26% due 2014</v>
          </cell>
          <cell r="D92">
            <v>10000</v>
          </cell>
          <cell r="F92">
            <v>8.2600000000000007E-2</v>
          </cell>
          <cell r="H92">
            <v>1.6509466960079472E-3</v>
          </cell>
        </row>
        <row r="93">
          <cell r="C93" t="str">
            <v>7.00% due 2017</v>
          </cell>
          <cell r="D93">
            <v>40000</v>
          </cell>
          <cell r="F93">
            <v>7.0000000000000007E-2</v>
          </cell>
          <cell r="H93">
            <v>5.596429477993041E-3</v>
          </cell>
        </row>
        <row r="94">
          <cell r="C94" t="str">
            <v>6.60% due 2018</v>
          </cell>
          <cell r="D94">
            <v>22000</v>
          </cell>
          <cell r="F94">
            <v>6.6000000000000003E-2</v>
          </cell>
          <cell r="H94">
            <v>2.9021484293021054E-3</v>
          </cell>
        </row>
        <row r="95">
          <cell r="C95" t="str">
            <v>8.31% due 2019</v>
          </cell>
          <cell r="D95">
            <v>10000</v>
          </cell>
          <cell r="F95">
            <v>8.3099999999999993E-2</v>
          </cell>
          <cell r="H95">
            <v>1.6609403200757917E-3</v>
          </cell>
        </row>
        <row r="96">
          <cell r="C96" t="str">
            <v>7.63% due 2019</v>
          </cell>
          <cell r="D96">
            <v>20000</v>
          </cell>
          <cell r="F96">
            <v>7.6300000000000007E-2</v>
          </cell>
          <cell r="H96">
            <v>3.0500540655062076E-3</v>
          </cell>
        </row>
        <row r="97">
          <cell r="C97" t="str">
            <v>9.05% due 2021</v>
          </cell>
          <cell r="D97">
            <v>10000</v>
          </cell>
          <cell r="F97">
            <v>9.0499999999999997E-2</v>
          </cell>
          <cell r="H97">
            <v>1.8088459562798935E-3</v>
          </cell>
        </row>
        <row r="98">
          <cell r="C98" t="str">
            <v>5.62% due 2023</v>
          </cell>
          <cell r="D98">
            <v>40000</v>
          </cell>
          <cell r="F98">
            <v>5.62E-2</v>
          </cell>
          <cell r="H98">
            <v>4.4931333809029844E-3</v>
          </cell>
        </row>
        <row r="99">
          <cell r="C99" t="str">
            <v>7.72% due 2025</v>
          </cell>
          <cell r="D99">
            <v>20000</v>
          </cell>
          <cell r="F99">
            <v>7.7200000000000005E-2</v>
          </cell>
          <cell r="H99">
            <v>3.0860311121504481E-3</v>
          </cell>
        </row>
        <row r="100">
          <cell r="C100" t="str">
            <v>6.52% due 2025</v>
          </cell>
          <cell r="D100">
            <v>10000</v>
          </cell>
          <cell r="F100">
            <v>6.5199999999999994E-2</v>
          </cell>
          <cell r="H100">
            <v>1.3031685784469509E-3</v>
          </cell>
        </row>
        <row r="101">
          <cell r="C101" t="str">
            <v>7.05% due 2026</v>
          </cell>
          <cell r="D101">
            <v>20000</v>
          </cell>
          <cell r="F101">
            <v>7.0499999999999993E-2</v>
          </cell>
          <cell r="H101">
            <v>2.8182019871322095E-3</v>
          </cell>
        </row>
        <row r="102">
          <cell r="C102" t="str">
            <v>7.00% due 2027</v>
          </cell>
          <cell r="D102">
            <v>20000</v>
          </cell>
          <cell r="F102">
            <v>7.0000000000000007E-2</v>
          </cell>
          <cell r="H102">
            <v>2.7982147389965205E-3</v>
          </cell>
        </row>
        <row r="103">
          <cell r="C103" t="str">
            <v>6.65% due 2027</v>
          </cell>
          <cell r="D103">
            <v>20000</v>
          </cell>
          <cell r="F103">
            <v>6.6500000000000004E-2</v>
          </cell>
          <cell r="H103">
            <v>2.6583040020466946E-3</v>
          </cell>
        </row>
        <row r="104">
          <cell r="C104" t="str">
            <v>6.65% due 2028</v>
          </cell>
          <cell r="D104">
            <v>10000</v>
          </cell>
          <cell r="F104">
            <v>6.6500000000000004E-2</v>
          </cell>
          <cell r="H104">
            <v>1.3291520010233473E-3</v>
          </cell>
        </row>
        <row r="105">
          <cell r="C105" t="str">
            <v>7.74% due 2030</v>
          </cell>
          <cell r="D105">
            <v>20000</v>
          </cell>
          <cell r="F105">
            <v>7.7399999999999997E-2</v>
          </cell>
          <cell r="H105">
            <v>3.0940260114047237E-3</v>
          </cell>
        </row>
        <row r="106">
          <cell r="C106" t="str">
            <v>7.85% due 2030</v>
          </cell>
          <cell r="D106">
            <v>10000</v>
          </cell>
          <cell r="F106">
            <v>7.85E-2</v>
          </cell>
          <cell r="H106">
            <v>1.5689989786516203E-3</v>
          </cell>
        </row>
        <row r="107">
          <cell r="C107" t="str">
            <v>5.82% due 2032</v>
          </cell>
          <cell r="D107">
            <v>30000</v>
          </cell>
          <cell r="F107">
            <v>5.8200000000000002E-2</v>
          </cell>
          <cell r="H107">
            <v>3.4897735244913746E-3</v>
          </cell>
        </row>
        <row r="108">
          <cell r="C108" t="str">
            <v>5.66% due 2033</v>
          </cell>
          <cell r="D108">
            <v>40000</v>
          </cell>
          <cell r="F108">
            <v>5.6599999999999998E-2</v>
          </cell>
          <cell r="H108">
            <v>4.5251129779200873E-3</v>
          </cell>
        </row>
        <row r="109">
          <cell r="C109" t="str">
            <v>7.25% Convertible due 2012</v>
          </cell>
          <cell r="D109">
            <v>5819</v>
          </cell>
          <cell r="F109">
            <v>7.2499999999999995E-2</v>
          </cell>
          <cell r="H109">
            <v>8.4321702753643174E-4</v>
          </cell>
        </row>
        <row r="110">
          <cell r="D110">
            <v>500319</v>
          </cell>
          <cell r="H110">
            <v>6.7527672345043865E-2</v>
          </cell>
        </row>
        <row r="112">
          <cell r="B112" t="str">
            <v>Peoples Energy Corp.</v>
          </cell>
        </row>
        <row r="113">
          <cell r="C113" t="str">
            <v>Series A</v>
          </cell>
          <cell r="D113">
            <v>325000</v>
          </cell>
          <cell r="F113">
            <v>6.9000000000000006E-2</v>
          </cell>
          <cell r="H113">
            <v>2.5018268635402668E-2</v>
          </cell>
        </row>
        <row r="114">
          <cell r="C114" t="str">
            <v>Series DD</v>
          </cell>
          <cell r="D114">
            <v>75000</v>
          </cell>
          <cell r="F114">
            <v>5.7500000000000002E-2</v>
          </cell>
          <cell r="H114">
            <v>4.8112055068082046E-3</v>
          </cell>
        </row>
        <row r="115">
          <cell r="C115" t="str">
            <v>Series FF</v>
          </cell>
          <cell r="D115">
            <v>50000</v>
          </cell>
          <cell r="F115">
            <v>6.0999999999999999E-2</v>
          </cell>
          <cell r="H115">
            <v>3.4027076627860925E-3</v>
          </cell>
        </row>
        <row r="116">
          <cell r="C116" t="str">
            <v>Series KK</v>
          </cell>
          <cell r="D116">
            <v>50000</v>
          </cell>
          <cell r="F116">
            <v>6.574468085106383E-2</v>
          </cell>
          <cell r="H116">
            <v>3.6673758904809998E-3</v>
          </cell>
        </row>
        <row r="117">
          <cell r="C117" t="str">
            <v>Series LL</v>
          </cell>
          <cell r="D117">
            <v>50000</v>
          </cell>
          <cell r="F117">
            <v>4.0104255319148935E-2</v>
          </cell>
          <cell r="H117">
            <v>2.2370992931934099E-3</v>
          </cell>
        </row>
        <row r="118">
          <cell r="C118" t="str">
            <v>Series MM</v>
          </cell>
          <cell r="D118">
            <v>50000</v>
          </cell>
          <cell r="F118">
            <v>0.04</v>
          </cell>
          <cell r="H118">
            <v>2.2312837133023557E-3</v>
          </cell>
        </row>
        <row r="119">
          <cell r="C119" t="str">
            <v>Series NN</v>
          </cell>
          <cell r="D119">
            <v>75000</v>
          </cell>
          <cell r="F119">
            <v>4.6249999999999999E-2</v>
          </cell>
          <cell r="H119">
            <v>3.8698826902587727E-3</v>
          </cell>
        </row>
        <row r="120">
          <cell r="B120" t="str">
            <v>^</v>
          </cell>
          <cell r="C120" t="str">
            <v>Series EE</v>
          </cell>
          <cell r="D120">
            <v>27000</v>
          </cell>
          <cell r="F120">
            <v>2.0643829787234048E-2</v>
          </cell>
          <cell r="H120">
            <v>6.2184025598995842E-4</v>
          </cell>
        </row>
        <row r="121">
          <cell r="B121" t="str">
            <v>^</v>
          </cell>
          <cell r="C121" t="str">
            <v>Series HH</v>
          </cell>
          <cell r="D121">
            <v>50000</v>
          </cell>
          <cell r="F121">
            <v>2.4851489361702127E-2</v>
          </cell>
          <cell r="H121">
            <v>1.3862680866018179E-3</v>
          </cell>
        </row>
        <row r="122">
          <cell r="B122" t="str">
            <v>^</v>
          </cell>
          <cell r="C122" t="str">
            <v>Series II</v>
          </cell>
          <cell r="D122">
            <v>37500</v>
          </cell>
          <cell r="F122">
            <v>2.0906808510638301E-2</v>
          </cell>
          <cell r="H122">
            <v>8.7466914987971846E-4</v>
          </cell>
        </row>
        <row r="123">
          <cell r="B123" t="str">
            <v>^</v>
          </cell>
          <cell r="C123" t="str">
            <v>Series JJ</v>
          </cell>
          <cell r="D123">
            <v>37500</v>
          </cell>
          <cell r="F123">
            <v>2.6166382978723406E-2</v>
          </cell>
          <cell r="H123">
            <v>1.0947117033085784E-3</v>
          </cell>
        </row>
        <row r="124">
          <cell r="C124" t="str">
            <v>Series M</v>
          </cell>
          <cell r="D124">
            <v>29345</v>
          </cell>
          <cell r="F124">
            <v>0.04</v>
          </cell>
          <cell r="H124">
            <v>1.3095404113371526E-3</v>
          </cell>
        </row>
        <row r="125">
          <cell r="C125" t="str">
            <v>Series N</v>
          </cell>
          <cell r="D125">
            <v>40000</v>
          </cell>
          <cell r="F125">
            <v>4.6249999999999999E-2</v>
          </cell>
          <cell r="H125">
            <v>2.0639374348046789E-3</v>
          </cell>
        </row>
        <row r="126">
          <cell r="D126">
            <v>896345</v>
          </cell>
          <cell r="H126">
            <v>5.2588790434154403E-2</v>
          </cell>
        </row>
        <row r="128">
          <cell r="B128" t="str">
            <v>Piedmont Natural Gas</v>
          </cell>
        </row>
        <row r="129">
          <cell r="C129" t="str">
            <v>10.06% due 2004</v>
          </cell>
          <cell r="D129">
            <v>2000</v>
          </cell>
          <cell r="F129">
            <v>0.10059999999999999</v>
          </cell>
          <cell r="H129">
            <v>4.3549783549783549E-4</v>
          </cell>
        </row>
        <row r="130">
          <cell r="C130" t="str">
            <v>9.44% due 2006</v>
          </cell>
          <cell r="D130">
            <v>35000</v>
          </cell>
          <cell r="F130">
            <v>9.4399999999999998E-2</v>
          </cell>
          <cell r="H130">
            <v>7.1515151515151518E-3</v>
          </cell>
        </row>
        <row r="131">
          <cell r="C131" t="str">
            <v>8.51% due 2017</v>
          </cell>
          <cell r="D131">
            <v>35000</v>
          </cell>
          <cell r="F131">
            <v>8.5099999999999995E-2</v>
          </cell>
          <cell r="H131">
            <v>6.4469696969696967E-3</v>
          </cell>
        </row>
        <row r="132">
          <cell r="C132" t="str">
            <v>7.35% due 2009</v>
          </cell>
          <cell r="D132">
            <v>30000</v>
          </cell>
          <cell r="F132">
            <v>7.3499999999999996E-2</v>
          </cell>
          <cell r="H132">
            <v>4.7727272727272722E-3</v>
          </cell>
        </row>
        <row r="133">
          <cell r="C133" t="str">
            <v>7.80% due 2010</v>
          </cell>
          <cell r="D133">
            <v>60000</v>
          </cell>
          <cell r="F133">
            <v>7.8E-2</v>
          </cell>
          <cell r="H133">
            <v>1.0129870129870129E-2</v>
          </cell>
        </row>
        <row r="134">
          <cell r="C134" t="str">
            <v>6.55% due 2010</v>
          </cell>
          <cell r="D134">
            <v>60000</v>
          </cell>
          <cell r="F134">
            <v>6.5500000000000003E-2</v>
          </cell>
          <cell r="H134">
            <v>8.5064935064935055E-3</v>
          </cell>
        </row>
        <row r="135">
          <cell r="C135" t="str">
            <v>6.87% due 2023</v>
          </cell>
          <cell r="D135">
            <v>45000</v>
          </cell>
          <cell r="F135">
            <v>6.8699999999999997E-2</v>
          </cell>
          <cell r="H135">
            <v>6.6915584415584419E-3</v>
          </cell>
        </row>
        <row r="136">
          <cell r="C136" t="str">
            <v>8.45% due 2024</v>
          </cell>
          <cell r="D136">
            <v>40000</v>
          </cell>
          <cell r="F136">
            <v>8.4500000000000006E-2</v>
          </cell>
          <cell r="H136">
            <v>7.3160173160173158E-3</v>
          </cell>
        </row>
        <row r="137">
          <cell r="C137" t="str">
            <v>7.40% due 2025</v>
          </cell>
          <cell r="D137">
            <v>55000</v>
          </cell>
          <cell r="F137">
            <v>7.3999999999999996E-2</v>
          </cell>
          <cell r="H137">
            <v>8.8095238095238088E-3</v>
          </cell>
        </row>
        <row r="138">
          <cell r="C138" t="str">
            <v>7.50% due 2026</v>
          </cell>
          <cell r="D138">
            <v>40000</v>
          </cell>
          <cell r="F138">
            <v>7.4999999999999997E-2</v>
          </cell>
          <cell r="H138">
            <v>6.4935064935064931E-3</v>
          </cell>
        </row>
        <row r="139">
          <cell r="C139" t="str">
            <v>7.95% due 2029</v>
          </cell>
          <cell r="D139">
            <v>60000</v>
          </cell>
          <cell r="F139">
            <v>7.9500000000000001E-2</v>
          </cell>
          <cell r="H139">
            <v>1.0324675324675323E-2</v>
          </cell>
        </row>
        <row r="140">
          <cell r="D140">
            <v>462000</v>
          </cell>
          <cell r="H140">
            <v>7.7078354978354968E-2</v>
          </cell>
        </row>
        <row r="142">
          <cell r="B142" t="str">
            <v>South Jersey Indst.</v>
          </cell>
        </row>
        <row r="143">
          <cell r="C143" t="str">
            <v>8.19% Due 2007</v>
          </cell>
          <cell r="D143">
            <v>9089</v>
          </cell>
          <cell r="F143">
            <v>8.1900000000000001E-2</v>
          </cell>
          <cell r="H143">
            <v>2.3702582995281068E-3</v>
          </cell>
        </row>
        <row r="144">
          <cell r="C144" t="str">
            <v>6.12% due 2010</v>
          </cell>
          <cell r="D144">
            <v>10000</v>
          </cell>
          <cell r="F144">
            <v>6.1199999999999997E-2</v>
          </cell>
          <cell r="H144">
            <v>1.9487094576092008E-3</v>
          </cell>
        </row>
        <row r="145">
          <cell r="C145" t="str">
            <v>6.74% due 2011</v>
          </cell>
          <cell r="D145">
            <v>10000</v>
          </cell>
          <cell r="F145">
            <v>6.7400000000000002E-2</v>
          </cell>
          <cell r="H145">
            <v>2.1461277359944467E-3</v>
          </cell>
        </row>
        <row r="146">
          <cell r="C146" t="str">
            <v>6.57% due 2011</v>
          </cell>
          <cell r="D146">
            <v>15000</v>
          </cell>
          <cell r="F146">
            <v>6.5699999999999995E-2</v>
          </cell>
          <cell r="H146">
            <v>3.1379953765912866E-3</v>
          </cell>
        </row>
        <row r="147">
          <cell r="C147" t="str">
            <v>7.7% due 2015</v>
          </cell>
          <cell r="D147">
            <v>15000</v>
          </cell>
          <cell r="F147">
            <v>7.6999999999999999E-2</v>
          </cell>
          <cell r="H147">
            <v>3.6777114763703058E-3</v>
          </cell>
        </row>
        <row r="148">
          <cell r="C148" t="str">
            <v>6.5% due 2016</v>
          </cell>
          <cell r="D148">
            <v>9965</v>
          </cell>
          <cell r="F148">
            <v>6.5000000000000002E-2</v>
          </cell>
          <cell r="H148">
            <v>2.062463780114248E-3</v>
          </cell>
        </row>
        <row r="149">
          <cell r="C149" t="str">
            <v>7.97% due 2018</v>
          </cell>
          <cell r="D149">
            <v>10000</v>
          </cell>
          <cell r="F149">
            <v>7.9699999999999993E-2</v>
          </cell>
          <cell r="H149">
            <v>2.5377801269845309E-3</v>
          </cell>
        </row>
        <row r="150">
          <cell r="C150" t="str">
            <v>7.125% due 2018</v>
          </cell>
          <cell r="D150">
            <v>20000</v>
          </cell>
          <cell r="F150">
            <v>7.1249999999999994E-2</v>
          </cell>
          <cell r="H150">
            <v>4.5374362370802467E-3</v>
          </cell>
        </row>
        <row r="151">
          <cell r="C151" t="str">
            <v>7.7% due 2027</v>
          </cell>
          <cell r="D151">
            <v>35000</v>
          </cell>
          <cell r="F151">
            <v>7.6999999999999999E-2</v>
          </cell>
          <cell r="H151">
            <v>8.58132677819738E-3</v>
          </cell>
        </row>
        <row r="152">
          <cell r="C152" t="str">
            <v>7.9% due 2030</v>
          </cell>
          <cell r="D152">
            <v>10000</v>
          </cell>
          <cell r="F152">
            <v>7.9000000000000001E-2</v>
          </cell>
          <cell r="H152">
            <v>2.6412655148477654E-3</v>
          </cell>
        </row>
        <row r="153">
          <cell r="C153" t="str">
            <v>4.46% due 2013</v>
          </cell>
          <cell r="D153">
            <v>10500</v>
          </cell>
          <cell r="F153">
            <v>4.4600000000000001E-2</v>
          </cell>
          <cell r="H153">
            <v>2.0592000101893305E-3</v>
          </cell>
        </row>
        <row r="154">
          <cell r="C154" t="str">
            <v>5.027% due 2013</v>
          </cell>
          <cell r="D154">
            <v>14500</v>
          </cell>
          <cell r="F154">
            <v>5.0270000000000002E-2</v>
          </cell>
          <cell r="H154">
            <v>1.7607481515917644E-3</v>
          </cell>
        </row>
        <row r="155">
          <cell r="C155" t="str">
            <v>4.52% due 2014</v>
          </cell>
          <cell r="D155">
            <v>11000</v>
          </cell>
          <cell r="F155">
            <v>4.5199999999999997E-2</v>
          </cell>
          <cell r="H155">
            <v>1.4392429327440503E-3</v>
          </cell>
        </row>
        <row r="156">
          <cell r="C156" t="str">
            <v>5.115% due 2014</v>
          </cell>
          <cell r="D156">
            <v>10000</v>
          </cell>
          <cell r="F156">
            <v>5.1150000000000001E-2</v>
          </cell>
          <cell r="H156">
            <v>2.7687913543530734E-3</v>
          </cell>
        </row>
        <row r="157">
          <cell r="C157" t="str">
            <v>4.60% due 2016</v>
          </cell>
          <cell r="D157">
            <v>17000</v>
          </cell>
          <cell r="F157">
            <v>4.5999999999999999E-2</v>
          </cell>
          <cell r="H157">
            <v>2.1970743884809616E-3</v>
          </cell>
        </row>
        <row r="158">
          <cell r="C158" t="str">
            <v>4.657% due 2017</v>
          </cell>
          <cell r="D158">
            <v>15000</v>
          </cell>
          <cell r="F158">
            <v>4.657E-2</v>
          </cell>
          <cell r="H158">
            <v>4.745171212594013E-3</v>
          </cell>
        </row>
        <row r="159">
          <cell r="C159" t="str">
            <v>5.55% due 2033</v>
          </cell>
          <cell r="D159">
            <v>32000</v>
          </cell>
          <cell r="F159">
            <v>5.5500000000000001E-2</v>
          </cell>
          <cell r="H159">
            <v>2.6508180121889865E-3</v>
          </cell>
        </row>
        <row r="160">
          <cell r="C160" t="str">
            <v>8.6% due 2010</v>
          </cell>
          <cell r="D160">
            <v>15000</v>
          </cell>
          <cell r="F160">
            <v>8.5999999999999993E-2</v>
          </cell>
          <cell r="H160">
            <v>4.1075738567252764E-3</v>
          </cell>
        </row>
        <row r="161">
          <cell r="B161" t="str">
            <v>^</v>
          </cell>
          <cell r="C161" t="str">
            <v>Series A Variable due 2031</v>
          </cell>
          <cell r="D161">
            <v>20000</v>
          </cell>
          <cell r="F161">
            <v>1.6436170212765958E-2</v>
          </cell>
          <cell r="H161">
            <v>1.0467098150487469E-3</v>
          </cell>
        </row>
        <row r="162">
          <cell r="B162" t="str">
            <v>^</v>
          </cell>
          <cell r="C162" t="str">
            <v>Series B Variable due 2021</v>
          </cell>
          <cell r="D162">
            <v>25000</v>
          </cell>
          <cell r="F162">
            <v>1.5778723404255322E-2</v>
          </cell>
          <cell r="H162">
            <v>1.2560517780584963E-3</v>
          </cell>
        </row>
        <row r="163">
          <cell r="D163">
            <v>314054</v>
          </cell>
          <cell r="H163">
            <v>5.7672456295292218E-2</v>
          </cell>
        </row>
        <row r="165">
          <cell r="C165" t="str">
            <v>8.0% Redeemable Pref. Srs B</v>
          </cell>
          <cell r="D165">
            <v>1690</v>
          </cell>
          <cell r="F165">
            <v>0.08</v>
          </cell>
          <cell r="H165">
            <v>0.08</v>
          </cell>
        </row>
        <row r="166">
          <cell r="D166">
            <v>1690</v>
          </cell>
          <cell r="H166">
            <v>0.08</v>
          </cell>
        </row>
        <row r="168">
          <cell r="B168" t="str">
            <v>Southwest Gas</v>
          </cell>
        </row>
        <row r="169">
          <cell r="C169" t="str">
            <v>7.5% Series due 2006</v>
          </cell>
          <cell r="D169">
            <v>75000</v>
          </cell>
          <cell r="F169">
            <v>7.4999999999999997E-2</v>
          </cell>
          <cell r="H169">
            <v>4.5821151695301151E-3</v>
          </cell>
        </row>
        <row r="170">
          <cell r="C170" t="str">
            <v>8.375% Series due 2011</v>
          </cell>
          <cell r="D170">
            <v>200000</v>
          </cell>
          <cell r="F170">
            <v>8.3750000000000005E-2</v>
          </cell>
          <cell r="H170">
            <v>1.3644520727045233E-2</v>
          </cell>
        </row>
        <row r="171">
          <cell r="C171" t="str">
            <v>7.625% Series due 2012</v>
          </cell>
          <cell r="D171">
            <v>200000</v>
          </cell>
          <cell r="F171">
            <v>7.6249999999999998E-2</v>
          </cell>
          <cell r="H171">
            <v>1.2422623348503867E-2</v>
          </cell>
        </row>
        <row r="172">
          <cell r="C172" t="str">
            <v>8% Series due 2026</v>
          </cell>
          <cell r="D172">
            <v>75000</v>
          </cell>
          <cell r="F172">
            <v>0.08</v>
          </cell>
          <cell r="H172">
            <v>4.8875895141654562E-3</v>
          </cell>
        </row>
        <row r="173">
          <cell r="C173" t="str">
            <v>7.75% Notes 2005</v>
          </cell>
          <cell r="D173">
            <v>25000</v>
          </cell>
          <cell r="F173">
            <v>7.7499999999999999E-2</v>
          </cell>
          <cell r="H173">
            <v>1.5782841139492618E-3</v>
          </cell>
        </row>
        <row r="174">
          <cell r="C174" t="str">
            <v>6.89% Notes 2007</v>
          </cell>
          <cell r="D174">
            <v>17500</v>
          </cell>
          <cell r="F174">
            <v>6.8900000000000003E-2</v>
          </cell>
          <cell r="H174">
            <v>9.8220184278416649E-4</v>
          </cell>
        </row>
        <row r="175">
          <cell r="C175" t="str">
            <v>6.27% due 2008</v>
          </cell>
          <cell r="D175">
            <v>25000</v>
          </cell>
          <cell r="F175">
            <v>6.2700000000000006E-2</v>
          </cell>
          <cell r="H175">
            <v>1.2768827605757255E-3</v>
          </cell>
        </row>
        <row r="176">
          <cell r="C176" t="str">
            <v>7.59% due 2017</v>
          </cell>
          <cell r="D176">
            <v>25000</v>
          </cell>
          <cell r="F176">
            <v>7.5899999999999995E-2</v>
          </cell>
          <cell r="H176">
            <v>1.5457001838548254E-3</v>
          </cell>
        </row>
        <row r="177">
          <cell r="C177" t="str">
            <v>7.78% due 2022</v>
          </cell>
          <cell r="D177">
            <v>25000</v>
          </cell>
          <cell r="F177">
            <v>7.7799999999999994E-2</v>
          </cell>
          <cell r="H177">
            <v>1.5843936008419685E-3</v>
          </cell>
        </row>
        <row r="178">
          <cell r="C178" t="str">
            <v>7.92% due 2027</v>
          </cell>
          <cell r="D178">
            <v>25000</v>
          </cell>
          <cell r="F178">
            <v>7.9200000000000007E-2</v>
          </cell>
          <cell r="H178">
            <v>1.6129045396746007E-3</v>
          </cell>
        </row>
        <row r="179">
          <cell r="C179" t="str">
            <v>6.76% due 2027</v>
          </cell>
          <cell r="D179">
            <v>7500</v>
          </cell>
          <cell r="F179">
            <v>6.7599999999999993E-2</v>
          </cell>
          <cell r="H179">
            <v>4.1300131394698101E-4</v>
          </cell>
        </row>
        <row r="180">
          <cell r="C180" t="str">
            <v>Revolving Credit Facility</v>
          </cell>
          <cell r="D180">
            <v>100000</v>
          </cell>
          <cell r="F180">
            <v>2.0400000000000001E-2</v>
          </cell>
          <cell r="H180">
            <v>1.6617804348162553E-3</v>
          </cell>
        </row>
        <row r="181">
          <cell r="B181" t="str">
            <v>^*</v>
          </cell>
          <cell r="C181" t="str">
            <v>Variable due 2028 Tax-exempt</v>
          </cell>
          <cell r="D181">
            <v>50000</v>
          </cell>
          <cell r="F181">
            <v>3.4976170212765965E-2</v>
          </cell>
          <cell r="H181">
            <v>1.4245763564798425E-3</v>
          </cell>
        </row>
        <row r="182">
          <cell r="B182" t="str">
            <v>^</v>
          </cell>
          <cell r="C182" t="str">
            <v>2003 Series A, 2038 Tax-exempt</v>
          </cell>
          <cell r="D182">
            <v>50000</v>
          </cell>
          <cell r="F182">
            <v>3.4976170212765965E-2</v>
          </cell>
          <cell r="H182">
            <v>1.4245763564798425E-3</v>
          </cell>
        </row>
        <row r="183">
          <cell r="B183" t="str">
            <v>^</v>
          </cell>
          <cell r="C183" t="str">
            <v>2003 Series B, 2038 Tax-exempt</v>
          </cell>
          <cell r="D183">
            <v>50000</v>
          </cell>
          <cell r="F183">
            <v>3.4976170212765965E-2</v>
          </cell>
          <cell r="H183">
            <v>1.4245763564798425E-3</v>
          </cell>
        </row>
        <row r="184">
          <cell r="B184" t="str">
            <v>^</v>
          </cell>
          <cell r="C184" t="str">
            <v>6.5% due 2033</v>
          </cell>
          <cell r="D184">
            <v>75000</v>
          </cell>
          <cell r="F184">
            <v>8.5468085106382985E-2</v>
          </cell>
          <cell r="H184">
            <v>5.2216614570219783E-3</v>
          </cell>
        </row>
        <row r="185">
          <cell r="B185" t="str">
            <v>^</v>
          </cell>
          <cell r="C185" t="str">
            <v>6.1% due 2038</v>
          </cell>
          <cell r="D185">
            <v>12410</v>
          </cell>
          <cell r="F185">
            <v>8.020851063829787E-2</v>
          </cell>
          <cell r="H185">
            <v>8.1084101324722208E-4</v>
          </cell>
        </row>
        <row r="186">
          <cell r="B186" t="str">
            <v>^</v>
          </cell>
          <cell r="C186" t="str">
            <v>5.95% due 2038</v>
          </cell>
          <cell r="D186">
            <v>14320</v>
          </cell>
          <cell r="F186">
            <v>7.8236170212765965E-2</v>
          </cell>
          <cell r="H186">
            <v>9.1262860058277055E-4</v>
          </cell>
        </row>
        <row r="187">
          <cell r="B187" t="str">
            <v>^</v>
          </cell>
          <cell r="C187" t="str">
            <v>5.55% due 2038</v>
          </cell>
          <cell r="D187">
            <v>8270</v>
          </cell>
          <cell r="F187">
            <v>7.297659574468085E-2</v>
          </cell>
          <cell r="H187">
            <v>4.9162344284127846E-4</v>
          </cell>
        </row>
        <row r="188">
          <cell r="B188" t="str">
            <v>^</v>
          </cell>
          <cell r="C188" t="str">
            <v>5.45% due 2038</v>
          </cell>
          <cell r="D188">
            <v>30000</v>
          </cell>
          <cell r="F188">
            <v>7.1661702127659585E-2</v>
          </cell>
          <cell r="H188">
            <v>1.7512649194319869E-3</v>
          </cell>
        </row>
        <row r="189">
          <cell r="B189" t="str">
            <v>^</v>
          </cell>
          <cell r="C189" t="str">
            <v>3.35% due 2038</v>
          </cell>
          <cell r="D189">
            <v>20000</v>
          </cell>
          <cell r="F189">
            <v>4.4048936170212771E-2</v>
          </cell>
          <cell r="H189">
            <v>7.1764372845225133E-4</v>
          </cell>
        </row>
        <row r="190">
          <cell r="B190" t="str">
            <v>^</v>
          </cell>
          <cell r="C190" t="str">
            <v>5.80% due 2038</v>
          </cell>
          <cell r="D190">
            <v>15000</v>
          </cell>
          <cell r="F190">
            <v>7.6263829787234047E-2</v>
          </cell>
          <cell r="H190">
            <v>9.3186573694546086E-4</v>
          </cell>
        </row>
        <row r="191">
          <cell r="B191" t="str">
            <v>*</v>
          </cell>
          <cell r="C191" t="str">
            <v>Other</v>
          </cell>
          <cell r="D191">
            <v>10542</v>
          </cell>
          <cell r="F191">
            <v>6.5946636164298605E-2</v>
          </cell>
          <cell r="H191">
            <v>5.6631639358132083E-4</v>
          </cell>
        </row>
        <row r="192">
          <cell r="C192" t="str">
            <v>9.125% Preferred Trust</v>
          </cell>
          <cell r="D192">
            <v>100000</v>
          </cell>
          <cell r="F192">
            <v>5.0050000000000004E-2</v>
          </cell>
          <cell r="H192">
            <v>4.0770642530663518E-3</v>
          </cell>
        </row>
        <row r="193">
          <cell r="C193" t="str">
            <v>Unamortized Discount</v>
          </cell>
          <cell r="D193">
            <v>-7943</v>
          </cell>
        </row>
        <row r="194">
          <cell r="D194">
            <v>1227599</v>
          </cell>
          <cell r="H194">
            <v>6.5946636164298605E-2</v>
          </cell>
        </row>
        <row r="197">
          <cell r="B197" t="str">
            <v>WGL Holdings</v>
          </cell>
        </row>
        <row r="198">
          <cell r="C198" t="str">
            <v>7.45% due 2005</v>
          </cell>
          <cell r="D198">
            <v>20500</v>
          </cell>
          <cell r="F198">
            <v>7.4499999999999997E-2</v>
          </cell>
          <cell r="H198">
            <v>2.3538523187892051E-3</v>
          </cell>
        </row>
        <row r="199">
          <cell r="C199" t="str">
            <v>6.51-7.31% due 2008</v>
          </cell>
          <cell r="D199">
            <v>45100</v>
          </cell>
          <cell r="F199">
            <v>6.9099999999999995E-2</v>
          </cell>
          <cell r="H199">
            <v>4.8031225436555025E-3</v>
          </cell>
        </row>
        <row r="200">
          <cell r="C200" t="str">
            <v>5.49%-6.92% due 2009</v>
          </cell>
          <cell r="D200">
            <v>75000</v>
          </cell>
          <cell r="F200">
            <v>6.2049999999999994E-2</v>
          </cell>
          <cell r="H200">
            <v>7.1725259312917095E-3</v>
          </cell>
        </row>
        <row r="201">
          <cell r="C201" t="str">
            <v>7.50%-7.70% due 2010</v>
          </cell>
          <cell r="D201">
            <v>24000</v>
          </cell>
          <cell r="F201">
            <v>7.5999999999999998E-2</v>
          </cell>
          <cell r="H201">
            <v>2.811214031410385E-3</v>
          </cell>
        </row>
        <row r="202">
          <cell r="C202" t="str">
            <v>6.64% due 2011</v>
          </cell>
          <cell r="D202">
            <v>30000</v>
          </cell>
          <cell r="F202">
            <v>6.6400000000000001E-2</v>
          </cell>
          <cell r="H202">
            <v>3.0701416395666047E-3</v>
          </cell>
        </row>
        <row r="203">
          <cell r="C203" t="str">
            <v>5.90%-6.05% due 2012</v>
          </cell>
          <cell r="D203">
            <v>77000</v>
          </cell>
          <cell r="F203">
            <v>5.9749999999999998E-2</v>
          </cell>
          <cell r="H203">
            <v>7.0908404358614729E-3</v>
          </cell>
        </row>
        <row r="204">
          <cell r="C204" t="str">
            <v>5.17% due 2014</v>
          </cell>
          <cell r="D204">
            <v>30000</v>
          </cell>
          <cell r="F204">
            <v>5.1700000000000003E-2</v>
          </cell>
          <cell r="H204">
            <v>2.3904566681565279E-3</v>
          </cell>
        </row>
        <row r="205">
          <cell r="C205" t="str">
            <v>6.65% due 2023</v>
          </cell>
          <cell r="D205">
            <v>20000</v>
          </cell>
          <cell r="F205">
            <v>6.6500000000000004E-2</v>
          </cell>
          <cell r="H205">
            <v>2.0498435645700725E-3</v>
          </cell>
        </row>
        <row r="206">
          <cell r="C206" t="str">
            <v>6.95% due 2024</v>
          </cell>
          <cell r="D206">
            <v>36000</v>
          </cell>
          <cell r="F206">
            <v>6.9500000000000006E-2</v>
          </cell>
          <cell r="H206">
            <v>3.8561718786122713E-3</v>
          </cell>
        </row>
        <row r="207">
          <cell r="C207" t="str">
            <v>6.50-7.76% due 2025</v>
          </cell>
          <cell r="D207">
            <v>40000</v>
          </cell>
          <cell r="F207">
            <v>7.1300000000000002E-2</v>
          </cell>
          <cell r="H207">
            <v>4.3956043956043956E-3</v>
          </cell>
        </row>
        <row r="208">
          <cell r="C208" t="str">
            <v>6.15% due 2026</v>
          </cell>
          <cell r="D208">
            <v>50000</v>
          </cell>
          <cell r="F208">
            <v>6.1499999999999999E-2</v>
          </cell>
          <cell r="H208">
            <v>4.73929997071652E-3</v>
          </cell>
        </row>
        <row r="209">
          <cell r="C209" t="str">
            <v>6.40-6.82% due 2027</v>
          </cell>
          <cell r="D209">
            <v>125000</v>
          </cell>
          <cell r="F209">
            <v>6.6099999999999992E-2</v>
          </cell>
          <cell r="H209">
            <v>1.2734460490421219E-2</v>
          </cell>
        </row>
        <row r="210">
          <cell r="C210" t="str">
            <v>6.57-6.85% due 2028</v>
          </cell>
          <cell r="D210">
            <v>52000</v>
          </cell>
          <cell r="F210">
            <v>6.7099999999999993E-2</v>
          </cell>
          <cell r="H210">
            <v>5.377679823682628E-3</v>
          </cell>
        </row>
        <row r="211">
          <cell r="C211" t="str">
            <v>7.5% due 2030</v>
          </cell>
          <cell r="D211">
            <v>8500</v>
          </cell>
          <cell r="F211">
            <v>7.4999999999999997E-2</v>
          </cell>
          <cell r="H211">
            <v>9.8253779880708354E-4</v>
          </cell>
        </row>
        <row r="212">
          <cell r="B212" t="str">
            <v>*</v>
          </cell>
          <cell r="C212" t="str">
            <v>Other</v>
          </cell>
          <cell r="D212">
            <v>16172</v>
          </cell>
          <cell r="F212">
            <v>6.5459316091790509E-2</v>
          </cell>
          <cell r="H212">
            <v>1.6315646006449087E-3</v>
          </cell>
        </row>
        <row r="213">
          <cell r="C213" t="str">
            <v>Unamortized Discount</v>
          </cell>
          <cell r="D213">
            <v>-442</v>
          </cell>
        </row>
        <row r="214">
          <cell r="D214">
            <v>648830</v>
          </cell>
          <cell r="H214">
            <v>6.5459316091790509E-2</v>
          </cell>
        </row>
        <row r="216">
          <cell r="C216" t="str">
            <v>$4.80 Series Preferred</v>
          </cell>
          <cell r="D216">
            <v>15000</v>
          </cell>
          <cell r="F216">
            <v>4.8000000000000001E-2</v>
          </cell>
          <cell r="H216">
            <v>2.5556383771696303E-2</v>
          </cell>
        </row>
        <row r="217">
          <cell r="C217" t="str">
            <v>$4.25 Series Preferred</v>
          </cell>
          <cell r="D217">
            <v>7173</v>
          </cell>
          <cell r="F217">
            <v>4.2500000000000003E-2</v>
          </cell>
          <cell r="H217">
            <v>1.0820732616334788E-2</v>
          </cell>
        </row>
        <row r="218">
          <cell r="C218" t="str">
            <v>$5.00 Series Preferred</v>
          </cell>
          <cell r="D218">
            <v>6000</v>
          </cell>
          <cell r="F218">
            <v>0.05</v>
          </cell>
          <cell r="H218">
            <v>1.0648493238206795E-2</v>
          </cell>
        </row>
        <row r="219">
          <cell r="D219">
            <v>28173</v>
          </cell>
          <cell r="H219">
            <v>4.7025609626237891E-2</v>
          </cell>
        </row>
        <row r="221">
          <cell r="B221" t="str">
            <v>^</v>
          </cell>
          <cell r="C221" t="str">
            <v>Tax exempt; interest rate adjusted for income tax effect at</v>
          </cell>
          <cell r="H221">
            <v>0.23948220064724923</v>
          </cell>
        </row>
        <row r="222">
          <cell r="C222" t="str">
            <v xml:space="preserve">  August 2004 Municipal (Fed Res)</v>
          </cell>
          <cell r="F222">
            <v>4.7E-2</v>
          </cell>
        </row>
        <row r="223">
          <cell r="C223" t="str">
            <v xml:space="preserve">  August 2004 Avg Public Utility (Moody's)</v>
          </cell>
          <cell r="F223">
            <v>6.1800000000000001E-2</v>
          </cell>
        </row>
        <row r="226">
          <cell r="B226" t="str">
            <v>*</v>
          </cell>
          <cell r="C226" t="str">
            <v>Assigned weighted average of other debt.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 Line EPS"/>
      <sheetName val="Correlation BETA-EQUITY RATIO"/>
      <sheetName val="Figure 1"/>
      <sheetName val="Table 1"/>
      <sheetName val="Table 2"/>
      <sheetName val="Table 3"/>
      <sheetName val="Sheet3"/>
      <sheetName val="Proxy Group"/>
      <sheetName val="Proxy Group Ticker"/>
      <sheetName val="Exhibit List"/>
      <sheetName val="2 (1)"/>
      <sheetName val="2 (2)"/>
      <sheetName val="3 (1)"/>
      <sheetName val="3 (2)"/>
      <sheetName val="4 (1)"/>
      <sheetName val="4 (2)"/>
      <sheetName val="4 (3)"/>
      <sheetName val="5 (1)"/>
      <sheetName val="5 (2)"/>
      <sheetName val="5 (3)"/>
      <sheetName val="5 (4,5)"/>
      <sheetName val="5 (6)"/>
      <sheetName val="6 (1)"/>
      <sheetName val="6 (2)"/>
      <sheetName val="7"/>
      <sheetName val="8"/>
      <sheetName val="9 (1)"/>
      <sheetName val="9 (2)"/>
      <sheetName val="9 (3)"/>
      <sheetName val="9 (4)"/>
      <sheetName val="10 (1)"/>
      <sheetName val="10 (2)"/>
      <sheetName val="11 (1)"/>
      <sheetName val="11 (2)"/>
      <sheetName val="11 (3)"/>
      <sheetName val="11 (4,5)"/>
      <sheetName val="11 (6)"/>
      <sheetName val="12"/>
      <sheetName val="13"/>
      <sheetName val="14"/>
      <sheetName val="Capital Structure"/>
      <sheetName val="Non-Utility Proxy Group"/>
      <sheetName val="Dividend Yield - Utility"/>
      <sheetName val="Dividend Yield - Non-Utility"/>
      <sheetName val="Bond Yields"/>
      <sheetName val="Yields"/>
      <sheetName val="2015 09 Market DCF"/>
      <sheetName val="Size Premium"/>
      <sheetName val="Electric Utility Data"/>
      <sheetName val="CS Data"/>
      <sheetName val="Ordinal Ra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B8" t="str">
            <v>ALE</v>
          </cell>
        </row>
      </sheetData>
      <sheetData sheetId="9">
        <row r="16">
          <cell r="B16" t="str">
            <v>Exhibit No. MTO-207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8">
          <cell r="B8" t="str">
            <v>ALE</v>
          </cell>
          <cell r="D8">
            <v>4.1188113172833787E-2</v>
          </cell>
        </row>
        <row r="9">
          <cell r="B9" t="str">
            <v>LNT</v>
          </cell>
          <cell r="D9">
            <v>3.6917454736638017E-2</v>
          </cell>
        </row>
        <row r="10">
          <cell r="B10" t="str">
            <v>AEE</v>
          </cell>
          <cell r="D10">
            <v>4.0535631144278161E-2</v>
          </cell>
        </row>
        <row r="11">
          <cell r="B11" t="str">
            <v>AEP</v>
          </cell>
          <cell r="D11">
            <v>3.8238582265949533E-2</v>
          </cell>
        </row>
        <row r="12">
          <cell r="B12" t="str">
            <v>AVA</v>
          </cell>
          <cell r="D12">
            <v>4.1061607668819146E-2</v>
          </cell>
        </row>
        <row r="13">
          <cell r="B13" t="str">
            <v>BKH</v>
          </cell>
          <cell r="D13">
            <v>3.65114081813167E-2</v>
          </cell>
        </row>
        <row r="14">
          <cell r="B14" t="str">
            <v>CNP</v>
          </cell>
          <cell r="D14">
            <v>5.105397311342591E-2</v>
          </cell>
        </row>
        <row r="15">
          <cell r="B15" t="str">
            <v>CNL</v>
          </cell>
          <cell r="D15">
            <v>2.9612922546022036E-2</v>
          </cell>
        </row>
        <row r="16">
          <cell r="B16" t="str">
            <v>CMS</v>
          </cell>
          <cell r="D16">
            <v>3.4458684838284348E-2</v>
          </cell>
        </row>
        <row r="17">
          <cell r="B17" t="str">
            <v>ED</v>
          </cell>
          <cell r="D17">
            <v>4.20030590190765E-2</v>
          </cell>
        </row>
        <row r="18">
          <cell r="B18" t="str">
            <v>D</v>
          </cell>
          <cell r="D18">
            <v>3.6769348670930048E-2</v>
          </cell>
        </row>
        <row r="19">
          <cell r="B19" t="str">
            <v>DTE</v>
          </cell>
          <cell r="D19">
            <v>3.7039264664888404E-2</v>
          </cell>
        </row>
        <row r="20">
          <cell r="B20" t="str">
            <v>DUK</v>
          </cell>
          <cell r="D20">
            <v>4.4621467434687846E-2</v>
          </cell>
        </row>
        <row r="21">
          <cell r="B21" t="str">
            <v>EIX</v>
          </cell>
          <cell r="D21">
            <v>2.7932480158431788E-2</v>
          </cell>
        </row>
        <row r="22">
          <cell r="B22" t="str">
            <v>EE</v>
          </cell>
          <cell r="D22">
            <v>3.26257809640755E-2</v>
          </cell>
        </row>
        <row r="23">
          <cell r="B23" t="str">
            <v>EDE</v>
          </cell>
          <cell r="D23">
            <v>4.5593262060549027E-2</v>
          </cell>
        </row>
        <row r="24">
          <cell r="B24" t="str">
            <v>ETR</v>
          </cell>
          <cell r="D24">
            <v>4.6611616594007643E-2</v>
          </cell>
        </row>
        <row r="25">
          <cell r="B25" t="str">
            <v>ES</v>
          </cell>
          <cell r="D25">
            <v>3.453414196409367E-2</v>
          </cell>
        </row>
        <row r="26">
          <cell r="B26" t="str">
            <v>EXC</v>
          </cell>
          <cell r="D26">
            <v>3.8216639115192609E-2</v>
          </cell>
        </row>
        <row r="27">
          <cell r="B27" t="str">
            <v>FE</v>
          </cell>
          <cell r="D27">
            <v>4.2611951010888292E-2</v>
          </cell>
        </row>
        <row r="28">
          <cell r="B28" t="str">
            <v>GXP</v>
          </cell>
          <cell r="D28">
            <v>3.803349450046431E-2</v>
          </cell>
        </row>
        <row r="29">
          <cell r="B29" t="str">
            <v>HE</v>
          </cell>
          <cell r="D29">
            <v>4.1234720409052218E-2</v>
          </cell>
        </row>
        <row r="30">
          <cell r="B30" t="str">
            <v>IDA</v>
          </cell>
          <cell r="D30">
            <v>3.1276253173082434E-2</v>
          </cell>
        </row>
        <row r="31">
          <cell r="B31" t="str">
            <v>ITC</v>
          </cell>
          <cell r="D31">
            <v>2.2081448008336783E-2</v>
          </cell>
        </row>
        <row r="32">
          <cell r="B32" t="str">
            <v>MGEE</v>
          </cell>
          <cell r="D32">
            <v>2.9523244561269955E-2</v>
          </cell>
        </row>
        <row r="33">
          <cell r="B33" t="str">
            <v>NEE</v>
          </cell>
          <cell r="D33">
            <v>3.0383778132657264E-2</v>
          </cell>
        </row>
        <row r="34">
          <cell r="B34" t="str">
            <v>NWE</v>
          </cell>
          <cell r="D34">
            <v>3.697019904374766E-2</v>
          </cell>
        </row>
        <row r="35">
          <cell r="B35" t="str">
            <v>OGE</v>
          </cell>
          <cell r="D35">
            <v>3.354919858666882E-2</v>
          </cell>
        </row>
        <row r="36">
          <cell r="B36" t="str">
            <v>OTTR</v>
          </cell>
          <cell r="D36">
            <v>4.4863692684909251E-2</v>
          </cell>
        </row>
        <row r="37">
          <cell r="B37" t="str">
            <v>POM</v>
          </cell>
          <cell r="D37">
            <v>4.2266615458285695E-2</v>
          </cell>
        </row>
        <row r="38">
          <cell r="B38" t="str">
            <v>PCG</v>
          </cell>
          <cell r="D38">
            <v>3.5220237696678057E-2</v>
          </cell>
        </row>
        <row r="39">
          <cell r="B39" t="str">
            <v>PNW</v>
          </cell>
          <cell r="D39">
            <v>3.9227839317558987E-2</v>
          </cell>
        </row>
        <row r="40">
          <cell r="B40" t="str">
            <v>PNM</v>
          </cell>
          <cell r="D40">
            <v>3.0054946491512666E-2</v>
          </cell>
        </row>
        <row r="41">
          <cell r="B41" t="str">
            <v>POR</v>
          </cell>
          <cell r="D41">
            <v>3.4095267034108083E-2</v>
          </cell>
        </row>
        <row r="42">
          <cell r="B42" t="str">
            <v>PPL</v>
          </cell>
          <cell r="D42">
            <v>4.6864760369527157E-2</v>
          </cell>
        </row>
        <row r="43">
          <cell r="B43" t="str">
            <v>PEG</v>
          </cell>
          <cell r="D43">
            <v>3.7773552526368562E-2</v>
          </cell>
        </row>
        <row r="44">
          <cell r="B44" t="str">
            <v>SCG</v>
          </cell>
          <cell r="D44">
            <v>4.0891959265743648E-2</v>
          </cell>
        </row>
        <row r="45">
          <cell r="B45" t="str">
            <v>SRE</v>
          </cell>
          <cell r="D45">
            <v>2.751372158261706E-2</v>
          </cell>
        </row>
        <row r="46">
          <cell r="B46" t="str">
            <v>SO</v>
          </cell>
          <cell r="D46">
            <v>4.9613926680980323E-2</v>
          </cell>
        </row>
        <row r="47">
          <cell r="B47" t="str">
            <v>TE</v>
          </cell>
          <cell r="D47">
            <v>4.4807875301107247E-2</v>
          </cell>
        </row>
        <row r="48">
          <cell r="B48" t="str">
            <v>UIL</v>
          </cell>
          <cell r="D48">
            <v>3.6153510414312549E-2</v>
          </cell>
        </row>
        <row r="49">
          <cell r="B49" t="str">
            <v>VVC</v>
          </cell>
          <cell r="D49">
            <v>3.6830314772215884E-2</v>
          </cell>
        </row>
        <row r="50">
          <cell r="B50" t="str">
            <v>WEC</v>
          </cell>
          <cell r="D50">
            <v>3.63723588316755E-2</v>
          </cell>
        </row>
        <row r="51">
          <cell r="B51" t="str">
            <v>WR</v>
          </cell>
          <cell r="D51">
            <v>3.9026220477215857E-2</v>
          </cell>
        </row>
        <row r="52">
          <cell r="B52" t="str">
            <v>XEL</v>
          </cell>
          <cell r="D52">
            <v>3.7754415359084519E-2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8">
          <cell r="B8" t="str">
            <v>ALE</v>
          </cell>
          <cell r="C8" t="str">
            <v>ALLETE</v>
          </cell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2517.48</v>
          </cell>
          <cell r="AC8">
            <v>5.5E-2</v>
          </cell>
          <cell r="AD8" t="str">
            <v>NA</v>
          </cell>
          <cell r="AE8">
            <v>0.1038</v>
          </cell>
          <cell r="AF8" t="str">
            <v>N</v>
          </cell>
        </row>
        <row r="9">
          <cell r="B9" t="str">
            <v>LNT</v>
          </cell>
          <cell r="C9" t="str">
            <v>Alliant Energy</v>
          </cell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6799.18</v>
          </cell>
          <cell r="AC9">
            <v>5.3999999999999999E-2</v>
          </cell>
          <cell r="AD9">
            <v>5.2999999999999999E-2</v>
          </cell>
          <cell r="AE9">
            <v>0.109</v>
          </cell>
          <cell r="AF9" t="str">
            <v>Y</v>
          </cell>
        </row>
        <row r="10">
          <cell r="B10" t="str">
            <v>AEE</v>
          </cell>
          <cell r="C10" t="str">
            <v>Ameren Corp.</v>
          </cell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10679.25</v>
          </cell>
          <cell r="AC10">
            <v>6.25E-2</v>
          </cell>
          <cell r="AD10">
            <v>6.8500000000000005E-2</v>
          </cell>
          <cell r="AE10">
            <v>9.0966666666666654E-2</v>
          </cell>
          <cell r="AF10" t="str">
            <v>Y</v>
          </cell>
        </row>
        <row r="11">
          <cell r="B11" t="str">
            <v>AEP</v>
          </cell>
          <cell r="C11" t="str">
            <v>American Elec Pwr</v>
          </cell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27725.57</v>
          </cell>
          <cell r="AC11">
            <v>4.6300000000000001E-2</v>
          </cell>
          <cell r="AD11">
            <v>4.8899999999999999E-2</v>
          </cell>
          <cell r="AE11">
            <v>0.10275000000000001</v>
          </cell>
          <cell r="AF11" t="str">
            <v>N</v>
          </cell>
        </row>
        <row r="12">
          <cell r="B12" t="str">
            <v>AVA</v>
          </cell>
          <cell r="C12" t="str">
            <v>Avista Corp.</v>
          </cell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0.09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2145.37</v>
          </cell>
          <cell r="AC12">
            <v>0.05</v>
          </cell>
          <cell r="AD12" t="str">
            <v>NA</v>
          </cell>
          <cell r="AE12">
            <v>9.6500000000000002E-2</v>
          </cell>
          <cell r="AF12" t="str">
            <v>Y</v>
          </cell>
        </row>
        <row r="13">
          <cell r="B13" t="str">
            <v>BKH</v>
          </cell>
          <cell r="C13" t="str">
            <v>Black Hills Corp.</v>
          </cell>
          <cell r="E13">
            <v>1.65</v>
          </cell>
          <cell r="F13">
            <v>60</v>
          </cell>
          <cell r="G13">
            <v>45</v>
          </cell>
          <cell r="H13">
            <v>3.5</v>
          </cell>
          <cell r="I13">
            <v>1.9</v>
          </cell>
          <cell r="J13">
            <v>35.75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0.48</v>
          </cell>
          <cell r="O13">
            <v>0.52100000000000002</v>
          </cell>
          <cell r="P13">
            <v>0.52</v>
          </cell>
          <cell r="Q13">
            <v>2643.6</v>
          </cell>
          <cell r="R13">
            <v>3175</v>
          </cell>
          <cell r="S13">
            <v>9.5000000000000001E-2</v>
          </cell>
          <cell r="T13">
            <v>0.06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A</v>
          </cell>
          <cell r="Z13" t="str">
            <v>BBB</v>
          </cell>
          <cell r="AA13" t="str">
            <v>Baa1</v>
          </cell>
          <cell r="AB13">
            <v>2072.7199999999998</v>
          </cell>
          <cell r="AC13">
            <v>3.4799999999999998E-2</v>
          </cell>
          <cell r="AD13" t="str">
            <v>NA</v>
          </cell>
          <cell r="AE13">
            <v>9.8299999999999998E-2</v>
          </cell>
          <cell r="AF13" t="str">
            <v>Y</v>
          </cell>
        </row>
        <row r="14">
          <cell r="B14" t="str">
            <v>CNP</v>
          </cell>
          <cell r="C14" t="str">
            <v>CenterPoint Energy</v>
          </cell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7964.09</v>
          </cell>
          <cell r="AC14">
            <v>4.4999999999999997E-3</v>
          </cell>
          <cell r="AD14">
            <v>5.33E-2</v>
          </cell>
          <cell r="AE14">
            <v>0.10175000000000001</v>
          </cell>
          <cell r="AF14" t="str">
            <v>Y</v>
          </cell>
        </row>
        <row r="15">
          <cell r="B15" t="str">
            <v>CNL</v>
          </cell>
          <cell r="C15" t="str">
            <v>Cleco Corp.</v>
          </cell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3132.97</v>
          </cell>
          <cell r="AC15">
            <v>0.03</v>
          </cell>
          <cell r="AD15">
            <v>0.03</v>
          </cell>
          <cell r="AE15">
            <v>0.1124</v>
          </cell>
          <cell r="AF15" t="str">
            <v>N</v>
          </cell>
        </row>
        <row r="16">
          <cell r="B16" t="str">
            <v>CMS</v>
          </cell>
          <cell r="C16" t="str">
            <v>CMS Energy Corp.</v>
          </cell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9928.49</v>
          </cell>
          <cell r="AC16">
            <v>6.7199999999999996E-2</v>
          </cell>
          <cell r="AD16">
            <v>6.1699999999999998E-2</v>
          </cell>
          <cell r="AE16">
            <v>0.10299999999999999</v>
          </cell>
          <cell r="AF16" t="str">
            <v>Y</v>
          </cell>
        </row>
        <row r="17">
          <cell r="B17" t="str">
            <v>ED</v>
          </cell>
          <cell r="C17" t="str">
            <v>Consolidated Edison</v>
          </cell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19139.189999999999</v>
          </cell>
          <cell r="AC17">
            <v>2.7199999999999998E-2</v>
          </cell>
          <cell r="AD17">
            <v>2.6499999999999999E-2</v>
          </cell>
          <cell r="AE17">
            <v>9.5500000000000002E-2</v>
          </cell>
          <cell r="AF17" t="str">
            <v>Y</v>
          </cell>
        </row>
        <row r="18">
          <cell r="B18" t="str">
            <v>D</v>
          </cell>
          <cell r="C18" t="str">
            <v>Dominion Resources</v>
          </cell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41745.11</v>
          </cell>
          <cell r="AC18">
            <v>5.4100000000000002E-2</v>
          </cell>
          <cell r="AD18">
            <v>6.25E-2</v>
          </cell>
          <cell r="AE18">
            <v>0.109</v>
          </cell>
          <cell r="AF18" t="str">
            <v>Y</v>
          </cell>
        </row>
        <row r="19">
          <cell r="B19" t="str">
            <v>DTE</v>
          </cell>
          <cell r="C19" t="str">
            <v>DTE Energy Co.</v>
          </cell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14896.51</v>
          </cell>
          <cell r="AC19">
            <v>4.9399999999999999E-2</v>
          </cell>
          <cell r="AD19">
            <v>5.2999999999999999E-2</v>
          </cell>
          <cell r="AE19">
            <v>0.105</v>
          </cell>
          <cell r="AF19" t="str">
            <v>Y</v>
          </cell>
        </row>
        <row r="20">
          <cell r="B20" t="str">
            <v>DUK</v>
          </cell>
          <cell r="C20" t="str">
            <v>Duke Energy Corp.</v>
          </cell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49157.599999999999</v>
          </cell>
          <cell r="AC20">
            <v>3.27E-2</v>
          </cell>
          <cell r="AD20">
            <v>4.6699999999999998E-2</v>
          </cell>
          <cell r="AE20">
            <v>0.10376666666666667</v>
          </cell>
          <cell r="AF20" t="str">
            <v>Y</v>
          </cell>
        </row>
        <row r="21">
          <cell r="B21" t="str">
            <v>EIX</v>
          </cell>
          <cell r="C21" t="str">
            <v>Edison International</v>
          </cell>
          <cell r="E21">
            <v>1.8</v>
          </cell>
          <cell r="F21">
            <v>80</v>
          </cell>
          <cell r="G21">
            <v>60</v>
          </cell>
          <cell r="H21">
            <v>5.25</v>
          </cell>
          <cell r="I21">
            <v>2.4500000000000002</v>
          </cell>
          <cell r="J21">
            <v>46</v>
          </cell>
          <cell r="K21">
            <v>325.81</v>
          </cell>
          <cell r="L21">
            <v>325.81</v>
          </cell>
          <cell r="M21">
            <v>0.441</v>
          </cell>
          <cell r="N21">
            <v>0.43</v>
          </cell>
          <cell r="O21">
            <v>0.47199999999999998</v>
          </cell>
          <cell r="P21">
            <v>0.5</v>
          </cell>
          <cell r="Q21">
            <v>23216</v>
          </cell>
          <cell r="R21">
            <v>30000</v>
          </cell>
          <cell r="S21">
            <v>0.115</v>
          </cell>
          <cell r="T21">
            <v>3.5000000000000003E-2</v>
          </cell>
          <cell r="U21">
            <v>0.1</v>
          </cell>
          <cell r="V21">
            <v>7.0000000000000007E-2</v>
          </cell>
          <cell r="W21">
            <v>2</v>
          </cell>
          <cell r="X21">
            <v>0.7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19607.310000000001</v>
          </cell>
          <cell r="AC21">
            <v>-4.0800000000000003E-2</v>
          </cell>
          <cell r="AD21">
            <v>4.6800000000000001E-2</v>
          </cell>
          <cell r="AE21">
            <v>0.1045</v>
          </cell>
          <cell r="AF21" t="str">
            <v>N</v>
          </cell>
        </row>
        <row r="22">
          <cell r="B22" t="str">
            <v>EE</v>
          </cell>
          <cell r="C22" t="str">
            <v>El Paso Electric</v>
          </cell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1614.17</v>
          </cell>
          <cell r="AC22">
            <v>7.0000000000000007E-2</v>
          </cell>
          <cell r="AD22">
            <v>6.7000000000000004E-2</v>
          </cell>
          <cell r="AE22" t="str">
            <v>NA</v>
          </cell>
          <cell r="AF22" t="str">
            <v>N</v>
          </cell>
        </row>
        <row r="23">
          <cell r="B23" t="str">
            <v>EDE</v>
          </cell>
          <cell r="C23" t="str">
            <v>Empire District Elec</v>
          </cell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981.69</v>
          </cell>
          <cell r="AC23">
            <v>0.05</v>
          </cell>
          <cell r="AD23">
            <v>0.05</v>
          </cell>
          <cell r="AE23" t="str">
            <v>NA</v>
          </cell>
          <cell r="AF23" t="str">
            <v>Y</v>
          </cell>
        </row>
        <row r="24">
          <cell r="B24" t="str">
            <v>ETR</v>
          </cell>
          <cell r="C24" t="str">
            <v>Entergy Corp.</v>
          </cell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12218.47</v>
          </cell>
          <cell r="AC24">
            <v>-2.6100000000000002E-2</v>
          </cell>
          <cell r="AD24">
            <v>-4.5499999999999999E-2</v>
          </cell>
          <cell r="AE24">
            <v>0.1</v>
          </cell>
          <cell r="AF24" t="str">
            <v>Y</v>
          </cell>
        </row>
        <row r="25">
          <cell r="B25" t="str">
            <v>ES</v>
          </cell>
          <cell r="C25" t="str">
            <v>Eversource Energy</v>
          </cell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16333.79</v>
          </cell>
          <cell r="AC25">
            <v>6.5699999999999995E-2</v>
          </cell>
          <cell r="AD25">
            <v>6.8199999999999997E-2</v>
          </cell>
          <cell r="AE25">
            <v>9.4475000000000003E-2</v>
          </cell>
          <cell r="AF25" t="str">
            <v>Y</v>
          </cell>
        </row>
        <row r="26">
          <cell r="B26" t="str">
            <v>EXC</v>
          </cell>
          <cell r="C26" t="str">
            <v>Exelon Corp.</v>
          </cell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24762.87</v>
          </cell>
          <cell r="AC26">
            <v>4.99E-2</v>
          </cell>
          <cell r="AD26">
            <v>4.3999999999999997E-2</v>
          </cell>
          <cell r="AE26">
            <v>9.5333333333333339E-2</v>
          </cell>
          <cell r="AF26" t="str">
            <v>Y</v>
          </cell>
        </row>
        <row r="27">
          <cell r="B27" t="str">
            <v>FE</v>
          </cell>
          <cell r="C27" t="str">
            <v>FirstEnergy Corp.</v>
          </cell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12860.48</v>
          </cell>
          <cell r="AC27">
            <v>-6.4000000000000003E-3</v>
          </cell>
          <cell r="AD27" t="str">
            <v>NA</v>
          </cell>
          <cell r="AE27">
            <v>0.10825000000000001</v>
          </cell>
          <cell r="AF27" t="str">
            <v>N</v>
          </cell>
        </row>
        <row r="28">
          <cell r="B28" t="str">
            <v>GXP</v>
          </cell>
          <cell r="C28" t="str">
            <v>Great Plains Energy</v>
          </cell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4240.3900000000003</v>
          </cell>
          <cell r="AC28">
            <v>5.2299999999999999E-2</v>
          </cell>
          <cell r="AD28">
            <v>6.0600000000000001E-2</v>
          </cell>
          <cell r="AE28">
            <v>9.5000000000000001E-2</v>
          </cell>
          <cell r="AF28" t="str">
            <v>N</v>
          </cell>
        </row>
        <row r="29">
          <cell r="B29" t="str">
            <v>HE</v>
          </cell>
          <cell r="C29" t="str">
            <v>Hawaiian Elec.</v>
          </cell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0.51500000000000001</v>
          </cell>
          <cell r="O29">
            <v>0.53800000000000003</v>
          </cell>
          <cell r="P29">
            <v>0.48</v>
          </cell>
          <cell r="Q29">
            <v>3332.3</v>
          </cell>
          <cell r="R29">
            <v>4825</v>
          </cell>
          <cell r="S29">
            <v>9.5000000000000001E-2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3144.94</v>
          </cell>
          <cell r="AC29">
            <v>3.2000000000000001E-2</v>
          </cell>
          <cell r="AD29">
            <v>3.7999999999999999E-2</v>
          </cell>
          <cell r="AE29">
            <v>9.6666666666666679E-2</v>
          </cell>
          <cell r="AF29" t="str">
            <v>N</v>
          </cell>
        </row>
        <row r="30">
          <cell r="B30" t="str">
            <v>IDA</v>
          </cell>
          <cell r="C30" t="str">
            <v>IDACORP, Inc.</v>
          </cell>
          <cell r="E30">
            <v>1.97</v>
          </cell>
          <cell r="F30">
            <v>80</v>
          </cell>
          <cell r="G30">
            <v>60</v>
          </cell>
          <cell r="H30">
            <v>4.25</v>
          </cell>
          <cell r="I30">
            <v>2.4500000000000002</v>
          </cell>
          <cell r="J30">
            <v>50.3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3380.9</v>
          </cell>
          <cell r="AC30">
            <v>0.04</v>
          </cell>
          <cell r="AD30">
            <v>0.04</v>
          </cell>
          <cell r="AE30">
            <v>0.1</v>
          </cell>
          <cell r="AF30" t="str">
            <v>N</v>
          </cell>
        </row>
        <row r="31">
          <cell r="B31" t="str">
            <v>ITC</v>
          </cell>
          <cell r="C31" t="str">
            <v>ITC Holdings Corp.</v>
          </cell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5077.1899999999996</v>
          </cell>
          <cell r="AC31">
            <v>6.6100000000000006E-2</v>
          </cell>
          <cell r="AD31">
            <v>0.104</v>
          </cell>
          <cell r="AE31">
            <v>0.13020000000000001</v>
          </cell>
          <cell r="AF31" t="str">
            <v>N</v>
          </cell>
        </row>
        <row r="32">
          <cell r="B32" t="str">
            <v>MGEE</v>
          </cell>
          <cell r="C32" t="str">
            <v>MGE Energy</v>
          </cell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1449.47</v>
          </cell>
          <cell r="AC32">
            <v>0.04</v>
          </cell>
          <cell r="AD32" t="str">
            <v>NA</v>
          </cell>
          <cell r="AE32">
            <v>0.10199999999999999</v>
          </cell>
          <cell r="AF32" t="str">
            <v>Y</v>
          </cell>
        </row>
        <row r="33">
          <cell r="B33" t="str">
            <v>NEE</v>
          </cell>
          <cell r="C33" t="str">
            <v>NextEra Energy, Inc.</v>
          </cell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47068.1</v>
          </cell>
          <cell r="AC33">
            <v>6.9000000000000006E-2</v>
          </cell>
          <cell r="AD33">
            <v>7.1300000000000002E-2</v>
          </cell>
          <cell r="AE33">
            <v>0.10500000000000001</v>
          </cell>
          <cell r="AF33" t="str">
            <v>N</v>
          </cell>
        </row>
        <row r="34">
          <cell r="B34" t="str">
            <v>NWE</v>
          </cell>
          <cell r="C34" t="str">
            <v>NorthWestern Corp.</v>
          </cell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38.25</v>
          </cell>
          <cell r="K34">
            <v>46.91</v>
          </cell>
          <cell r="L34">
            <v>49.25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3850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2765.03</v>
          </cell>
          <cell r="AC34">
            <v>6.8099999999999994E-2</v>
          </cell>
          <cell r="AD34">
            <v>0.05</v>
          </cell>
          <cell r="AE34">
            <v>0.10000000000000002</v>
          </cell>
          <cell r="AF34" t="str">
            <v>Y</v>
          </cell>
        </row>
        <row r="35">
          <cell r="B35" t="str">
            <v>OGE</v>
          </cell>
          <cell r="C35" t="str">
            <v>OGE Energy Corp.</v>
          </cell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5487.34</v>
          </cell>
          <cell r="AC35">
            <v>2.4E-2</v>
          </cell>
          <cell r="AD35">
            <v>0.05</v>
          </cell>
          <cell r="AE35">
            <v>0.10074999999999999</v>
          </cell>
          <cell r="AF35" t="str">
            <v>N</v>
          </cell>
        </row>
        <row r="36">
          <cell r="B36" t="str">
            <v>OTTR</v>
          </cell>
          <cell r="C36" t="str">
            <v>Otter Tail Corp.</v>
          </cell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1004.86</v>
          </cell>
          <cell r="AC36">
            <v>0.06</v>
          </cell>
          <cell r="AD36" t="str">
            <v>NA</v>
          </cell>
          <cell r="AE36" t="str">
            <v>NA</v>
          </cell>
          <cell r="AF36" t="str">
            <v>N</v>
          </cell>
        </row>
        <row r="37">
          <cell r="B37" t="str">
            <v>POM</v>
          </cell>
          <cell r="C37" t="str">
            <v>Pepco Holdings</v>
          </cell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6759.14</v>
          </cell>
          <cell r="AC37">
            <v>4.3299999999999998E-2</v>
          </cell>
          <cell r="AD37">
            <v>6.4299999999999996E-2</v>
          </cell>
          <cell r="AE37">
            <v>9.7939999999999999E-2</v>
          </cell>
          <cell r="AF37" t="str">
            <v>Y</v>
          </cell>
        </row>
        <row r="38">
          <cell r="B38" t="str">
            <v>PCG</v>
          </cell>
          <cell r="C38" t="str">
            <v>PG&amp;E Corp.</v>
          </cell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42.25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0.48</v>
          </cell>
          <cell r="O38">
            <v>0.50700000000000001</v>
          </cell>
          <cell r="P38">
            <v>0.51500000000000001</v>
          </cell>
          <cell r="Q38">
            <v>31050</v>
          </cell>
          <cell r="R38">
            <v>42400</v>
          </cell>
          <cell r="S38">
            <v>0.105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26332.36</v>
          </cell>
          <cell r="AC38">
            <v>5.9400000000000001E-2</v>
          </cell>
          <cell r="AD38">
            <v>4.8500000000000001E-2</v>
          </cell>
          <cell r="AE38">
            <v>0.104</v>
          </cell>
          <cell r="AF38" t="str">
            <v>Y</v>
          </cell>
        </row>
        <row r="39">
          <cell r="B39" t="str">
            <v>PNW</v>
          </cell>
          <cell r="C39" t="str">
            <v>Pinnacle West Capital</v>
          </cell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47.25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0.1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0.75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7172.91</v>
          </cell>
          <cell r="AC39">
            <v>5.1499999999999997E-2</v>
          </cell>
          <cell r="AD39">
            <v>5.21E-2</v>
          </cell>
          <cell r="AE39">
            <v>0.1</v>
          </cell>
          <cell r="AF39" t="str">
            <v>N</v>
          </cell>
        </row>
        <row r="40">
          <cell r="B40" t="str">
            <v>PNM</v>
          </cell>
          <cell r="C40" t="str">
            <v>PNM Resources</v>
          </cell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1.3</v>
          </cell>
          <cell r="J40">
            <v>25.5</v>
          </cell>
          <cell r="K40">
            <v>79.650000000000006</v>
          </cell>
          <cell r="L40">
            <v>80</v>
          </cell>
          <cell r="M40">
            <v>0.47799999999999998</v>
          </cell>
          <cell r="N40">
            <v>0.53500000000000003</v>
          </cell>
          <cell r="O40">
            <v>0.51900000000000002</v>
          </cell>
          <cell r="P40">
            <v>0.46500000000000002</v>
          </cell>
          <cell r="Q40">
            <v>3437.1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2243.85</v>
          </cell>
          <cell r="AC40">
            <v>9.4100000000000003E-2</v>
          </cell>
          <cell r="AD40">
            <v>0.08</v>
          </cell>
          <cell r="AE40">
            <v>0.1</v>
          </cell>
          <cell r="AF40" t="str">
            <v>N</v>
          </cell>
        </row>
        <row r="41">
          <cell r="B41" t="str">
            <v>POR</v>
          </cell>
          <cell r="C41" t="str">
            <v>Portland General Elec.</v>
          </cell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30.25</v>
          </cell>
          <cell r="K41">
            <v>78.23</v>
          </cell>
          <cell r="L41">
            <v>89.7</v>
          </cell>
          <cell r="M41">
            <v>0.52700000000000002</v>
          </cell>
          <cell r="N41">
            <v>0.495</v>
          </cell>
          <cell r="O41">
            <v>0.47299999999999998</v>
          </cell>
          <cell r="P41">
            <v>0.505</v>
          </cell>
          <cell r="Q41">
            <v>4037</v>
          </cell>
          <cell r="R41">
            <v>5350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3296.99</v>
          </cell>
          <cell r="AC41">
            <v>3.9199999999999999E-2</v>
          </cell>
          <cell r="AD41">
            <v>4.3299999999999998E-2</v>
          </cell>
          <cell r="AE41">
            <v>9.6799999999999997E-2</v>
          </cell>
          <cell r="AF41" t="str">
            <v>N</v>
          </cell>
        </row>
        <row r="42">
          <cell r="B42" t="str">
            <v>PPL</v>
          </cell>
          <cell r="C42" t="str">
            <v>PPL Corp.</v>
          </cell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22988.720000000001</v>
          </cell>
          <cell r="AC42">
            <v>4.87E-2</v>
          </cell>
          <cell r="AD42">
            <v>2.3800000000000002E-2</v>
          </cell>
          <cell r="AE42">
            <v>0.10325000000000001</v>
          </cell>
          <cell r="AF42" t="str">
            <v>Y</v>
          </cell>
        </row>
        <row r="43">
          <cell r="B43" t="str">
            <v>PEG</v>
          </cell>
          <cell r="C43" t="str">
            <v>Pub Sv Enterprise Grp</v>
          </cell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20561.39</v>
          </cell>
          <cell r="AC43">
            <v>1.6299999999999999E-2</v>
          </cell>
          <cell r="AD43">
            <v>3.4200000000000001E-2</v>
          </cell>
          <cell r="AE43">
            <v>0.10299999999999999</v>
          </cell>
          <cell r="AF43" t="str">
            <v>Y</v>
          </cell>
        </row>
        <row r="44">
          <cell r="B44" t="str">
            <v>SCG</v>
          </cell>
          <cell r="C44" t="str">
            <v>SCANA Corp.</v>
          </cell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8478.26</v>
          </cell>
          <cell r="AC44">
            <v>4.4499999999999998E-2</v>
          </cell>
          <cell r="AD44">
            <v>4.2000000000000003E-2</v>
          </cell>
          <cell r="AE44">
            <v>0.10366666666666667</v>
          </cell>
          <cell r="AF44" t="str">
            <v>Y</v>
          </cell>
        </row>
        <row r="45">
          <cell r="B45" t="str">
            <v>SRE</v>
          </cell>
          <cell r="C45" t="str">
            <v>Sempra Energy</v>
          </cell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59.5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0.48</v>
          </cell>
          <cell r="Q45">
            <v>23513</v>
          </cell>
          <cell r="R45">
            <v>31200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25833</v>
          </cell>
          <cell r="AC45">
            <v>9.35E-2</v>
          </cell>
          <cell r="AD45">
            <v>8.3500000000000005E-2</v>
          </cell>
          <cell r="AE45">
            <v>0.10200000000000001</v>
          </cell>
          <cell r="AF45" t="str">
            <v>Y</v>
          </cell>
        </row>
        <row r="46">
          <cell r="B46" t="str">
            <v>SO</v>
          </cell>
          <cell r="C46" t="str">
            <v>Southern Company</v>
          </cell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41451.39</v>
          </cell>
          <cell r="AC46">
            <v>3.73E-2</v>
          </cell>
          <cell r="AD46">
            <v>3.8800000000000001E-2</v>
          </cell>
          <cell r="AE46">
            <v>0.125</v>
          </cell>
          <cell r="AF46" t="str">
            <v>N</v>
          </cell>
        </row>
        <row r="47">
          <cell r="B47" t="str">
            <v>TE</v>
          </cell>
          <cell r="C47" t="str">
            <v>TECO Energy</v>
          </cell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6368.86</v>
          </cell>
          <cell r="AC47">
            <v>6.7799999999999999E-2</v>
          </cell>
          <cell r="AD47">
            <v>7.0999999999999994E-2</v>
          </cell>
          <cell r="AE47">
            <v>0.10666666666666665</v>
          </cell>
          <cell r="AF47" t="str">
            <v>Y</v>
          </cell>
        </row>
        <row r="48">
          <cell r="B48" t="str">
            <v>UIL</v>
          </cell>
          <cell r="C48" t="str">
            <v>UIL Holdings</v>
          </cell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2907.3</v>
          </cell>
          <cell r="AC48">
            <v>8.8400000000000006E-2</v>
          </cell>
          <cell r="AD48">
            <v>7.7799999999999994E-2</v>
          </cell>
          <cell r="AE48">
            <v>9.1499999999999998E-2</v>
          </cell>
          <cell r="AF48" t="str">
            <v>Y</v>
          </cell>
        </row>
        <row r="49">
          <cell r="B49" t="str">
            <v>VVC</v>
          </cell>
          <cell r="C49" t="str">
            <v>Vectren Corp.</v>
          </cell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3752.93</v>
          </cell>
          <cell r="AC49">
            <v>5.5E-2</v>
          </cell>
          <cell r="AD49">
            <v>5.67E-2</v>
          </cell>
          <cell r="AE49">
            <v>0.10275000000000001</v>
          </cell>
          <cell r="AF49" t="str">
            <v>Y</v>
          </cell>
        </row>
        <row r="50">
          <cell r="B50" t="str">
            <v>WEC</v>
          </cell>
          <cell r="C50" t="str">
            <v>WEC Energy Group</v>
          </cell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16314.55</v>
          </cell>
          <cell r="AC50">
            <v>7.5499999999999998E-2</v>
          </cell>
          <cell r="AD50">
            <v>6.2E-2</v>
          </cell>
          <cell r="AE50">
            <v>9.7249999999999989E-2</v>
          </cell>
          <cell r="AF50" t="str">
            <v>Y</v>
          </cell>
        </row>
        <row r="51">
          <cell r="B51" t="str">
            <v>WR</v>
          </cell>
          <cell r="C51" t="str">
            <v>Westar Energy</v>
          </cell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5719.12</v>
          </cell>
          <cell r="AC51">
            <v>3.9E-2</v>
          </cell>
          <cell r="AD51">
            <v>3.9300000000000002E-2</v>
          </cell>
          <cell r="AE51">
            <v>0.1</v>
          </cell>
          <cell r="AF51" t="str">
            <v>N</v>
          </cell>
        </row>
        <row r="52">
          <cell r="B52" t="str">
            <v>XEL</v>
          </cell>
          <cell r="C52" t="str">
            <v>Xcel Energy Inc.</v>
          </cell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24.25</v>
          </cell>
          <cell r="K52">
            <v>505.73</v>
          </cell>
          <cell r="L52">
            <v>516</v>
          </cell>
          <cell r="M52">
            <v>0.53</v>
          </cell>
          <cell r="N52">
            <v>0.52</v>
          </cell>
          <cell r="O52">
            <v>0.47</v>
          </cell>
          <cell r="P52">
            <v>0.48</v>
          </cell>
          <cell r="Q52">
            <v>21714</v>
          </cell>
          <cell r="R52">
            <v>26200</v>
          </cell>
          <cell r="S52">
            <v>0.1</v>
          </cell>
          <cell r="T52">
            <v>4.4999999999999998E-2</v>
          </cell>
          <cell r="U52">
            <v>0.06</v>
          </cell>
          <cell r="V52">
            <v>0.04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18317.41</v>
          </cell>
          <cell r="AC52">
            <v>4.6800000000000001E-2</v>
          </cell>
          <cell r="AD52">
            <v>4.9599999999999998E-2</v>
          </cell>
          <cell r="AE52">
            <v>0.10102</v>
          </cell>
          <cell r="AF52" t="str">
            <v>Y</v>
          </cell>
        </row>
      </sheetData>
      <sheetData sheetId="49">
        <row r="10">
          <cell r="B10" t="str">
            <v>ALE</v>
          </cell>
          <cell r="C10" t="str">
            <v>ALLETE</v>
          </cell>
          <cell r="D10">
            <v>3.7</v>
          </cell>
          <cell r="F10">
            <v>100.7</v>
          </cell>
          <cell r="G10">
            <v>1272.8</v>
          </cell>
          <cell r="H10">
            <v>0</v>
          </cell>
          <cell r="I10">
            <v>1.8</v>
          </cell>
          <cell r="J10">
            <v>1609.4</v>
          </cell>
        </row>
        <row r="11">
          <cell r="B11" t="str">
            <v>LNT</v>
          </cell>
          <cell r="C11" t="str">
            <v>Alliant Energy</v>
          </cell>
          <cell r="D11">
            <v>141.30000000000001</v>
          </cell>
          <cell r="F11">
            <v>183</v>
          </cell>
          <cell r="G11">
            <v>3606.7</v>
          </cell>
          <cell r="H11">
            <v>200</v>
          </cell>
          <cell r="I11">
            <v>1.8</v>
          </cell>
          <cell r="J11">
            <v>3438.7</v>
          </cell>
        </row>
        <row r="12">
          <cell r="B12" t="str">
            <v>AEE</v>
          </cell>
          <cell r="C12" t="str">
            <v>Ameren Corp.</v>
          </cell>
          <cell r="D12">
            <v>714</v>
          </cell>
          <cell r="F12">
            <v>120</v>
          </cell>
          <cell r="G12">
            <v>6120</v>
          </cell>
          <cell r="H12">
            <v>142</v>
          </cell>
          <cell r="I12">
            <v>142</v>
          </cell>
          <cell r="J12">
            <v>6571</v>
          </cell>
        </row>
        <row r="13">
          <cell r="B13" t="str">
            <v>AEP</v>
          </cell>
          <cell r="C13" t="str">
            <v>American Elec Pwr</v>
          </cell>
          <cell r="D13">
            <v>1346</v>
          </cell>
          <cell r="F13">
            <v>602</v>
          </cell>
          <cell r="G13">
            <v>16181</v>
          </cell>
          <cell r="H13">
            <v>0</v>
          </cell>
          <cell r="I13">
            <v>4</v>
          </cell>
          <cell r="J13">
            <v>16820</v>
          </cell>
        </row>
        <row r="14">
          <cell r="B14" t="str">
            <v>AVA</v>
          </cell>
          <cell r="C14" t="str">
            <v>Avista Corp.</v>
          </cell>
          <cell r="D14">
            <v>105</v>
          </cell>
          <cell r="F14">
            <v>6.4240000000000004</v>
          </cell>
          <cell r="G14">
            <v>1492.0619999999999</v>
          </cell>
          <cell r="H14">
            <v>0</v>
          </cell>
          <cell r="I14">
            <v>-0.42899999999999999</v>
          </cell>
          <cell r="J14">
            <v>1483.671</v>
          </cell>
        </row>
        <row r="15">
          <cell r="B15" t="str">
            <v>BKH</v>
          </cell>
          <cell r="C15" t="str">
            <v>Black Hills Corp.</v>
          </cell>
          <cell r="D15">
            <v>75</v>
          </cell>
          <cell r="F15">
            <v>275</v>
          </cell>
          <cell r="G15">
            <v>1267.5889999999999</v>
          </cell>
          <cell r="H15">
            <v>0</v>
          </cell>
          <cell r="I15">
            <v>0</v>
          </cell>
          <cell r="J15">
            <v>1376.0239999999999</v>
          </cell>
        </row>
        <row r="16">
          <cell r="B16" t="str">
            <v>CNP</v>
          </cell>
          <cell r="C16" t="str">
            <v>CenterPoint Energy</v>
          </cell>
          <cell r="D16">
            <v>53</v>
          </cell>
          <cell r="F16">
            <v>271</v>
          </cell>
          <cell r="G16">
            <v>5335</v>
          </cell>
          <cell r="H16">
            <v>0</v>
          </cell>
          <cell r="I16">
            <v>0</v>
          </cell>
          <cell r="J16">
            <v>4548</v>
          </cell>
        </row>
        <row r="17">
          <cell r="B17" t="str">
            <v>CNL</v>
          </cell>
          <cell r="C17" t="str">
            <v>Cleco Corp.</v>
          </cell>
          <cell r="D17">
            <v>0</v>
          </cell>
          <cell r="F17">
            <v>18.271999999999998</v>
          </cell>
          <cell r="G17">
            <v>1349.653</v>
          </cell>
          <cell r="H17">
            <v>0</v>
          </cell>
          <cell r="I17">
            <v>0</v>
          </cell>
          <cell r="J17">
            <v>1627.27</v>
          </cell>
        </row>
        <row r="18">
          <cell r="B18" t="str">
            <v>CMS</v>
          </cell>
          <cell r="C18" t="str">
            <v>CMS Energy Corp.</v>
          </cell>
          <cell r="D18">
            <v>60</v>
          </cell>
          <cell r="F18">
            <v>540</v>
          </cell>
          <cell r="G18">
            <v>8016</v>
          </cell>
          <cell r="H18">
            <v>0</v>
          </cell>
          <cell r="I18">
            <v>37</v>
          </cell>
          <cell r="J18">
            <v>3670</v>
          </cell>
        </row>
        <row r="19">
          <cell r="B19" t="str">
            <v>ED</v>
          </cell>
          <cell r="C19" t="str">
            <v>Consolidated Edison</v>
          </cell>
          <cell r="D19">
            <v>800</v>
          </cell>
          <cell r="F19">
            <v>560</v>
          </cell>
          <cell r="G19">
            <v>11631</v>
          </cell>
          <cell r="H19">
            <v>0</v>
          </cell>
          <cell r="I19">
            <v>9</v>
          </cell>
          <cell r="J19">
            <v>12576</v>
          </cell>
        </row>
        <row r="20">
          <cell r="B20" t="str">
            <v>D</v>
          </cell>
          <cell r="C20" t="str">
            <v>Dominion Resources</v>
          </cell>
          <cell r="D20">
            <v>2775</v>
          </cell>
          <cell r="F20">
            <v>1375</v>
          </cell>
          <cell r="G20">
            <v>18348</v>
          </cell>
          <cell r="H20">
            <v>0</v>
          </cell>
          <cell r="I20">
            <v>402</v>
          </cell>
          <cell r="J20">
            <v>11555</v>
          </cell>
        </row>
        <row r="21">
          <cell r="B21" t="str">
            <v>DTE</v>
          </cell>
          <cell r="C21" t="str">
            <v>DTE Energy Co.</v>
          </cell>
          <cell r="D21">
            <v>398</v>
          </cell>
          <cell r="F21">
            <v>274</v>
          </cell>
          <cell r="G21">
            <v>8343</v>
          </cell>
          <cell r="H21">
            <v>0</v>
          </cell>
          <cell r="I21">
            <v>15</v>
          </cell>
          <cell r="J21">
            <v>8327</v>
          </cell>
        </row>
        <row r="22">
          <cell r="B22" t="str">
            <v>DUK</v>
          </cell>
          <cell r="C22" t="str">
            <v>Duke Energy Corp.</v>
          </cell>
          <cell r="D22">
            <v>2514</v>
          </cell>
          <cell r="F22">
            <v>2807</v>
          </cell>
          <cell r="G22">
            <v>37213</v>
          </cell>
          <cell r="I22">
            <v>24</v>
          </cell>
          <cell r="J22">
            <v>40875</v>
          </cell>
        </row>
        <row r="23">
          <cell r="B23" t="str">
            <v>EIX</v>
          </cell>
          <cell r="C23" t="str">
            <v>Edison International</v>
          </cell>
          <cell r="D23">
            <v>1291</v>
          </cell>
          <cell r="F23">
            <v>504</v>
          </cell>
          <cell r="G23">
            <v>10234</v>
          </cell>
          <cell r="H23">
            <v>2022</v>
          </cell>
          <cell r="I23">
            <v>0</v>
          </cell>
          <cell r="J23">
            <v>10960</v>
          </cell>
        </row>
        <row r="24">
          <cell r="B24" t="str">
            <v>EE</v>
          </cell>
          <cell r="C24" t="str">
            <v>El Paso Electric</v>
          </cell>
          <cell r="D24">
            <v>14.532</v>
          </cell>
          <cell r="F24">
            <v>15</v>
          </cell>
          <cell r="G24">
            <v>1134.1790000000001</v>
          </cell>
          <cell r="H24">
            <v>0</v>
          </cell>
          <cell r="I24">
            <v>0</v>
          </cell>
          <cell r="J24">
            <v>984.25400000000002</v>
          </cell>
        </row>
        <row r="25">
          <cell r="B25" t="str">
            <v>EDE</v>
          </cell>
          <cell r="C25" t="str">
            <v>Empire District Elec</v>
          </cell>
          <cell r="D25">
            <v>44</v>
          </cell>
          <cell r="F25">
            <v>0.29199999999999998</v>
          </cell>
          <cell r="G25">
            <v>803.18899999999996</v>
          </cell>
          <cell r="H25">
            <v>0</v>
          </cell>
          <cell r="I25">
            <v>0</v>
          </cell>
          <cell r="J25">
            <v>783.298</v>
          </cell>
        </row>
        <row r="26">
          <cell r="B26" t="str">
            <v>ETR</v>
          </cell>
          <cell r="C26" t="str">
            <v>Entergy Corp.</v>
          </cell>
          <cell r="D26">
            <v>598.40700000000004</v>
          </cell>
          <cell r="F26">
            <v>899.375</v>
          </cell>
          <cell r="G26">
            <v>12500.109</v>
          </cell>
          <cell r="H26">
            <v>94</v>
          </cell>
          <cell r="I26">
            <v>0</v>
          </cell>
          <cell r="J26">
            <v>10007.725</v>
          </cell>
        </row>
        <row r="27">
          <cell r="B27" t="str">
            <v>ES</v>
          </cell>
          <cell r="C27" t="str">
            <v>Eversource Energy</v>
          </cell>
          <cell r="D27">
            <v>956.82500000000005</v>
          </cell>
          <cell r="F27">
            <v>245.583</v>
          </cell>
          <cell r="G27">
            <v>8606.0169999999998</v>
          </cell>
          <cell r="H27">
            <v>0</v>
          </cell>
          <cell r="I27">
            <v>155.56800000000001</v>
          </cell>
          <cell r="J27">
            <v>9976.8150000000005</v>
          </cell>
        </row>
        <row r="28">
          <cell r="B28" t="str">
            <v>EXC</v>
          </cell>
          <cell r="C28" t="str">
            <v>Exelon Corp.</v>
          </cell>
          <cell r="D28">
            <v>460</v>
          </cell>
          <cell r="F28">
            <v>1802</v>
          </cell>
          <cell r="G28">
            <v>19362</v>
          </cell>
          <cell r="H28">
            <v>193</v>
          </cell>
          <cell r="I28">
            <v>1332</v>
          </cell>
          <cell r="J28">
            <v>22608</v>
          </cell>
        </row>
        <row r="29">
          <cell r="B29" t="str">
            <v>FE</v>
          </cell>
          <cell r="C29" t="str">
            <v>FirstEnergy Corp.</v>
          </cell>
          <cell r="D29">
            <v>1799</v>
          </cell>
          <cell r="F29">
            <v>804</v>
          </cell>
          <cell r="G29">
            <v>19176</v>
          </cell>
          <cell r="H29">
            <v>0</v>
          </cell>
          <cell r="I29">
            <v>2</v>
          </cell>
          <cell r="J29">
            <v>12420</v>
          </cell>
        </row>
        <row r="30">
          <cell r="B30" t="str">
            <v>GXP</v>
          </cell>
          <cell r="C30" t="str">
            <v>Great Plains Energy</v>
          </cell>
          <cell r="D30">
            <v>533.29999999999995</v>
          </cell>
          <cell r="F30">
            <v>15.1</v>
          </cell>
          <cell r="G30">
            <v>3488</v>
          </cell>
          <cell r="H30">
            <v>39</v>
          </cell>
          <cell r="I30">
            <v>0</v>
          </cell>
          <cell r="J30">
            <v>3586.1</v>
          </cell>
        </row>
        <row r="31">
          <cell r="B31" t="str">
            <v>HE</v>
          </cell>
          <cell r="C31" t="str">
            <v>Hawaiian Elec.</v>
          </cell>
          <cell r="D31">
            <v>118.97199999999999</v>
          </cell>
          <cell r="F31">
            <v>0</v>
          </cell>
          <cell r="G31">
            <v>1506.546</v>
          </cell>
          <cell r="H31">
            <v>34.292999999999999</v>
          </cell>
          <cell r="I31">
            <v>0</v>
          </cell>
          <cell r="J31">
            <v>1791.4280000000001</v>
          </cell>
        </row>
        <row r="32">
          <cell r="B32" t="str">
            <v>IDA</v>
          </cell>
          <cell r="C32" t="str">
            <v>IDACORP, Inc.</v>
          </cell>
          <cell r="D32">
            <v>31.3</v>
          </cell>
          <cell r="F32">
            <v>1.0640000000000001</v>
          </cell>
          <cell r="G32">
            <v>1614.4380000000001</v>
          </cell>
          <cell r="H32">
            <v>0</v>
          </cell>
          <cell r="I32">
            <v>4.3639999999999999</v>
          </cell>
          <cell r="J32">
            <v>1953.201</v>
          </cell>
        </row>
        <row r="33">
          <cell r="B33" t="str">
            <v>TEG</v>
          </cell>
          <cell r="C33" t="str">
            <v>Integrys Energy Group</v>
          </cell>
          <cell r="D33">
            <v>317.60000000000002</v>
          </cell>
          <cell r="F33">
            <v>125</v>
          </cell>
          <cell r="G33">
            <v>2956.3</v>
          </cell>
          <cell r="H33">
            <v>51.1</v>
          </cell>
          <cell r="I33">
            <v>0</v>
          </cell>
          <cell r="J33">
            <v>3299.7</v>
          </cell>
        </row>
        <row r="34">
          <cell r="B34" t="str">
            <v>ITC</v>
          </cell>
          <cell r="C34" t="str">
            <v>ITC Holdings Corp.</v>
          </cell>
          <cell r="D34">
            <v>0</v>
          </cell>
          <cell r="F34">
            <v>175</v>
          </cell>
          <cell r="G34">
            <v>3928.5859999999998</v>
          </cell>
          <cell r="H34">
            <v>0</v>
          </cell>
          <cell r="I34">
            <v>0</v>
          </cell>
          <cell r="J34">
            <v>1669.557</v>
          </cell>
        </row>
        <row r="35">
          <cell r="B35" t="str">
            <v>MGEE</v>
          </cell>
          <cell r="C35" t="str">
            <v>MGE Energy</v>
          </cell>
          <cell r="D35">
            <v>7</v>
          </cell>
          <cell r="F35">
            <v>4.1820000000000004</v>
          </cell>
          <cell r="G35">
            <v>395.25599999999997</v>
          </cell>
          <cell r="H35">
            <v>0</v>
          </cell>
          <cell r="I35">
            <v>0</v>
          </cell>
          <cell r="J35">
            <v>659.40099999999995</v>
          </cell>
        </row>
        <row r="36">
          <cell r="B36" t="str">
            <v>NEE</v>
          </cell>
          <cell r="C36" t="str">
            <v>NextEra Energy, Inc.</v>
          </cell>
          <cell r="D36">
            <v>1142</v>
          </cell>
          <cell r="F36">
            <v>3515</v>
          </cell>
          <cell r="G36">
            <v>24367</v>
          </cell>
          <cell r="H36">
            <v>0</v>
          </cell>
          <cell r="I36">
            <v>252</v>
          </cell>
          <cell r="J36">
            <v>19916</v>
          </cell>
        </row>
        <row r="37">
          <cell r="B37" t="str">
            <v>NWE</v>
          </cell>
          <cell r="C37" t="str">
            <v>NorthWestern Corp.</v>
          </cell>
          <cell r="D37">
            <v>267.83999999999997</v>
          </cell>
          <cell r="F37">
            <v>1.73</v>
          </cell>
          <cell r="G37">
            <v>1662.0989999999999</v>
          </cell>
          <cell r="H37">
            <v>0</v>
          </cell>
          <cell r="I37">
            <v>0</v>
          </cell>
          <cell r="J37">
            <v>1477.7829999999999</v>
          </cell>
        </row>
        <row r="38">
          <cell r="B38" t="str">
            <v>OGE</v>
          </cell>
          <cell r="C38" t="str">
            <v>OGE Energy Corp.</v>
          </cell>
          <cell r="D38">
            <v>98</v>
          </cell>
          <cell r="F38">
            <v>0</v>
          </cell>
          <cell r="G38">
            <v>2755.3</v>
          </cell>
          <cell r="H38">
            <v>0</v>
          </cell>
          <cell r="I38">
            <v>0</v>
          </cell>
          <cell r="J38">
            <v>3244.4</v>
          </cell>
        </row>
        <row r="39">
          <cell r="B39" t="str">
            <v>OTTR</v>
          </cell>
          <cell r="C39" t="str">
            <v>Otter Tail Corp.</v>
          </cell>
          <cell r="D39">
            <v>10.853999999999999</v>
          </cell>
          <cell r="F39">
            <v>0.20100000000000001</v>
          </cell>
          <cell r="G39">
            <v>498.48899999999998</v>
          </cell>
          <cell r="H39">
            <v>0</v>
          </cell>
          <cell r="I39">
            <v>0</v>
          </cell>
          <cell r="J39">
            <v>572.76599999999996</v>
          </cell>
        </row>
        <row r="40">
          <cell r="B40" t="str">
            <v>POM</v>
          </cell>
          <cell r="C40" t="str">
            <v>Pepco Holdings</v>
          </cell>
          <cell r="D40">
            <v>729</v>
          </cell>
          <cell r="F40">
            <v>431</v>
          </cell>
          <cell r="G40">
            <v>4441</v>
          </cell>
          <cell r="H40">
            <v>129</v>
          </cell>
          <cell r="I40">
            <v>0</v>
          </cell>
          <cell r="J40">
            <v>4322</v>
          </cell>
        </row>
        <row r="41">
          <cell r="B41" t="str">
            <v>PCG</v>
          </cell>
          <cell r="C41" t="str">
            <v>PG&amp;E Corp.</v>
          </cell>
          <cell r="D41">
            <v>633</v>
          </cell>
          <cell r="F41">
            <v>0</v>
          </cell>
          <cell r="G41">
            <v>15050</v>
          </cell>
          <cell r="H41">
            <v>252</v>
          </cell>
          <cell r="I41">
            <v>0</v>
          </cell>
          <cell r="J41">
            <v>15748</v>
          </cell>
        </row>
        <row r="42">
          <cell r="B42" t="str">
            <v>PNW</v>
          </cell>
          <cell r="C42" t="str">
            <v>Pinnacle West Capital</v>
          </cell>
          <cell r="D42">
            <v>147.4</v>
          </cell>
          <cell r="F42">
            <v>383.57</v>
          </cell>
          <cell r="G42">
            <v>3031.2150000000001</v>
          </cell>
          <cell r="H42">
            <v>0</v>
          </cell>
          <cell r="I42">
            <v>151.60900000000001</v>
          </cell>
          <cell r="J42">
            <v>4367.4930000000004</v>
          </cell>
        </row>
        <row r="43">
          <cell r="B43" t="str">
            <v>PNM</v>
          </cell>
          <cell r="C43" t="str">
            <v>PNM Resources</v>
          </cell>
          <cell r="D43">
            <v>105.6</v>
          </cell>
          <cell r="F43">
            <v>333.06599999999997</v>
          </cell>
          <cell r="G43">
            <v>1624.0239999999999</v>
          </cell>
          <cell r="H43">
            <v>11.529</v>
          </cell>
          <cell r="I43">
            <v>73.546000000000006</v>
          </cell>
          <cell r="J43">
            <v>1721.546</v>
          </cell>
        </row>
        <row r="44">
          <cell r="B44" t="str">
            <v>POR</v>
          </cell>
          <cell r="C44" t="str">
            <v>Portland General Elec.</v>
          </cell>
          <cell r="D44">
            <v>0</v>
          </cell>
          <cell r="F44">
            <v>375</v>
          </cell>
          <cell r="G44">
            <v>2126</v>
          </cell>
          <cell r="H44">
            <v>0</v>
          </cell>
          <cell r="I44">
            <v>0</v>
          </cell>
          <cell r="J44">
            <v>1911</v>
          </cell>
        </row>
        <row r="45">
          <cell r="B45" t="str">
            <v>PPL</v>
          </cell>
          <cell r="C45" t="str">
            <v>PPL Corp.</v>
          </cell>
          <cell r="D45">
            <v>1466</v>
          </cell>
          <cell r="F45">
            <v>1535</v>
          </cell>
          <cell r="G45">
            <v>18856</v>
          </cell>
          <cell r="H45">
            <v>0</v>
          </cell>
          <cell r="I45">
            <v>0</v>
          </cell>
          <cell r="J45">
            <v>13628</v>
          </cell>
        </row>
        <row r="46">
          <cell r="B46" t="str">
            <v>PEG</v>
          </cell>
          <cell r="C46" t="str">
            <v>Pub Sv Enterprise Grp</v>
          </cell>
          <cell r="D46">
            <v>0</v>
          </cell>
          <cell r="F46">
            <v>624</v>
          </cell>
          <cell r="G46">
            <v>8261</v>
          </cell>
          <cell r="H46">
            <v>0</v>
          </cell>
          <cell r="I46">
            <v>1</v>
          </cell>
          <cell r="J46">
            <v>12185</v>
          </cell>
        </row>
        <row r="47">
          <cell r="B47" t="str">
            <v>SCG</v>
          </cell>
          <cell r="C47" t="str">
            <v>SCANA Corp.</v>
          </cell>
          <cell r="D47">
            <v>918</v>
          </cell>
          <cell r="F47">
            <v>166</v>
          </cell>
          <cell r="G47">
            <v>5531</v>
          </cell>
          <cell r="H47">
            <v>0</v>
          </cell>
          <cell r="I47">
            <v>0</v>
          </cell>
          <cell r="J47">
            <v>4987</v>
          </cell>
        </row>
        <row r="48">
          <cell r="B48" t="str">
            <v>SRE</v>
          </cell>
          <cell r="C48" t="str">
            <v>Sempra Energy</v>
          </cell>
          <cell r="D48">
            <v>1733</v>
          </cell>
          <cell r="F48">
            <v>469</v>
          </cell>
          <cell r="G48">
            <v>12167</v>
          </cell>
          <cell r="H48">
            <v>20</v>
          </cell>
          <cell r="I48">
            <v>754</v>
          </cell>
          <cell r="J48">
            <v>11326</v>
          </cell>
        </row>
        <row r="49">
          <cell r="B49" t="str">
            <v>SO</v>
          </cell>
          <cell r="C49" t="str">
            <v>Southern Company</v>
          </cell>
          <cell r="D49">
            <v>803</v>
          </cell>
          <cell r="F49">
            <v>3333</v>
          </cell>
          <cell r="G49">
            <v>20841</v>
          </cell>
          <cell r="H49">
            <v>0</v>
          </cell>
          <cell r="I49">
            <v>977</v>
          </cell>
          <cell r="J49">
            <v>19949</v>
          </cell>
        </row>
        <row r="50">
          <cell r="B50" t="str">
            <v>TE</v>
          </cell>
          <cell r="C50" t="str">
            <v>TECO Energy</v>
          </cell>
          <cell r="D50">
            <v>139</v>
          </cell>
          <cell r="F50">
            <v>274.5</v>
          </cell>
          <cell r="G50">
            <v>3354</v>
          </cell>
          <cell r="H50">
            <v>0</v>
          </cell>
          <cell r="I50">
            <v>0</v>
          </cell>
          <cell r="J50">
            <v>2574.6999999999998</v>
          </cell>
        </row>
        <row r="51">
          <cell r="B51" t="str">
            <v>UIL</v>
          </cell>
          <cell r="C51" t="str">
            <v>UIL Holdings</v>
          </cell>
          <cell r="D51">
            <v>89</v>
          </cell>
          <cell r="F51">
            <v>6.5259999999999998</v>
          </cell>
          <cell r="G51">
            <v>1711.3489999999999</v>
          </cell>
          <cell r="H51">
            <v>0.11899999999999999</v>
          </cell>
          <cell r="I51">
            <v>0</v>
          </cell>
          <cell r="J51">
            <v>1368.202</v>
          </cell>
        </row>
        <row r="52">
          <cell r="B52" t="str">
            <v>VVC</v>
          </cell>
          <cell r="C52" t="str">
            <v>Vectren Corp.</v>
          </cell>
          <cell r="D52">
            <v>156.4</v>
          </cell>
          <cell r="F52">
            <v>170</v>
          </cell>
          <cell r="G52">
            <v>1407.3</v>
          </cell>
          <cell r="H52">
            <v>0</v>
          </cell>
          <cell r="I52">
            <v>0</v>
          </cell>
          <cell r="J52">
            <v>1606.6</v>
          </cell>
        </row>
        <row r="53">
          <cell r="B53" t="str">
            <v>WR</v>
          </cell>
          <cell r="C53" t="str">
            <v>Westar Energy</v>
          </cell>
          <cell r="D53">
            <v>257.60000000000002</v>
          </cell>
          <cell r="F53">
            <v>0</v>
          </cell>
          <cell r="G53">
            <v>3215.5390000000002</v>
          </cell>
          <cell r="H53">
            <v>0</v>
          </cell>
          <cell r="I53">
            <v>6.4509999999999996</v>
          </cell>
          <cell r="J53">
            <v>3294.8560000000002</v>
          </cell>
        </row>
        <row r="54">
          <cell r="B54" t="str">
            <v>WEC</v>
          </cell>
          <cell r="C54" t="str">
            <v>Wisconsin Energy</v>
          </cell>
          <cell r="D54">
            <v>617.6</v>
          </cell>
          <cell r="F54">
            <v>424.1</v>
          </cell>
          <cell r="G54">
            <v>4186.3999999999996</v>
          </cell>
          <cell r="H54">
            <v>30.4</v>
          </cell>
          <cell r="I54">
            <v>0</v>
          </cell>
          <cell r="J54">
            <v>4419.7</v>
          </cell>
        </row>
        <row r="55">
          <cell r="B55" t="str">
            <v>XEL</v>
          </cell>
          <cell r="C55" t="str">
            <v>Xcel Energy Inc.</v>
          </cell>
          <cell r="D55">
            <v>1019.5</v>
          </cell>
          <cell r="F55">
            <v>257.726</v>
          </cell>
          <cell r="G55">
            <v>11499.634</v>
          </cell>
          <cell r="H55">
            <v>0</v>
          </cell>
          <cell r="I55">
            <v>0</v>
          </cell>
          <cell r="J55">
            <v>10214.482</v>
          </cell>
        </row>
      </sheetData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 Trial Balance"/>
      <sheetName val="Macro1"/>
    </sheetNames>
    <sheetDataSet>
      <sheetData sheetId="0"/>
      <sheetData sheetId="1">
        <row r="135">
          <cell r="A135" t="str">
            <v>Recover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Baa1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Baa3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BBB</v>
          </cell>
          <cell r="G43" t="str">
            <v>Baa3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A2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49.08</v>
          </cell>
          <cell r="D2">
            <v>61.4</v>
          </cell>
          <cell r="E2">
            <v>61.4</v>
          </cell>
          <cell r="F2">
            <v>55.92</v>
          </cell>
          <cell r="G2">
            <v>32.21</v>
          </cell>
          <cell r="H2">
            <v>47.52</v>
          </cell>
          <cell r="I2">
            <v>20.440000000000001</v>
          </cell>
          <cell r="J2">
            <v>54.44</v>
          </cell>
          <cell r="K2">
            <v>34.14</v>
          </cell>
          <cell r="L2">
            <v>61.14</v>
          </cell>
          <cell r="M2">
            <v>71.89</v>
          </cell>
          <cell r="N2">
            <v>79.61</v>
          </cell>
          <cell r="O2">
            <v>76.05</v>
          </cell>
          <cell r="P2">
            <v>60.74</v>
          </cell>
          <cell r="Q2">
            <v>36.770000000000003</v>
          </cell>
          <cell r="R2">
            <v>23.71</v>
          </cell>
          <cell r="S2">
            <v>76.040000000000006</v>
          </cell>
          <cell r="T2">
            <v>49.29</v>
          </cell>
          <cell r="U2">
            <v>34.33</v>
          </cell>
          <cell r="V2">
            <v>35.83</v>
          </cell>
          <cell r="W2">
            <v>26.25</v>
          </cell>
          <cell r="X2">
            <v>31</v>
          </cell>
          <cell r="Y2">
            <v>60.03</v>
          </cell>
          <cell r="Z2">
            <v>73.650000000000006</v>
          </cell>
          <cell r="AA2">
            <v>36.14</v>
          </cell>
          <cell r="AB2">
            <v>40.130000000000003</v>
          </cell>
          <cell r="AC2">
            <v>102.23</v>
          </cell>
          <cell r="AD2">
            <v>52.32</v>
          </cell>
          <cell r="AE2">
            <v>31.6</v>
          </cell>
          <cell r="AF2">
            <v>27.13</v>
          </cell>
          <cell r="AG2">
            <v>26.96</v>
          </cell>
          <cell r="AH2">
            <v>52.85</v>
          </cell>
          <cell r="AI2">
            <v>60.98</v>
          </cell>
          <cell r="AJ2">
            <v>27.23</v>
          </cell>
          <cell r="AK2">
            <v>35.18</v>
          </cell>
          <cell r="AL2">
            <v>34.85</v>
          </cell>
          <cell r="AM2">
            <v>43.33</v>
          </cell>
          <cell r="AN2">
            <v>53.45</v>
          </cell>
          <cell r="AO2">
            <v>107.6</v>
          </cell>
          <cell r="AP2">
            <v>43.23</v>
          </cell>
          <cell r="AQ2">
            <v>19.100000000000001</v>
          </cell>
          <cell r="AR2">
            <v>50.48</v>
          </cell>
          <cell r="AS2">
            <v>42.26</v>
          </cell>
          <cell r="AT2">
            <v>36.58</v>
          </cell>
          <cell r="AU2">
            <v>48.73</v>
          </cell>
          <cell r="AV2">
            <v>34.46</v>
          </cell>
        </row>
        <row r="3">
          <cell r="C3">
            <v>48.96</v>
          </cell>
          <cell r="D3">
            <v>61.26</v>
          </cell>
          <cell r="E3">
            <v>61.26</v>
          </cell>
          <cell r="F3">
            <v>55.8</v>
          </cell>
          <cell r="G3">
            <v>32.17</v>
          </cell>
          <cell r="H3">
            <v>47.44</v>
          </cell>
          <cell r="I3">
            <v>20.51</v>
          </cell>
          <cell r="J3">
            <v>54.49</v>
          </cell>
          <cell r="K3">
            <v>34.15</v>
          </cell>
          <cell r="L3">
            <v>61.37</v>
          </cell>
          <cell r="M3">
            <v>72.19</v>
          </cell>
          <cell r="N3">
            <v>79.66</v>
          </cell>
          <cell r="O3">
            <v>76.16</v>
          </cell>
          <cell r="P3">
            <v>60.83</v>
          </cell>
          <cell r="Q3">
            <v>36.5</v>
          </cell>
          <cell r="R3">
            <v>23.6</v>
          </cell>
          <cell r="S3">
            <v>76.209999999999994</v>
          </cell>
          <cell r="T3">
            <v>49.43</v>
          </cell>
          <cell r="U3">
            <v>34.619999999999997</v>
          </cell>
          <cell r="V3">
            <v>35.5</v>
          </cell>
          <cell r="W3">
            <v>26.24</v>
          </cell>
          <cell r="X3">
            <v>31.26</v>
          </cell>
          <cell r="Y3">
            <v>59.78</v>
          </cell>
          <cell r="Z3">
            <v>73.23</v>
          </cell>
          <cell r="AA3">
            <v>35.909999999999997</v>
          </cell>
          <cell r="AB3">
            <v>39.99</v>
          </cell>
          <cell r="AC3">
            <v>102.16</v>
          </cell>
          <cell r="AD3">
            <v>52.14</v>
          </cell>
          <cell r="AE3">
            <v>31.72</v>
          </cell>
          <cell r="AF3">
            <v>27</v>
          </cell>
          <cell r="AG3">
            <v>26.97</v>
          </cell>
          <cell r="AH3">
            <v>53.01</v>
          </cell>
          <cell r="AI3">
            <v>61.09</v>
          </cell>
          <cell r="AJ3">
            <v>27.03</v>
          </cell>
          <cell r="AK3">
            <v>35.04</v>
          </cell>
          <cell r="AL3">
            <v>34.6</v>
          </cell>
          <cell r="AM3">
            <v>43.03</v>
          </cell>
          <cell r="AN3">
            <v>53.36</v>
          </cell>
          <cell r="AO3">
            <v>107.69</v>
          </cell>
          <cell r="AP3">
            <v>43.38</v>
          </cell>
          <cell r="AQ3">
            <v>19.079999999999998</v>
          </cell>
          <cell r="AR3">
            <v>50.53</v>
          </cell>
          <cell r="AS3">
            <v>42.55</v>
          </cell>
          <cell r="AT3">
            <v>36.590000000000003</v>
          </cell>
          <cell r="AU3">
            <v>48.23</v>
          </cell>
          <cell r="AV3">
            <v>34.51</v>
          </cell>
        </row>
        <row r="4">
          <cell r="C4">
            <v>48.65</v>
          </cell>
          <cell r="D4">
            <v>61.23</v>
          </cell>
          <cell r="E4">
            <v>61.23</v>
          </cell>
          <cell r="F4">
            <v>55.88</v>
          </cell>
          <cell r="G4">
            <v>32.590000000000003</v>
          </cell>
          <cell r="H4">
            <v>47.99</v>
          </cell>
          <cell r="I4">
            <v>20.53</v>
          </cell>
          <cell r="J4">
            <v>54.61</v>
          </cell>
          <cell r="K4">
            <v>33.979999999999997</v>
          </cell>
          <cell r="L4">
            <v>61.38</v>
          </cell>
          <cell r="M4">
            <v>72.260000000000005</v>
          </cell>
          <cell r="N4">
            <v>79.72</v>
          </cell>
          <cell r="O4">
            <v>76.540000000000006</v>
          </cell>
          <cell r="P4">
            <v>60.81</v>
          </cell>
          <cell r="Q4">
            <v>36.49</v>
          </cell>
          <cell r="R4">
            <v>23.7</v>
          </cell>
          <cell r="S4">
            <v>75.28</v>
          </cell>
          <cell r="T4">
            <v>49.47</v>
          </cell>
          <cell r="U4">
            <v>34.49</v>
          </cell>
          <cell r="V4">
            <v>35.33</v>
          </cell>
          <cell r="W4">
            <v>26.19</v>
          </cell>
          <cell r="X4">
            <v>31.25</v>
          </cell>
          <cell r="Y4">
            <v>59.94</v>
          </cell>
          <cell r="Z4">
            <v>72.53</v>
          </cell>
          <cell r="AA4">
            <v>35.770000000000003</v>
          </cell>
          <cell r="AB4">
            <v>39.86</v>
          </cell>
          <cell r="AC4">
            <v>102.52</v>
          </cell>
          <cell r="AD4">
            <v>52.44</v>
          </cell>
          <cell r="AE4">
            <v>31.83</v>
          </cell>
          <cell r="AF4">
            <v>27</v>
          </cell>
          <cell r="AG4">
            <v>26.98</v>
          </cell>
          <cell r="AH4">
            <v>52.52</v>
          </cell>
          <cell r="AI4">
            <v>60.96</v>
          </cell>
          <cell r="AJ4">
            <v>26.9</v>
          </cell>
          <cell r="AK4">
            <v>34.950000000000003</v>
          </cell>
          <cell r="AL4">
            <v>34.28</v>
          </cell>
          <cell r="AM4">
            <v>42.63</v>
          </cell>
          <cell r="AN4">
            <v>53.44</v>
          </cell>
          <cell r="AO4">
            <v>107.75</v>
          </cell>
          <cell r="AP4">
            <v>43.67</v>
          </cell>
          <cell r="AQ4">
            <v>18.95</v>
          </cell>
          <cell r="AR4">
            <v>50.27</v>
          </cell>
          <cell r="AS4">
            <v>42.86</v>
          </cell>
          <cell r="AT4">
            <v>36.65</v>
          </cell>
          <cell r="AU4">
            <v>48.26</v>
          </cell>
          <cell r="AV4">
            <v>34.619999999999997</v>
          </cell>
        </row>
        <row r="5">
          <cell r="C5">
            <v>48.43</v>
          </cell>
          <cell r="D5">
            <v>61</v>
          </cell>
          <cell r="E5">
            <v>61</v>
          </cell>
          <cell r="F5">
            <v>55.6</v>
          </cell>
          <cell r="G5">
            <v>32.340000000000003</v>
          </cell>
          <cell r="H5">
            <v>47.69</v>
          </cell>
          <cell r="I5">
            <v>20.39</v>
          </cell>
          <cell r="J5">
            <v>53.96</v>
          </cell>
          <cell r="K5">
            <v>33.78</v>
          </cell>
          <cell r="L5">
            <v>61.14</v>
          </cell>
          <cell r="M5">
            <v>72.19</v>
          </cell>
          <cell r="N5">
            <v>79.53</v>
          </cell>
          <cell r="O5">
            <v>76.19</v>
          </cell>
          <cell r="P5">
            <v>60.58</v>
          </cell>
          <cell r="Q5">
            <v>36.28</v>
          </cell>
          <cell r="R5">
            <v>23.66</v>
          </cell>
          <cell r="S5">
            <v>74.98</v>
          </cell>
          <cell r="T5">
            <v>49.32</v>
          </cell>
          <cell r="U5">
            <v>34.5</v>
          </cell>
          <cell r="V5">
            <v>35.24</v>
          </cell>
          <cell r="W5">
            <v>25.89</v>
          </cell>
          <cell r="X5">
            <v>31.13</v>
          </cell>
          <cell r="Y5">
            <v>59.31</v>
          </cell>
          <cell r="Z5">
            <v>72.23</v>
          </cell>
          <cell r="AA5">
            <v>35.58</v>
          </cell>
          <cell r="AB5">
            <v>39.65</v>
          </cell>
          <cell r="AC5">
            <v>102.51</v>
          </cell>
          <cell r="AD5">
            <v>52.05</v>
          </cell>
          <cell r="AE5">
            <v>31.81</v>
          </cell>
          <cell r="AF5">
            <v>26.97</v>
          </cell>
          <cell r="AG5">
            <v>27</v>
          </cell>
          <cell r="AH5">
            <v>52.01</v>
          </cell>
          <cell r="AI5">
            <v>60.78</v>
          </cell>
          <cell r="AJ5">
            <v>26.23</v>
          </cell>
          <cell r="AK5">
            <v>34.82</v>
          </cell>
          <cell r="AL5">
            <v>33.93</v>
          </cell>
          <cell r="AM5">
            <v>42.54</v>
          </cell>
          <cell r="AN5">
            <v>53.09</v>
          </cell>
          <cell r="AO5">
            <v>107.82</v>
          </cell>
          <cell r="AP5">
            <v>43.67</v>
          </cell>
          <cell r="AQ5">
            <v>18.91</v>
          </cell>
          <cell r="AR5">
            <v>49.8</v>
          </cell>
          <cell r="AS5">
            <v>42.57</v>
          </cell>
          <cell r="AT5">
            <v>36.42</v>
          </cell>
          <cell r="AU5">
            <v>48</v>
          </cell>
          <cell r="AV5">
            <v>34.369999999999997</v>
          </cell>
        </row>
        <row r="6">
          <cell r="C6">
            <v>48.33</v>
          </cell>
          <cell r="D6">
            <v>60.27</v>
          </cell>
          <cell r="E6">
            <v>60.27</v>
          </cell>
          <cell r="F6">
            <v>55.1</v>
          </cell>
          <cell r="G6">
            <v>32.159999999999997</v>
          </cell>
          <cell r="H6">
            <v>47.01</v>
          </cell>
          <cell r="I6">
            <v>20.420000000000002</v>
          </cell>
          <cell r="J6">
            <v>53.99</v>
          </cell>
          <cell r="K6">
            <v>33.35</v>
          </cell>
          <cell r="L6">
            <v>61.05</v>
          </cell>
          <cell r="M6">
            <v>71.599999999999994</v>
          </cell>
          <cell r="N6">
            <v>79.73</v>
          </cell>
          <cell r="O6">
            <v>76.03</v>
          </cell>
          <cell r="P6">
            <v>60.77</v>
          </cell>
          <cell r="Q6">
            <v>35.71</v>
          </cell>
          <cell r="R6">
            <v>23.4</v>
          </cell>
          <cell r="S6">
            <v>74.23</v>
          </cell>
          <cell r="T6">
            <v>49.44</v>
          </cell>
          <cell r="U6">
            <v>33.54</v>
          </cell>
          <cell r="V6">
            <v>34.950000000000003</v>
          </cell>
          <cell r="W6">
            <v>25.75</v>
          </cell>
          <cell r="X6">
            <v>30.92</v>
          </cell>
          <cell r="Y6">
            <v>59.18</v>
          </cell>
          <cell r="Z6">
            <v>71.48</v>
          </cell>
          <cell r="AA6">
            <v>35.36</v>
          </cell>
          <cell r="AB6">
            <v>39.4</v>
          </cell>
          <cell r="AC6">
            <v>102.3</v>
          </cell>
          <cell r="AD6">
            <v>51.79</v>
          </cell>
          <cell r="AE6">
            <v>32.04</v>
          </cell>
          <cell r="AF6">
            <v>27.05</v>
          </cell>
          <cell r="AG6">
            <v>24.81</v>
          </cell>
          <cell r="AH6">
            <v>51.43</v>
          </cell>
          <cell r="AI6">
            <v>60.56</v>
          </cell>
          <cell r="AJ6">
            <v>25.97</v>
          </cell>
          <cell r="AK6">
            <v>34.68</v>
          </cell>
          <cell r="AL6">
            <v>33.58</v>
          </cell>
          <cell r="AM6">
            <v>42.28</v>
          </cell>
          <cell r="AN6">
            <v>52.17</v>
          </cell>
          <cell r="AO6">
            <v>107.42</v>
          </cell>
          <cell r="AP6">
            <v>43.65</v>
          </cell>
          <cell r="AQ6">
            <v>18.920000000000002</v>
          </cell>
          <cell r="AR6">
            <v>49.85</v>
          </cell>
          <cell r="AS6">
            <v>42.55</v>
          </cell>
          <cell r="AT6">
            <v>36.47</v>
          </cell>
          <cell r="AU6">
            <v>47.55</v>
          </cell>
          <cell r="AV6">
            <v>34.159999999999997</v>
          </cell>
        </row>
        <row r="7">
          <cell r="C7">
            <v>48.06</v>
          </cell>
          <cell r="D7">
            <v>59.47</v>
          </cell>
          <cell r="E7">
            <v>59.47</v>
          </cell>
          <cell r="F7">
            <v>54.28</v>
          </cell>
          <cell r="G7">
            <v>31.7</v>
          </cell>
          <cell r="H7">
            <v>47.25</v>
          </cell>
          <cell r="I7">
            <v>20.39</v>
          </cell>
          <cell r="J7">
            <v>53.73</v>
          </cell>
          <cell r="K7">
            <v>32.76</v>
          </cell>
          <cell r="L7">
            <v>61.47</v>
          </cell>
          <cell r="M7">
            <v>70.900000000000006</v>
          </cell>
          <cell r="N7">
            <v>79.14</v>
          </cell>
          <cell r="O7">
            <v>76.150000000000006</v>
          </cell>
          <cell r="P7">
            <v>60.44</v>
          </cell>
          <cell r="Q7">
            <v>34.81</v>
          </cell>
          <cell r="R7">
            <v>23.12</v>
          </cell>
          <cell r="S7">
            <v>73.760000000000005</v>
          </cell>
          <cell r="T7">
            <v>49.17</v>
          </cell>
          <cell r="U7">
            <v>33.090000000000003</v>
          </cell>
          <cell r="V7">
            <v>34.54</v>
          </cell>
          <cell r="W7">
            <v>25.48</v>
          </cell>
          <cell r="X7">
            <v>30.59</v>
          </cell>
          <cell r="Y7">
            <v>58.33</v>
          </cell>
          <cell r="Z7">
            <v>70.59</v>
          </cell>
          <cell r="AA7">
            <v>34.83</v>
          </cell>
          <cell r="AB7">
            <v>38.85</v>
          </cell>
          <cell r="AC7">
            <v>102.14</v>
          </cell>
          <cell r="AD7">
            <v>50.87</v>
          </cell>
          <cell r="AE7">
            <v>31.99</v>
          </cell>
          <cell r="AF7">
            <v>26.76</v>
          </cell>
          <cell r="AG7">
            <v>24.91</v>
          </cell>
          <cell r="AH7">
            <v>50.94</v>
          </cell>
          <cell r="AI7">
            <v>59.96</v>
          </cell>
          <cell r="AJ7">
            <v>26.47</v>
          </cell>
          <cell r="AK7">
            <v>34.159999999999997</v>
          </cell>
          <cell r="AL7">
            <v>33.29</v>
          </cell>
          <cell r="AM7">
            <v>41.68</v>
          </cell>
          <cell r="AN7">
            <v>51.61</v>
          </cell>
          <cell r="AO7">
            <v>106.86</v>
          </cell>
          <cell r="AP7">
            <v>43.72</v>
          </cell>
          <cell r="AQ7">
            <v>18.77</v>
          </cell>
          <cell r="AR7">
            <v>48.83</v>
          </cell>
          <cell r="AS7">
            <v>42.36</v>
          </cell>
          <cell r="AT7">
            <v>36.14</v>
          </cell>
          <cell r="AU7">
            <v>46.84</v>
          </cell>
          <cell r="AV7">
            <v>33.75</v>
          </cell>
        </row>
        <row r="8">
          <cell r="C8">
            <v>48.82</v>
          </cell>
          <cell r="D8">
            <v>59.9</v>
          </cell>
          <cell r="E8">
            <v>59.9</v>
          </cell>
          <cell r="F8">
            <v>54.95</v>
          </cell>
          <cell r="G8">
            <v>31.88</v>
          </cell>
          <cell r="H8">
            <v>47.37</v>
          </cell>
          <cell r="I8">
            <v>20.2</v>
          </cell>
          <cell r="J8">
            <v>53.79</v>
          </cell>
          <cell r="K8">
            <v>33.21</v>
          </cell>
          <cell r="L8">
            <v>61.1</v>
          </cell>
          <cell r="M8">
            <v>71.09</v>
          </cell>
          <cell r="N8">
            <v>78.09</v>
          </cell>
          <cell r="O8">
            <v>75.489999999999995</v>
          </cell>
          <cell r="P8">
            <v>59.75</v>
          </cell>
          <cell r="Q8">
            <v>34.869999999999997</v>
          </cell>
          <cell r="R8">
            <v>23.26</v>
          </cell>
          <cell r="S8">
            <v>74.23</v>
          </cell>
          <cell r="T8">
            <v>48.54</v>
          </cell>
          <cell r="U8">
            <v>33.65</v>
          </cell>
          <cell r="V8">
            <v>34.86</v>
          </cell>
          <cell r="W8">
            <v>25.69</v>
          </cell>
          <cell r="X8">
            <v>30.85</v>
          </cell>
          <cell r="Y8">
            <v>58.76</v>
          </cell>
          <cell r="Z8">
            <v>71.319999999999993</v>
          </cell>
          <cell r="AA8">
            <v>35.08</v>
          </cell>
          <cell r="AB8">
            <v>39.26</v>
          </cell>
          <cell r="AC8">
            <v>101.08</v>
          </cell>
          <cell r="AD8">
            <v>51.11</v>
          </cell>
          <cell r="AE8">
            <v>31.72</v>
          </cell>
          <cell r="AF8">
            <v>27.39</v>
          </cell>
          <cell r="AG8">
            <v>25.22</v>
          </cell>
          <cell r="AH8">
            <v>51.68</v>
          </cell>
          <cell r="AI8">
            <v>59.38</v>
          </cell>
          <cell r="AJ8">
            <v>26.94</v>
          </cell>
          <cell r="AK8">
            <v>34.47</v>
          </cell>
          <cell r="AL8">
            <v>33.64</v>
          </cell>
          <cell r="AM8">
            <v>41.89</v>
          </cell>
          <cell r="AN8">
            <v>51.79</v>
          </cell>
          <cell r="AO8">
            <v>105.44</v>
          </cell>
          <cell r="AP8">
            <v>43.18</v>
          </cell>
          <cell r="AQ8">
            <v>18.440000000000001</v>
          </cell>
          <cell r="AR8">
            <v>48.82</v>
          </cell>
          <cell r="AS8">
            <v>41.91</v>
          </cell>
          <cell r="AT8">
            <v>35.92</v>
          </cell>
          <cell r="AU8">
            <v>47.31</v>
          </cell>
          <cell r="AV8">
            <v>33.479999999999997</v>
          </cell>
        </row>
        <row r="9">
          <cell r="C9">
            <v>48.87</v>
          </cell>
          <cell r="D9">
            <v>60.09</v>
          </cell>
          <cell r="E9">
            <v>60.09</v>
          </cell>
          <cell r="F9">
            <v>55.43</v>
          </cell>
          <cell r="G9">
            <v>31.91</v>
          </cell>
          <cell r="H9">
            <v>47.76</v>
          </cell>
          <cell r="I9">
            <v>19.84</v>
          </cell>
          <cell r="J9">
            <v>53.7</v>
          </cell>
          <cell r="K9">
            <v>33.46</v>
          </cell>
          <cell r="L9">
            <v>60.24</v>
          </cell>
          <cell r="M9">
            <v>71.010000000000005</v>
          </cell>
          <cell r="N9">
            <v>77.19</v>
          </cell>
          <cell r="O9">
            <v>74.44</v>
          </cell>
          <cell r="P9">
            <v>58.84</v>
          </cell>
          <cell r="Q9">
            <v>35.18</v>
          </cell>
          <cell r="R9">
            <v>23.31</v>
          </cell>
          <cell r="S9">
            <v>76.09</v>
          </cell>
          <cell r="T9">
            <v>47.94</v>
          </cell>
          <cell r="U9">
            <v>33.380000000000003</v>
          </cell>
          <cell r="V9">
            <v>34.94</v>
          </cell>
          <cell r="W9">
            <v>25.81</v>
          </cell>
          <cell r="X9">
            <v>30.66</v>
          </cell>
          <cell r="Y9">
            <v>58.96</v>
          </cell>
          <cell r="Z9">
            <v>71.61</v>
          </cell>
          <cell r="AA9">
            <v>35.15</v>
          </cell>
          <cell r="AB9">
            <v>39.64</v>
          </cell>
          <cell r="AC9">
            <v>100.2</v>
          </cell>
          <cell r="AD9">
            <v>51.07</v>
          </cell>
          <cell r="AE9">
            <v>31.21</v>
          </cell>
          <cell r="AF9">
            <v>27.71</v>
          </cell>
          <cell r="AG9">
            <v>24.88</v>
          </cell>
          <cell r="AH9">
            <v>52.06</v>
          </cell>
          <cell r="AI9">
            <v>58.6</v>
          </cell>
          <cell r="AJ9">
            <v>26.89</v>
          </cell>
          <cell r="AK9">
            <v>34.83</v>
          </cell>
          <cell r="AL9">
            <v>33.75</v>
          </cell>
          <cell r="AM9">
            <v>42.05</v>
          </cell>
          <cell r="AN9">
            <v>52.06</v>
          </cell>
          <cell r="AO9">
            <v>104.26</v>
          </cell>
          <cell r="AP9">
            <v>43.38</v>
          </cell>
          <cell r="AQ9">
            <v>18.22</v>
          </cell>
          <cell r="AR9">
            <v>48.83</v>
          </cell>
          <cell r="AS9">
            <v>41.04</v>
          </cell>
          <cell r="AT9">
            <v>35.58</v>
          </cell>
          <cell r="AU9">
            <v>47.89</v>
          </cell>
          <cell r="AV9">
            <v>32.85</v>
          </cell>
        </row>
        <row r="10">
          <cell r="C10">
            <v>48.87</v>
          </cell>
          <cell r="D10">
            <v>60.26</v>
          </cell>
          <cell r="E10">
            <v>60.26</v>
          </cell>
          <cell r="F10">
            <v>55.8</v>
          </cell>
          <cell r="G10">
            <v>31.94</v>
          </cell>
          <cell r="H10">
            <v>48.06</v>
          </cell>
          <cell r="I10">
            <v>20.04</v>
          </cell>
          <cell r="J10">
            <v>53.72</v>
          </cell>
          <cell r="K10">
            <v>33.659999999999997</v>
          </cell>
          <cell r="L10">
            <v>61.13</v>
          </cell>
          <cell r="M10">
            <v>71.790000000000006</v>
          </cell>
          <cell r="N10">
            <v>78.260000000000005</v>
          </cell>
          <cell r="O10">
            <v>76.3</v>
          </cell>
          <cell r="P10">
            <v>59.52</v>
          </cell>
          <cell r="Q10">
            <v>35.53</v>
          </cell>
          <cell r="R10">
            <v>23.42</v>
          </cell>
          <cell r="S10">
            <v>76.400000000000006</v>
          </cell>
          <cell r="T10">
            <v>48.71</v>
          </cell>
          <cell r="U10">
            <v>33.93</v>
          </cell>
          <cell r="V10">
            <v>35.090000000000003</v>
          </cell>
          <cell r="W10">
            <v>25.86</v>
          </cell>
          <cell r="X10">
            <v>30.87</v>
          </cell>
          <cell r="Y10">
            <v>59.12</v>
          </cell>
          <cell r="Z10">
            <v>72.08</v>
          </cell>
          <cell r="AA10">
            <v>35.53</v>
          </cell>
          <cell r="AB10">
            <v>39.520000000000003</v>
          </cell>
          <cell r="AC10">
            <v>99.91</v>
          </cell>
          <cell r="AD10">
            <v>51.39</v>
          </cell>
          <cell r="AE10">
            <v>31.24</v>
          </cell>
          <cell r="AF10">
            <v>27.73</v>
          </cell>
          <cell r="AG10">
            <v>25.49</v>
          </cell>
          <cell r="AH10">
            <v>52.4</v>
          </cell>
          <cell r="AI10">
            <v>59.53</v>
          </cell>
          <cell r="AJ10">
            <v>26.84</v>
          </cell>
          <cell r="AK10">
            <v>34.94</v>
          </cell>
          <cell r="AL10">
            <v>33.9</v>
          </cell>
          <cell r="AM10">
            <v>42.06</v>
          </cell>
          <cell r="AN10">
            <v>52.25</v>
          </cell>
          <cell r="AO10">
            <v>105.38</v>
          </cell>
          <cell r="AP10">
            <v>43.47</v>
          </cell>
          <cell r="AQ10">
            <v>18.350000000000001</v>
          </cell>
          <cell r="AR10">
            <v>48.83</v>
          </cell>
          <cell r="AS10">
            <v>41.76</v>
          </cell>
          <cell r="AT10">
            <v>35.93</v>
          </cell>
          <cell r="AU10">
            <v>48.09</v>
          </cell>
          <cell r="AV10">
            <v>33.21</v>
          </cell>
        </row>
        <row r="11">
          <cell r="C11">
            <v>49.11</v>
          </cell>
          <cell r="D11">
            <v>60.29</v>
          </cell>
          <cell r="E11">
            <v>60.29</v>
          </cell>
          <cell r="F11">
            <v>55.26</v>
          </cell>
          <cell r="G11">
            <v>31.78</v>
          </cell>
          <cell r="H11">
            <v>47.81</v>
          </cell>
          <cell r="I11">
            <v>20.5</v>
          </cell>
          <cell r="J11">
            <v>53.84</v>
          </cell>
          <cell r="K11">
            <v>33.17</v>
          </cell>
          <cell r="L11">
            <v>61.51</v>
          </cell>
          <cell r="M11">
            <v>70.930000000000007</v>
          </cell>
          <cell r="N11">
            <v>78.78</v>
          </cell>
          <cell r="O11">
            <v>76.569999999999993</v>
          </cell>
          <cell r="P11">
            <v>60.27</v>
          </cell>
          <cell r="Q11">
            <v>35.6</v>
          </cell>
          <cell r="R11">
            <v>23.44</v>
          </cell>
          <cell r="S11">
            <v>76.47</v>
          </cell>
          <cell r="T11">
            <v>48.51</v>
          </cell>
          <cell r="U11">
            <v>33.83</v>
          </cell>
          <cell r="V11">
            <v>34.75</v>
          </cell>
          <cell r="W11">
            <v>25.82</v>
          </cell>
          <cell r="X11">
            <v>30.67</v>
          </cell>
          <cell r="Y11">
            <v>59.13</v>
          </cell>
          <cell r="Z11">
            <v>71.930000000000007</v>
          </cell>
          <cell r="AA11">
            <v>35.49</v>
          </cell>
          <cell r="AB11">
            <v>40.31</v>
          </cell>
          <cell r="AC11">
            <v>100.01</v>
          </cell>
          <cell r="AD11">
            <v>51.32</v>
          </cell>
          <cell r="AE11">
            <v>31.82</v>
          </cell>
          <cell r="AF11">
            <v>27.57</v>
          </cell>
          <cell r="AG11">
            <v>26.12</v>
          </cell>
          <cell r="AH11">
            <v>51.77</v>
          </cell>
          <cell r="AI11">
            <v>59.48</v>
          </cell>
          <cell r="AJ11">
            <v>26.73</v>
          </cell>
          <cell r="AK11">
            <v>34.72</v>
          </cell>
          <cell r="AL11">
            <v>33.4</v>
          </cell>
          <cell r="AM11">
            <v>41.96</v>
          </cell>
          <cell r="AN11">
            <v>52.64</v>
          </cell>
          <cell r="AO11">
            <v>104.99</v>
          </cell>
          <cell r="AP11">
            <v>43.59</v>
          </cell>
          <cell r="AQ11">
            <v>18.420000000000002</v>
          </cell>
          <cell r="AR11">
            <v>48.55</v>
          </cell>
          <cell r="AS11">
            <v>42.25</v>
          </cell>
          <cell r="AT11">
            <v>35.92</v>
          </cell>
          <cell r="AU11">
            <v>47.8</v>
          </cell>
          <cell r="AV11">
            <v>33.42</v>
          </cell>
        </row>
        <row r="12">
          <cell r="C12">
            <v>49.25</v>
          </cell>
          <cell r="D12">
            <v>60.19</v>
          </cell>
          <cell r="E12">
            <v>60.19</v>
          </cell>
          <cell r="F12">
            <v>54.96</v>
          </cell>
          <cell r="G12">
            <v>31.99</v>
          </cell>
          <cell r="H12">
            <v>48.46</v>
          </cell>
          <cell r="I12">
            <v>20.72</v>
          </cell>
          <cell r="J12">
            <v>53.94</v>
          </cell>
          <cell r="K12">
            <v>33.159999999999997</v>
          </cell>
          <cell r="L12">
            <v>61.08</v>
          </cell>
          <cell r="M12">
            <v>70.709999999999994</v>
          </cell>
          <cell r="N12">
            <v>79.209999999999994</v>
          </cell>
          <cell r="O12">
            <v>77.11</v>
          </cell>
          <cell r="P12">
            <v>60.67</v>
          </cell>
          <cell r="Q12">
            <v>35.74</v>
          </cell>
          <cell r="R12">
            <v>23.28</v>
          </cell>
          <cell r="S12">
            <v>75.78</v>
          </cell>
          <cell r="T12">
            <v>48.46</v>
          </cell>
          <cell r="U12">
            <v>33.44</v>
          </cell>
          <cell r="V12">
            <v>34.83</v>
          </cell>
          <cell r="W12">
            <v>25.81</v>
          </cell>
          <cell r="X12">
            <v>31.1</v>
          </cell>
          <cell r="Y12">
            <v>59.24</v>
          </cell>
          <cell r="Z12">
            <v>71.33</v>
          </cell>
          <cell r="AA12">
            <v>35.24</v>
          </cell>
          <cell r="AB12">
            <v>40.49</v>
          </cell>
          <cell r="AC12">
            <v>101.21</v>
          </cell>
          <cell r="AD12">
            <v>51.4</v>
          </cell>
          <cell r="AE12">
            <v>31.96</v>
          </cell>
          <cell r="AF12">
            <v>27.82</v>
          </cell>
          <cell r="AG12">
            <v>26.27</v>
          </cell>
          <cell r="AH12">
            <v>51.93</v>
          </cell>
          <cell r="AI12">
            <v>59.86</v>
          </cell>
          <cell r="AJ12">
            <v>26.74</v>
          </cell>
          <cell r="AK12">
            <v>34.909999999999997</v>
          </cell>
          <cell r="AL12">
            <v>33.380000000000003</v>
          </cell>
          <cell r="AM12">
            <v>41.74</v>
          </cell>
          <cell r="AN12">
            <v>52.33</v>
          </cell>
          <cell r="AO12">
            <v>105.86</v>
          </cell>
          <cell r="AP12">
            <v>44.15</v>
          </cell>
          <cell r="AQ12">
            <v>18.690000000000001</v>
          </cell>
          <cell r="AR12">
            <v>48.7</v>
          </cell>
          <cell r="AS12">
            <v>42.34</v>
          </cell>
          <cell r="AT12">
            <v>36</v>
          </cell>
          <cell r="AU12">
            <v>47.65</v>
          </cell>
          <cell r="AV12">
            <v>33.619999999999997</v>
          </cell>
        </row>
        <row r="13">
          <cell r="C13">
            <v>49.53</v>
          </cell>
          <cell r="D13">
            <v>60.44</v>
          </cell>
          <cell r="E13">
            <v>60.44</v>
          </cell>
          <cell r="F13">
            <v>55.9</v>
          </cell>
          <cell r="G13">
            <v>32.18</v>
          </cell>
          <cell r="H13">
            <v>48.94</v>
          </cell>
          <cell r="I13">
            <v>20.3</v>
          </cell>
          <cell r="J13">
            <v>53.83</v>
          </cell>
          <cell r="K13">
            <v>33.6</v>
          </cell>
          <cell r="L13">
            <v>61.24</v>
          </cell>
          <cell r="M13">
            <v>70.819999999999993</v>
          </cell>
          <cell r="N13">
            <v>78.39</v>
          </cell>
          <cell r="O13">
            <v>76.81</v>
          </cell>
          <cell r="P13">
            <v>60.14</v>
          </cell>
          <cell r="Q13">
            <v>36.79</v>
          </cell>
          <cell r="R13">
            <v>23.4</v>
          </cell>
          <cell r="S13">
            <v>75.55</v>
          </cell>
          <cell r="T13">
            <v>47.92</v>
          </cell>
          <cell r="U13">
            <v>34.020000000000003</v>
          </cell>
          <cell r="V13">
            <v>35.31</v>
          </cell>
          <cell r="W13">
            <v>25.97</v>
          </cell>
          <cell r="X13">
            <v>31.19</v>
          </cell>
          <cell r="Y13">
            <v>59.35</v>
          </cell>
          <cell r="Z13">
            <v>71.900000000000006</v>
          </cell>
          <cell r="AA13">
            <v>35.79</v>
          </cell>
          <cell r="AB13">
            <v>40.26</v>
          </cell>
          <cell r="AC13">
            <v>100.6</v>
          </cell>
          <cell r="AD13">
            <v>51.36</v>
          </cell>
          <cell r="AE13">
            <v>31.96</v>
          </cell>
          <cell r="AF13">
            <v>28.26</v>
          </cell>
          <cell r="AG13">
            <v>26.3</v>
          </cell>
          <cell r="AH13">
            <v>52.35</v>
          </cell>
          <cell r="AI13">
            <v>59.74</v>
          </cell>
          <cell r="AJ13">
            <v>26.98</v>
          </cell>
          <cell r="AK13">
            <v>34.979999999999997</v>
          </cell>
          <cell r="AL13">
            <v>33.75</v>
          </cell>
          <cell r="AM13">
            <v>41.56</v>
          </cell>
          <cell r="AN13">
            <v>52.5</v>
          </cell>
          <cell r="AO13">
            <v>103.79</v>
          </cell>
          <cell r="AP13">
            <v>44.23</v>
          </cell>
          <cell r="AQ13">
            <v>18.71</v>
          </cell>
          <cell r="AR13">
            <v>48.99</v>
          </cell>
          <cell r="AS13">
            <v>42.07</v>
          </cell>
          <cell r="AT13">
            <v>35.950000000000003</v>
          </cell>
          <cell r="AU13">
            <v>47.97</v>
          </cell>
          <cell r="AV13">
            <v>33.479999999999997</v>
          </cell>
        </row>
        <row r="14">
          <cell r="C14">
            <v>50.37</v>
          </cell>
          <cell r="D14">
            <v>61.87</v>
          </cell>
          <cell r="E14">
            <v>61.87</v>
          </cell>
          <cell r="F14">
            <v>57.36</v>
          </cell>
          <cell r="G14">
            <v>32.950000000000003</v>
          </cell>
          <cell r="H14">
            <v>49.65</v>
          </cell>
          <cell r="I14">
            <v>20.36</v>
          </cell>
          <cell r="J14">
            <v>54</v>
          </cell>
          <cell r="K14">
            <v>34.36</v>
          </cell>
          <cell r="L14">
            <v>61.1</v>
          </cell>
          <cell r="M14">
            <v>71.760000000000005</v>
          </cell>
          <cell r="N14">
            <v>77.95</v>
          </cell>
          <cell r="O14">
            <v>76.41</v>
          </cell>
          <cell r="P14">
            <v>59.6</v>
          </cell>
          <cell r="Q14">
            <v>37.71</v>
          </cell>
          <cell r="R14">
            <v>23.86</v>
          </cell>
          <cell r="S14">
            <v>77.819999999999993</v>
          </cell>
          <cell r="T14">
            <v>47.78</v>
          </cell>
          <cell r="U14">
            <v>34.81</v>
          </cell>
          <cell r="V14">
            <v>36.65</v>
          </cell>
          <cell r="W14">
            <v>26.46</v>
          </cell>
          <cell r="X14">
            <v>31.62</v>
          </cell>
          <cell r="Y14">
            <v>60.88</v>
          </cell>
          <cell r="Z14">
            <v>74.02</v>
          </cell>
          <cell r="AA14">
            <v>36.36</v>
          </cell>
          <cell r="AB14">
            <v>41.45</v>
          </cell>
          <cell r="AC14">
            <v>100.03</v>
          </cell>
          <cell r="AD14">
            <v>52.3</v>
          </cell>
          <cell r="AE14">
            <v>32</v>
          </cell>
          <cell r="AF14">
            <v>29.81</v>
          </cell>
          <cell r="AG14">
            <v>26.37</v>
          </cell>
          <cell r="AH14">
            <v>53.67</v>
          </cell>
          <cell r="AI14">
            <v>59.4</v>
          </cell>
          <cell r="AJ14">
            <v>27.94</v>
          </cell>
          <cell r="AK14">
            <v>35.64</v>
          </cell>
          <cell r="AL14">
            <v>34.450000000000003</v>
          </cell>
          <cell r="AM14">
            <v>42.69</v>
          </cell>
          <cell r="AN14">
            <v>53.67</v>
          </cell>
          <cell r="AO14">
            <v>103.22</v>
          </cell>
          <cell r="AP14">
            <v>44.08</v>
          </cell>
          <cell r="AQ14">
            <v>18.559999999999999</v>
          </cell>
          <cell r="AR14">
            <v>49.75</v>
          </cell>
          <cell r="AS14">
            <v>42.03</v>
          </cell>
          <cell r="AT14">
            <v>36.200000000000003</v>
          </cell>
          <cell r="AU14">
            <v>49.85</v>
          </cell>
          <cell r="AV14">
            <v>33.51</v>
          </cell>
        </row>
        <row r="15">
          <cell r="C15">
            <v>49.94</v>
          </cell>
          <cell r="D15">
            <v>61.01</v>
          </cell>
          <cell r="E15">
            <v>61.01</v>
          </cell>
          <cell r="F15">
            <v>57.03</v>
          </cell>
          <cell r="G15">
            <v>32.57</v>
          </cell>
          <cell r="H15">
            <v>49.17</v>
          </cell>
          <cell r="I15">
            <v>20.7</v>
          </cell>
          <cell r="J15">
            <v>54.29</v>
          </cell>
          <cell r="K15">
            <v>34.25</v>
          </cell>
          <cell r="L15">
            <v>60.82</v>
          </cell>
          <cell r="M15">
            <v>71.7</v>
          </cell>
          <cell r="N15">
            <v>78.69</v>
          </cell>
          <cell r="O15">
            <v>76.25</v>
          </cell>
          <cell r="P15">
            <v>60.37</v>
          </cell>
          <cell r="Q15">
            <v>37.26</v>
          </cell>
          <cell r="R15">
            <v>23.52</v>
          </cell>
          <cell r="S15">
            <v>77.19</v>
          </cell>
          <cell r="T15">
            <v>48.22</v>
          </cell>
          <cell r="U15">
            <v>34.119999999999997</v>
          </cell>
          <cell r="V15">
            <v>36.25</v>
          </cell>
          <cell r="W15">
            <v>26.07</v>
          </cell>
          <cell r="X15">
            <v>31.44</v>
          </cell>
          <cell r="Y15">
            <v>59.86</v>
          </cell>
          <cell r="Z15">
            <v>73.63</v>
          </cell>
          <cell r="AA15">
            <v>36.04</v>
          </cell>
          <cell r="AB15">
            <v>41.43</v>
          </cell>
          <cell r="AC15">
            <v>100.15</v>
          </cell>
          <cell r="AD15">
            <v>51.76</v>
          </cell>
          <cell r="AE15">
            <v>32.01</v>
          </cell>
          <cell r="AF15">
            <v>29.75</v>
          </cell>
          <cell r="AG15">
            <v>26.08</v>
          </cell>
          <cell r="AH15">
            <v>53.49</v>
          </cell>
          <cell r="AI15">
            <v>59.62</v>
          </cell>
          <cell r="AJ15">
            <v>27.68</v>
          </cell>
          <cell r="AK15">
            <v>35.21</v>
          </cell>
          <cell r="AL15">
            <v>34.19</v>
          </cell>
          <cell r="AM15">
            <v>41.96</v>
          </cell>
          <cell r="AN15">
            <v>53.45</v>
          </cell>
          <cell r="AO15">
            <v>104.33</v>
          </cell>
          <cell r="AP15">
            <v>44.27</v>
          </cell>
          <cell r="AQ15">
            <v>18.760000000000002</v>
          </cell>
          <cell r="AR15">
            <v>49.76</v>
          </cell>
          <cell r="AS15">
            <v>42.36</v>
          </cell>
          <cell r="AT15">
            <v>37.04</v>
          </cell>
          <cell r="AU15">
            <v>49.6</v>
          </cell>
          <cell r="AV15">
            <v>33.65</v>
          </cell>
        </row>
        <row r="16">
          <cell r="C16">
            <v>50.3</v>
          </cell>
          <cell r="D16">
            <v>60.47</v>
          </cell>
          <cell r="E16">
            <v>60.47</v>
          </cell>
          <cell r="F16">
            <v>56.87</v>
          </cell>
          <cell r="G16">
            <v>32.619999999999997</v>
          </cell>
          <cell r="H16">
            <v>49.29</v>
          </cell>
          <cell r="I16">
            <v>21.11</v>
          </cell>
          <cell r="J16">
            <v>54.35</v>
          </cell>
          <cell r="K16">
            <v>33.93</v>
          </cell>
          <cell r="L16">
            <v>62.1</v>
          </cell>
          <cell r="M16">
            <v>71.680000000000007</v>
          </cell>
          <cell r="N16">
            <v>80.61</v>
          </cell>
          <cell r="O16">
            <v>77.959999999999994</v>
          </cell>
          <cell r="P16">
            <v>61.92</v>
          </cell>
          <cell r="Q16">
            <v>37.21</v>
          </cell>
          <cell r="R16">
            <v>23.57</v>
          </cell>
          <cell r="S16">
            <v>77.180000000000007</v>
          </cell>
          <cell r="T16">
            <v>49.36</v>
          </cell>
          <cell r="U16">
            <v>34.020000000000003</v>
          </cell>
          <cell r="V16">
            <v>35.909999999999997</v>
          </cell>
          <cell r="W16">
            <v>26.18</v>
          </cell>
          <cell r="X16">
            <v>31.3</v>
          </cell>
          <cell r="Y16">
            <v>60.33</v>
          </cell>
          <cell r="Z16">
            <v>73.099999999999994</v>
          </cell>
          <cell r="AA16">
            <v>36</v>
          </cell>
          <cell r="AB16">
            <v>41.48</v>
          </cell>
          <cell r="AC16">
            <v>102.76</v>
          </cell>
          <cell r="AD16">
            <v>52.09</v>
          </cell>
          <cell r="AE16">
            <v>32.6</v>
          </cell>
          <cell r="AF16">
            <v>29.91</v>
          </cell>
          <cell r="AG16">
            <v>25.98</v>
          </cell>
          <cell r="AH16">
            <v>52.92</v>
          </cell>
          <cell r="AI16">
            <v>61.08</v>
          </cell>
          <cell r="AJ16">
            <v>27.78</v>
          </cell>
          <cell r="AK16">
            <v>35.159999999999997</v>
          </cell>
          <cell r="AL16">
            <v>34.03</v>
          </cell>
          <cell r="AM16">
            <v>41.54</v>
          </cell>
          <cell r="AN16">
            <v>52.98</v>
          </cell>
          <cell r="AO16">
            <v>107.81</v>
          </cell>
          <cell r="AP16">
            <v>44.98</v>
          </cell>
          <cell r="AQ16">
            <v>19.149999999999999</v>
          </cell>
          <cell r="AR16">
            <v>49.88</v>
          </cell>
          <cell r="AS16">
            <v>43.56</v>
          </cell>
          <cell r="AT16">
            <v>38.03</v>
          </cell>
          <cell r="AU16">
            <v>49.12</v>
          </cell>
          <cell r="AV16">
            <v>34.36</v>
          </cell>
        </row>
        <row r="17">
          <cell r="C17">
            <v>51.27</v>
          </cell>
          <cell r="D17">
            <v>61.76</v>
          </cell>
          <cell r="E17">
            <v>61.76</v>
          </cell>
          <cell r="F17">
            <v>57.79</v>
          </cell>
          <cell r="G17">
            <v>33.36</v>
          </cell>
          <cell r="H17">
            <v>50.62</v>
          </cell>
          <cell r="I17">
            <v>21.06</v>
          </cell>
          <cell r="J17">
            <v>54.52</v>
          </cell>
          <cell r="K17">
            <v>34.78</v>
          </cell>
          <cell r="L17">
            <v>61.66</v>
          </cell>
          <cell r="M17">
            <v>72.3</v>
          </cell>
          <cell r="N17">
            <v>80.08</v>
          </cell>
          <cell r="O17">
            <v>77.900000000000006</v>
          </cell>
          <cell r="P17">
            <v>61.54</v>
          </cell>
          <cell r="Q17">
            <v>38.229999999999997</v>
          </cell>
          <cell r="R17">
            <v>24.14</v>
          </cell>
          <cell r="S17">
            <v>78.400000000000006</v>
          </cell>
          <cell r="T17">
            <v>48.89</v>
          </cell>
          <cell r="U17">
            <v>33.82</v>
          </cell>
          <cell r="V17">
            <v>36.340000000000003</v>
          </cell>
          <cell r="W17">
            <v>26.73</v>
          </cell>
          <cell r="X17">
            <v>32.26</v>
          </cell>
          <cell r="Y17">
            <v>61.84</v>
          </cell>
          <cell r="Z17">
            <v>73.59</v>
          </cell>
          <cell r="AA17">
            <v>35.82</v>
          </cell>
          <cell r="AB17">
            <v>43.07</v>
          </cell>
          <cell r="AC17">
            <v>101.88</v>
          </cell>
          <cell r="AD17">
            <v>53.04</v>
          </cell>
          <cell r="AE17">
            <v>32.369999999999997</v>
          </cell>
          <cell r="AF17">
            <v>31.23</v>
          </cell>
          <cell r="AG17">
            <v>26.11</v>
          </cell>
          <cell r="AH17">
            <v>53.92</v>
          </cell>
          <cell r="AI17">
            <v>60.48</v>
          </cell>
          <cell r="AJ17">
            <v>28.21</v>
          </cell>
          <cell r="AK17">
            <v>35.76</v>
          </cell>
          <cell r="AL17">
            <v>34.409999999999997</v>
          </cell>
          <cell r="AM17">
            <v>41.82</v>
          </cell>
          <cell r="AN17">
            <v>54.05</v>
          </cell>
          <cell r="AO17">
            <v>106.8</v>
          </cell>
          <cell r="AP17">
            <v>44.82</v>
          </cell>
          <cell r="AQ17">
            <v>19.010000000000002</v>
          </cell>
          <cell r="AR17">
            <v>50.75</v>
          </cell>
          <cell r="AS17">
            <v>43.24</v>
          </cell>
          <cell r="AT17">
            <v>37.72</v>
          </cell>
          <cell r="AU17">
            <v>49.9</v>
          </cell>
          <cell r="AV17">
            <v>33.96</v>
          </cell>
        </row>
        <row r="18">
          <cell r="C18">
            <v>51.66</v>
          </cell>
          <cell r="D18">
            <v>62.22</v>
          </cell>
          <cell r="E18">
            <v>62.22</v>
          </cell>
          <cell r="F18">
            <v>58.08</v>
          </cell>
          <cell r="G18">
            <v>33.83</v>
          </cell>
          <cell r="H18">
            <v>51.02</v>
          </cell>
          <cell r="I18">
            <v>20.97</v>
          </cell>
          <cell r="J18">
            <v>54.55</v>
          </cell>
          <cell r="K18">
            <v>35</v>
          </cell>
          <cell r="L18">
            <v>61.55</v>
          </cell>
          <cell r="M18">
            <v>72.739999999999995</v>
          </cell>
          <cell r="N18">
            <v>79.63</v>
          </cell>
          <cell r="O18">
            <v>77.569999999999993</v>
          </cell>
          <cell r="P18">
            <v>60.94</v>
          </cell>
          <cell r="Q18">
            <v>38.69</v>
          </cell>
          <cell r="R18">
            <v>24.49</v>
          </cell>
          <cell r="S18">
            <v>79.02</v>
          </cell>
          <cell r="T18">
            <v>48.76</v>
          </cell>
          <cell r="U18">
            <v>33.72</v>
          </cell>
          <cell r="V18">
            <v>36.36</v>
          </cell>
          <cell r="W18">
            <v>26.91</v>
          </cell>
          <cell r="X18">
            <v>32.51</v>
          </cell>
          <cell r="Y18">
            <v>62.55</v>
          </cell>
          <cell r="Z18">
            <v>74.14</v>
          </cell>
          <cell r="AA18">
            <v>35.96</v>
          </cell>
          <cell r="AB18">
            <v>43.88</v>
          </cell>
          <cell r="AC18">
            <v>100.93</v>
          </cell>
          <cell r="AD18">
            <v>53.52</v>
          </cell>
          <cell r="AE18">
            <v>32.68</v>
          </cell>
          <cell r="AF18">
            <v>31.94</v>
          </cell>
          <cell r="AG18">
            <v>26.14</v>
          </cell>
          <cell r="AH18">
            <v>52.6</v>
          </cell>
          <cell r="AI18">
            <v>61.2</v>
          </cell>
          <cell r="AJ18">
            <v>28.49</v>
          </cell>
          <cell r="AK18">
            <v>36.49</v>
          </cell>
          <cell r="AL18">
            <v>34.369999999999997</v>
          </cell>
          <cell r="AM18">
            <v>42.04</v>
          </cell>
          <cell r="AN18">
            <v>54.29</v>
          </cell>
          <cell r="AO18">
            <v>106.17</v>
          </cell>
          <cell r="AP18">
            <v>44.3</v>
          </cell>
          <cell r="AQ18">
            <v>18.95</v>
          </cell>
          <cell r="AR18">
            <v>50.89</v>
          </cell>
          <cell r="AS18">
            <v>43.17</v>
          </cell>
          <cell r="AT18">
            <v>37.65</v>
          </cell>
          <cell r="AU18">
            <v>50.34</v>
          </cell>
          <cell r="AV18">
            <v>33.909999999999997</v>
          </cell>
        </row>
        <row r="19">
          <cell r="C19">
            <v>51.15</v>
          </cell>
          <cell r="D19">
            <v>62.31</v>
          </cell>
          <cell r="E19">
            <v>62.31</v>
          </cell>
          <cell r="F19">
            <v>57.71</v>
          </cell>
          <cell r="G19">
            <v>33.659999999999997</v>
          </cell>
          <cell r="H19">
            <v>50.05</v>
          </cell>
          <cell r="I19">
            <v>21.13</v>
          </cell>
          <cell r="J19">
            <v>54.39</v>
          </cell>
          <cell r="K19">
            <v>34.869999999999997</v>
          </cell>
          <cell r="L19">
            <v>62.08</v>
          </cell>
          <cell r="M19">
            <v>72.569999999999993</v>
          </cell>
          <cell r="N19">
            <v>81.290000000000006</v>
          </cell>
          <cell r="O19">
            <v>78.430000000000007</v>
          </cell>
          <cell r="P19">
            <v>62.01</v>
          </cell>
          <cell r="Q19">
            <v>38.020000000000003</v>
          </cell>
          <cell r="R19">
            <v>24.21</v>
          </cell>
          <cell r="S19">
            <v>78.14</v>
          </cell>
          <cell r="T19">
            <v>50.01</v>
          </cell>
          <cell r="U19">
            <v>33.369999999999997</v>
          </cell>
          <cell r="V19">
            <v>36.24</v>
          </cell>
          <cell r="W19">
            <v>26.65</v>
          </cell>
          <cell r="X19">
            <v>32.08</v>
          </cell>
          <cell r="Y19">
            <v>61.74</v>
          </cell>
          <cell r="Z19">
            <v>73.819999999999993</v>
          </cell>
          <cell r="AA19">
            <v>35.69</v>
          </cell>
          <cell r="AB19">
            <v>43.13</v>
          </cell>
          <cell r="AC19">
            <v>102.7</v>
          </cell>
          <cell r="AD19">
            <v>53.06</v>
          </cell>
          <cell r="AE19">
            <v>32.81</v>
          </cell>
          <cell r="AF19">
            <v>31.32</v>
          </cell>
          <cell r="AG19">
            <v>26.05</v>
          </cell>
          <cell r="AH19">
            <v>51.87</v>
          </cell>
          <cell r="AI19">
            <v>62.81</v>
          </cell>
          <cell r="AJ19">
            <v>28.09</v>
          </cell>
          <cell r="AK19">
            <v>36.74</v>
          </cell>
          <cell r="AL19">
            <v>34.020000000000003</v>
          </cell>
          <cell r="AM19">
            <v>41.6</v>
          </cell>
          <cell r="AN19">
            <v>53.91</v>
          </cell>
          <cell r="AO19">
            <v>107.64</v>
          </cell>
          <cell r="AP19">
            <v>44.65</v>
          </cell>
          <cell r="AQ19">
            <v>19.2</v>
          </cell>
          <cell r="AR19">
            <v>50.25</v>
          </cell>
          <cell r="AS19">
            <v>43.94</v>
          </cell>
          <cell r="AT19">
            <v>38.5</v>
          </cell>
          <cell r="AU19">
            <v>50.21</v>
          </cell>
          <cell r="AV19">
            <v>34.520000000000003</v>
          </cell>
        </row>
        <row r="20">
          <cell r="C20">
            <v>51.54</v>
          </cell>
          <cell r="D20">
            <v>63.33</v>
          </cell>
          <cell r="E20">
            <v>63.33</v>
          </cell>
          <cell r="F20">
            <v>57.88</v>
          </cell>
          <cell r="G20">
            <v>34.08</v>
          </cell>
          <cell r="H20">
            <v>51.09</v>
          </cell>
          <cell r="I20">
            <v>21.01</v>
          </cell>
          <cell r="J20">
            <v>54.51</v>
          </cell>
          <cell r="K20">
            <v>35.159999999999997</v>
          </cell>
          <cell r="L20">
            <v>62.27</v>
          </cell>
          <cell r="M20">
            <v>73.540000000000006</v>
          </cell>
          <cell r="N20">
            <v>81.87</v>
          </cell>
          <cell r="O20">
            <v>78.97</v>
          </cell>
          <cell r="P20">
            <v>61.66</v>
          </cell>
          <cell r="Q20">
            <v>38.590000000000003</v>
          </cell>
          <cell r="R20">
            <v>24.51</v>
          </cell>
          <cell r="S20">
            <v>79.14</v>
          </cell>
          <cell r="T20">
            <v>50.39</v>
          </cell>
          <cell r="U20">
            <v>34.06</v>
          </cell>
          <cell r="V20">
            <v>36.32</v>
          </cell>
          <cell r="W20">
            <v>26.87</v>
          </cell>
          <cell r="X20">
            <v>32.36</v>
          </cell>
          <cell r="Y20">
            <v>62.69</v>
          </cell>
          <cell r="Z20">
            <v>74.45</v>
          </cell>
          <cell r="AA20">
            <v>36.18</v>
          </cell>
          <cell r="AB20">
            <v>43.85</v>
          </cell>
          <cell r="AC20">
            <v>104.1</v>
          </cell>
          <cell r="AD20">
            <v>53.12</v>
          </cell>
          <cell r="AE20">
            <v>32.42</v>
          </cell>
          <cell r="AF20">
            <v>31.5</v>
          </cell>
          <cell r="AG20">
            <v>26.33</v>
          </cell>
          <cell r="AH20">
            <v>52.74</v>
          </cell>
          <cell r="AI20">
            <v>63.42</v>
          </cell>
          <cell r="AJ20">
            <v>28.57</v>
          </cell>
          <cell r="AK20">
            <v>37.119999999999997</v>
          </cell>
          <cell r="AL20">
            <v>34.58</v>
          </cell>
          <cell r="AM20">
            <v>42.29</v>
          </cell>
          <cell r="AN20">
            <v>54.72</v>
          </cell>
          <cell r="AO20">
            <v>108.98</v>
          </cell>
          <cell r="AP20">
            <v>44.66</v>
          </cell>
          <cell r="AQ20">
            <v>19.54</v>
          </cell>
          <cell r="AR20">
            <v>50.95</v>
          </cell>
          <cell r="AS20">
            <v>44.3</v>
          </cell>
          <cell r="AT20">
            <v>38.74</v>
          </cell>
          <cell r="AU20">
            <v>51.11</v>
          </cell>
          <cell r="AV20">
            <v>34.71</v>
          </cell>
        </row>
        <row r="21">
          <cell r="C21">
            <v>51.08</v>
          </cell>
          <cell r="D21">
            <v>62.88</v>
          </cell>
          <cell r="E21">
            <v>62.88</v>
          </cell>
          <cell r="F21">
            <v>56.9</v>
          </cell>
          <cell r="G21">
            <v>33.81</v>
          </cell>
          <cell r="H21">
            <v>50.67</v>
          </cell>
          <cell r="I21">
            <v>20.81</v>
          </cell>
          <cell r="J21">
            <v>54.58</v>
          </cell>
          <cell r="K21">
            <v>35.01</v>
          </cell>
          <cell r="L21">
            <v>61.69</v>
          </cell>
          <cell r="M21">
            <v>73.2</v>
          </cell>
          <cell r="N21">
            <v>81.47</v>
          </cell>
          <cell r="O21">
            <v>78.37</v>
          </cell>
          <cell r="P21">
            <v>61.01</v>
          </cell>
          <cell r="Q21">
            <v>38.29</v>
          </cell>
          <cell r="R21">
            <v>24.26</v>
          </cell>
          <cell r="S21">
            <v>78.569999999999993</v>
          </cell>
          <cell r="T21">
            <v>49.82</v>
          </cell>
          <cell r="U21">
            <v>33.090000000000003</v>
          </cell>
          <cell r="V21">
            <v>35.6</v>
          </cell>
          <cell r="W21">
            <v>26.66</v>
          </cell>
          <cell r="X21">
            <v>32.22</v>
          </cell>
          <cell r="Y21">
            <v>62.36</v>
          </cell>
          <cell r="Z21">
            <v>73.83</v>
          </cell>
          <cell r="AA21">
            <v>36.06</v>
          </cell>
          <cell r="AB21">
            <v>43.4</v>
          </cell>
          <cell r="AC21">
            <v>103.82</v>
          </cell>
          <cell r="AD21">
            <v>52.72</v>
          </cell>
          <cell r="AE21">
            <v>32.06</v>
          </cell>
          <cell r="AF21">
            <v>31.3</v>
          </cell>
          <cell r="AG21">
            <v>26.48</v>
          </cell>
          <cell r="AH21">
            <v>52.19</v>
          </cell>
          <cell r="AI21">
            <v>62.98</v>
          </cell>
          <cell r="AJ21">
            <v>28.21</v>
          </cell>
          <cell r="AK21">
            <v>36.729999999999997</v>
          </cell>
          <cell r="AL21">
            <v>34.24</v>
          </cell>
          <cell r="AM21">
            <v>41.96</v>
          </cell>
          <cell r="AN21">
            <v>54.5</v>
          </cell>
          <cell r="AO21">
            <v>108.43</v>
          </cell>
          <cell r="AP21">
            <v>44.32</v>
          </cell>
          <cell r="AQ21">
            <v>19.34</v>
          </cell>
          <cell r="AR21">
            <v>50.73</v>
          </cell>
          <cell r="AS21">
            <v>43.94</v>
          </cell>
          <cell r="AT21">
            <v>38.4</v>
          </cell>
          <cell r="AU21">
            <v>50.66</v>
          </cell>
          <cell r="AV21">
            <v>34.409999999999997</v>
          </cell>
        </row>
        <row r="22">
          <cell r="C22">
            <v>50.65</v>
          </cell>
          <cell r="D22">
            <v>62.75</v>
          </cell>
          <cell r="E22">
            <v>62.75</v>
          </cell>
          <cell r="F22">
            <v>56.14</v>
          </cell>
          <cell r="G22">
            <v>33.51</v>
          </cell>
          <cell r="H22">
            <v>50.33</v>
          </cell>
          <cell r="I22">
            <v>21.05</v>
          </cell>
          <cell r="J22">
            <v>54.42</v>
          </cell>
          <cell r="K22">
            <v>35.07</v>
          </cell>
          <cell r="L22">
            <v>62.5</v>
          </cell>
          <cell r="M22">
            <v>72.52</v>
          </cell>
          <cell r="N22">
            <v>82.81</v>
          </cell>
          <cell r="O22">
            <v>79.41</v>
          </cell>
          <cell r="P22">
            <v>61.58</v>
          </cell>
          <cell r="Q22">
            <v>38.06</v>
          </cell>
          <cell r="R22">
            <v>24.02</v>
          </cell>
          <cell r="S22">
            <v>77.87</v>
          </cell>
          <cell r="T22">
            <v>50.29</v>
          </cell>
          <cell r="U22">
            <v>33.11</v>
          </cell>
          <cell r="V22">
            <v>35.5</v>
          </cell>
          <cell r="W22">
            <v>26.55</v>
          </cell>
          <cell r="X22">
            <v>31.8</v>
          </cell>
          <cell r="Y22">
            <v>62.22</v>
          </cell>
          <cell r="Z22">
            <v>73.23</v>
          </cell>
          <cell r="AA22">
            <v>35.619999999999997</v>
          </cell>
          <cell r="AB22">
            <v>43.22</v>
          </cell>
          <cell r="AC22">
            <v>105.05</v>
          </cell>
          <cell r="AD22">
            <v>52.73</v>
          </cell>
          <cell r="AE22">
            <v>32.450000000000003</v>
          </cell>
          <cell r="AF22">
            <v>31.42</v>
          </cell>
          <cell r="AG22">
            <v>26.2</v>
          </cell>
          <cell r="AH22">
            <v>51.85</v>
          </cell>
          <cell r="AI22">
            <v>63.75</v>
          </cell>
          <cell r="AJ22">
            <v>27.89</v>
          </cell>
          <cell r="AK22">
            <v>36.6</v>
          </cell>
          <cell r="AL22">
            <v>33.97</v>
          </cell>
          <cell r="AM22">
            <v>41.85</v>
          </cell>
          <cell r="AN22">
            <v>54.26</v>
          </cell>
          <cell r="AO22">
            <v>109.51</v>
          </cell>
          <cell r="AP22">
            <v>44.87</v>
          </cell>
          <cell r="AQ22">
            <v>19.66</v>
          </cell>
          <cell r="AR22">
            <v>50.64</v>
          </cell>
          <cell r="AS22">
            <v>44.89</v>
          </cell>
          <cell r="AT22">
            <v>38.74</v>
          </cell>
          <cell r="AU22">
            <v>50.28</v>
          </cell>
          <cell r="AV22">
            <v>34.869999999999997</v>
          </cell>
        </row>
        <row r="23">
          <cell r="C23">
            <v>50.87</v>
          </cell>
          <cell r="D23">
            <v>62.6</v>
          </cell>
          <cell r="E23">
            <v>62.6</v>
          </cell>
          <cell r="F23">
            <v>55.97</v>
          </cell>
          <cell r="G23">
            <v>33.39</v>
          </cell>
          <cell r="H23">
            <v>50.66</v>
          </cell>
          <cell r="I23">
            <v>20.97</v>
          </cell>
          <cell r="J23">
            <v>54.31</v>
          </cell>
          <cell r="K23">
            <v>34.92</v>
          </cell>
          <cell r="L23">
            <v>62.1</v>
          </cell>
          <cell r="M23">
            <v>72.09</v>
          </cell>
          <cell r="N23">
            <v>82.82</v>
          </cell>
          <cell r="O23">
            <v>78.86</v>
          </cell>
          <cell r="P23">
            <v>60.44</v>
          </cell>
          <cell r="Q23">
            <v>37.92</v>
          </cell>
          <cell r="R23">
            <v>24.1</v>
          </cell>
          <cell r="S23">
            <v>78.06</v>
          </cell>
          <cell r="T23">
            <v>49.62</v>
          </cell>
          <cell r="U23">
            <v>33.11</v>
          </cell>
          <cell r="V23">
            <v>35.49</v>
          </cell>
          <cell r="W23">
            <v>26.6</v>
          </cell>
          <cell r="X23">
            <v>31.63</v>
          </cell>
          <cell r="Y23">
            <v>62.28</v>
          </cell>
          <cell r="Z23">
            <v>73.05</v>
          </cell>
          <cell r="AA23">
            <v>35.83</v>
          </cell>
          <cell r="AB23">
            <v>43.02</v>
          </cell>
          <cell r="AC23">
            <v>104.28</v>
          </cell>
          <cell r="AD23">
            <v>52.88</v>
          </cell>
          <cell r="AE23">
            <v>32.43</v>
          </cell>
          <cell r="AF23">
            <v>31.63</v>
          </cell>
          <cell r="AG23">
            <v>26.08</v>
          </cell>
          <cell r="AH23">
            <v>52.03</v>
          </cell>
          <cell r="AI23">
            <v>63.45</v>
          </cell>
          <cell r="AJ23">
            <v>27.45</v>
          </cell>
          <cell r="AK23">
            <v>36.75</v>
          </cell>
          <cell r="AL23">
            <v>33.61</v>
          </cell>
          <cell r="AM23">
            <v>41.21</v>
          </cell>
          <cell r="AN23">
            <v>54.36</v>
          </cell>
          <cell r="AO23">
            <v>108.56</v>
          </cell>
          <cell r="AP23">
            <v>44.69</v>
          </cell>
          <cell r="AQ23">
            <v>19.55</v>
          </cell>
          <cell r="AR23">
            <v>49.87</v>
          </cell>
          <cell r="AS23">
            <v>44.35</v>
          </cell>
          <cell r="AT23">
            <v>38.33</v>
          </cell>
          <cell r="AU23">
            <v>50.17</v>
          </cell>
          <cell r="AV23">
            <v>34.520000000000003</v>
          </cell>
        </row>
        <row r="24">
          <cell r="C24">
            <v>51.59</v>
          </cell>
          <cell r="D24">
            <v>63.08</v>
          </cell>
          <cell r="E24">
            <v>63.08</v>
          </cell>
          <cell r="F24">
            <v>56.63</v>
          </cell>
          <cell r="G24">
            <v>33.590000000000003</v>
          </cell>
          <cell r="H24">
            <v>51.26</v>
          </cell>
          <cell r="I24">
            <v>20.83</v>
          </cell>
          <cell r="J24">
            <v>54.59</v>
          </cell>
          <cell r="K24">
            <v>35.049999999999997</v>
          </cell>
          <cell r="L24">
            <v>61.64</v>
          </cell>
          <cell r="M24">
            <v>72.75</v>
          </cell>
          <cell r="N24">
            <v>81.92</v>
          </cell>
          <cell r="O24">
            <v>78.3</v>
          </cell>
          <cell r="P24">
            <v>60.01</v>
          </cell>
          <cell r="Q24">
            <v>38.299999999999997</v>
          </cell>
          <cell r="R24">
            <v>24.4</v>
          </cell>
          <cell r="S24">
            <v>78.36</v>
          </cell>
          <cell r="T24">
            <v>49.46</v>
          </cell>
          <cell r="U24">
            <v>33.659999999999997</v>
          </cell>
          <cell r="V24">
            <v>36.1</v>
          </cell>
          <cell r="W24">
            <v>26.82</v>
          </cell>
          <cell r="X24">
            <v>31.96</v>
          </cell>
          <cell r="Y24">
            <v>62.84</v>
          </cell>
          <cell r="Z24">
            <v>73.44</v>
          </cell>
          <cell r="AA24">
            <v>36.65</v>
          </cell>
          <cell r="AB24">
            <v>43.52</v>
          </cell>
          <cell r="AC24">
            <v>103.29</v>
          </cell>
          <cell r="AD24">
            <v>53.28</v>
          </cell>
          <cell r="AE24">
            <v>32.32</v>
          </cell>
          <cell r="AF24">
            <v>32.07</v>
          </cell>
          <cell r="AG24">
            <v>26.42</v>
          </cell>
          <cell r="AH24">
            <v>52.58</v>
          </cell>
          <cell r="AI24">
            <v>62.9</v>
          </cell>
          <cell r="AJ24">
            <v>27.83</v>
          </cell>
          <cell r="AK24">
            <v>36.97</v>
          </cell>
          <cell r="AL24">
            <v>33.799999999999997</v>
          </cell>
          <cell r="AM24">
            <v>41.82</v>
          </cell>
          <cell r="AN24">
            <v>54.58</v>
          </cell>
          <cell r="AO24">
            <v>107.77</v>
          </cell>
          <cell r="AP24">
            <v>44.48</v>
          </cell>
          <cell r="AQ24">
            <v>19.399999999999999</v>
          </cell>
          <cell r="AR24">
            <v>49.94</v>
          </cell>
          <cell r="AS24">
            <v>44.05</v>
          </cell>
          <cell r="AT24">
            <v>38.28</v>
          </cell>
          <cell r="AU24">
            <v>50.33</v>
          </cell>
          <cell r="AV24">
            <v>34.31</v>
          </cell>
        </row>
        <row r="25">
          <cell r="C25">
            <v>50.94</v>
          </cell>
          <cell r="D25">
            <v>62.15</v>
          </cell>
          <cell r="E25">
            <v>62.15</v>
          </cell>
          <cell r="F25">
            <v>55.73</v>
          </cell>
          <cell r="G25">
            <v>33.380000000000003</v>
          </cell>
          <cell r="H25">
            <v>50.14</v>
          </cell>
          <cell r="I25">
            <v>20.66</v>
          </cell>
          <cell r="J25">
            <v>54.37</v>
          </cell>
          <cell r="K25">
            <v>34.5</v>
          </cell>
          <cell r="L25">
            <v>61.47</v>
          </cell>
          <cell r="M25">
            <v>71.47</v>
          </cell>
          <cell r="N25">
            <v>81.17</v>
          </cell>
          <cell r="O25">
            <v>78.069999999999993</v>
          </cell>
          <cell r="P25">
            <v>60.5</v>
          </cell>
          <cell r="Q25">
            <v>37.700000000000003</v>
          </cell>
          <cell r="R25">
            <v>24.5</v>
          </cell>
          <cell r="S25">
            <v>77.290000000000006</v>
          </cell>
          <cell r="T25">
            <v>49.61</v>
          </cell>
          <cell r="U25">
            <v>32.99</v>
          </cell>
          <cell r="V25">
            <v>35.07</v>
          </cell>
          <cell r="W25">
            <v>26.68</v>
          </cell>
          <cell r="X25">
            <v>31.58</v>
          </cell>
          <cell r="Y25">
            <v>61.89</v>
          </cell>
          <cell r="Z25">
            <v>72.28</v>
          </cell>
          <cell r="AA25">
            <v>36.369999999999997</v>
          </cell>
          <cell r="AB25">
            <v>42.47</v>
          </cell>
          <cell r="AC25">
            <v>103.4</v>
          </cell>
          <cell r="AD25">
            <v>52.36</v>
          </cell>
          <cell r="AE25">
            <v>32.409999999999997</v>
          </cell>
          <cell r="AF25">
            <v>31.37</v>
          </cell>
          <cell r="AG25">
            <v>26.57</v>
          </cell>
          <cell r="AH25">
            <v>52.36</v>
          </cell>
          <cell r="AI25">
            <v>62.91</v>
          </cell>
          <cell r="AJ25">
            <v>27.63</v>
          </cell>
          <cell r="AK25">
            <v>36.58</v>
          </cell>
          <cell r="AL25">
            <v>33.29</v>
          </cell>
          <cell r="AM25">
            <v>40.98</v>
          </cell>
          <cell r="AN25">
            <v>54.05</v>
          </cell>
          <cell r="AO25">
            <v>107.41</v>
          </cell>
          <cell r="AP25">
            <v>44.42</v>
          </cell>
          <cell r="AQ25">
            <v>19.399999999999999</v>
          </cell>
          <cell r="AR25">
            <v>49.78</v>
          </cell>
          <cell r="AS25">
            <v>43.84</v>
          </cell>
          <cell r="AT25">
            <v>37.770000000000003</v>
          </cell>
          <cell r="AU25">
            <v>49.54</v>
          </cell>
          <cell r="AV25">
            <v>34.28</v>
          </cell>
        </row>
        <row r="26">
          <cell r="C26">
            <v>51.38</v>
          </cell>
          <cell r="D26">
            <v>62.37</v>
          </cell>
          <cell r="E26">
            <v>62.37</v>
          </cell>
          <cell r="F26">
            <v>55.85</v>
          </cell>
          <cell r="G26">
            <v>33.43</v>
          </cell>
          <cell r="H26">
            <v>50.94</v>
          </cell>
          <cell r="I26">
            <v>21.12</v>
          </cell>
          <cell r="J26">
            <v>54.42</v>
          </cell>
          <cell r="K26">
            <v>34.520000000000003</v>
          </cell>
          <cell r="L26">
            <v>61.8</v>
          </cell>
          <cell r="M26">
            <v>71.8</v>
          </cell>
          <cell r="N26">
            <v>82.03</v>
          </cell>
          <cell r="O26">
            <v>78.61</v>
          </cell>
          <cell r="P26">
            <v>61.65</v>
          </cell>
          <cell r="Q26">
            <v>37.74</v>
          </cell>
          <cell r="R26">
            <v>24.56</v>
          </cell>
          <cell r="S26">
            <v>77.36</v>
          </cell>
          <cell r="T26">
            <v>50.5</v>
          </cell>
          <cell r="U26">
            <v>33.39</v>
          </cell>
          <cell r="V26">
            <v>35.25</v>
          </cell>
          <cell r="W26">
            <v>26.66</v>
          </cell>
          <cell r="X26">
            <v>31.88</v>
          </cell>
          <cell r="Y26">
            <v>62.09</v>
          </cell>
          <cell r="Z26">
            <v>72.37</v>
          </cell>
          <cell r="AA26">
            <v>35.74</v>
          </cell>
          <cell r="AB26">
            <v>42.86</v>
          </cell>
          <cell r="AC26">
            <v>104.5</v>
          </cell>
          <cell r="AD26">
            <v>52.68</v>
          </cell>
          <cell r="AE26">
            <v>32.86</v>
          </cell>
          <cell r="AF26">
            <v>31.82</v>
          </cell>
          <cell r="AG26">
            <v>26.7</v>
          </cell>
          <cell r="AH26">
            <v>51.92</v>
          </cell>
          <cell r="AI26">
            <v>63.4</v>
          </cell>
          <cell r="AJ26">
            <v>27.59</v>
          </cell>
          <cell r="AK26">
            <v>36.630000000000003</v>
          </cell>
          <cell r="AL26">
            <v>33.46</v>
          </cell>
          <cell r="AM26">
            <v>41.32</v>
          </cell>
          <cell r="AN26">
            <v>54.3</v>
          </cell>
          <cell r="AO26">
            <v>108.46</v>
          </cell>
          <cell r="AP26">
            <v>44.76</v>
          </cell>
          <cell r="AQ26">
            <v>19.62</v>
          </cell>
          <cell r="AR26">
            <v>50.2</v>
          </cell>
          <cell r="AS26">
            <v>44.23</v>
          </cell>
          <cell r="AT26">
            <v>38.020000000000003</v>
          </cell>
          <cell r="AU26">
            <v>49.45</v>
          </cell>
          <cell r="AV26">
            <v>34.770000000000003</v>
          </cell>
        </row>
        <row r="27">
          <cell r="C27">
            <v>51.49</v>
          </cell>
          <cell r="D27">
            <v>62.81</v>
          </cell>
          <cell r="E27">
            <v>62.81</v>
          </cell>
          <cell r="F27">
            <v>56.36</v>
          </cell>
          <cell r="G27">
            <v>33.409999999999997</v>
          </cell>
          <cell r="H27">
            <v>51.46</v>
          </cell>
          <cell r="I27">
            <v>20.9</v>
          </cell>
          <cell r="J27">
            <v>54.52</v>
          </cell>
          <cell r="K27">
            <v>34.78</v>
          </cell>
          <cell r="L27">
            <v>60.94</v>
          </cell>
          <cell r="M27">
            <v>72.42</v>
          </cell>
          <cell r="N27">
            <v>80.7</v>
          </cell>
          <cell r="O27">
            <v>77.31</v>
          </cell>
          <cell r="P27">
            <v>61.07</v>
          </cell>
          <cell r="Q27">
            <v>37.81</v>
          </cell>
          <cell r="R27">
            <v>24.79</v>
          </cell>
          <cell r="S27">
            <v>77.81</v>
          </cell>
          <cell r="T27">
            <v>50.05</v>
          </cell>
          <cell r="U27">
            <v>33.67</v>
          </cell>
          <cell r="V27">
            <v>35.74</v>
          </cell>
          <cell r="W27">
            <v>26.8</v>
          </cell>
          <cell r="X27">
            <v>31.73</v>
          </cell>
          <cell r="Y27">
            <v>62.33</v>
          </cell>
          <cell r="Z27">
            <v>72.67</v>
          </cell>
          <cell r="AA27">
            <v>35.54</v>
          </cell>
          <cell r="AB27">
            <v>43.06</v>
          </cell>
          <cell r="AC27">
            <v>103.15</v>
          </cell>
          <cell r="AD27">
            <v>52.93</v>
          </cell>
          <cell r="AE27">
            <v>32.67</v>
          </cell>
          <cell r="AF27">
            <v>31.95</v>
          </cell>
          <cell r="AG27">
            <v>26.75</v>
          </cell>
          <cell r="AH27">
            <v>51.92</v>
          </cell>
          <cell r="AI27">
            <v>62.65</v>
          </cell>
          <cell r="AJ27">
            <v>27.85</v>
          </cell>
          <cell r="AK27">
            <v>36.549999999999997</v>
          </cell>
          <cell r="AL27">
            <v>33.56</v>
          </cell>
          <cell r="AM27">
            <v>41.26</v>
          </cell>
          <cell r="AN27">
            <v>54.55</v>
          </cell>
          <cell r="AO27">
            <v>106.67</v>
          </cell>
          <cell r="AP27">
            <v>44.11</v>
          </cell>
          <cell r="AQ27">
            <v>19.329999999999998</v>
          </cell>
          <cell r="AR27">
            <v>50.74</v>
          </cell>
          <cell r="AS27">
            <v>43.5</v>
          </cell>
          <cell r="AT27">
            <v>37.729999999999997</v>
          </cell>
          <cell r="AU27">
            <v>49.7</v>
          </cell>
          <cell r="AV27">
            <v>34.369999999999997</v>
          </cell>
        </row>
        <row r="28">
          <cell r="C28">
            <v>51.44</v>
          </cell>
          <cell r="D28">
            <v>63.01</v>
          </cell>
          <cell r="E28">
            <v>63.01</v>
          </cell>
          <cell r="F28">
            <v>56.1</v>
          </cell>
          <cell r="G28">
            <v>33.380000000000003</v>
          </cell>
          <cell r="H28">
            <v>51.07</v>
          </cell>
          <cell r="I28">
            <v>20.86</v>
          </cell>
          <cell r="J28">
            <v>54.44</v>
          </cell>
          <cell r="K28">
            <v>34.79</v>
          </cell>
          <cell r="L28">
            <v>60.91</v>
          </cell>
          <cell r="M28">
            <v>71.63</v>
          </cell>
          <cell r="N28">
            <v>80.94</v>
          </cell>
          <cell r="O28">
            <v>77.31</v>
          </cell>
          <cell r="P28">
            <v>61.68</v>
          </cell>
          <cell r="Q28">
            <v>37.840000000000003</v>
          </cell>
          <cell r="R28">
            <v>24.81</v>
          </cell>
          <cell r="S28">
            <v>77.78</v>
          </cell>
          <cell r="T28">
            <v>50.35</v>
          </cell>
          <cell r="U28">
            <v>33.46</v>
          </cell>
          <cell r="V28">
            <v>35.74</v>
          </cell>
          <cell r="W28">
            <v>26.9</v>
          </cell>
          <cell r="X28">
            <v>31.75</v>
          </cell>
          <cell r="Y28">
            <v>62.29</v>
          </cell>
          <cell r="Z28">
            <v>72.44</v>
          </cell>
          <cell r="AA28">
            <v>35.5</v>
          </cell>
          <cell r="AB28">
            <v>43.25</v>
          </cell>
          <cell r="AC28">
            <v>103.76</v>
          </cell>
          <cell r="AD28">
            <v>53.11</v>
          </cell>
          <cell r="AE28">
            <v>32.21</v>
          </cell>
          <cell r="AF28">
            <v>31.82</v>
          </cell>
          <cell r="AG28">
            <v>26.78</v>
          </cell>
          <cell r="AH28">
            <v>52.3</v>
          </cell>
          <cell r="AI28">
            <v>62.71</v>
          </cell>
          <cell r="AJ28">
            <v>28.09</v>
          </cell>
          <cell r="AK28">
            <v>36.42</v>
          </cell>
          <cell r="AL28">
            <v>33.86</v>
          </cell>
          <cell r="AM28">
            <v>41.25</v>
          </cell>
          <cell r="AN28">
            <v>54.7</v>
          </cell>
          <cell r="AO28">
            <v>107.6</v>
          </cell>
          <cell r="AP28">
            <v>44.11</v>
          </cell>
          <cell r="AQ28">
            <v>19.399999999999999</v>
          </cell>
          <cell r="AR28">
            <v>51.07</v>
          </cell>
          <cell r="AS28">
            <v>43.63</v>
          </cell>
          <cell r="AT28">
            <v>37.909999999999997</v>
          </cell>
          <cell r="AU28">
            <v>49.78</v>
          </cell>
          <cell r="AV28">
            <v>34.299999999999997</v>
          </cell>
        </row>
        <row r="29">
          <cell r="C29">
            <v>51.15</v>
          </cell>
          <cell r="D29">
            <v>62.74</v>
          </cell>
          <cell r="E29">
            <v>62.74</v>
          </cell>
          <cell r="F29">
            <v>55.67</v>
          </cell>
          <cell r="G29">
            <v>33.270000000000003</v>
          </cell>
          <cell r="H29">
            <v>50.75</v>
          </cell>
          <cell r="I29">
            <v>21.31</v>
          </cell>
          <cell r="J29">
            <v>54.36</v>
          </cell>
          <cell r="K29">
            <v>34.64</v>
          </cell>
          <cell r="L29">
            <v>60.76</v>
          </cell>
          <cell r="M29">
            <v>71.09</v>
          </cell>
          <cell r="N29">
            <v>81.48</v>
          </cell>
          <cell r="O29">
            <v>78.02</v>
          </cell>
          <cell r="P29">
            <v>62.49</v>
          </cell>
          <cell r="Q29">
            <v>37.78</v>
          </cell>
          <cell r="R29">
            <v>24.6</v>
          </cell>
          <cell r="S29">
            <v>77.28</v>
          </cell>
          <cell r="T29">
            <v>50.24</v>
          </cell>
          <cell r="U29">
            <v>33.130000000000003</v>
          </cell>
          <cell r="V29">
            <v>35.69</v>
          </cell>
          <cell r="W29">
            <v>26.7</v>
          </cell>
          <cell r="X29">
            <v>31.51</v>
          </cell>
          <cell r="Y29">
            <v>61.98</v>
          </cell>
          <cell r="Z29">
            <v>72.260000000000005</v>
          </cell>
          <cell r="AA29">
            <v>35.08</v>
          </cell>
          <cell r="AB29">
            <v>43.07</v>
          </cell>
          <cell r="AC29">
            <v>104.18</v>
          </cell>
          <cell r="AD29">
            <v>52.86</v>
          </cell>
          <cell r="AE29">
            <v>32.479999999999997</v>
          </cell>
          <cell r="AF29">
            <v>31.61</v>
          </cell>
          <cell r="AG29">
            <v>26.75</v>
          </cell>
          <cell r="AH29">
            <v>52.35</v>
          </cell>
          <cell r="AI29">
            <v>63.04</v>
          </cell>
          <cell r="AJ29">
            <v>27.89</v>
          </cell>
          <cell r="AK29">
            <v>36.17</v>
          </cell>
          <cell r="AL29">
            <v>33.53</v>
          </cell>
          <cell r="AM29">
            <v>40.98</v>
          </cell>
          <cell r="AN29">
            <v>54.5</v>
          </cell>
          <cell r="AO29">
            <v>108.56</v>
          </cell>
          <cell r="AP29">
            <v>44.2</v>
          </cell>
          <cell r="AQ29">
            <v>19.53</v>
          </cell>
          <cell r="AR29">
            <v>51.02</v>
          </cell>
          <cell r="AS29">
            <v>43.84</v>
          </cell>
          <cell r="AT29">
            <v>38.31</v>
          </cell>
          <cell r="AU29">
            <v>49.43</v>
          </cell>
          <cell r="AV29">
            <v>34.49</v>
          </cell>
        </row>
        <row r="30">
          <cell r="C30">
            <v>51.83</v>
          </cell>
          <cell r="D30">
            <v>63.14</v>
          </cell>
          <cell r="E30">
            <v>63.14</v>
          </cell>
          <cell r="F30">
            <v>56.39</v>
          </cell>
          <cell r="G30">
            <v>33.729999999999997</v>
          </cell>
          <cell r="H30">
            <v>51.45</v>
          </cell>
          <cell r="I30">
            <v>20.72</v>
          </cell>
          <cell r="J30">
            <v>54.4</v>
          </cell>
          <cell r="K30">
            <v>34.840000000000003</v>
          </cell>
          <cell r="L30">
            <v>60.82</v>
          </cell>
          <cell r="M30">
            <v>71.900000000000006</v>
          </cell>
          <cell r="N30">
            <v>81.42</v>
          </cell>
          <cell r="O30">
            <v>77.59</v>
          </cell>
          <cell r="P30">
            <v>62.99</v>
          </cell>
          <cell r="Q30">
            <v>38.24</v>
          </cell>
          <cell r="R30">
            <v>24.7</v>
          </cell>
          <cell r="S30">
            <v>78.09</v>
          </cell>
          <cell r="T30">
            <v>50.23</v>
          </cell>
          <cell r="U30">
            <v>33.380000000000003</v>
          </cell>
          <cell r="V30">
            <v>36.25</v>
          </cell>
          <cell r="W30">
            <v>27.02</v>
          </cell>
          <cell r="X30">
            <v>31.74</v>
          </cell>
          <cell r="Y30">
            <v>62.8</v>
          </cell>
          <cell r="Z30">
            <v>72.709999999999994</v>
          </cell>
          <cell r="AA30">
            <v>36.229999999999997</v>
          </cell>
          <cell r="AB30">
            <v>43.49</v>
          </cell>
          <cell r="AC30">
            <v>104.36</v>
          </cell>
          <cell r="AD30">
            <v>53.2</v>
          </cell>
          <cell r="AE30">
            <v>32.21</v>
          </cell>
          <cell r="AF30">
            <v>31.9</v>
          </cell>
          <cell r="AG30">
            <v>26.75</v>
          </cell>
          <cell r="AH30">
            <v>53.04</v>
          </cell>
          <cell r="AI30">
            <v>63.34</v>
          </cell>
          <cell r="AJ30">
            <v>28.59</v>
          </cell>
          <cell r="AK30">
            <v>36.590000000000003</v>
          </cell>
          <cell r="AL30">
            <v>34.049999999999997</v>
          </cell>
          <cell r="AM30">
            <v>41.67</v>
          </cell>
          <cell r="AN30">
            <v>55.15</v>
          </cell>
          <cell r="AO30">
            <v>108.33</v>
          </cell>
          <cell r="AP30">
            <v>44.35</v>
          </cell>
          <cell r="AQ30">
            <v>19.54</v>
          </cell>
          <cell r="AR30">
            <v>51.18</v>
          </cell>
          <cell r="AS30">
            <v>43.99</v>
          </cell>
          <cell r="AT30">
            <v>38.54</v>
          </cell>
          <cell r="AU30">
            <v>49.65</v>
          </cell>
          <cell r="AV30">
            <v>34.47</v>
          </cell>
        </row>
        <row r="31">
          <cell r="C31">
            <v>51.57</v>
          </cell>
          <cell r="D31">
            <v>62.51</v>
          </cell>
          <cell r="E31">
            <v>62.51</v>
          </cell>
          <cell r="F31">
            <v>55.79</v>
          </cell>
          <cell r="G31">
            <v>33.26</v>
          </cell>
          <cell r="H31">
            <v>50.84</v>
          </cell>
          <cell r="I31">
            <v>20.52</v>
          </cell>
          <cell r="J31">
            <v>54.35</v>
          </cell>
          <cell r="K31">
            <v>34.450000000000003</v>
          </cell>
          <cell r="L31">
            <v>60.46</v>
          </cell>
          <cell r="M31">
            <v>71.37</v>
          </cell>
          <cell r="N31">
            <v>81.05</v>
          </cell>
          <cell r="O31">
            <v>77.23</v>
          </cell>
          <cell r="P31">
            <v>62.81</v>
          </cell>
          <cell r="Q31">
            <v>37.880000000000003</v>
          </cell>
          <cell r="R31">
            <v>24.48</v>
          </cell>
          <cell r="S31">
            <v>77.010000000000005</v>
          </cell>
          <cell r="T31">
            <v>49.68</v>
          </cell>
          <cell r="U31">
            <v>33.450000000000003</v>
          </cell>
          <cell r="V31">
            <v>35.71</v>
          </cell>
          <cell r="W31">
            <v>26.76</v>
          </cell>
          <cell r="X31">
            <v>31.42</v>
          </cell>
          <cell r="Y31">
            <v>61.87</v>
          </cell>
          <cell r="Z31">
            <v>71.680000000000007</v>
          </cell>
          <cell r="AA31">
            <v>36.36</v>
          </cell>
          <cell r="AB31">
            <v>43.03</v>
          </cell>
          <cell r="AC31">
            <v>103.75</v>
          </cell>
          <cell r="AD31">
            <v>52.86</v>
          </cell>
          <cell r="AE31">
            <v>31.95</v>
          </cell>
          <cell r="AF31">
            <v>31.46</v>
          </cell>
          <cell r="AG31">
            <v>26.72</v>
          </cell>
          <cell r="AH31">
            <v>52.78</v>
          </cell>
          <cell r="AI31">
            <v>62.68</v>
          </cell>
          <cell r="AJ31">
            <v>28.13</v>
          </cell>
          <cell r="AK31">
            <v>36.24</v>
          </cell>
          <cell r="AL31">
            <v>33.72</v>
          </cell>
          <cell r="AM31">
            <v>41.27</v>
          </cell>
          <cell r="AN31">
            <v>54.7</v>
          </cell>
          <cell r="AO31">
            <v>107.93</v>
          </cell>
          <cell r="AP31">
            <v>44.2</v>
          </cell>
          <cell r="AQ31">
            <v>19.46</v>
          </cell>
          <cell r="AR31">
            <v>51.05</v>
          </cell>
          <cell r="AS31">
            <v>43.7</v>
          </cell>
          <cell r="AT31">
            <v>38.4</v>
          </cell>
          <cell r="AU31">
            <v>49.05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50.205999999999996</v>
          </cell>
          <cell r="D33">
            <v>61.626999999999988</v>
          </cell>
          <cell r="E33">
            <v>61.626999999999988</v>
          </cell>
          <cell r="F33">
            <v>56.171000000000014</v>
          </cell>
          <cell r="G33">
            <v>32.86933333333333</v>
          </cell>
          <cell r="H33">
            <v>49.458666666666666</v>
          </cell>
          <cell r="I33">
            <v>20.691333333333329</v>
          </cell>
          <cell r="J33">
            <v>54.246999999999993</v>
          </cell>
          <cell r="K33">
            <v>34.244666666666667</v>
          </cell>
          <cell r="L33">
            <v>61.304333333333339</v>
          </cell>
          <cell r="M33">
            <v>71.863666666666646</v>
          </cell>
          <cell r="N33">
            <v>80.303000000000011</v>
          </cell>
          <cell r="O33">
            <v>77.301666666666677</v>
          </cell>
          <cell r="P33">
            <v>61.10733333333333</v>
          </cell>
          <cell r="Q33">
            <v>37.118000000000016</v>
          </cell>
          <cell r="R33">
            <v>23.960666666666661</v>
          </cell>
          <cell r="S33">
            <v>76.913000000000025</v>
          </cell>
          <cell r="T33">
            <v>49.373333333333328</v>
          </cell>
          <cell r="U33">
            <v>33.706000000000003</v>
          </cell>
          <cell r="V33">
            <v>35.579333333333338</v>
          </cell>
          <cell r="W33">
            <v>26.359333333333328</v>
          </cell>
          <cell r="X33">
            <v>31.476000000000003</v>
          </cell>
          <cell r="Y33">
            <v>60.865666666666655</v>
          </cell>
          <cell r="Z33">
            <v>72.686333333333323</v>
          </cell>
          <cell r="AA33">
            <v>35.763333333333328</v>
          </cell>
          <cell r="AB33">
            <v>41.667999999999992</v>
          </cell>
          <cell r="AC33">
            <v>102.5826666666667</v>
          </cell>
          <cell r="AD33">
            <v>52.325333333333326</v>
          </cell>
          <cell r="AE33">
            <v>32.140333333333338</v>
          </cell>
          <cell r="AF33">
            <v>29.740000000000006</v>
          </cell>
          <cell r="AG33">
            <v>26.239000000000001</v>
          </cell>
          <cell r="AH33">
            <v>52.382666666666651</v>
          </cell>
          <cell r="AI33">
            <v>61.568666666666687</v>
          </cell>
          <cell r="AJ33">
            <v>27.495333333333342</v>
          </cell>
          <cell r="AK33">
            <v>35.734333333333332</v>
          </cell>
          <cell r="AL33">
            <v>33.916333333333327</v>
          </cell>
          <cell r="AM33">
            <v>41.875333333333337</v>
          </cell>
          <cell r="AN33">
            <v>53.580333333333328</v>
          </cell>
          <cell r="AO33">
            <v>106.98333333333332</v>
          </cell>
          <cell r="AP33">
            <v>44.202333333333328</v>
          </cell>
          <cell r="AQ33">
            <v>19.093666666666664</v>
          </cell>
          <cell r="AR33">
            <v>50.030999999999999</v>
          </cell>
          <cell r="AS33">
            <v>43.214000000000006</v>
          </cell>
          <cell r="AT33">
            <v>37.405000000000001</v>
          </cell>
          <cell r="AU33">
            <v>49.083000000000006</v>
          </cell>
          <cell r="AV33">
            <v>34.120999999999995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Normal="100" zoomScaleSheetLayoutView="100" workbookViewId="0">
      <selection activeCell="F1" sqref="F1"/>
    </sheetView>
  </sheetViews>
  <sheetFormatPr defaultRowHeight="16.5" x14ac:dyDescent="0.3"/>
  <cols>
    <col min="1" max="1" width="35.875" customWidth="1"/>
    <col min="2" max="2" width="8.875" customWidth="1"/>
    <col min="4" max="4" width="7.125" customWidth="1"/>
  </cols>
  <sheetData>
    <row r="1" spans="1:6" ht="17.25" x14ac:dyDescent="0.35">
      <c r="A1" s="4" t="s">
        <v>28</v>
      </c>
      <c r="F1" s="5" t="s">
        <v>114</v>
      </c>
    </row>
    <row r="2" spans="1:6" ht="17.25" x14ac:dyDescent="0.35">
      <c r="A2" s="4"/>
      <c r="F2" s="5" t="s">
        <v>27</v>
      </c>
    </row>
    <row r="3" spans="1:6" ht="17.25" x14ac:dyDescent="0.35">
      <c r="A3" s="6" t="s">
        <v>87</v>
      </c>
    </row>
    <row r="4" spans="1:6" ht="17.25" x14ac:dyDescent="0.35">
      <c r="A4" s="6"/>
    </row>
    <row r="5" spans="1:6" ht="17.25" x14ac:dyDescent="0.35">
      <c r="D5" s="1" t="s">
        <v>25</v>
      </c>
    </row>
    <row r="6" spans="1:6" ht="17.25" x14ac:dyDescent="0.35">
      <c r="A6" s="10" t="s">
        <v>29</v>
      </c>
      <c r="B6" s="4"/>
      <c r="D6" s="9" t="s">
        <v>26</v>
      </c>
    </row>
    <row r="7" spans="1:6" ht="19.149999999999999" customHeight="1" x14ac:dyDescent="0.3">
      <c r="A7" t="s">
        <v>88</v>
      </c>
      <c r="B7" s="11"/>
      <c r="D7" s="2">
        <v>0.10639999999999999</v>
      </c>
    </row>
    <row r="8" spans="1:6" x14ac:dyDescent="0.3">
      <c r="A8" s="11" t="s">
        <v>41</v>
      </c>
      <c r="B8" s="11"/>
      <c r="D8" s="2">
        <v>0.1031</v>
      </c>
    </row>
    <row r="9" spans="1:6" x14ac:dyDescent="0.3">
      <c r="A9" s="11" t="s">
        <v>38</v>
      </c>
      <c r="B9" s="11"/>
      <c r="D9" s="2">
        <v>0.10050000000000001</v>
      </c>
    </row>
    <row r="10" spans="1:6" x14ac:dyDescent="0.3">
      <c r="A10" s="11" t="s">
        <v>89</v>
      </c>
      <c r="B10" s="11"/>
      <c r="D10" s="2">
        <v>0.1053</v>
      </c>
    </row>
    <row r="11" spans="1:6" x14ac:dyDescent="0.3">
      <c r="A11" s="11" t="s">
        <v>90</v>
      </c>
      <c r="B11" s="11"/>
      <c r="D11" s="3" t="s">
        <v>96</v>
      </c>
    </row>
    <row r="12" spans="1:6" x14ac:dyDescent="0.3">
      <c r="A12" s="11" t="s">
        <v>91</v>
      </c>
      <c r="B12" s="11"/>
      <c r="D12" s="2">
        <v>0.1</v>
      </c>
    </row>
    <row r="13" spans="1:6" x14ac:dyDescent="0.3">
      <c r="A13" t="s">
        <v>92</v>
      </c>
      <c r="B13" s="11"/>
      <c r="D13" s="2">
        <v>9.98E-2</v>
      </c>
    </row>
    <row r="14" spans="1:6" x14ac:dyDescent="0.3">
      <c r="A14" s="11" t="s">
        <v>93</v>
      </c>
      <c r="B14" s="11"/>
      <c r="D14" s="2">
        <v>0.1</v>
      </c>
    </row>
    <row r="15" spans="1:6" x14ac:dyDescent="0.3">
      <c r="A15" s="11" t="s">
        <v>94</v>
      </c>
      <c r="B15" s="11"/>
      <c r="D15" s="108">
        <v>9.6000000000000002E-2</v>
      </c>
    </row>
    <row r="16" spans="1:6" ht="6.6" hidden="1" customHeight="1" x14ac:dyDescent="0.3">
      <c r="D16" s="2"/>
    </row>
    <row r="17" spans="1:4" ht="17.25" x14ac:dyDescent="0.35">
      <c r="A17" s="4" t="s">
        <v>30</v>
      </c>
      <c r="D17" s="7">
        <v>0.10138749999999999</v>
      </c>
    </row>
    <row r="20" spans="1:4" ht="17.25" x14ac:dyDescent="0.35">
      <c r="A20" s="6" t="s">
        <v>97</v>
      </c>
    </row>
    <row r="21" spans="1:4" ht="17.25" x14ac:dyDescent="0.35">
      <c r="A21" s="6"/>
    </row>
    <row r="22" spans="1:4" ht="17.25" x14ac:dyDescent="0.35">
      <c r="D22" s="1" t="s">
        <v>25</v>
      </c>
    </row>
    <row r="23" spans="1:4" ht="17.25" x14ac:dyDescent="0.35">
      <c r="A23" s="10" t="s">
        <v>29</v>
      </c>
      <c r="B23" s="4"/>
      <c r="D23" s="9" t="s">
        <v>26</v>
      </c>
    </row>
    <row r="24" spans="1:4" ht="19.149999999999999" customHeight="1" x14ac:dyDescent="0.3">
      <c r="A24" t="s">
        <v>98</v>
      </c>
      <c r="B24" s="11"/>
      <c r="D24" s="2">
        <v>0.10639999999999999</v>
      </c>
    </row>
    <row r="25" spans="1:4" x14ac:dyDescent="0.3">
      <c r="A25" s="11" t="s">
        <v>99</v>
      </c>
      <c r="B25" s="11"/>
      <c r="D25" s="2">
        <v>0.1031</v>
      </c>
    </row>
    <row r="26" spans="1:4" x14ac:dyDescent="0.3">
      <c r="A26" s="11" t="s">
        <v>100</v>
      </c>
      <c r="B26" s="11"/>
      <c r="D26" s="3">
        <v>0.1012</v>
      </c>
    </row>
    <row r="27" spans="1:4" x14ac:dyDescent="0.3">
      <c r="A27" s="11" t="s">
        <v>101</v>
      </c>
      <c r="B27" s="11"/>
      <c r="D27" s="2">
        <v>0.10050000000000001</v>
      </c>
    </row>
    <row r="28" spans="1:4" x14ac:dyDescent="0.3">
      <c r="A28" s="11" t="s">
        <v>102</v>
      </c>
      <c r="B28" s="11"/>
      <c r="D28" s="3">
        <v>0.105</v>
      </c>
    </row>
    <row r="29" spans="1:4" x14ac:dyDescent="0.3">
      <c r="A29" s="11" t="s">
        <v>103</v>
      </c>
      <c r="B29" s="11"/>
      <c r="D29" s="2">
        <v>0.1065</v>
      </c>
    </row>
    <row r="30" spans="1:4" x14ac:dyDescent="0.3">
      <c r="A30" t="s">
        <v>104</v>
      </c>
      <c r="B30" s="11"/>
      <c r="D30" s="2">
        <v>0.1082</v>
      </c>
    </row>
    <row r="31" spans="1:4" x14ac:dyDescent="0.3">
      <c r="A31" s="11" t="s">
        <v>105</v>
      </c>
      <c r="B31" s="11"/>
      <c r="D31" s="2">
        <v>0.1125</v>
      </c>
    </row>
    <row r="32" spans="1:4" x14ac:dyDescent="0.3">
      <c r="A32" s="11" t="s">
        <v>106</v>
      </c>
      <c r="B32" s="11"/>
      <c r="D32" s="3" t="s">
        <v>96</v>
      </c>
    </row>
    <row r="33" spans="1:4" x14ac:dyDescent="0.3">
      <c r="A33" s="11" t="s">
        <v>107</v>
      </c>
      <c r="B33" s="11"/>
      <c r="D33" s="2">
        <v>0.1</v>
      </c>
    </row>
    <row r="34" spans="1:4" x14ac:dyDescent="0.3">
      <c r="A34" s="11" t="s">
        <v>108</v>
      </c>
      <c r="B34" s="11"/>
      <c r="D34" s="2">
        <v>0.104</v>
      </c>
    </row>
    <row r="35" spans="1:4" x14ac:dyDescent="0.3">
      <c r="A35" s="11" t="s">
        <v>109</v>
      </c>
      <c r="B35" s="11"/>
      <c r="D35" s="2">
        <v>9.6000000000000002E-2</v>
      </c>
    </row>
    <row r="36" spans="1:4" x14ac:dyDescent="0.3">
      <c r="A36" s="11" t="s">
        <v>42</v>
      </c>
      <c r="B36" s="11"/>
      <c r="D36" s="109" t="s">
        <v>96</v>
      </c>
    </row>
    <row r="37" spans="1:4" ht="6.6" hidden="1" customHeight="1" x14ac:dyDescent="0.3">
      <c r="D37" s="2"/>
    </row>
    <row r="38" spans="1:4" ht="17.25" x14ac:dyDescent="0.35">
      <c r="A38" s="4" t="s">
        <v>30</v>
      </c>
      <c r="D38" s="7">
        <v>0.10394545454545456</v>
      </c>
    </row>
    <row r="40" spans="1:4" s="8" customFormat="1" ht="15" x14ac:dyDescent="0.3">
      <c r="A40" s="8" t="s">
        <v>95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view="pageBreakPreview" zoomScaleNormal="100" workbookViewId="0">
      <selection activeCell="F1" sqref="F1"/>
    </sheetView>
  </sheetViews>
  <sheetFormatPr defaultColWidth="9.125" defaultRowHeight="16.5" x14ac:dyDescent="0.3"/>
  <cols>
    <col min="1" max="1" width="3.875" style="70" customWidth="1"/>
    <col min="2" max="2" width="35.375" style="65" customWidth="1"/>
    <col min="3" max="3" width="1.875" style="66" customWidth="1"/>
    <col min="4" max="4" width="9.625" style="66" customWidth="1"/>
    <col min="5" max="5" width="7.25" style="67" customWidth="1"/>
    <col min="6" max="6" width="9.625" style="67" customWidth="1"/>
    <col min="7" max="7" width="3.5" style="66" customWidth="1"/>
    <col min="8" max="9" width="7.375" style="66" customWidth="1"/>
    <col min="10" max="10" width="6.625" style="66" customWidth="1"/>
    <col min="11" max="11" width="7.25" style="66" customWidth="1"/>
    <col min="12" max="12" width="7.375" style="66" customWidth="1"/>
    <col min="13" max="16384" width="9.125" style="66"/>
  </cols>
  <sheetData>
    <row r="1" spans="1:12" ht="17.25" x14ac:dyDescent="0.35">
      <c r="A1" s="64" t="s">
        <v>86</v>
      </c>
      <c r="L1" s="5" t="s">
        <v>115</v>
      </c>
    </row>
    <row r="2" spans="1:12" ht="17.25" x14ac:dyDescent="0.35">
      <c r="A2" s="64"/>
      <c r="L2" s="5" t="s">
        <v>27</v>
      </c>
    </row>
    <row r="3" spans="1:12" ht="17.25" x14ac:dyDescent="0.35">
      <c r="A3" s="6" t="s">
        <v>87</v>
      </c>
      <c r="L3" s="68"/>
    </row>
    <row r="4" spans="1:12" ht="17.25" x14ac:dyDescent="0.35">
      <c r="A4" s="69"/>
    </row>
    <row r="5" spans="1:12" ht="15.75" customHeight="1" x14ac:dyDescent="0.3">
      <c r="E5" s="71" t="s">
        <v>31</v>
      </c>
      <c r="F5" s="71"/>
      <c r="H5" s="72" t="s">
        <v>32</v>
      </c>
      <c r="I5" s="72"/>
      <c r="K5" s="72" t="s">
        <v>33</v>
      </c>
    </row>
    <row r="6" spans="1:12" ht="3" customHeight="1" x14ac:dyDescent="0.35">
      <c r="H6" s="73" t="s">
        <v>81</v>
      </c>
      <c r="I6" s="73"/>
    </row>
    <row r="7" spans="1:12" ht="15.75" customHeight="1" x14ac:dyDescent="0.35">
      <c r="E7" s="74" t="s">
        <v>82</v>
      </c>
      <c r="F7" s="66"/>
      <c r="H7" s="75" t="s">
        <v>34</v>
      </c>
      <c r="I7" s="75"/>
      <c r="K7" s="74" t="s">
        <v>83</v>
      </c>
    </row>
    <row r="8" spans="1:12" ht="17.25" x14ac:dyDescent="0.35">
      <c r="B8" s="76" t="s">
        <v>40</v>
      </c>
      <c r="C8" s="77"/>
      <c r="D8" s="77"/>
      <c r="E8" s="78" t="s">
        <v>84</v>
      </c>
      <c r="F8" s="79"/>
      <c r="H8" s="80" t="s">
        <v>35</v>
      </c>
      <c r="I8" s="80"/>
      <c r="K8" s="78" t="s">
        <v>84</v>
      </c>
    </row>
    <row r="9" spans="1:12" ht="17.25" x14ac:dyDescent="0.35">
      <c r="A9" s="81">
        <v>1</v>
      </c>
      <c r="B9" t="s">
        <v>88</v>
      </c>
      <c r="C9" s="77"/>
      <c r="D9" s="77"/>
      <c r="E9" s="13">
        <v>8.5000000000000006E-2</v>
      </c>
      <c r="F9" s="82"/>
      <c r="H9" s="83">
        <v>1.0195914638178776</v>
      </c>
      <c r="I9" s="73"/>
      <c r="K9" s="67">
        <v>8.6665274424519601E-2</v>
      </c>
    </row>
    <row r="10" spans="1:12" ht="17.25" x14ac:dyDescent="0.35">
      <c r="A10" s="81">
        <v>2</v>
      </c>
      <c r="B10" s="11" t="s">
        <v>41</v>
      </c>
      <c r="C10" s="77"/>
      <c r="D10" s="77"/>
      <c r="E10" s="13">
        <v>0.125</v>
      </c>
      <c r="F10" s="82"/>
      <c r="H10" s="83">
        <v>1.0085975539142968</v>
      </c>
      <c r="I10" s="73"/>
      <c r="K10" s="67">
        <v>0.12607469423928711</v>
      </c>
    </row>
    <row r="11" spans="1:12" ht="17.25" x14ac:dyDescent="0.35">
      <c r="A11" s="81">
        <v>3</v>
      </c>
      <c r="B11" s="11" t="s">
        <v>112</v>
      </c>
      <c r="C11" s="77"/>
      <c r="D11" s="77"/>
      <c r="E11" s="13">
        <v>8.5000000000000006E-2</v>
      </c>
      <c r="F11" s="82"/>
      <c r="H11" s="83">
        <v>1.0203214909262224</v>
      </c>
      <c r="I11" s="73"/>
      <c r="K11" s="67">
        <v>8.6727326728728904E-2</v>
      </c>
    </row>
    <row r="12" spans="1:12" ht="17.25" x14ac:dyDescent="0.35">
      <c r="A12" s="81">
        <v>4</v>
      </c>
      <c r="B12" s="11" t="s">
        <v>89</v>
      </c>
      <c r="C12" s="77"/>
      <c r="D12" s="77"/>
      <c r="E12" s="13">
        <v>0.105</v>
      </c>
      <c r="F12" s="82"/>
      <c r="H12" s="83">
        <v>1.0494344390907691</v>
      </c>
      <c r="I12" s="73"/>
      <c r="K12" s="67">
        <v>0.11019061610453075</v>
      </c>
    </row>
    <row r="13" spans="1:12" ht="17.25" x14ac:dyDescent="0.35">
      <c r="A13" s="81">
        <v>5</v>
      </c>
      <c r="B13" s="11" t="s">
        <v>90</v>
      </c>
      <c r="C13" s="77"/>
      <c r="D13" s="77"/>
      <c r="E13" s="13">
        <v>0.09</v>
      </c>
      <c r="F13" s="82"/>
      <c r="H13" s="83">
        <v>1.0206695645838399</v>
      </c>
      <c r="I13" s="73"/>
      <c r="K13" s="67">
        <v>9.1860260812545586E-2</v>
      </c>
    </row>
    <row r="14" spans="1:12" ht="17.25" x14ac:dyDescent="0.35">
      <c r="A14" s="81">
        <v>6</v>
      </c>
      <c r="B14" s="11" t="s">
        <v>91</v>
      </c>
      <c r="C14" s="77"/>
      <c r="D14" s="77"/>
      <c r="E14" s="13">
        <v>0.1</v>
      </c>
      <c r="F14" s="82"/>
      <c r="H14" s="83">
        <v>1.0213915067538741</v>
      </c>
      <c r="I14" s="73"/>
      <c r="K14" s="67">
        <v>0.10213915067538742</v>
      </c>
    </row>
    <row r="15" spans="1:12" ht="17.25" x14ac:dyDescent="0.35">
      <c r="A15" s="81">
        <v>7</v>
      </c>
      <c r="B15" t="s">
        <v>92</v>
      </c>
      <c r="C15" s="77"/>
      <c r="D15" s="77"/>
      <c r="E15" s="13">
        <v>0.12</v>
      </c>
      <c r="F15" s="82"/>
      <c r="H15" s="83">
        <v>1.0179751617806725</v>
      </c>
      <c r="I15" s="73"/>
      <c r="K15" s="67">
        <v>0.12215701941368069</v>
      </c>
    </row>
    <row r="16" spans="1:12" ht="17.25" x14ac:dyDescent="0.35">
      <c r="A16" s="81">
        <v>8</v>
      </c>
      <c r="B16" s="11" t="s">
        <v>93</v>
      </c>
      <c r="C16" s="77"/>
      <c r="D16" s="77"/>
      <c r="E16" s="13">
        <v>0.1</v>
      </c>
      <c r="F16" s="82"/>
      <c r="H16" s="83">
        <v>1.0191581538607397</v>
      </c>
      <c r="I16" s="73"/>
      <c r="K16" s="67">
        <v>0.10191581538607397</v>
      </c>
    </row>
    <row r="17" spans="1:13" ht="17.25" x14ac:dyDescent="0.35">
      <c r="A17" s="81">
        <v>9</v>
      </c>
      <c r="B17" s="11" t="s">
        <v>94</v>
      </c>
      <c r="C17" s="77"/>
      <c r="D17" s="77"/>
      <c r="E17" s="13">
        <v>0.09</v>
      </c>
      <c r="F17" s="82"/>
      <c r="H17" s="83">
        <v>1.0193824626624655</v>
      </c>
      <c r="I17" s="73"/>
      <c r="K17" s="67">
        <v>9.174442163962189E-2</v>
      </c>
    </row>
    <row r="18" spans="1:13" ht="0.75" customHeight="1" x14ac:dyDescent="0.35">
      <c r="A18" s="84"/>
      <c r="B18" s="85"/>
      <c r="C18" s="77"/>
      <c r="D18" s="77"/>
      <c r="E18" s="102"/>
      <c r="F18" s="82"/>
      <c r="H18" s="86"/>
      <c r="I18" s="73"/>
      <c r="J18" s="100"/>
      <c r="K18" s="87"/>
      <c r="L18" s="100"/>
    </row>
    <row r="19" spans="1:13" s="89" customFormat="1" ht="17.25" x14ac:dyDescent="0.35">
      <c r="A19" s="64"/>
      <c r="B19" s="92" t="s">
        <v>37</v>
      </c>
      <c r="E19" s="103"/>
      <c r="F19" s="90"/>
      <c r="H19" s="86"/>
      <c r="J19" s="101"/>
      <c r="K19" s="90">
        <v>0.10216384215826399</v>
      </c>
      <c r="L19" s="101"/>
      <c r="M19" s="91"/>
    </row>
    <row r="20" spans="1:13" s="89" customFormat="1" ht="17.25" x14ac:dyDescent="0.35">
      <c r="A20" s="64"/>
      <c r="B20" s="92"/>
      <c r="E20" s="90"/>
      <c r="F20" s="90"/>
      <c r="H20" s="86"/>
      <c r="J20" s="91"/>
      <c r="K20" s="88"/>
      <c r="L20" s="101"/>
      <c r="M20" s="91"/>
    </row>
    <row r="21" spans="1:13" s="89" customFormat="1" ht="17.25" x14ac:dyDescent="0.35">
      <c r="A21" s="64"/>
      <c r="B21" s="92"/>
      <c r="E21" s="90"/>
      <c r="F21" s="90"/>
      <c r="H21" s="86"/>
      <c r="J21" s="91"/>
      <c r="K21" s="88"/>
      <c r="L21" s="91"/>
      <c r="M21" s="91"/>
    </row>
    <row r="22" spans="1:13" ht="17.25" x14ac:dyDescent="0.35">
      <c r="A22" s="6" t="s">
        <v>97</v>
      </c>
      <c r="L22" s="68"/>
    </row>
    <row r="23" spans="1:13" ht="17.25" x14ac:dyDescent="0.35">
      <c r="A23" s="69"/>
    </row>
    <row r="24" spans="1:13" ht="15.75" customHeight="1" x14ac:dyDescent="0.3">
      <c r="E24" s="71" t="s">
        <v>31</v>
      </c>
      <c r="F24" s="71"/>
      <c r="H24" s="72" t="s">
        <v>32</v>
      </c>
      <c r="I24" s="72"/>
      <c r="K24" s="72" t="s">
        <v>33</v>
      </c>
    </row>
    <row r="25" spans="1:13" ht="3" customHeight="1" x14ac:dyDescent="0.35">
      <c r="H25" s="73" t="s">
        <v>81</v>
      </c>
      <c r="I25" s="73"/>
    </row>
    <row r="26" spans="1:13" ht="15.75" customHeight="1" x14ac:dyDescent="0.35">
      <c r="E26" s="74" t="s">
        <v>82</v>
      </c>
      <c r="F26" s="66"/>
      <c r="H26" s="75" t="s">
        <v>34</v>
      </c>
      <c r="I26" s="75"/>
      <c r="K26" s="74" t="s">
        <v>83</v>
      </c>
    </row>
    <row r="27" spans="1:13" ht="17.25" x14ac:dyDescent="0.35">
      <c r="B27" s="76" t="s">
        <v>40</v>
      </c>
      <c r="C27" s="77"/>
      <c r="D27" s="77"/>
      <c r="E27" s="78" t="s">
        <v>84</v>
      </c>
      <c r="F27" s="79"/>
      <c r="H27" s="80" t="s">
        <v>35</v>
      </c>
      <c r="I27" s="80"/>
      <c r="K27" s="78" t="s">
        <v>84</v>
      </c>
    </row>
    <row r="28" spans="1:13" ht="17.25" x14ac:dyDescent="0.35">
      <c r="A28" s="81">
        <v>1</v>
      </c>
      <c r="B28" t="s">
        <v>98</v>
      </c>
      <c r="C28" s="77"/>
      <c r="D28" s="77"/>
      <c r="E28" s="13">
        <v>8.5000000000000006E-2</v>
      </c>
      <c r="F28" s="82"/>
      <c r="H28" s="83">
        <v>1.0195914638178776</v>
      </c>
      <c r="I28" s="73"/>
      <c r="K28" s="67">
        <v>8.6665274424519601E-2</v>
      </c>
    </row>
    <row r="29" spans="1:13" ht="17.25" x14ac:dyDescent="0.35">
      <c r="A29" s="81">
        <v>2</v>
      </c>
      <c r="B29" s="11" t="s">
        <v>99</v>
      </c>
      <c r="C29" s="77"/>
      <c r="D29" s="77"/>
      <c r="E29" s="13">
        <v>9.5000000000000001E-2</v>
      </c>
      <c r="F29" s="82"/>
      <c r="H29" s="83">
        <v>1.0172592313743707</v>
      </c>
      <c r="I29" s="73"/>
      <c r="K29" s="67">
        <v>9.6639626980565219E-2</v>
      </c>
    </row>
    <row r="30" spans="1:13" ht="17.25" x14ac:dyDescent="0.35">
      <c r="A30" s="81">
        <v>3</v>
      </c>
      <c r="B30" s="11" t="s">
        <v>100</v>
      </c>
      <c r="C30" s="77"/>
      <c r="D30" s="77"/>
      <c r="E30" s="13">
        <v>9.5000000000000001E-2</v>
      </c>
      <c r="F30" s="82"/>
      <c r="H30" s="83">
        <v>1.0212965667170437</v>
      </c>
      <c r="I30" s="73"/>
      <c r="K30" s="67">
        <v>9.7023173838119148E-2</v>
      </c>
    </row>
    <row r="31" spans="1:13" ht="17.25" x14ac:dyDescent="0.35">
      <c r="A31" s="81">
        <v>4</v>
      </c>
      <c r="B31" s="11" t="s">
        <v>101</v>
      </c>
      <c r="C31" s="77"/>
      <c r="D31" s="77"/>
      <c r="E31" s="13">
        <v>8.5000000000000006E-2</v>
      </c>
      <c r="F31" s="82"/>
      <c r="H31" s="83">
        <v>1.0203214909262224</v>
      </c>
      <c r="I31" s="73"/>
      <c r="K31" s="67">
        <v>8.6727326728728904E-2</v>
      </c>
    </row>
    <row r="32" spans="1:13" ht="17.25" x14ac:dyDescent="0.35">
      <c r="A32" s="81">
        <v>5</v>
      </c>
      <c r="B32" s="11" t="s">
        <v>102</v>
      </c>
      <c r="C32" s="77"/>
      <c r="D32" s="77"/>
      <c r="E32" s="13">
        <v>0.13500000000000001</v>
      </c>
      <c r="F32" s="82"/>
      <c r="H32" s="83">
        <v>1.0344389500950164</v>
      </c>
      <c r="I32" s="73"/>
      <c r="K32" s="67">
        <v>0.13964925826282723</v>
      </c>
    </row>
    <row r="33" spans="1:13" ht="17.25" x14ac:dyDescent="0.35">
      <c r="A33" s="81">
        <v>6</v>
      </c>
      <c r="B33" s="11" t="s">
        <v>103</v>
      </c>
      <c r="C33" s="77"/>
      <c r="D33" s="77"/>
      <c r="E33" s="13">
        <v>0.1</v>
      </c>
      <c r="F33" s="82"/>
      <c r="H33" s="83">
        <v>1.0245303398285972</v>
      </c>
      <c r="I33" s="73"/>
      <c r="K33" s="67">
        <v>0.10245303398285972</v>
      </c>
    </row>
    <row r="34" spans="1:13" ht="17.25" x14ac:dyDescent="0.35">
      <c r="A34" s="81">
        <v>7</v>
      </c>
      <c r="B34" t="s">
        <v>104</v>
      </c>
      <c r="C34" s="77"/>
      <c r="D34" s="77"/>
      <c r="E34" s="13">
        <v>0.115</v>
      </c>
      <c r="F34" s="82"/>
      <c r="H34" s="83">
        <v>1.0252515856003541</v>
      </c>
      <c r="I34" s="73"/>
      <c r="K34" s="67">
        <v>0.11790393234404073</v>
      </c>
    </row>
    <row r="35" spans="1:13" ht="17.25" x14ac:dyDescent="0.35">
      <c r="A35" s="81">
        <v>8</v>
      </c>
      <c r="B35" s="11" t="s">
        <v>105</v>
      </c>
      <c r="C35" s="77"/>
      <c r="D35" s="77"/>
      <c r="E35" s="13">
        <v>8.5000000000000006E-2</v>
      </c>
      <c r="F35" s="82"/>
      <c r="H35" s="83">
        <v>1.0174455207267699</v>
      </c>
      <c r="I35" s="73"/>
      <c r="K35" s="67">
        <v>8.6482869261775439E-2</v>
      </c>
    </row>
    <row r="36" spans="1:13" ht="17.25" x14ac:dyDescent="0.35">
      <c r="A36" s="81">
        <v>9</v>
      </c>
      <c r="B36" s="11" t="s">
        <v>106</v>
      </c>
      <c r="C36" s="77"/>
      <c r="D36" s="77"/>
      <c r="E36" s="13">
        <v>0.09</v>
      </c>
      <c r="F36" s="82"/>
      <c r="H36" s="83">
        <v>1.0206695645838399</v>
      </c>
      <c r="I36" s="73"/>
      <c r="K36" s="67">
        <v>9.1860260812545586E-2</v>
      </c>
    </row>
    <row r="37" spans="1:13" ht="17.25" x14ac:dyDescent="0.35">
      <c r="A37" s="81">
        <v>10</v>
      </c>
      <c r="B37" s="11" t="s">
        <v>107</v>
      </c>
      <c r="C37" s="77"/>
      <c r="D37" s="77"/>
      <c r="E37" s="13">
        <v>0.1</v>
      </c>
      <c r="F37" s="82"/>
      <c r="H37" s="83">
        <v>1.0213915067538741</v>
      </c>
      <c r="I37" s="73"/>
      <c r="K37" s="67">
        <v>0.10213915067538742</v>
      </c>
    </row>
    <row r="38" spans="1:13" ht="17.25" x14ac:dyDescent="0.35">
      <c r="A38" s="81">
        <v>11</v>
      </c>
      <c r="B38" s="11" t="s">
        <v>108</v>
      </c>
      <c r="C38" s="77"/>
      <c r="D38" s="77"/>
      <c r="E38" s="13">
        <v>0.105</v>
      </c>
      <c r="F38" s="82"/>
      <c r="H38" s="83">
        <v>1.0308266297987621</v>
      </c>
      <c r="I38" s="73"/>
      <c r="K38" s="67">
        <v>0.10823679612887001</v>
      </c>
    </row>
    <row r="39" spans="1:13" ht="17.25" x14ac:dyDescent="0.35">
      <c r="A39" s="81">
        <v>12</v>
      </c>
      <c r="B39" s="11" t="s">
        <v>109</v>
      </c>
      <c r="C39" s="77"/>
      <c r="D39" s="77"/>
      <c r="E39" s="13">
        <v>0.09</v>
      </c>
      <c r="F39" s="82"/>
      <c r="H39" s="83">
        <v>1.0193824626624655</v>
      </c>
      <c r="I39" s="73"/>
      <c r="K39" s="67">
        <v>9.174442163962189E-2</v>
      </c>
    </row>
    <row r="40" spans="1:13" ht="17.25" x14ac:dyDescent="0.35">
      <c r="A40" s="81">
        <v>13</v>
      </c>
      <c r="B40" s="11" t="s">
        <v>42</v>
      </c>
      <c r="C40" s="77"/>
      <c r="D40" s="77"/>
      <c r="E40" s="13">
        <v>0.13500000000000001</v>
      </c>
      <c r="F40" s="82"/>
      <c r="H40" s="83">
        <v>1.0123224646478051</v>
      </c>
      <c r="I40" s="73"/>
      <c r="K40" s="67">
        <v>0.13666353272745368</v>
      </c>
    </row>
    <row r="41" spans="1:13" ht="0.6" customHeight="1" x14ac:dyDescent="0.35">
      <c r="A41" s="84"/>
      <c r="B41" s="85"/>
      <c r="C41" s="77"/>
      <c r="D41" s="77"/>
      <c r="E41" s="102"/>
      <c r="F41" s="82"/>
      <c r="H41" s="86"/>
      <c r="I41" s="73"/>
      <c r="J41" s="100"/>
      <c r="K41" s="87"/>
      <c r="L41" s="100"/>
    </row>
    <row r="42" spans="1:13" s="89" customFormat="1" ht="17.25" x14ac:dyDescent="0.35">
      <c r="A42" s="64"/>
      <c r="B42" s="92" t="s">
        <v>37</v>
      </c>
      <c r="E42" s="103"/>
      <c r="F42" s="90"/>
      <c r="H42" s="86"/>
      <c r="J42" s="101"/>
      <c r="K42" s="90">
        <v>0.10339912752363958</v>
      </c>
      <c r="L42" s="101"/>
      <c r="M42" s="91"/>
    </row>
    <row r="43" spans="1:13" s="89" customFormat="1" ht="17.25" x14ac:dyDescent="0.35">
      <c r="A43" s="64"/>
      <c r="B43" s="92"/>
      <c r="E43" s="90"/>
      <c r="F43" s="90"/>
      <c r="H43" s="86"/>
      <c r="J43" s="91"/>
      <c r="K43" s="88"/>
      <c r="L43" s="101"/>
      <c r="M43" s="91"/>
    </row>
    <row r="44" spans="1:13" s="89" customFormat="1" ht="17.25" x14ac:dyDescent="0.35">
      <c r="A44" s="64"/>
      <c r="B44" s="92"/>
      <c r="E44" s="90"/>
      <c r="F44" s="90"/>
      <c r="H44" s="86"/>
      <c r="J44" s="91"/>
      <c r="K44" s="88"/>
      <c r="L44" s="91"/>
      <c r="M44" s="91"/>
    </row>
    <row r="45" spans="1:13" s="97" customFormat="1" ht="15" x14ac:dyDescent="0.3">
      <c r="A45" s="93" t="s">
        <v>31</v>
      </c>
      <c r="B45" s="94" t="s">
        <v>113</v>
      </c>
      <c r="C45" s="95"/>
      <c r="D45" s="95"/>
      <c r="E45" s="96"/>
      <c r="F45" s="96"/>
    </row>
    <row r="46" spans="1:13" s="97" customFormat="1" ht="15" x14ac:dyDescent="0.3">
      <c r="A46" s="97" t="s">
        <v>32</v>
      </c>
      <c r="B46" s="12" t="s">
        <v>36</v>
      </c>
      <c r="C46" s="95"/>
      <c r="D46" s="95"/>
      <c r="E46" s="96"/>
      <c r="F46" s="96"/>
    </row>
    <row r="47" spans="1:13" s="97" customFormat="1" ht="15" x14ac:dyDescent="0.3">
      <c r="A47" s="98" t="s">
        <v>33</v>
      </c>
      <c r="B47" s="94" t="s">
        <v>85</v>
      </c>
      <c r="C47" s="99"/>
      <c r="D47" s="99"/>
      <c r="E47" s="96"/>
      <c r="F47" s="96"/>
    </row>
    <row r="48" spans="1:13" ht="17.25" x14ac:dyDescent="0.35">
      <c r="C48" s="77"/>
      <c r="D48" s="77"/>
    </row>
    <row r="49" spans="1:13" x14ac:dyDescent="0.3">
      <c r="C49" s="100"/>
      <c r="D49" s="100"/>
    </row>
    <row r="56" spans="1:13" s="67" customFormat="1" x14ac:dyDescent="0.3">
      <c r="A56" s="70"/>
      <c r="B56" s="65"/>
      <c r="C56" s="100"/>
      <c r="D56" s="100"/>
      <c r="G56" s="66"/>
      <c r="H56" s="66"/>
      <c r="I56" s="66"/>
      <c r="J56" s="66"/>
      <c r="K56" s="66"/>
      <c r="L56" s="66"/>
      <c r="M56" s="66"/>
    </row>
    <row r="57" spans="1:13" s="67" customFormat="1" x14ac:dyDescent="0.3">
      <c r="A57" s="70"/>
      <c r="B57" s="65"/>
      <c r="C57" s="100"/>
      <c r="D57" s="100"/>
      <c r="G57" s="66"/>
      <c r="H57" s="66"/>
      <c r="I57" s="66"/>
      <c r="J57" s="66"/>
      <c r="K57" s="66"/>
      <c r="L57" s="66"/>
      <c r="M57" s="66"/>
    </row>
    <row r="58" spans="1:13" s="67" customFormat="1" x14ac:dyDescent="0.3">
      <c r="A58" s="70"/>
      <c r="B58" s="65"/>
      <c r="C58" s="100"/>
      <c r="D58" s="100"/>
      <c r="G58" s="66"/>
      <c r="H58" s="66"/>
      <c r="I58" s="66"/>
      <c r="J58" s="66"/>
      <c r="K58" s="66"/>
      <c r="L58" s="66"/>
      <c r="M58" s="66"/>
    </row>
    <row r="59" spans="1:13" s="67" customFormat="1" x14ac:dyDescent="0.3">
      <c r="A59" s="70"/>
      <c r="B59" s="65"/>
      <c r="C59" s="100"/>
      <c r="D59" s="100"/>
      <c r="G59" s="66"/>
      <c r="H59" s="66"/>
      <c r="I59" s="66"/>
      <c r="J59" s="66"/>
      <c r="K59" s="66"/>
      <c r="L59" s="66"/>
      <c r="M59" s="66"/>
    </row>
    <row r="60" spans="1:13" s="67" customFormat="1" x14ac:dyDescent="0.3">
      <c r="A60" s="70"/>
      <c r="B60" s="65"/>
      <c r="C60" s="100"/>
      <c r="D60" s="100"/>
      <c r="G60" s="66"/>
      <c r="H60" s="66"/>
      <c r="I60" s="66"/>
      <c r="J60" s="66"/>
      <c r="K60" s="66"/>
      <c r="L60" s="66"/>
      <c r="M60" s="66"/>
    </row>
    <row r="61" spans="1:13" s="67" customFormat="1" x14ac:dyDescent="0.3">
      <c r="A61" s="70"/>
      <c r="B61" s="65"/>
      <c r="C61" s="100"/>
      <c r="D61" s="100"/>
      <c r="G61" s="66"/>
      <c r="H61" s="66"/>
      <c r="I61" s="66"/>
      <c r="J61" s="66"/>
      <c r="K61" s="66"/>
      <c r="L61" s="66"/>
      <c r="M61" s="66"/>
    </row>
    <row r="62" spans="1:13" s="67" customFormat="1" x14ac:dyDescent="0.3">
      <c r="A62" s="70"/>
      <c r="B62" s="65"/>
      <c r="C62" s="100"/>
      <c r="D62" s="100"/>
      <c r="G62" s="66"/>
      <c r="H62" s="66"/>
      <c r="I62" s="66"/>
      <c r="J62" s="66"/>
      <c r="K62" s="66"/>
      <c r="L62" s="66"/>
      <c r="M62" s="66"/>
    </row>
    <row r="63" spans="1:13" s="67" customFormat="1" x14ac:dyDescent="0.3">
      <c r="A63" s="70"/>
      <c r="B63" s="65"/>
      <c r="C63" s="100"/>
      <c r="D63" s="100"/>
      <c r="G63" s="66"/>
      <c r="H63" s="66"/>
      <c r="I63" s="66"/>
      <c r="J63" s="66"/>
      <c r="K63" s="66"/>
      <c r="L63" s="66"/>
      <c r="M63" s="66"/>
    </row>
    <row r="64" spans="1:13" s="67" customFormat="1" x14ac:dyDescent="0.3">
      <c r="A64" s="70"/>
      <c r="B64" s="65"/>
      <c r="C64" s="100"/>
      <c r="D64" s="100"/>
      <c r="G64" s="66"/>
      <c r="H64" s="66"/>
      <c r="I64" s="66"/>
      <c r="J64" s="66"/>
      <c r="K64" s="66"/>
      <c r="L64" s="66"/>
      <c r="M64" s="66"/>
    </row>
  </sheetData>
  <printOptions horizontalCentered="1"/>
  <pageMargins left="0.5" right="0.5" top="0.75" bottom="0.25" header="0" footer="0"/>
  <pageSetup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K61"/>
  <sheetViews>
    <sheetView showGridLines="0" tabSelected="1" showOutlineSymbols="0" view="pageBreakPreview" zoomScaleNormal="90" zoomScaleSheetLayoutView="100" workbookViewId="0">
      <selection activeCell="F1" sqref="F1"/>
    </sheetView>
  </sheetViews>
  <sheetFormatPr defaultColWidth="11.75" defaultRowHeight="16.5" x14ac:dyDescent="0.3"/>
  <cols>
    <col min="1" max="1" width="15.75" style="17" customWidth="1"/>
    <col min="2" max="2" width="22.25" style="17" customWidth="1"/>
    <col min="3" max="3" width="10.25" style="23" customWidth="1"/>
    <col min="4" max="4" width="8.375" style="17" customWidth="1"/>
    <col min="5" max="5" width="11.75" style="23"/>
    <col min="6" max="6" width="8" style="17" customWidth="1"/>
    <col min="7" max="7" width="9.875" style="23" customWidth="1"/>
    <col min="8" max="16384" width="11.75" style="17"/>
  </cols>
  <sheetData>
    <row r="1" spans="1:8" ht="17.25" x14ac:dyDescent="0.35">
      <c r="A1" s="14" t="s">
        <v>69</v>
      </c>
      <c r="B1" s="14"/>
      <c r="C1" s="24"/>
      <c r="D1" s="15"/>
      <c r="E1" s="24"/>
      <c r="F1" s="15"/>
      <c r="G1" s="20" t="s">
        <v>116</v>
      </c>
      <c r="H1" s="16"/>
    </row>
    <row r="2" spans="1:8" ht="17.25" x14ac:dyDescent="0.35">
      <c r="A2" s="19"/>
      <c r="B2" s="19"/>
      <c r="D2" s="18"/>
      <c r="F2" s="18"/>
      <c r="G2" s="21" t="s">
        <v>46</v>
      </c>
    </row>
    <row r="3" spans="1:8" ht="17.25" x14ac:dyDescent="0.35">
      <c r="A3" s="19" t="s">
        <v>70</v>
      </c>
      <c r="B3" s="19"/>
      <c r="D3" s="18"/>
      <c r="F3" s="18"/>
    </row>
    <row r="4" spans="1:8" x14ac:dyDescent="0.3">
      <c r="A4" s="49"/>
      <c r="B4" s="49"/>
      <c r="D4" s="18"/>
      <c r="F4" s="18"/>
    </row>
    <row r="5" spans="1:8" s="56" customFormat="1" ht="15" x14ac:dyDescent="0.3">
      <c r="A5" s="54"/>
      <c r="B5" s="54"/>
      <c r="C5" s="55" t="s">
        <v>31</v>
      </c>
      <c r="E5" s="55" t="s">
        <v>31</v>
      </c>
      <c r="G5" s="55" t="s">
        <v>31</v>
      </c>
    </row>
    <row r="6" spans="1:8" ht="17.25" x14ac:dyDescent="0.35">
      <c r="A6" s="16"/>
      <c r="B6" s="16"/>
      <c r="C6" s="22"/>
      <c r="D6" s="51"/>
      <c r="E6" s="22" t="s">
        <v>61</v>
      </c>
      <c r="F6" s="51"/>
      <c r="G6" s="22" t="s">
        <v>63</v>
      </c>
    </row>
    <row r="7" spans="1:8" ht="17.25" x14ac:dyDescent="0.35">
      <c r="A7" s="16"/>
      <c r="B7" s="16"/>
      <c r="C7" s="22" t="s">
        <v>59</v>
      </c>
      <c r="D7" s="51"/>
      <c r="E7" s="22" t="s">
        <v>110</v>
      </c>
      <c r="F7" s="51"/>
      <c r="G7" s="22" t="s">
        <v>64</v>
      </c>
    </row>
    <row r="8" spans="1:8" ht="17.25" x14ac:dyDescent="0.35">
      <c r="A8" s="26"/>
      <c r="B8" s="26"/>
      <c r="C8" s="52" t="s">
        <v>60</v>
      </c>
      <c r="D8" s="53"/>
      <c r="E8" s="52" t="s">
        <v>62</v>
      </c>
      <c r="F8" s="53"/>
      <c r="G8" s="52" t="s">
        <v>65</v>
      </c>
    </row>
    <row r="9" spans="1:8" x14ac:dyDescent="0.3">
      <c r="A9" s="27">
        <v>1986</v>
      </c>
      <c r="B9" s="27"/>
      <c r="C9" s="28">
        <v>7.7983333333333349E-2</v>
      </c>
      <c r="D9" s="29"/>
      <c r="E9" s="28">
        <v>0.13930000000000001</v>
      </c>
      <c r="F9" s="29"/>
      <c r="G9" s="28">
        <v>6.1316666666666658E-2</v>
      </c>
      <c r="H9" s="30"/>
    </row>
    <row r="10" spans="1:8" x14ac:dyDescent="0.3">
      <c r="A10" s="27">
        <v>1987</v>
      </c>
      <c r="B10" s="27"/>
      <c r="C10" s="28">
        <v>8.5800000000000001E-2</v>
      </c>
      <c r="D10" s="29"/>
      <c r="E10" s="28">
        <v>0.12989999999999999</v>
      </c>
      <c r="F10" s="29"/>
      <c r="G10" s="28">
        <v>4.4099999999999986E-2</v>
      </c>
      <c r="H10" s="30"/>
    </row>
    <row r="11" spans="1:8" x14ac:dyDescent="0.3">
      <c r="A11" s="27">
        <v>1988</v>
      </c>
      <c r="B11" s="27"/>
      <c r="C11" s="28">
        <v>8.9591666666666667E-2</v>
      </c>
      <c r="D11" s="29"/>
      <c r="E11" s="28">
        <v>0.12790000000000001</v>
      </c>
      <c r="F11" s="29"/>
      <c r="G11" s="28">
        <v>3.8308333333333347E-2</v>
      </c>
      <c r="H11" s="30"/>
    </row>
    <row r="12" spans="1:8" x14ac:dyDescent="0.3">
      <c r="A12" s="27">
        <v>1989</v>
      </c>
      <c r="B12" s="27"/>
      <c r="C12" s="28">
        <v>8.4491666666666687E-2</v>
      </c>
      <c r="D12" s="29"/>
      <c r="E12" s="28">
        <v>0.12970000000000001</v>
      </c>
      <c r="F12" s="29"/>
      <c r="G12" s="28">
        <v>4.5208333333333323E-2</v>
      </c>
      <c r="H12" s="30"/>
    </row>
    <row r="13" spans="1:8" x14ac:dyDescent="0.3">
      <c r="A13" s="27">
        <v>1990</v>
      </c>
      <c r="B13" s="27"/>
      <c r="C13" s="28">
        <v>8.6083333333333331E-2</v>
      </c>
      <c r="D13" s="29"/>
      <c r="E13" s="28">
        <v>0.127</v>
      </c>
      <c r="F13" s="29"/>
      <c r="G13" s="28">
        <v>4.0916666666666671E-2</v>
      </c>
      <c r="H13" s="30"/>
    </row>
    <row r="14" spans="1:8" x14ac:dyDescent="0.3">
      <c r="A14" s="27">
        <v>1991</v>
      </c>
      <c r="B14" s="27"/>
      <c r="C14" s="28">
        <v>8.1358333333333324E-2</v>
      </c>
      <c r="D14" s="29"/>
      <c r="E14" s="28">
        <v>0.1255</v>
      </c>
      <c r="F14" s="29"/>
      <c r="G14" s="28">
        <v>4.4141666666666676E-2</v>
      </c>
      <c r="H14" s="30"/>
    </row>
    <row r="15" spans="1:8" x14ac:dyDescent="0.3">
      <c r="A15" s="27">
        <v>1992</v>
      </c>
      <c r="B15" s="27"/>
      <c r="C15" s="28">
        <v>7.6666666666666675E-2</v>
      </c>
      <c r="D15" s="29"/>
      <c r="E15" s="28">
        <v>0.12089999999999999</v>
      </c>
      <c r="F15" s="29"/>
      <c r="G15" s="28">
        <v>4.4233333333333319E-2</v>
      </c>
      <c r="H15" s="30"/>
    </row>
    <row r="16" spans="1:8" x14ac:dyDescent="0.3">
      <c r="A16" s="27">
        <v>1993</v>
      </c>
      <c r="B16" s="27"/>
      <c r="C16" s="28">
        <v>6.5983333333333338E-2</v>
      </c>
      <c r="D16" s="29"/>
      <c r="E16" s="28">
        <v>0.11409999999999999</v>
      </c>
      <c r="F16" s="29"/>
      <c r="G16" s="28">
        <v>4.8116666666666655E-2</v>
      </c>
      <c r="H16" s="30"/>
    </row>
    <row r="17" spans="1:8" x14ac:dyDescent="0.3">
      <c r="A17" s="27">
        <v>1994</v>
      </c>
      <c r="B17" s="27"/>
      <c r="C17" s="28">
        <v>7.3700000000000002E-2</v>
      </c>
      <c r="D17" s="29"/>
      <c r="E17" s="28">
        <v>0.1134</v>
      </c>
      <c r="F17" s="29"/>
      <c r="G17" s="28">
        <v>3.9699999999999999E-2</v>
      </c>
      <c r="H17" s="30"/>
    </row>
    <row r="18" spans="1:8" x14ac:dyDescent="0.3">
      <c r="A18" s="27">
        <v>1995</v>
      </c>
      <c r="B18" s="27"/>
      <c r="C18" s="28">
        <v>6.8841666666666662E-2</v>
      </c>
      <c r="D18" s="29"/>
      <c r="E18" s="28">
        <v>0.11550000000000001</v>
      </c>
      <c r="F18" s="29"/>
      <c r="G18" s="28">
        <v>4.6658333333333343E-2</v>
      </c>
      <c r="H18" s="30"/>
    </row>
    <row r="19" spans="1:8" x14ac:dyDescent="0.3">
      <c r="A19" s="27">
        <v>1996</v>
      </c>
      <c r="B19" s="27"/>
      <c r="C19" s="28">
        <v>6.700833333333335E-2</v>
      </c>
      <c r="D19" s="29"/>
      <c r="E19" s="28">
        <v>0.1139</v>
      </c>
      <c r="F19" s="29"/>
      <c r="G19" s="28">
        <v>4.6891666666666651E-2</v>
      </c>
      <c r="H19" s="30"/>
    </row>
    <row r="20" spans="1:8" x14ac:dyDescent="0.3">
      <c r="A20" s="27">
        <v>1997</v>
      </c>
      <c r="B20" s="27"/>
      <c r="C20" s="28">
        <v>6.605833333333333E-2</v>
      </c>
      <c r="D20" s="29"/>
      <c r="E20" s="28">
        <v>0.114</v>
      </c>
      <c r="F20" s="29"/>
      <c r="G20" s="28">
        <v>4.7941666666666674E-2</v>
      </c>
      <c r="H20" s="30"/>
    </row>
    <row r="21" spans="1:8" x14ac:dyDescent="0.3">
      <c r="A21" s="27">
        <v>1998</v>
      </c>
      <c r="B21" s="27"/>
      <c r="C21" s="28">
        <v>5.5783333333333331E-2</v>
      </c>
      <c r="D21" s="29"/>
      <c r="E21" s="28">
        <v>0.1166</v>
      </c>
      <c r="F21" s="29"/>
      <c r="G21" s="28">
        <v>6.0816666666666665E-2</v>
      </c>
      <c r="H21" s="30"/>
    </row>
    <row r="22" spans="1:8" x14ac:dyDescent="0.3">
      <c r="A22" s="31">
        <v>1999</v>
      </c>
      <c r="B22" s="31"/>
      <c r="C22" s="28">
        <v>5.8658333333333319E-2</v>
      </c>
      <c r="D22" s="29"/>
      <c r="E22" s="28">
        <v>0.1077</v>
      </c>
      <c r="F22" s="29"/>
      <c r="G22" s="28">
        <v>4.9041666666666685E-2</v>
      </c>
      <c r="H22" s="30"/>
    </row>
    <row r="23" spans="1:8" x14ac:dyDescent="0.3">
      <c r="A23" s="27">
        <v>2000</v>
      </c>
      <c r="B23" s="27"/>
      <c r="C23" s="28">
        <v>5.9424999999999992E-2</v>
      </c>
      <c r="D23" s="29"/>
      <c r="E23" s="28">
        <v>0.1143</v>
      </c>
      <c r="F23" s="29"/>
      <c r="G23" s="28">
        <v>5.4875000000000007E-2</v>
      </c>
      <c r="H23" s="30"/>
    </row>
    <row r="24" spans="1:8" x14ac:dyDescent="0.3">
      <c r="A24" s="27">
        <v>2001</v>
      </c>
      <c r="B24" s="27"/>
      <c r="C24" s="28">
        <v>5.4933333333333334E-2</v>
      </c>
      <c r="D24" s="29"/>
      <c r="E24" s="28">
        <v>0.1109</v>
      </c>
      <c r="F24" s="29"/>
      <c r="G24" s="28">
        <v>5.5966666666666665E-2</v>
      </c>
      <c r="H24" s="30"/>
    </row>
    <row r="25" spans="1:8" x14ac:dyDescent="0.3">
      <c r="A25" s="27">
        <v>2002</v>
      </c>
      <c r="B25" s="27"/>
      <c r="C25" s="28">
        <v>5.4299999999999994E-2</v>
      </c>
      <c r="D25" s="29"/>
      <c r="E25" s="32">
        <v>0.1116</v>
      </c>
      <c r="F25" s="29"/>
      <c r="G25" s="28">
        <v>5.7300000000000011E-2</v>
      </c>
      <c r="H25" s="30"/>
    </row>
    <row r="26" spans="1:8" x14ac:dyDescent="0.3">
      <c r="A26" s="31">
        <v>2003</v>
      </c>
      <c r="B26" s="31"/>
      <c r="C26" s="28">
        <v>4.9575000000000008E-2</v>
      </c>
      <c r="D26" s="29"/>
      <c r="E26" s="32">
        <v>0.10970000000000001</v>
      </c>
      <c r="F26" s="29"/>
      <c r="G26" s="28">
        <v>6.0124999999999998E-2</v>
      </c>
      <c r="H26" s="30"/>
    </row>
    <row r="27" spans="1:8" x14ac:dyDescent="0.3">
      <c r="A27" s="33">
        <v>2004</v>
      </c>
      <c r="B27" s="33"/>
      <c r="C27" s="28">
        <v>5.0466666666666667E-2</v>
      </c>
      <c r="D27" s="29"/>
      <c r="E27" s="32">
        <v>0.1075</v>
      </c>
      <c r="F27" s="29"/>
      <c r="G27" s="28">
        <v>5.7033333333333332E-2</v>
      </c>
      <c r="H27" s="30"/>
    </row>
    <row r="28" spans="1:8" x14ac:dyDescent="0.3">
      <c r="A28" s="31">
        <v>2005</v>
      </c>
      <c r="B28" s="31"/>
      <c r="C28" s="32">
        <v>4.6458333333333331E-2</v>
      </c>
      <c r="D28" s="34"/>
      <c r="E28" s="32">
        <v>0.10539999999999999</v>
      </c>
      <c r="F28" s="29"/>
      <c r="G28" s="28">
        <v>5.8941666666666663E-2</v>
      </c>
      <c r="H28" s="30"/>
    </row>
    <row r="29" spans="1:8" x14ac:dyDescent="0.3">
      <c r="A29" s="33">
        <v>2006</v>
      </c>
      <c r="B29" s="33"/>
      <c r="C29" s="32">
        <v>4.9924999999999997E-2</v>
      </c>
      <c r="D29" s="34"/>
      <c r="E29" s="32">
        <v>0.10340000000000001</v>
      </c>
      <c r="F29" s="29"/>
      <c r="G29" s="28">
        <v>5.3475000000000009E-2</v>
      </c>
      <c r="H29" s="30"/>
    </row>
    <row r="30" spans="1:8" x14ac:dyDescent="0.3">
      <c r="A30" s="31">
        <v>2007</v>
      </c>
      <c r="B30" s="31"/>
      <c r="C30" s="32">
        <v>4.8341666666666672E-2</v>
      </c>
      <c r="D30" s="34"/>
      <c r="E30" s="32">
        <v>0.1031</v>
      </c>
      <c r="F30" s="29"/>
      <c r="G30" s="28">
        <v>5.4758333333333326E-2</v>
      </c>
      <c r="H30" s="30"/>
    </row>
    <row r="31" spans="1:8" x14ac:dyDescent="0.3">
      <c r="A31" s="33">
        <v>2008</v>
      </c>
      <c r="B31" s="33"/>
      <c r="C31" s="32">
        <v>4.2791666666666665E-2</v>
      </c>
      <c r="D31" s="34"/>
      <c r="E31" s="32">
        <v>0.1037</v>
      </c>
      <c r="F31" s="29"/>
      <c r="G31" s="28">
        <v>6.0908333333333335E-2</v>
      </c>
      <c r="H31" s="30"/>
    </row>
    <row r="32" spans="1:8" x14ac:dyDescent="0.3">
      <c r="A32" s="31">
        <v>2009</v>
      </c>
      <c r="B32" s="31"/>
      <c r="C32" s="32">
        <v>4.0691666666666668E-2</v>
      </c>
      <c r="D32" s="34"/>
      <c r="E32" s="32">
        <v>0.1052</v>
      </c>
      <c r="F32" s="29"/>
      <c r="G32" s="28">
        <v>6.4508333333333334E-2</v>
      </c>
      <c r="H32" s="30"/>
    </row>
    <row r="33" spans="1:11" x14ac:dyDescent="0.3">
      <c r="A33" s="33">
        <v>2010</v>
      </c>
      <c r="B33" s="33"/>
      <c r="C33" s="32">
        <v>4.2508333333333335E-2</v>
      </c>
      <c r="D33" s="34"/>
      <c r="E33" s="32">
        <v>0.10290000000000001</v>
      </c>
      <c r="F33" s="29"/>
      <c r="G33" s="28">
        <v>6.039166666666667E-2</v>
      </c>
      <c r="H33" s="30"/>
    </row>
    <row r="34" spans="1:11" x14ac:dyDescent="0.3">
      <c r="A34" s="31">
        <v>2011</v>
      </c>
      <c r="B34" s="31"/>
      <c r="C34" s="32">
        <v>3.9108333333333328E-2</v>
      </c>
      <c r="D34" s="34"/>
      <c r="E34" s="32">
        <v>0.1019</v>
      </c>
      <c r="F34" s="29"/>
      <c r="G34" s="28">
        <v>6.2791666666666676E-2</v>
      </c>
      <c r="H34" s="30"/>
    </row>
    <row r="35" spans="1:11" x14ac:dyDescent="0.3">
      <c r="A35" s="33">
        <v>2012</v>
      </c>
      <c r="B35" s="33"/>
      <c r="C35" s="32">
        <v>2.9208333333333329E-2</v>
      </c>
      <c r="D35" s="34"/>
      <c r="E35" s="32">
        <v>0.10009999999999999</v>
      </c>
      <c r="F35" s="29"/>
      <c r="G35" s="28">
        <v>7.0891666666666658E-2</v>
      </c>
      <c r="H35" s="30"/>
    </row>
    <row r="36" spans="1:11" x14ac:dyDescent="0.3">
      <c r="A36" s="31">
        <v>2013</v>
      </c>
      <c r="B36" s="31"/>
      <c r="C36" s="32">
        <v>3.4483333333333331E-2</v>
      </c>
      <c r="D36" s="34"/>
      <c r="E36" s="32">
        <v>9.8100000000000007E-2</v>
      </c>
      <c r="F36" s="29"/>
      <c r="G36" s="28">
        <v>6.3616666666666682E-2</v>
      </c>
      <c r="H36" s="30"/>
    </row>
    <row r="37" spans="1:11" x14ac:dyDescent="0.3">
      <c r="A37" s="33">
        <v>2014</v>
      </c>
      <c r="B37" s="33"/>
      <c r="C37" s="32">
        <v>3.3399999999999999E-2</v>
      </c>
      <c r="D37" s="34"/>
      <c r="E37" s="32">
        <v>9.7500000000000003E-2</v>
      </c>
      <c r="F37" s="29"/>
      <c r="G37" s="28">
        <v>6.4100000000000004E-2</v>
      </c>
      <c r="H37" s="30"/>
    </row>
    <row r="38" spans="1:11" x14ac:dyDescent="0.3">
      <c r="A38" s="33">
        <v>2015</v>
      </c>
      <c r="B38" s="33"/>
      <c r="C38" s="32">
        <v>2.8408333333333338E-2</v>
      </c>
      <c r="D38" s="34"/>
      <c r="E38" s="32">
        <v>9.6000000000000002E-2</v>
      </c>
      <c r="F38" s="29"/>
      <c r="G38" s="28">
        <v>6.7591666666666661E-2</v>
      </c>
      <c r="H38" s="30"/>
    </row>
    <row r="39" spans="1:11" x14ac:dyDescent="0.3">
      <c r="A39" s="33" t="s">
        <v>111</v>
      </c>
      <c r="B39" s="33"/>
      <c r="C39" s="32">
        <v>2.643333333333333E-2</v>
      </c>
      <c r="D39" s="34"/>
      <c r="E39" s="32">
        <v>9.5200000000000007E-2</v>
      </c>
      <c r="F39" s="29"/>
      <c r="G39" s="28">
        <v>6.876666666666667E-2</v>
      </c>
      <c r="H39" s="30"/>
    </row>
    <row r="40" spans="1:11" x14ac:dyDescent="0.3">
      <c r="A40" s="31" t="s">
        <v>43</v>
      </c>
      <c r="B40" s="31"/>
      <c r="C40" s="35">
        <v>5.7047311827956991E-2</v>
      </c>
      <c r="E40" s="35">
        <v>0.1116741935483871</v>
      </c>
      <c r="G40" s="35">
        <v>5.46268817204301E-2</v>
      </c>
      <c r="H40" s="29"/>
    </row>
    <row r="41" spans="1:11" x14ac:dyDescent="0.3">
      <c r="A41" s="27"/>
      <c r="B41" s="27"/>
      <c r="G41" s="28"/>
      <c r="H41" s="29"/>
    </row>
    <row r="42" spans="1:11" ht="17.25" x14ac:dyDescent="0.35">
      <c r="A42" s="36" t="s">
        <v>66</v>
      </c>
      <c r="B42" s="36"/>
    </row>
    <row r="43" spans="1:11" x14ac:dyDescent="0.3">
      <c r="A43" s="37" t="s">
        <v>58</v>
      </c>
      <c r="B43" s="37"/>
      <c r="G43" s="38">
        <v>3.4000000000000002E-2</v>
      </c>
    </row>
    <row r="44" spans="1:11" x14ac:dyDescent="0.3">
      <c r="A44" s="37" t="s">
        <v>50</v>
      </c>
      <c r="B44" s="37"/>
      <c r="G44" s="39">
        <v>5.7047311827956991E-2</v>
      </c>
      <c r="K44" s="27"/>
    </row>
    <row r="45" spans="1:11" x14ac:dyDescent="0.3">
      <c r="A45" s="37" t="s">
        <v>51</v>
      </c>
      <c r="B45" s="37"/>
      <c r="G45" s="40">
        <v>-2.3047311827956989E-2</v>
      </c>
      <c r="K45" s="27"/>
    </row>
    <row r="46" spans="1:11" ht="4.1500000000000004" customHeight="1" x14ac:dyDescent="0.3">
      <c r="A46" s="27"/>
      <c r="B46" s="27"/>
      <c r="G46" s="39"/>
      <c r="K46" s="27"/>
    </row>
    <row r="47" spans="1:11" x14ac:dyDescent="0.3">
      <c r="A47" s="25" t="s">
        <v>67</v>
      </c>
      <c r="B47" s="37"/>
      <c r="G47" s="39">
        <v>-0.43979982645571042</v>
      </c>
      <c r="K47" s="27"/>
    </row>
    <row r="48" spans="1:11" x14ac:dyDescent="0.3">
      <c r="A48" s="37" t="s">
        <v>71</v>
      </c>
      <c r="B48" s="37"/>
      <c r="G48" s="40">
        <v>1.0136203742206126E-2</v>
      </c>
      <c r="K48" s="27"/>
    </row>
    <row r="49" spans="1:11" ht="4.1500000000000004" customHeight="1" x14ac:dyDescent="0.3">
      <c r="A49" s="27"/>
      <c r="B49" s="27"/>
      <c r="G49" s="39"/>
      <c r="K49" s="27"/>
    </row>
    <row r="50" spans="1:11" x14ac:dyDescent="0.3">
      <c r="A50" s="37" t="s">
        <v>52</v>
      </c>
      <c r="B50" s="37"/>
      <c r="G50" s="39">
        <v>5.46268817204301E-2</v>
      </c>
      <c r="K50" s="27"/>
    </row>
    <row r="51" spans="1:11" x14ac:dyDescent="0.3">
      <c r="A51" s="37" t="s">
        <v>53</v>
      </c>
      <c r="B51" s="37"/>
      <c r="G51" s="41">
        <v>1.0136203742206126E-2</v>
      </c>
      <c r="K51" s="27"/>
    </row>
    <row r="52" spans="1:11" x14ac:dyDescent="0.3">
      <c r="A52" s="37" t="s">
        <v>54</v>
      </c>
      <c r="B52" s="37"/>
      <c r="G52" s="42">
        <v>6.4763085462636233E-2</v>
      </c>
      <c r="K52" s="27"/>
    </row>
    <row r="53" spans="1:11" ht="4.1500000000000004" customHeight="1" x14ac:dyDescent="0.3">
      <c r="A53" s="16"/>
      <c r="B53" s="16"/>
      <c r="G53" s="43"/>
      <c r="K53" s="27"/>
    </row>
    <row r="54" spans="1:11" x14ac:dyDescent="0.3">
      <c r="A54" s="37" t="s">
        <v>58</v>
      </c>
      <c r="B54" s="37"/>
      <c r="G54" s="38">
        <v>3.4000000000000002E-2</v>
      </c>
      <c r="K54" s="27"/>
    </row>
    <row r="55" spans="1:11" ht="6.6" customHeight="1" x14ac:dyDescent="0.3">
      <c r="A55" s="37"/>
      <c r="B55" s="37"/>
      <c r="G55" s="38"/>
      <c r="K55" s="27"/>
    </row>
    <row r="56" spans="1:11" ht="18" thickBot="1" x14ac:dyDescent="0.4">
      <c r="A56" s="44" t="s">
        <v>55</v>
      </c>
      <c r="B56" s="44"/>
      <c r="C56" s="45"/>
      <c r="D56" s="44"/>
      <c r="E56" s="45"/>
      <c r="F56" s="44"/>
      <c r="G56" s="46">
        <v>9.8763085462636235E-2</v>
      </c>
      <c r="K56" s="27"/>
    </row>
    <row r="57" spans="1:11" ht="18" thickTop="1" x14ac:dyDescent="0.35">
      <c r="A57" s="44"/>
      <c r="B57" s="44"/>
      <c r="C57" s="45"/>
      <c r="D57" s="44"/>
      <c r="E57" s="45"/>
      <c r="F57" s="44"/>
      <c r="G57" s="50"/>
      <c r="K57" s="27"/>
    </row>
    <row r="58" spans="1:11" ht="17.25" x14ac:dyDescent="0.35">
      <c r="C58" s="45"/>
      <c r="D58" s="44"/>
      <c r="E58" s="45"/>
      <c r="F58" s="44"/>
      <c r="G58" s="50"/>
      <c r="K58" s="27"/>
    </row>
    <row r="59" spans="1:11" s="56" customFormat="1" ht="15" x14ac:dyDescent="0.3">
      <c r="A59" s="47" t="s">
        <v>56</v>
      </c>
      <c r="B59" s="47"/>
      <c r="C59" s="57"/>
      <c r="D59" s="58"/>
      <c r="E59" s="57"/>
      <c r="F59" s="58"/>
      <c r="G59" s="59"/>
      <c r="K59" s="47"/>
    </row>
    <row r="60" spans="1:11" s="63" customFormat="1" ht="15" x14ac:dyDescent="0.3">
      <c r="A60" s="48" t="s">
        <v>57</v>
      </c>
      <c r="B60" s="48"/>
      <c r="C60" s="60"/>
      <c r="D60" s="61"/>
      <c r="E60" s="60"/>
      <c r="F60" s="61"/>
      <c r="G60" s="62"/>
      <c r="K60" s="47"/>
    </row>
    <row r="61" spans="1:11" s="63" customFormat="1" ht="15" x14ac:dyDescent="0.3">
      <c r="A61" s="48" t="s">
        <v>68</v>
      </c>
      <c r="B61" s="48"/>
      <c r="C61" s="60"/>
      <c r="D61" s="61"/>
      <c r="E61" s="60"/>
      <c r="F61" s="61"/>
      <c r="G61" s="62"/>
      <c r="K61" s="47"/>
    </row>
  </sheetData>
  <pageMargins left="1.5" right="0.5" top="1" bottom="0.5" header="0.5" footer="0.5"/>
  <pageSetup scale="72" firstPageNumber="3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I48"/>
  <sheetViews>
    <sheetView showGridLines="0" tabSelected="1" showOutlineSymbols="0" view="pageBreakPreview" zoomScale="60" zoomScaleNormal="80" workbookViewId="0">
      <selection activeCell="F1" sqref="F1"/>
    </sheetView>
  </sheetViews>
  <sheetFormatPr defaultColWidth="11.75" defaultRowHeight="16.5" x14ac:dyDescent="0.3"/>
  <cols>
    <col min="1" max="1" width="21.75" style="17" customWidth="1"/>
    <col min="2" max="2" width="21.5" style="17" bestFit="1" customWidth="1"/>
    <col min="3" max="3" width="15.75" style="17" customWidth="1"/>
    <col min="4" max="4" width="14.5" style="17" customWidth="1"/>
    <col min="5" max="5" width="14" style="17" bestFit="1" customWidth="1"/>
    <col min="6" max="6" width="18.5" style="17" customWidth="1"/>
    <col min="7" max="7" width="11.875" style="17" bestFit="1" customWidth="1"/>
    <col min="8" max="8" width="14.5" style="17" customWidth="1"/>
    <col min="9" max="9" width="13.5" style="17" customWidth="1"/>
    <col min="10" max="16384" width="11.75" style="17"/>
  </cols>
  <sheetData>
    <row r="1" spans="1:9" ht="17.25" x14ac:dyDescent="0.35">
      <c r="A1" s="14" t="s">
        <v>69</v>
      </c>
      <c r="B1" s="15"/>
      <c r="C1" s="15"/>
      <c r="D1" s="15"/>
      <c r="E1" s="15"/>
      <c r="I1" s="20" t="s">
        <v>116</v>
      </c>
    </row>
    <row r="2" spans="1:9" ht="17.25" x14ac:dyDescent="0.35">
      <c r="A2" s="19"/>
      <c r="B2" s="18"/>
      <c r="C2" s="18"/>
      <c r="D2" s="18"/>
      <c r="E2" s="18"/>
      <c r="I2" s="21" t="s">
        <v>47</v>
      </c>
    </row>
    <row r="3" spans="1:9" ht="17.25" x14ac:dyDescent="0.35">
      <c r="A3" s="19" t="s">
        <v>72</v>
      </c>
      <c r="B3" s="18"/>
      <c r="C3" s="18"/>
      <c r="D3" s="18"/>
      <c r="E3" s="18"/>
      <c r="F3" s="18"/>
      <c r="G3" s="24"/>
    </row>
    <row r="28" spans="1:9" x14ac:dyDescent="0.3">
      <c r="A28" t="s">
        <v>0</v>
      </c>
      <c r="B28"/>
      <c r="C28"/>
      <c r="D28"/>
      <c r="E28"/>
      <c r="F28"/>
      <c r="G28"/>
      <c r="H28"/>
      <c r="I28"/>
    </row>
    <row r="29" spans="1:9" ht="17.25" thickBot="1" x14ac:dyDescent="0.35">
      <c r="A29"/>
      <c r="B29"/>
      <c r="C29"/>
      <c r="D29"/>
      <c r="E29"/>
      <c r="F29"/>
      <c r="G29"/>
      <c r="H29"/>
      <c r="I29"/>
    </row>
    <row r="30" spans="1:9" ht="17.25" x14ac:dyDescent="0.35">
      <c r="A30" s="107" t="s">
        <v>1</v>
      </c>
      <c r="B30" s="107"/>
      <c r="C30"/>
      <c r="D30"/>
      <c r="E30"/>
      <c r="F30"/>
      <c r="G30"/>
      <c r="H30"/>
      <c r="I30"/>
    </row>
    <row r="31" spans="1:9" x14ac:dyDescent="0.3">
      <c r="A31" s="104" t="s">
        <v>2</v>
      </c>
      <c r="B31" s="104">
        <v>0.89856275951732434</v>
      </c>
      <c r="C31"/>
      <c r="D31"/>
      <c r="E31"/>
      <c r="F31"/>
      <c r="G31"/>
      <c r="H31"/>
      <c r="I31"/>
    </row>
    <row r="32" spans="1:9" x14ac:dyDescent="0.3">
      <c r="A32" s="104" t="s">
        <v>3</v>
      </c>
      <c r="B32" s="104">
        <v>0.80741503279138882</v>
      </c>
      <c r="C32"/>
      <c r="D32"/>
      <c r="E32"/>
      <c r="F32"/>
      <c r="G32"/>
      <c r="H32"/>
      <c r="I32"/>
    </row>
    <row r="33" spans="1:9" x14ac:dyDescent="0.3">
      <c r="A33" s="104" t="s">
        <v>4</v>
      </c>
      <c r="B33" s="104">
        <v>0.80077417185316091</v>
      </c>
      <c r="C33"/>
      <c r="D33"/>
      <c r="E33"/>
      <c r="F33"/>
      <c r="G33"/>
      <c r="H33"/>
      <c r="I33"/>
    </row>
    <row r="34" spans="1:9" x14ac:dyDescent="0.3">
      <c r="A34" s="104" t="s">
        <v>5</v>
      </c>
      <c r="B34" s="104">
        <v>4.094355201486541E-3</v>
      </c>
      <c r="C34"/>
      <c r="D34"/>
      <c r="E34"/>
      <c r="F34"/>
      <c r="G34"/>
      <c r="H34"/>
      <c r="I34"/>
    </row>
    <row r="35" spans="1:9" ht="17.25" thickBot="1" x14ac:dyDescent="0.35">
      <c r="A35" s="105" t="s">
        <v>6</v>
      </c>
      <c r="B35" s="105">
        <v>31</v>
      </c>
      <c r="C35"/>
      <c r="D35"/>
      <c r="E35"/>
      <c r="F35"/>
      <c r="G35"/>
      <c r="H35"/>
      <c r="I35"/>
    </row>
    <row r="36" spans="1:9" x14ac:dyDescent="0.3">
      <c r="A36"/>
      <c r="B36"/>
      <c r="C36"/>
      <c r="D36"/>
      <c r="E36"/>
      <c r="F36"/>
      <c r="G36"/>
      <c r="H36"/>
      <c r="I36"/>
    </row>
    <row r="37" spans="1:9" ht="17.25" thickBot="1" x14ac:dyDescent="0.35">
      <c r="A37" t="s">
        <v>7</v>
      </c>
      <c r="B37"/>
      <c r="C37"/>
      <c r="D37"/>
      <c r="E37"/>
      <c r="F37"/>
      <c r="G37"/>
      <c r="H37"/>
      <c r="I37"/>
    </row>
    <row r="38" spans="1:9" ht="17.25" x14ac:dyDescent="0.35">
      <c r="A38" s="106"/>
      <c r="B38" s="106" t="s">
        <v>12</v>
      </c>
      <c r="C38" s="106" t="s">
        <v>13</v>
      </c>
      <c r="D38" s="106" t="s">
        <v>14</v>
      </c>
      <c r="E38" s="106" t="s">
        <v>15</v>
      </c>
      <c r="F38" s="106" t="s">
        <v>16</v>
      </c>
      <c r="G38"/>
      <c r="H38"/>
      <c r="I38"/>
    </row>
    <row r="39" spans="1:9" x14ac:dyDescent="0.3">
      <c r="A39" s="104" t="s">
        <v>8</v>
      </c>
      <c r="B39" s="104">
        <v>1</v>
      </c>
      <c r="C39" s="104">
        <v>2.0381844242707177E-3</v>
      </c>
      <c r="D39" s="104">
        <v>2.0381844242707177E-3</v>
      </c>
      <c r="E39" s="104">
        <v>121.58288515627873</v>
      </c>
      <c r="F39" s="104">
        <v>6.8736940215618184E-12</v>
      </c>
      <c r="G39"/>
      <c r="H39"/>
      <c r="I39"/>
    </row>
    <row r="40" spans="1:9" x14ac:dyDescent="0.3">
      <c r="A40" s="104" t="s">
        <v>9</v>
      </c>
      <c r="B40" s="104">
        <v>29</v>
      </c>
      <c r="C40" s="104">
        <v>4.8614859096225693E-4</v>
      </c>
      <c r="D40" s="104">
        <v>1.6763744515939895E-5</v>
      </c>
      <c r="E40" s="104"/>
      <c r="F40" s="104"/>
      <c r="G40"/>
      <c r="H40"/>
      <c r="I40"/>
    </row>
    <row r="41" spans="1:9" ht="17.25" thickBot="1" x14ac:dyDescent="0.35">
      <c r="A41" s="105" t="s">
        <v>10</v>
      </c>
      <c r="B41" s="105">
        <v>30</v>
      </c>
      <c r="C41" s="105">
        <v>2.5243330152329747E-3</v>
      </c>
      <c r="D41" s="105"/>
      <c r="E41" s="105"/>
      <c r="F41" s="105"/>
      <c r="G41"/>
      <c r="H41"/>
      <c r="I41"/>
    </row>
    <row r="42" spans="1:9" ht="17.25" thickBot="1" x14ac:dyDescent="0.35">
      <c r="A42"/>
      <c r="B42"/>
      <c r="C42"/>
      <c r="D42"/>
      <c r="E42"/>
      <c r="F42"/>
      <c r="G42"/>
      <c r="H42"/>
      <c r="I42"/>
    </row>
    <row r="43" spans="1:9" ht="17.25" x14ac:dyDescent="0.35">
      <c r="A43" s="106"/>
      <c r="B43" s="106" t="s">
        <v>17</v>
      </c>
      <c r="C43" s="106" t="s">
        <v>5</v>
      </c>
      <c r="D43" s="106" t="s">
        <v>18</v>
      </c>
      <c r="E43" s="106" t="s">
        <v>19</v>
      </c>
      <c r="F43" s="106" t="s">
        <v>20</v>
      </c>
      <c r="G43" s="106" t="s">
        <v>21</v>
      </c>
      <c r="H43" s="106" t="s">
        <v>22</v>
      </c>
      <c r="I43" s="106" t="s">
        <v>23</v>
      </c>
    </row>
    <row r="44" spans="1:9" x14ac:dyDescent="0.3">
      <c r="A44" s="104" t="s">
        <v>11</v>
      </c>
      <c r="B44" s="104">
        <v>7.9716279562130385E-2</v>
      </c>
      <c r="C44" s="104">
        <v>2.3912594978027862E-3</v>
      </c>
      <c r="D44" s="104">
        <v>33.336523967966613</v>
      </c>
      <c r="E44" s="104">
        <v>1.1222480805407433E-24</v>
      </c>
      <c r="F44" s="104">
        <v>7.4825604755192759E-2</v>
      </c>
      <c r="G44" s="104">
        <v>8.460695436906801E-2</v>
      </c>
      <c r="H44" s="104">
        <v>7.4825604755192759E-2</v>
      </c>
      <c r="I44" s="104">
        <v>8.460695436906801E-2</v>
      </c>
    </row>
    <row r="45" spans="1:9" ht="17.25" thickBot="1" x14ac:dyDescent="0.35">
      <c r="A45" s="105" t="s">
        <v>24</v>
      </c>
      <c r="B45" s="105">
        <v>-0.43979982645571042</v>
      </c>
      <c r="C45" s="105">
        <v>3.9885848118918425E-2</v>
      </c>
      <c r="D45" s="105">
        <v>-11.026462948574162</v>
      </c>
      <c r="E45" s="105">
        <v>6.8736940215617675E-12</v>
      </c>
      <c r="F45" s="105">
        <v>-0.52137554533012542</v>
      </c>
      <c r="G45" s="105">
        <v>-0.35822410758129547</v>
      </c>
      <c r="H45" s="105">
        <v>-0.52137554533012542</v>
      </c>
      <c r="I45" s="105">
        <v>-0.35822410758129547</v>
      </c>
    </row>
    <row r="46" spans="1:9" x14ac:dyDescent="0.3">
      <c r="A46"/>
      <c r="B46"/>
      <c r="C46"/>
      <c r="D46"/>
      <c r="E46"/>
      <c r="F46"/>
      <c r="G46"/>
      <c r="H46"/>
      <c r="I46"/>
    </row>
    <row r="47" spans="1:9" x14ac:dyDescent="0.3">
      <c r="A47"/>
      <c r="B47"/>
      <c r="C47"/>
      <c r="D47"/>
      <c r="E47"/>
      <c r="F47"/>
      <c r="G47"/>
      <c r="H47"/>
      <c r="I47"/>
    </row>
    <row r="48" spans="1:9" x14ac:dyDescent="0.3">
      <c r="A48"/>
      <c r="B48"/>
      <c r="C48"/>
      <c r="D48"/>
      <c r="E48"/>
      <c r="F48"/>
      <c r="G48"/>
      <c r="H48"/>
      <c r="I48"/>
    </row>
  </sheetData>
  <printOptions horizontalCentered="1"/>
  <pageMargins left="0.5" right="0.5" top="0.75" bottom="0.25" header="0.5" footer="0.5"/>
  <pageSetup scale="73" firstPageNumber="3" orientation="landscape" useFirstPageNumber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K62"/>
  <sheetViews>
    <sheetView showGridLines="0" tabSelected="1" showOutlineSymbols="0" view="pageBreakPreview" zoomScaleNormal="80" zoomScaleSheetLayoutView="100" workbookViewId="0">
      <selection activeCell="F1" sqref="F1"/>
    </sheetView>
  </sheetViews>
  <sheetFormatPr defaultColWidth="11.75" defaultRowHeight="16.5" x14ac:dyDescent="0.3"/>
  <cols>
    <col min="1" max="1" width="15.75" style="17" customWidth="1"/>
    <col min="2" max="2" width="22.25" style="17" customWidth="1"/>
    <col min="3" max="3" width="10.25" style="23" customWidth="1"/>
    <col min="4" max="4" width="8.375" style="17" customWidth="1"/>
    <col min="5" max="5" width="11.75" style="23"/>
    <col min="6" max="6" width="8" style="17" customWidth="1"/>
    <col min="7" max="7" width="9.875" style="23" customWidth="1"/>
    <col min="8" max="16384" width="11.75" style="17"/>
  </cols>
  <sheetData>
    <row r="1" spans="1:8" ht="17.25" x14ac:dyDescent="0.35">
      <c r="A1" s="14" t="s">
        <v>69</v>
      </c>
      <c r="B1" s="14"/>
      <c r="C1" s="24"/>
      <c r="D1" s="15"/>
      <c r="E1" s="24"/>
      <c r="F1" s="15"/>
      <c r="G1" s="20" t="s">
        <v>116</v>
      </c>
      <c r="H1" s="16"/>
    </row>
    <row r="2" spans="1:8" ht="17.25" x14ac:dyDescent="0.35">
      <c r="A2" s="19"/>
      <c r="B2" s="19"/>
      <c r="D2" s="18"/>
      <c r="F2" s="18"/>
      <c r="G2" s="21" t="s">
        <v>48</v>
      </c>
    </row>
    <row r="3" spans="1:8" ht="17.25" x14ac:dyDescent="0.35">
      <c r="A3" s="19" t="s">
        <v>79</v>
      </c>
      <c r="B3" s="19"/>
      <c r="D3" s="18"/>
      <c r="F3" s="18"/>
    </row>
    <row r="4" spans="1:8" x14ac:dyDescent="0.3">
      <c r="A4" s="49"/>
      <c r="B4" s="49"/>
      <c r="D4" s="18"/>
      <c r="F4" s="18"/>
    </row>
    <row r="5" spans="1:8" s="56" customFormat="1" ht="15" x14ac:dyDescent="0.3">
      <c r="A5" s="54"/>
      <c r="B5" s="54"/>
      <c r="C5" s="55" t="s">
        <v>31</v>
      </c>
      <c r="E5" s="55" t="s">
        <v>31</v>
      </c>
      <c r="G5" s="55" t="s">
        <v>31</v>
      </c>
    </row>
    <row r="6" spans="1:8" ht="17.25" x14ac:dyDescent="0.35">
      <c r="A6" s="16"/>
      <c r="B6" s="16"/>
      <c r="C6" s="22" t="s">
        <v>73</v>
      </c>
      <c r="D6" s="51"/>
      <c r="E6" s="22" t="s">
        <v>61</v>
      </c>
      <c r="F6" s="51"/>
      <c r="G6" s="22" t="s">
        <v>63</v>
      </c>
    </row>
    <row r="7" spans="1:8" ht="17.25" x14ac:dyDescent="0.35">
      <c r="A7" s="16"/>
      <c r="B7" s="16"/>
      <c r="C7" s="22" t="s">
        <v>74</v>
      </c>
      <c r="D7" s="51"/>
      <c r="E7" s="22" t="s">
        <v>110</v>
      </c>
      <c r="F7" s="51"/>
      <c r="G7" s="22" t="s">
        <v>64</v>
      </c>
    </row>
    <row r="8" spans="1:8" ht="17.25" x14ac:dyDescent="0.35">
      <c r="A8" s="26"/>
      <c r="B8" s="26"/>
      <c r="C8" s="52" t="s">
        <v>60</v>
      </c>
      <c r="D8" s="53"/>
      <c r="E8" s="52" t="s">
        <v>62</v>
      </c>
      <c r="F8" s="53"/>
      <c r="G8" s="52" t="s">
        <v>65</v>
      </c>
    </row>
    <row r="9" spans="1:8" x14ac:dyDescent="0.3">
      <c r="A9" s="27">
        <v>1986</v>
      </c>
      <c r="B9" s="27"/>
      <c r="C9" s="28">
        <v>9.5799999999999996E-2</v>
      </c>
      <c r="D9" s="29"/>
      <c r="E9" s="28">
        <v>0.13930000000000001</v>
      </c>
      <c r="F9" s="29"/>
      <c r="G9" s="28">
        <v>4.3500000000000011E-2</v>
      </c>
      <c r="H9" s="30"/>
    </row>
    <row r="10" spans="1:8" x14ac:dyDescent="0.3">
      <c r="A10" s="27">
        <v>1987</v>
      </c>
      <c r="B10" s="27"/>
      <c r="C10" s="28">
        <v>0.10100000000000001</v>
      </c>
      <c r="D10" s="29"/>
      <c r="E10" s="28">
        <v>0.12989999999999999</v>
      </c>
      <c r="F10" s="29"/>
      <c r="G10" s="28">
        <v>2.8899999999999981E-2</v>
      </c>
      <c r="H10" s="30"/>
    </row>
    <row r="11" spans="1:8" x14ac:dyDescent="0.3">
      <c r="A11" s="27">
        <v>1988</v>
      </c>
      <c r="B11" s="27"/>
      <c r="C11" s="28">
        <v>0.10489999999999999</v>
      </c>
      <c r="D11" s="29"/>
      <c r="E11" s="28">
        <v>0.12790000000000001</v>
      </c>
      <c r="F11" s="29"/>
      <c r="G11" s="28">
        <v>2.300000000000002E-2</v>
      </c>
      <c r="H11" s="30"/>
    </row>
    <row r="12" spans="1:8" x14ac:dyDescent="0.3">
      <c r="A12" s="27">
        <v>1989</v>
      </c>
      <c r="B12" s="27"/>
      <c r="C12" s="28">
        <v>9.7699999999999995E-2</v>
      </c>
      <c r="D12" s="29"/>
      <c r="E12" s="28">
        <v>0.12970000000000001</v>
      </c>
      <c r="F12" s="29"/>
      <c r="G12" s="28">
        <v>3.2000000000000015E-2</v>
      </c>
      <c r="H12" s="30"/>
    </row>
    <row r="13" spans="1:8" x14ac:dyDescent="0.3">
      <c r="A13" s="27">
        <v>1990</v>
      </c>
      <c r="B13" s="27"/>
      <c r="C13" s="28">
        <v>9.8599999999999993E-2</v>
      </c>
      <c r="D13" s="29"/>
      <c r="E13" s="28">
        <v>0.127</v>
      </c>
      <c r="F13" s="29"/>
      <c r="G13" s="28">
        <v>2.8400000000000009E-2</v>
      </c>
      <c r="H13" s="30"/>
    </row>
    <row r="14" spans="1:8" x14ac:dyDescent="0.3">
      <c r="A14" s="27">
        <v>1991</v>
      </c>
      <c r="B14" s="27"/>
      <c r="C14" s="28">
        <v>9.3600000000000003E-2</v>
      </c>
      <c r="D14" s="29"/>
      <c r="E14" s="28">
        <v>0.1255</v>
      </c>
      <c r="F14" s="29"/>
      <c r="G14" s="28">
        <v>3.1899999999999998E-2</v>
      </c>
      <c r="H14" s="30"/>
    </row>
    <row r="15" spans="1:8" x14ac:dyDescent="0.3">
      <c r="A15" s="27">
        <v>1992</v>
      </c>
      <c r="B15" s="27"/>
      <c r="C15" s="28">
        <v>8.6900000000000005E-2</v>
      </c>
      <c r="D15" s="29"/>
      <c r="E15" s="28">
        <v>0.12089999999999999</v>
      </c>
      <c r="F15" s="29"/>
      <c r="G15" s="28">
        <v>3.3999999999999989E-2</v>
      </c>
      <c r="H15" s="30"/>
    </row>
    <row r="16" spans="1:8" x14ac:dyDescent="0.3">
      <c r="A16" s="27">
        <v>1993</v>
      </c>
      <c r="B16" s="27"/>
      <c r="C16" s="28">
        <v>7.5899999999999995E-2</v>
      </c>
      <c r="D16" s="29"/>
      <c r="E16" s="28">
        <v>0.11409999999999999</v>
      </c>
      <c r="F16" s="29"/>
      <c r="G16" s="28">
        <v>3.8199999999999998E-2</v>
      </c>
      <c r="H16" s="30"/>
    </row>
    <row r="17" spans="1:8" x14ac:dyDescent="0.3">
      <c r="A17" s="27">
        <v>1994</v>
      </c>
      <c r="B17" s="27"/>
      <c r="C17" s="28">
        <v>8.3099999999999993E-2</v>
      </c>
      <c r="D17" s="29"/>
      <c r="E17" s="28">
        <v>0.1134</v>
      </c>
      <c r="F17" s="29"/>
      <c r="G17" s="28">
        <v>3.0300000000000007E-2</v>
      </c>
      <c r="H17" s="30"/>
    </row>
    <row r="18" spans="1:8" x14ac:dyDescent="0.3">
      <c r="A18" s="27">
        <v>1995</v>
      </c>
      <c r="B18" s="27"/>
      <c r="C18" s="28">
        <v>7.8899999999999998E-2</v>
      </c>
      <c r="D18" s="29"/>
      <c r="E18" s="28">
        <v>0.11550000000000001</v>
      </c>
      <c r="F18" s="29"/>
      <c r="G18" s="28">
        <v>3.6600000000000008E-2</v>
      </c>
      <c r="H18" s="30"/>
    </row>
    <row r="19" spans="1:8" x14ac:dyDescent="0.3">
      <c r="A19" s="27">
        <v>1996</v>
      </c>
      <c r="B19" s="27"/>
      <c r="C19" s="28">
        <v>7.7499999999999999E-2</v>
      </c>
      <c r="D19" s="29"/>
      <c r="E19" s="28">
        <v>0.1139</v>
      </c>
      <c r="F19" s="29"/>
      <c r="G19" s="28">
        <v>3.6400000000000002E-2</v>
      </c>
      <c r="H19" s="30"/>
    </row>
    <row r="20" spans="1:8" x14ac:dyDescent="0.3">
      <c r="A20" s="27">
        <v>1997</v>
      </c>
      <c r="B20" s="27"/>
      <c r="C20" s="28">
        <v>7.5999999999999998E-2</v>
      </c>
      <c r="D20" s="29"/>
      <c r="E20" s="28">
        <v>0.114</v>
      </c>
      <c r="F20" s="29"/>
      <c r="G20" s="28">
        <v>3.8000000000000006E-2</v>
      </c>
      <c r="H20" s="30"/>
    </row>
    <row r="21" spans="1:8" x14ac:dyDescent="0.3">
      <c r="A21" s="27">
        <v>1998</v>
      </c>
      <c r="B21" s="27"/>
      <c r="C21" s="28">
        <v>7.0400000000000004E-2</v>
      </c>
      <c r="D21" s="29"/>
      <c r="E21" s="28">
        <v>0.1166</v>
      </c>
      <c r="F21" s="29"/>
      <c r="G21" s="28">
        <v>4.6199999999999991E-2</v>
      </c>
      <c r="H21" s="30"/>
    </row>
    <row r="22" spans="1:8" x14ac:dyDescent="0.3">
      <c r="A22" s="31">
        <v>1999</v>
      </c>
      <c r="B22" s="31"/>
      <c r="C22" s="28">
        <v>7.6200000000000004E-2</v>
      </c>
      <c r="D22" s="29"/>
      <c r="E22" s="28">
        <v>0.1077</v>
      </c>
      <c r="F22" s="29"/>
      <c r="G22" s="28">
        <v>3.15E-2</v>
      </c>
      <c r="H22" s="30"/>
    </row>
    <row r="23" spans="1:8" x14ac:dyDescent="0.3">
      <c r="A23" s="27">
        <v>2000</v>
      </c>
      <c r="B23" s="27"/>
      <c r="C23" s="28">
        <v>8.2441666666666663E-2</v>
      </c>
      <c r="D23" s="29"/>
      <c r="E23" s="28">
        <v>0.1143</v>
      </c>
      <c r="F23" s="29"/>
      <c r="G23" s="28">
        <v>3.1858333333333336E-2</v>
      </c>
      <c r="H23" s="30"/>
    </row>
    <row r="24" spans="1:8" x14ac:dyDescent="0.3">
      <c r="A24" s="27">
        <v>2001</v>
      </c>
      <c r="B24" s="27"/>
      <c r="C24" s="28">
        <v>7.7625E-2</v>
      </c>
      <c r="D24" s="29"/>
      <c r="E24" s="28">
        <v>0.1109</v>
      </c>
      <c r="F24" s="29"/>
      <c r="G24" s="28">
        <v>3.3274999999999999E-2</v>
      </c>
      <c r="H24" s="30"/>
    </row>
    <row r="25" spans="1:8" x14ac:dyDescent="0.3">
      <c r="A25" s="27">
        <v>2002</v>
      </c>
      <c r="B25" s="27"/>
      <c r="C25" s="28">
        <v>7.3724999999999999E-2</v>
      </c>
      <c r="D25" s="29"/>
      <c r="E25" s="32">
        <v>0.1116</v>
      </c>
      <c r="F25" s="29"/>
      <c r="G25" s="28">
        <v>3.7875000000000006E-2</v>
      </c>
      <c r="H25" s="30"/>
    </row>
    <row r="26" spans="1:8" x14ac:dyDescent="0.3">
      <c r="A26" s="31">
        <v>2003</v>
      </c>
      <c r="B26" s="31"/>
      <c r="C26" s="28">
        <v>6.5808333333333344E-2</v>
      </c>
      <c r="D26" s="29"/>
      <c r="E26" s="32">
        <v>0.10970000000000001</v>
      </c>
      <c r="F26" s="29"/>
      <c r="G26" s="28">
        <v>4.3891666666666662E-2</v>
      </c>
      <c r="H26" s="30"/>
    </row>
    <row r="27" spans="1:8" x14ac:dyDescent="0.3">
      <c r="A27" s="33">
        <v>2004</v>
      </c>
      <c r="B27" s="33"/>
      <c r="C27" s="28">
        <v>6.1600833333333334E-2</v>
      </c>
      <c r="D27" s="29"/>
      <c r="E27" s="32">
        <v>0.1075</v>
      </c>
      <c r="F27" s="29"/>
      <c r="G27" s="28">
        <v>4.5899166666666665E-2</v>
      </c>
      <c r="H27" s="30"/>
    </row>
    <row r="28" spans="1:8" x14ac:dyDescent="0.3">
      <c r="A28" s="31">
        <v>2005</v>
      </c>
      <c r="B28" s="31"/>
      <c r="C28" s="32">
        <v>5.6491666666666662E-2</v>
      </c>
      <c r="D28" s="34"/>
      <c r="E28" s="32">
        <v>0.10539999999999999</v>
      </c>
      <c r="F28" s="29"/>
      <c r="G28" s="28">
        <v>4.8908333333333331E-2</v>
      </c>
      <c r="H28" s="30"/>
    </row>
    <row r="29" spans="1:8" x14ac:dyDescent="0.3">
      <c r="A29" s="33">
        <v>2006</v>
      </c>
      <c r="B29" s="33"/>
      <c r="C29" s="32">
        <v>6.0683333333333325E-2</v>
      </c>
      <c r="D29" s="34"/>
      <c r="E29" s="32">
        <v>0.10340000000000001</v>
      </c>
      <c r="F29" s="29"/>
      <c r="G29" s="28">
        <v>4.2716666666666681E-2</v>
      </c>
      <c r="H29" s="30"/>
    </row>
    <row r="30" spans="1:8" x14ac:dyDescent="0.3">
      <c r="A30" s="31">
        <v>2007</v>
      </c>
      <c r="B30" s="31"/>
      <c r="C30" s="32">
        <v>6.0733333333333334E-2</v>
      </c>
      <c r="D30" s="34"/>
      <c r="E30" s="32">
        <v>0.1031</v>
      </c>
      <c r="F30" s="29"/>
      <c r="G30" s="28">
        <v>4.2366666666666664E-2</v>
      </c>
      <c r="H30" s="30"/>
    </row>
    <row r="31" spans="1:8" x14ac:dyDescent="0.3">
      <c r="A31" s="33">
        <v>2008</v>
      </c>
      <c r="B31" s="33"/>
      <c r="C31" s="32">
        <v>6.5283333333333332E-2</v>
      </c>
      <c r="D31" s="34"/>
      <c r="E31" s="32">
        <v>0.1037</v>
      </c>
      <c r="F31" s="29"/>
      <c r="G31" s="28">
        <v>3.8416666666666668E-2</v>
      </c>
      <c r="H31" s="30"/>
    </row>
    <row r="32" spans="1:8" x14ac:dyDescent="0.3">
      <c r="A32" s="31">
        <v>2009</v>
      </c>
      <c r="B32" s="31"/>
      <c r="C32" s="32">
        <v>6.0367365027151197E-2</v>
      </c>
      <c r="D32" s="34"/>
      <c r="E32" s="32">
        <v>0.1052</v>
      </c>
      <c r="F32" s="29"/>
      <c r="G32" s="28">
        <v>4.4832634972848805E-2</v>
      </c>
      <c r="H32" s="30"/>
    </row>
    <row r="33" spans="1:11" x14ac:dyDescent="0.3">
      <c r="A33" s="33">
        <v>2010</v>
      </c>
      <c r="B33" s="33"/>
      <c r="C33" s="32">
        <v>5.4612557558110959E-2</v>
      </c>
      <c r="D33" s="34"/>
      <c r="E33" s="32">
        <v>0.10290000000000001</v>
      </c>
      <c r="F33" s="29"/>
      <c r="G33" s="28">
        <v>4.8287442441889046E-2</v>
      </c>
      <c r="H33" s="30"/>
    </row>
    <row r="34" spans="1:11" x14ac:dyDescent="0.3">
      <c r="A34" s="31">
        <v>2011</v>
      </c>
      <c r="B34" s="31"/>
      <c r="C34" s="32">
        <v>5.0411142903926134E-2</v>
      </c>
      <c r="D34" s="34"/>
      <c r="E34" s="32">
        <v>0.1019</v>
      </c>
      <c r="F34" s="29"/>
      <c r="G34" s="28">
        <v>5.148885709607387E-2</v>
      </c>
      <c r="H34" s="30"/>
    </row>
    <row r="35" spans="1:11" x14ac:dyDescent="0.3">
      <c r="A35" s="33">
        <v>2012</v>
      </c>
      <c r="B35" s="33"/>
      <c r="C35" s="32">
        <v>4.1307867339918432E-2</v>
      </c>
      <c r="D35" s="34"/>
      <c r="E35" s="32">
        <v>0.10009999999999999</v>
      </c>
      <c r="F35" s="29"/>
      <c r="G35" s="28">
        <v>5.8792132660081563E-2</v>
      </c>
      <c r="H35" s="30"/>
    </row>
    <row r="36" spans="1:11" x14ac:dyDescent="0.3">
      <c r="A36" s="31">
        <v>2013</v>
      </c>
      <c r="B36" s="31"/>
      <c r="C36" s="32">
        <v>4.4761066776790454E-2</v>
      </c>
      <c r="D36" s="34"/>
      <c r="E36" s="32">
        <v>9.8100000000000007E-2</v>
      </c>
      <c r="F36" s="29"/>
      <c r="G36" s="28">
        <v>5.3338933223209553E-2</v>
      </c>
      <c r="H36" s="30"/>
    </row>
    <row r="37" spans="1:11" x14ac:dyDescent="0.3">
      <c r="A37" s="33">
        <v>2014</v>
      </c>
      <c r="B37" s="33"/>
      <c r="C37" s="32">
        <v>4.2774094021446961E-2</v>
      </c>
      <c r="D37" s="34"/>
      <c r="E37" s="32">
        <v>9.7500000000000003E-2</v>
      </c>
      <c r="F37" s="29"/>
      <c r="G37" s="28">
        <v>5.4725905978553042E-2</v>
      </c>
      <c r="H37" s="30"/>
    </row>
    <row r="38" spans="1:11" x14ac:dyDescent="0.3">
      <c r="A38" s="33">
        <v>2015</v>
      </c>
      <c r="B38" s="33"/>
      <c r="C38" s="32">
        <v>4.115396758942811E-2</v>
      </c>
      <c r="D38" s="34"/>
      <c r="E38" s="32">
        <v>9.6000000000000002E-2</v>
      </c>
      <c r="F38" s="29"/>
      <c r="G38" s="28">
        <v>5.4846032410571892E-2</v>
      </c>
      <c r="H38" s="30"/>
    </row>
    <row r="39" spans="1:11" x14ac:dyDescent="0.3">
      <c r="A39" s="33" t="s">
        <v>111</v>
      </c>
      <c r="B39" s="33"/>
      <c r="C39" s="32">
        <v>4.0381849130401749E-2</v>
      </c>
      <c r="D39" s="34"/>
      <c r="E39" s="32">
        <v>9.5200000000000007E-2</v>
      </c>
      <c r="F39" s="29"/>
      <c r="G39" s="28">
        <v>5.4818150869598258E-2</v>
      </c>
      <c r="H39" s="30"/>
    </row>
    <row r="40" spans="1:11" x14ac:dyDescent="0.3">
      <c r="A40" s="31" t="s">
        <v>43</v>
      </c>
      <c r="B40" s="31"/>
      <c r="C40" s="35">
        <v>7.0860077753134659E-2</v>
      </c>
      <c r="E40" s="35">
        <v>0.1116741935483871</v>
      </c>
      <c r="G40" s="35">
        <v>4.0814115795252452E-2</v>
      </c>
      <c r="H40" s="29"/>
    </row>
    <row r="41" spans="1:11" x14ac:dyDescent="0.3">
      <c r="A41" s="27"/>
      <c r="B41" s="27"/>
      <c r="G41" s="28"/>
      <c r="H41" s="29"/>
    </row>
    <row r="42" spans="1:11" ht="17.25" x14ac:dyDescent="0.35">
      <c r="A42" s="36" t="s">
        <v>44</v>
      </c>
      <c r="B42" s="36"/>
    </row>
    <row r="43" spans="1:11" x14ac:dyDescent="0.3">
      <c r="A43" s="37" t="s">
        <v>75</v>
      </c>
      <c r="B43" s="37"/>
      <c r="G43" s="38">
        <v>4.4299999999999999E-2</v>
      </c>
    </row>
    <row r="44" spans="1:11" x14ac:dyDescent="0.3">
      <c r="A44" s="37" t="s">
        <v>50</v>
      </c>
      <c r="B44" s="37"/>
      <c r="G44" s="39">
        <v>7.0860077753134659E-2</v>
      </c>
      <c r="K44" s="27"/>
    </row>
    <row r="45" spans="1:11" x14ac:dyDescent="0.3">
      <c r="A45" s="37" t="s">
        <v>51</v>
      </c>
      <c r="B45" s="37"/>
      <c r="G45" s="40">
        <v>-2.656007775313466E-2</v>
      </c>
      <c r="K45" s="27"/>
    </row>
    <row r="46" spans="1:11" ht="4.1500000000000004" customHeight="1" x14ac:dyDescent="0.3">
      <c r="A46" s="27"/>
      <c r="B46" s="27"/>
      <c r="G46" s="39"/>
      <c r="K46" s="27"/>
    </row>
    <row r="47" spans="1:11" x14ac:dyDescent="0.3">
      <c r="A47" s="25" t="s">
        <v>67</v>
      </c>
      <c r="B47" s="37"/>
      <c r="G47" s="39">
        <v>-0.44629338234606059</v>
      </c>
      <c r="K47" s="27"/>
    </row>
    <row r="48" spans="1:11" x14ac:dyDescent="0.3">
      <c r="A48" s="37" t="s">
        <v>71</v>
      </c>
      <c r="B48" s="37"/>
      <c r="G48" s="40">
        <v>1.1853586935820825E-2</v>
      </c>
      <c r="K48" s="27"/>
    </row>
    <row r="49" spans="1:11" ht="4.1500000000000004" customHeight="1" x14ac:dyDescent="0.3">
      <c r="A49" s="27"/>
      <c r="B49" s="27"/>
      <c r="G49" s="39"/>
      <c r="K49" s="27"/>
    </row>
    <row r="50" spans="1:11" x14ac:dyDescent="0.3">
      <c r="A50" s="37" t="s">
        <v>52</v>
      </c>
      <c r="B50" s="37"/>
      <c r="G50" s="39">
        <v>4.0814115795252452E-2</v>
      </c>
      <c r="K50" s="27"/>
    </row>
    <row r="51" spans="1:11" x14ac:dyDescent="0.3">
      <c r="A51" s="37" t="s">
        <v>53</v>
      </c>
      <c r="B51" s="37"/>
      <c r="G51" s="41">
        <v>1.1853586935820825E-2</v>
      </c>
      <c r="K51" s="27"/>
    </row>
    <row r="52" spans="1:11" x14ac:dyDescent="0.3">
      <c r="A52" s="37" t="s">
        <v>54</v>
      </c>
      <c r="B52" s="37"/>
      <c r="G52" s="42">
        <v>5.2667702731073275E-2</v>
      </c>
      <c r="K52" s="27"/>
    </row>
    <row r="53" spans="1:11" ht="4.1500000000000004" customHeight="1" x14ac:dyDescent="0.3">
      <c r="A53" s="16"/>
      <c r="B53" s="16"/>
      <c r="G53" s="43"/>
      <c r="K53" s="27"/>
    </row>
    <row r="54" spans="1:11" x14ac:dyDescent="0.3">
      <c r="A54" s="37" t="s">
        <v>75</v>
      </c>
      <c r="B54" s="37"/>
      <c r="G54" s="38">
        <v>4.4299999999999999E-2</v>
      </c>
      <c r="K54" s="27"/>
    </row>
    <row r="55" spans="1:11" ht="6.6" customHeight="1" x14ac:dyDescent="0.3">
      <c r="A55" s="37"/>
      <c r="B55" s="37"/>
      <c r="G55" s="38"/>
      <c r="K55" s="27"/>
    </row>
    <row r="56" spans="1:11" ht="18" thickBot="1" x14ac:dyDescent="0.4">
      <c r="A56" s="44" t="s">
        <v>55</v>
      </c>
      <c r="B56" s="44"/>
      <c r="C56" s="45"/>
      <c r="D56" s="44"/>
      <c r="E56" s="45"/>
      <c r="F56" s="44"/>
      <c r="G56" s="46">
        <v>9.6967702731073274E-2</v>
      </c>
      <c r="K56" s="27"/>
    </row>
    <row r="57" spans="1:11" ht="18" thickTop="1" x14ac:dyDescent="0.35">
      <c r="A57" s="44"/>
      <c r="B57" s="44"/>
      <c r="C57" s="45"/>
      <c r="D57" s="44"/>
      <c r="E57" s="45"/>
      <c r="F57" s="44"/>
      <c r="G57" s="50"/>
      <c r="K57" s="27"/>
    </row>
    <row r="58" spans="1:11" ht="17.25" x14ac:dyDescent="0.35">
      <c r="C58" s="45"/>
      <c r="D58" s="44"/>
      <c r="E58" s="45"/>
      <c r="F58" s="44"/>
      <c r="G58" s="50"/>
      <c r="K58" s="27"/>
    </row>
    <row r="59" spans="1:11" s="56" customFormat="1" ht="15" x14ac:dyDescent="0.3">
      <c r="A59" s="47"/>
      <c r="B59" s="47"/>
      <c r="C59" s="57"/>
      <c r="D59" s="58"/>
      <c r="E59" s="57"/>
      <c r="F59" s="58"/>
      <c r="G59" s="59"/>
      <c r="K59" s="47"/>
    </row>
    <row r="60" spans="1:11" s="63" customFormat="1" ht="15" x14ac:dyDescent="0.3">
      <c r="A60" s="48" t="s">
        <v>76</v>
      </c>
      <c r="B60" s="48"/>
      <c r="C60" s="60"/>
      <c r="D60" s="61"/>
      <c r="E60" s="60"/>
      <c r="F60" s="61"/>
      <c r="G60" s="62"/>
      <c r="K60" s="47"/>
    </row>
    <row r="61" spans="1:11" s="63" customFormat="1" ht="15" x14ac:dyDescent="0.3">
      <c r="A61" s="48" t="s">
        <v>77</v>
      </c>
      <c r="B61" s="48"/>
      <c r="C61" s="60"/>
      <c r="D61" s="61"/>
      <c r="E61" s="60"/>
      <c r="F61" s="61"/>
      <c r="G61" s="62"/>
      <c r="K61" s="47"/>
    </row>
    <row r="62" spans="1:11" x14ac:dyDescent="0.3">
      <c r="A62" s="48" t="s">
        <v>78</v>
      </c>
    </row>
  </sheetData>
  <pageMargins left="1.5" right="0.5" top="1" bottom="0.5" header="0.5" footer="0.5"/>
  <pageSetup scale="71" firstPageNumber="5" orientation="portrait" useFirstPageNumber="1" horizontalDpi="300" verticalDpi="300" r:id="rId1"/>
  <headerFooter alignWithMargins="0">
    <oddHeader>&amp;R&amp;"Times New Roman"&amp;16Avista/xxx, Schedule AMM-x
Page 3 of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 fitToPage="1"/>
  </sheetPr>
  <dimension ref="A1:I61"/>
  <sheetViews>
    <sheetView showGridLines="0" tabSelected="1" showOutlineSymbols="0" view="pageBreakPreview" zoomScale="60" zoomScaleNormal="80" workbookViewId="0">
      <selection activeCell="F1" sqref="F1"/>
    </sheetView>
  </sheetViews>
  <sheetFormatPr defaultColWidth="11.75" defaultRowHeight="16.5" x14ac:dyDescent="0.3"/>
  <cols>
    <col min="1" max="1" width="20.625" style="17" customWidth="1"/>
    <col min="2" max="2" width="21.5" style="17" bestFit="1" customWidth="1"/>
    <col min="3" max="3" width="11.875" style="17" bestFit="1" customWidth="1"/>
    <col min="4" max="5" width="14" style="17" bestFit="1" customWidth="1"/>
    <col min="6" max="6" width="16.625" style="17" customWidth="1"/>
    <col min="7" max="7" width="14.5" style="17" customWidth="1"/>
    <col min="8" max="8" width="14.625" style="17" customWidth="1"/>
    <col min="9" max="9" width="16" style="17" customWidth="1"/>
    <col min="10" max="16384" width="11.75" style="17"/>
  </cols>
  <sheetData>
    <row r="1" spans="1:9" ht="17.25" x14ac:dyDescent="0.35">
      <c r="A1" s="14" t="s">
        <v>69</v>
      </c>
      <c r="B1" s="15"/>
      <c r="C1" s="15"/>
      <c r="D1" s="15"/>
      <c r="E1" s="15"/>
      <c r="G1" s="45"/>
      <c r="I1" s="20" t="s">
        <v>116</v>
      </c>
    </row>
    <row r="2" spans="1:9" ht="17.25" x14ac:dyDescent="0.35">
      <c r="A2" s="19"/>
      <c r="B2" s="18"/>
      <c r="C2" s="18"/>
      <c r="D2" s="18"/>
      <c r="E2" s="18"/>
      <c r="G2" s="45"/>
      <c r="I2" s="21" t="s">
        <v>49</v>
      </c>
    </row>
    <row r="3" spans="1:9" ht="17.25" x14ac:dyDescent="0.35">
      <c r="A3" s="19" t="s">
        <v>80</v>
      </c>
      <c r="B3" s="18"/>
      <c r="C3" s="18"/>
      <c r="D3" s="18"/>
      <c r="E3" s="18"/>
      <c r="F3" s="18"/>
      <c r="G3" s="24"/>
    </row>
    <row r="28" spans="1:9" x14ac:dyDescent="0.3">
      <c r="A28" t="s">
        <v>0</v>
      </c>
      <c r="B28"/>
      <c r="C28"/>
      <c r="D28"/>
      <c r="E28"/>
      <c r="F28"/>
      <c r="G28"/>
      <c r="H28"/>
      <c r="I28"/>
    </row>
    <row r="29" spans="1:9" ht="17.25" thickBot="1" x14ac:dyDescent="0.35">
      <c r="A29"/>
      <c r="B29"/>
      <c r="C29"/>
      <c r="D29"/>
      <c r="E29"/>
      <c r="F29"/>
      <c r="G29"/>
      <c r="H29"/>
      <c r="I29"/>
    </row>
    <row r="30" spans="1:9" ht="17.25" x14ac:dyDescent="0.35">
      <c r="A30" s="107" t="s">
        <v>1</v>
      </c>
      <c r="B30" s="107"/>
      <c r="C30"/>
      <c r="D30"/>
      <c r="E30"/>
      <c r="F30"/>
      <c r="G30"/>
      <c r="H30"/>
      <c r="I30"/>
    </row>
    <row r="31" spans="1:9" x14ac:dyDescent="0.3">
      <c r="A31" s="104" t="s">
        <v>2</v>
      </c>
      <c r="B31" s="104">
        <v>0.9148896318491101</v>
      </c>
      <c r="C31"/>
      <c r="D31"/>
      <c r="E31"/>
      <c r="F31"/>
      <c r="G31"/>
      <c r="H31"/>
      <c r="I31"/>
    </row>
    <row r="32" spans="1:9" x14ac:dyDescent="0.3">
      <c r="A32" s="104" t="s">
        <v>3</v>
      </c>
      <c r="B32" s="104">
        <v>0.83702303846500026</v>
      </c>
      <c r="C32"/>
      <c r="D32"/>
      <c r="E32"/>
      <c r="F32"/>
      <c r="G32"/>
      <c r="H32"/>
      <c r="I32"/>
    </row>
    <row r="33" spans="1:9" x14ac:dyDescent="0.3">
      <c r="A33" s="104" t="s">
        <v>4</v>
      </c>
      <c r="B33" s="104">
        <v>0.83140314323965547</v>
      </c>
      <c r="C33"/>
      <c r="D33"/>
      <c r="E33"/>
      <c r="F33"/>
      <c r="G33"/>
      <c r="H33"/>
      <c r="I33"/>
    </row>
    <row r="34" spans="1:9" x14ac:dyDescent="0.3">
      <c r="A34" s="104" t="s">
        <v>5</v>
      </c>
      <c r="B34" s="104">
        <v>3.8323516310636149E-3</v>
      </c>
      <c r="C34"/>
      <c r="D34"/>
      <c r="E34"/>
      <c r="F34"/>
      <c r="G34"/>
      <c r="H34"/>
      <c r="I34"/>
    </row>
    <row r="35" spans="1:9" ht="17.25" thickBot="1" x14ac:dyDescent="0.35">
      <c r="A35" s="105" t="s">
        <v>6</v>
      </c>
      <c r="B35" s="105">
        <v>31</v>
      </c>
      <c r="C35"/>
      <c r="D35"/>
      <c r="E35"/>
      <c r="F35"/>
      <c r="G35"/>
      <c r="H35"/>
      <c r="I35"/>
    </row>
    <row r="36" spans="1:9" x14ac:dyDescent="0.3">
      <c r="A36"/>
      <c r="B36"/>
      <c r="C36"/>
      <c r="D36"/>
      <c r="E36"/>
      <c r="F36"/>
      <c r="G36"/>
      <c r="H36"/>
      <c r="I36"/>
    </row>
    <row r="37" spans="1:9" ht="17.25" thickBot="1" x14ac:dyDescent="0.35">
      <c r="A37" t="s">
        <v>7</v>
      </c>
      <c r="B37"/>
      <c r="C37"/>
      <c r="D37"/>
      <c r="E37"/>
      <c r="F37"/>
      <c r="G37"/>
      <c r="H37"/>
      <c r="I37"/>
    </row>
    <row r="38" spans="1:9" ht="17.25" x14ac:dyDescent="0.35">
      <c r="A38" s="106"/>
      <c r="B38" s="106" t="s">
        <v>12</v>
      </c>
      <c r="C38" s="106" t="s">
        <v>13</v>
      </c>
      <c r="D38" s="106" t="s">
        <v>14</v>
      </c>
      <c r="E38" s="106" t="s">
        <v>15</v>
      </c>
      <c r="F38" s="106" t="s">
        <v>16</v>
      </c>
      <c r="G38"/>
      <c r="H38"/>
      <c r="I38"/>
    </row>
    <row r="39" spans="1:9" x14ac:dyDescent="0.3">
      <c r="A39" s="104" t="s">
        <v>8</v>
      </c>
      <c r="B39" s="104">
        <v>1</v>
      </c>
      <c r="C39" s="104">
        <v>2.18745885720684E-3</v>
      </c>
      <c r="D39" s="104">
        <v>2.18745885720684E-3</v>
      </c>
      <c r="E39" s="104">
        <v>148.9392604136394</v>
      </c>
      <c r="F39" s="104">
        <v>6.0085573416155801E-13</v>
      </c>
      <c r="G39"/>
      <c r="H39"/>
      <c r="I39"/>
    </row>
    <row r="40" spans="1:9" x14ac:dyDescent="0.3">
      <c r="A40" s="104" t="s">
        <v>9</v>
      </c>
      <c r="B40" s="104">
        <v>29</v>
      </c>
      <c r="C40" s="104">
        <v>4.2592065169936249E-4</v>
      </c>
      <c r="D40" s="104">
        <v>1.4686919024115948E-5</v>
      </c>
      <c r="E40" s="104"/>
      <c r="F40" s="104"/>
      <c r="G40"/>
      <c r="H40"/>
      <c r="I40"/>
    </row>
    <row r="41" spans="1:9" ht="17.25" thickBot="1" x14ac:dyDescent="0.35">
      <c r="A41" s="105" t="s">
        <v>10</v>
      </c>
      <c r="B41" s="105">
        <v>30</v>
      </c>
      <c r="C41" s="105">
        <v>2.6133795089062026E-3</v>
      </c>
      <c r="D41" s="105"/>
      <c r="E41" s="105"/>
      <c r="F41" s="105"/>
      <c r="G41"/>
      <c r="H41"/>
      <c r="I41"/>
    </row>
    <row r="42" spans="1:9" ht="17.25" thickBot="1" x14ac:dyDescent="0.35">
      <c r="A42"/>
      <c r="B42"/>
      <c r="C42"/>
      <c r="D42"/>
      <c r="E42"/>
      <c r="F42"/>
      <c r="G42"/>
      <c r="H42"/>
      <c r="I42"/>
    </row>
    <row r="43" spans="1:9" ht="17.25" x14ac:dyDescent="0.35">
      <c r="A43" s="106"/>
      <c r="B43" s="106" t="s">
        <v>17</v>
      </c>
      <c r="C43" s="106" t="s">
        <v>5</v>
      </c>
      <c r="D43" s="106" t="s">
        <v>18</v>
      </c>
      <c r="E43" s="106" t="s">
        <v>19</v>
      </c>
      <c r="F43" s="106" t="s">
        <v>20</v>
      </c>
      <c r="G43" s="106" t="s">
        <v>21</v>
      </c>
      <c r="H43" s="106" t="s">
        <v>22</v>
      </c>
      <c r="I43" s="106" t="s">
        <v>23</v>
      </c>
    </row>
    <row r="44" spans="1:9" x14ac:dyDescent="0.3">
      <c r="A44" s="104" t="s">
        <v>11</v>
      </c>
      <c r="B44" s="104">
        <v>7.243849956900375E-2</v>
      </c>
      <c r="C44" s="104">
        <v>2.6811565553009628E-3</v>
      </c>
      <c r="D44" s="104">
        <v>27.0176314120055</v>
      </c>
      <c r="E44" s="104">
        <v>4.1358335391465239E-22</v>
      </c>
      <c r="F44" s="104">
        <v>6.6954918706903802E-2</v>
      </c>
      <c r="G44" s="104">
        <v>7.7922080431103699E-2</v>
      </c>
      <c r="H44" s="104">
        <v>6.6954918706903802E-2</v>
      </c>
      <c r="I44" s="104">
        <v>7.7922080431103699E-2</v>
      </c>
    </row>
    <row r="45" spans="1:9" ht="17.25" thickBot="1" x14ac:dyDescent="0.35">
      <c r="A45" s="105" t="s">
        <v>24</v>
      </c>
      <c r="B45" s="105">
        <v>-0.44629338234606059</v>
      </c>
      <c r="C45" s="105">
        <v>3.6569232924754315E-2</v>
      </c>
      <c r="D45" s="105">
        <v>-12.2040673717265</v>
      </c>
      <c r="E45" s="105">
        <v>6.0085573416156013E-13</v>
      </c>
      <c r="F45" s="105">
        <v>-0.52108586151382341</v>
      </c>
      <c r="G45" s="105">
        <v>-0.37150090317829781</v>
      </c>
      <c r="H45" s="105">
        <v>-0.52108586151382341</v>
      </c>
      <c r="I45" s="105">
        <v>-0.37150090317829781</v>
      </c>
    </row>
    <row r="46" spans="1:9" x14ac:dyDescent="0.3">
      <c r="A46"/>
      <c r="B46"/>
      <c r="C46"/>
      <c r="D46"/>
      <c r="E46"/>
      <c r="F46"/>
      <c r="G46"/>
      <c r="H46"/>
      <c r="I46"/>
    </row>
    <row r="47" spans="1:9" x14ac:dyDescent="0.3">
      <c r="A47"/>
      <c r="B47"/>
      <c r="C47"/>
      <c r="D47"/>
      <c r="E47"/>
      <c r="F47"/>
      <c r="G47"/>
      <c r="H47"/>
      <c r="I47"/>
    </row>
    <row r="48" spans="1:9" x14ac:dyDescent="0.3">
      <c r="A48"/>
      <c r="B48"/>
      <c r="C48"/>
      <c r="D48"/>
      <c r="E48"/>
      <c r="F48"/>
      <c r="G48"/>
      <c r="H48"/>
      <c r="I48"/>
    </row>
    <row r="60" spans="1:1" x14ac:dyDescent="0.3">
      <c r="A60" s="17" t="s">
        <v>45</v>
      </c>
    </row>
    <row r="61" spans="1:1" x14ac:dyDescent="0.3">
      <c r="A61" s="17" t="s">
        <v>39</v>
      </c>
    </row>
  </sheetData>
  <printOptions horizontalCentered="1"/>
  <pageMargins left="0.5" right="0.5" top="0.75" bottom="0.5" header="0.5" footer="0.5"/>
  <pageSetup scale="70" firstPageNumber="5" orientation="landscape" useFirstPageNumber="1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69CA359-AC47-4A12-ABD8-4074DDB0B79A}"/>
</file>

<file path=customXml/itemProps2.xml><?xml version="1.0" encoding="utf-8"?>
<ds:datastoreItem xmlns:ds="http://schemas.openxmlformats.org/officeDocument/2006/customXml" ds:itemID="{38C4D422-19F9-428E-9587-479CD9553BE8}"/>
</file>

<file path=customXml/itemProps3.xml><?xml version="1.0" encoding="utf-8"?>
<ds:datastoreItem xmlns:ds="http://schemas.openxmlformats.org/officeDocument/2006/customXml" ds:itemID="{93C196C9-CEE9-453F-9DFF-6498855C81C2}"/>
</file>

<file path=customXml/itemProps4.xml><?xml version="1.0" encoding="utf-8"?>
<ds:datastoreItem xmlns:ds="http://schemas.openxmlformats.org/officeDocument/2006/customXml" ds:itemID="{C41958A3-0917-440B-871B-DB204DD9CC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AMM-15</vt:lpstr>
      <vt:lpstr>AMM-16</vt:lpstr>
      <vt:lpstr>AMM-17 (1)</vt:lpstr>
      <vt:lpstr>AMM-17 (2)</vt:lpstr>
      <vt:lpstr>AMM-17 (3)</vt:lpstr>
      <vt:lpstr>AMM-17 (4)</vt:lpstr>
      <vt:lpstr>Header</vt:lpstr>
      <vt:lpstr>'AMM-15'!Print_Area</vt:lpstr>
      <vt:lpstr>'AMM-16'!Print_Area</vt:lpstr>
      <vt:lpstr>'AMM-17 (1)'!Print_Area</vt:lpstr>
      <vt:lpstr>'AMM-17 (2)'!Print_Area</vt:lpstr>
      <vt:lpstr>'AMM-17 (3)'!Print_Area</vt:lpstr>
      <vt:lpstr>'AMM-17 (4)'!Print_Area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McKenzie</dc:creator>
  <cp:lastModifiedBy>jzlfgj</cp:lastModifiedBy>
  <cp:lastPrinted>2016-09-12T21:17:06Z</cp:lastPrinted>
  <dcterms:created xsi:type="dcterms:W3CDTF">2015-11-02T18:41:54Z</dcterms:created>
  <dcterms:modified xsi:type="dcterms:W3CDTF">2016-09-12T21:17:11Z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