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HSBS\RedirectedFolders\Anita\My Documents\UTC-F&amp;C-Rate Inc.s-Rpts\UTC - Quarterly Reports\"/>
    </mc:Choice>
  </mc:AlternateContent>
  <xr:revisionPtr revIDLastSave="0" documentId="13_ncr:1_{AA774300-DE24-4B38-960C-20F01FAF3ED7}" xr6:coauthVersionLast="45" xr6:coauthVersionMax="45" xr10:uidLastSave="{00000000-0000-0000-0000-000000000000}"/>
  <bookViews>
    <workbookView xWindow="1800" yWindow="1380" windowWidth="19980" windowHeight="12444" xr2:uid="{A87CEC73-FB8F-4EA4-A020-2D7B039FBF00}"/>
  </bookViews>
  <sheets>
    <sheet name="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  <c r="F19" i="1"/>
  <c r="G19" i="1"/>
  <c r="H19" i="1" l="1"/>
</calcChain>
</file>

<file path=xl/sharedStrings.xml><?xml version="1.0" encoding="utf-8"?>
<sst xmlns="http://schemas.openxmlformats.org/spreadsheetml/2006/main" count="16" uniqueCount="16">
  <si>
    <t>Date</t>
  </si>
  <si>
    <t>TRANSFER DATE</t>
  </si>
  <si>
    <t>Total Remaining to Recover:</t>
  </si>
  <si>
    <t>Annual totals:</t>
  </si>
  <si>
    <t>CURRENT BANK BALANCE</t>
  </si>
  <si>
    <t>F &amp; C COLLECTED YTD</t>
  </si>
  <si>
    <t>MONTHLY INTEREST</t>
  </si>
  <si>
    <t>AMOUNT TO F&amp;C BANK ACCT.</t>
  </si>
  <si>
    <t>balance on:</t>
  </si>
  <si>
    <t>BREAKDOWN</t>
  </si>
  <si>
    <t>State Loan Pmt</t>
  </si>
  <si>
    <t>Xferd 9/24</t>
  </si>
  <si>
    <t>Xferd 9/25</t>
  </si>
  <si>
    <t>RHWS LOAN</t>
  </si>
  <si>
    <t>Xferd 8/19</t>
  </si>
  <si>
    <t>B&amp;O tax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</si>
</sst>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44" fontId="0" fillId="0" borderId="0" xfId="1" applyFont="1"/>
    <xf numFmtId="44" fontId="3" fillId="0" borderId="0" xfId="0" applyNumberFormat="1" applyFont="1"/>
    <xf numFmtId="43" fontId="0" fillId="0" borderId="0" xfId="2" applyFont="1"/>
    <xf numFmtId="43" fontId="0" fillId="0" borderId="1" xfId="2" applyFont="1" applyBorder="1"/>
    <xf numFmtId="14" fontId="4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Font="1"/>
    <xf numFmtId="164" fontId="0" fillId="0" borderId="0" xfId="0" applyNumberFormat="1" applyFont="1"/>
    <xf numFmtId="44" fontId="0" fillId="0" borderId="0" xfId="0" applyNumberFormat="1" applyFont="1"/>
    <xf numFmtId="14" fontId="0" fillId="0" borderId="0" xfId="0" applyNumberFormat="1" applyFont="1"/>
    <xf numFmtId="0" fontId="7" fillId="0" borderId="0" xfId="0" applyFont="1" applyAlignment="1">
      <alignment horizontal="right"/>
    </xf>
    <xf numFmtId="17" fontId="5" fillId="0" borderId="0" xfId="0" applyNumberFormat="1" applyFont="1"/>
    <xf numFmtId="0" fontId="5" fillId="0" borderId="0" xfId="0" applyFont="1"/>
    <xf numFmtId="44" fontId="8" fillId="0" borderId="1" xfId="1" applyFont="1" applyBorder="1"/>
    <xf numFmtId="44" fontId="8" fillId="0" borderId="1" xfId="0" applyNumberFormat="1" applyFont="1" applyBorder="1"/>
    <xf numFmtId="14" fontId="9" fillId="0" borderId="0" xfId="0" applyNumberFormat="1" applyFont="1" applyAlignment="1">
      <alignment horizontal="right"/>
    </xf>
    <xf numFmtId="44" fontId="9" fillId="0" borderId="0" xfId="0" applyNumberFormat="1" applyFont="1"/>
    <xf numFmtId="14" fontId="9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14" fontId="0" fillId="0" borderId="0" xfId="0" applyNumberFormat="1"/>
    <xf numFmtId="44" fontId="12" fillId="0" borderId="0" xfId="1" applyFo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14586-1B4B-4A8C-A4FC-BD015231C2C4}">
  <sheetPr>
    <pageSetUpPr fitToPage="1"/>
  </sheetPr>
  <dimension ref="A1:M22"/>
  <sheetViews>
    <sheetView tabSelected="1" topLeftCell="B1" workbookViewId="0">
      <selection activeCell="B1" sqref="B1"/>
    </sheetView>
  </sheetViews>
  <sheetFormatPr defaultColWidth="9.109375" defaultRowHeight="14.4" x14ac:dyDescent="0.3"/>
  <cols>
    <col min="1" max="1" width="10.33203125" style="12" customWidth="1"/>
    <col min="2" max="2" width="11" style="12" bestFit="1" customWidth="1"/>
    <col min="3" max="3" width="17.88671875" style="12" bestFit="1" customWidth="1"/>
    <col min="4" max="4" width="4" style="12" customWidth="1"/>
    <col min="5" max="5" width="13.44140625" style="12" bestFit="1" customWidth="1"/>
    <col min="6" max="6" width="14.5546875" style="12" bestFit="1" customWidth="1"/>
    <col min="7" max="7" width="9.88671875" style="12" bestFit="1" customWidth="1"/>
    <col min="8" max="8" width="13.5546875" style="12" bestFit="1" customWidth="1"/>
    <col min="9" max="9" width="2.109375" style="12" customWidth="1"/>
    <col min="10" max="10" width="14.33203125" style="12" bestFit="1" customWidth="1"/>
    <col min="11" max="11" width="11.5546875" style="12" bestFit="1" customWidth="1"/>
    <col min="12" max="12" width="10.109375" style="12" bestFit="1" customWidth="1"/>
    <col min="13" max="16384" width="9.109375" style="12"/>
  </cols>
  <sheetData>
    <row r="1" spans="1:13" ht="27.6" x14ac:dyDescent="0.3">
      <c r="A1" s="9" t="s">
        <v>0</v>
      </c>
      <c r="B1" s="10"/>
      <c r="C1" s="11" t="s">
        <v>5</v>
      </c>
      <c r="D1" s="10"/>
      <c r="E1" s="11" t="s">
        <v>1</v>
      </c>
      <c r="F1" s="11" t="s">
        <v>7</v>
      </c>
      <c r="G1" s="11" t="s">
        <v>6</v>
      </c>
      <c r="H1" s="11" t="s">
        <v>4</v>
      </c>
    </row>
    <row r="2" spans="1:13" ht="15.6" x14ac:dyDescent="0.3">
      <c r="A2" s="6" t="s">
        <v>8</v>
      </c>
      <c r="B2" s="5">
        <v>43465</v>
      </c>
      <c r="C2" s="2">
        <v>406971.83</v>
      </c>
    </row>
    <row r="3" spans="1:13" x14ac:dyDescent="0.3">
      <c r="A3" s="13">
        <v>43466</v>
      </c>
      <c r="C3" s="14">
        <v>-2656.51</v>
      </c>
      <c r="D3" s="14"/>
      <c r="E3" s="15">
        <v>43493</v>
      </c>
      <c r="F3" s="14">
        <v>2508.56</v>
      </c>
      <c r="G3" s="14">
        <v>9.89</v>
      </c>
      <c r="H3" s="1">
        <v>48723.44999999999</v>
      </c>
      <c r="M3" s="26"/>
    </row>
    <row r="4" spans="1:13" x14ac:dyDescent="0.3">
      <c r="A4" s="13">
        <v>43497</v>
      </c>
      <c r="C4" s="14">
        <v>-4427.97</v>
      </c>
      <c r="D4" s="14"/>
      <c r="E4" s="15">
        <v>43518</v>
      </c>
      <c r="F4" s="14">
        <v>2656.51</v>
      </c>
      <c r="G4" s="14">
        <v>9.4700000000000006</v>
      </c>
      <c r="H4" s="1">
        <v>51389.429999999993</v>
      </c>
      <c r="M4"/>
    </row>
    <row r="5" spans="1:13" x14ac:dyDescent="0.3">
      <c r="A5" s="13">
        <v>43525</v>
      </c>
      <c r="C5" s="14">
        <v>-2884.05</v>
      </c>
      <c r="D5" s="14"/>
      <c r="E5" s="15">
        <v>43531</v>
      </c>
      <c r="F5" s="14">
        <v>4427.97</v>
      </c>
      <c r="G5" s="14">
        <v>11.67</v>
      </c>
      <c r="H5" s="1">
        <v>55829.069999999992</v>
      </c>
      <c r="M5"/>
    </row>
    <row r="6" spans="1:13" x14ac:dyDescent="0.3">
      <c r="A6" s="13">
        <v>43556</v>
      </c>
      <c r="C6" s="14">
        <v>-3410.39</v>
      </c>
      <c r="D6" s="14"/>
      <c r="E6" s="15">
        <v>43566</v>
      </c>
      <c r="F6" s="1">
        <v>2884.05</v>
      </c>
      <c r="G6" s="14">
        <v>11.87</v>
      </c>
      <c r="H6" s="1">
        <v>58724.99</v>
      </c>
      <c r="M6"/>
    </row>
    <row r="7" spans="1:13" x14ac:dyDescent="0.3">
      <c r="A7" s="13">
        <v>43586</v>
      </c>
      <c r="C7" s="14">
        <v>-10133.39</v>
      </c>
      <c r="D7" s="14"/>
      <c r="E7" s="21">
        <v>43599</v>
      </c>
      <c r="F7" s="14">
        <v>3410.39</v>
      </c>
      <c r="G7" s="14">
        <v>12.89</v>
      </c>
      <c r="H7" s="1">
        <v>62148.27</v>
      </c>
      <c r="M7"/>
    </row>
    <row r="8" spans="1:13" x14ac:dyDescent="0.3">
      <c r="A8" s="13">
        <v>43617</v>
      </c>
      <c r="C8" s="14">
        <v>-15071.85</v>
      </c>
      <c r="D8" s="14"/>
      <c r="E8" s="15">
        <v>43640</v>
      </c>
      <c r="F8" s="14">
        <v>10133.39</v>
      </c>
      <c r="G8" s="14">
        <v>13.25</v>
      </c>
      <c r="H8" s="1">
        <v>72294.91</v>
      </c>
      <c r="M8"/>
    </row>
    <row r="9" spans="1:13" x14ac:dyDescent="0.3">
      <c r="A9" s="13">
        <v>43647</v>
      </c>
      <c r="C9" s="22">
        <v>-17505.240000000002</v>
      </c>
      <c r="D9" s="14"/>
      <c r="E9" s="23">
        <v>43670</v>
      </c>
      <c r="F9" s="1">
        <v>15071.85</v>
      </c>
      <c r="G9" s="22">
        <v>16.18</v>
      </c>
      <c r="H9" s="1">
        <v>87382.94</v>
      </c>
      <c r="M9"/>
    </row>
    <row r="10" spans="1:13" x14ac:dyDescent="0.3">
      <c r="A10" s="13">
        <v>43678</v>
      </c>
      <c r="C10" s="22">
        <v>-16555.84</v>
      </c>
      <c r="D10" s="14"/>
      <c r="E10" s="23">
        <v>43692</v>
      </c>
      <c r="F10" s="22">
        <v>17505.240000000002</v>
      </c>
      <c r="G10" s="22">
        <v>18.63</v>
      </c>
      <c r="H10" s="1">
        <v>104906.81000000001</v>
      </c>
      <c r="M10"/>
    </row>
    <row r="11" spans="1:13" x14ac:dyDescent="0.3">
      <c r="A11" s="13"/>
      <c r="C11" s="22"/>
      <c r="D11" s="14"/>
      <c r="E11" s="23">
        <v>43697</v>
      </c>
      <c r="F11" s="22">
        <v>-35000</v>
      </c>
      <c r="G11" s="22"/>
      <c r="H11" s="1">
        <v>69906.810000000012</v>
      </c>
      <c r="M11"/>
    </row>
    <row r="12" spans="1:13" x14ac:dyDescent="0.3">
      <c r="A12" s="13">
        <v>43709</v>
      </c>
      <c r="C12" s="22">
        <v>-9570.1299999999992</v>
      </c>
      <c r="D12" s="14"/>
      <c r="E12" s="23">
        <v>43728</v>
      </c>
      <c r="F12" s="22">
        <v>16555.84</v>
      </c>
      <c r="G12" s="22">
        <v>11.81</v>
      </c>
      <c r="H12" s="1">
        <v>86474.46</v>
      </c>
      <c r="M12"/>
    </row>
    <row r="13" spans="1:13" x14ac:dyDescent="0.3">
      <c r="A13" s="13"/>
      <c r="C13" s="22">
        <v>-3628.62</v>
      </c>
      <c r="D13" s="14"/>
      <c r="E13" s="23">
        <v>43732</v>
      </c>
      <c r="F13" s="22">
        <v>-69176.88</v>
      </c>
      <c r="H13" s="1">
        <v>17297.580000000002</v>
      </c>
      <c r="J13" s="16" t="s">
        <v>9</v>
      </c>
      <c r="M13"/>
    </row>
    <row r="14" spans="1:13" x14ac:dyDescent="0.3">
      <c r="A14" s="13">
        <v>43739</v>
      </c>
      <c r="C14" s="14">
        <v>-2827.93</v>
      </c>
      <c r="D14" s="14"/>
      <c r="E14" s="27">
        <v>43762</v>
      </c>
      <c r="F14" s="14">
        <v>9570.1299999999992</v>
      </c>
      <c r="G14" s="14">
        <v>2.56</v>
      </c>
      <c r="H14" s="1">
        <v>26870.27</v>
      </c>
      <c r="J14" s="25" t="s">
        <v>10</v>
      </c>
      <c r="K14" s="3">
        <v>64347.23</v>
      </c>
      <c r="L14" s="12" t="s">
        <v>11</v>
      </c>
      <c r="M14"/>
    </row>
    <row r="15" spans="1:13" x14ac:dyDescent="0.3">
      <c r="A15" s="13">
        <v>43770</v>
      </c>
      <c r="C15" s="14">
        <v>-2015.15</v>
      </c>
      <c r="D15" s="14"/>
      <c r="E15" s="27">
        <v>43791</v>
      </c>
      <c r="F15" s="14">
        <v>3628.62</v>
      </c>
      <c r="G15" s="14">
        <v>5.75</v>
      </c>
      <c r="H15" s="1">
        <v>30504.639999999999</v>
      </c>
      <c r="J15" s="25" t="s">
        <v>15</v>
      </c>
      <c r="K15" s="3">
        <v>4829.6499999999996</v>
      </c>
      <c r="L15" s="12" t="s">
        <v>12</v>
      </c>
      <c r="M15"/>
    </row>
    <row r="16" spans="1:13" x14ac:dyDescent="0.3">
      <c r="A16" s="13">
        <v>43800</v>
      </c>
      <c r="E16" s="27">
        <v>43812</v>
      </c>
      <c r="F16" s="14">
        <v>2827.93</v>
      </c>
      <c r="G16" s="14">
        <v>6.85</v>
      </c>
      <c r="H16" s="1">
        <v>33339.42</v>
      </c>
      <c r="J16" s="25" t="s">
        <v>13</v>
      </c>
      <c r="K16" s="3">
        <v>35000</v>
      </c>
      <c r="L16" s="12" t="s">
        <v>14</v>
      </c>
      <c r="M16"/>
    </row>
    <row r="17" spans="1:13" ht="15" thickBot="1" x14ac:dyDescent="0.35">
      <c r="K17" s="4">
        <v>104176.88</v>
      </c>
      <c r="M17"/>
    </row>
    <row r="18" spans="1:13" s="8" customFormat="1" ht="15.6" x14ac:dyDescent="0.3">
      <c r="A18" s="17" t="s">
        <v>2</v>
      </c>
      <c r="B18" s="7"/>
      <c r="M18"/>
    </row>
    <row r="19" spans="1:13" s="8" customFormat="1" ht="16.2" thickBot="1" x14ac:dyDescent="0.35">
      <c r="A19" s="18"/>
      <c r="C19" s="28">
        <f>SUM(C2:C15)</f>
        <v>316284.76</v>
      </c>
      <c r="E19" s="24" t="s">
        <v>3</v>
      </c>
      <c r="F19" s="19">
        <f>SUM(F3:F18)</f>
        <v>-12996.400000000005</v>
      </c>
      <c r="G19" s="19">
        <f>SUM(G3:G18)</f>
        <v>130.82</v>
      </c>
      <c r="H19" s="20">
        <f>SUM(F19:G19)</f>
        <v>-12865.580000000005</v>
      </c>
      <c r="M19"/>
    </row>
    <row r="20" spans="1:13" x14ac:dyDescent="0.3">
      <c r="M20"/>
    </row>
    <row r="21" spans="1:13" x14ac:dyDescent="0.3">
      <c r="M21"/>
    </row>
    <row r="22" spans="1:13" x14ac:dyDescent="0.3">
      <c r="M22"/>
    </row>
  </sheetData>
  <printOptions gridLines="1"/>
  <pageMargins left="0.7" right="0.7" top="0.75" bottom="0.75" header="0.3" footer="0.3"/>
  <pageSetup scale="68" orientation="portrait" r:id="rId1"/>
  <headerFooter>
    <oddHeader xml:space="preserve">&amp;CFACILITIES &amp; CONSTRUCTION RECOVERY ACCORDING TO TARIFF
</oddHeader>
    <oddFooter>&amp;CROCHE HARBOR WATER SYSTEM, INC.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A6E7747D92A9C47AFA90F5D1AE9AB24" ma:contentTypeVersion="136" ma:contentTypeDescription="" ma:contentTypeScope="" ma:versionID="131387318b0be0b3b92703aa3acc1c0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2006-04-17T07:00:00+00:00</OpenedDate>
    <SignificantOrder xmlns="dc463f71-b30c-4ab2-9473-d307f9d35888">false</SignificantOrder>
    <Date1 xmlns="dc463f71-b30c-4ab2-9473-d307f9d35888">2020-01-16T08:00:00+00:00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Roche Harbor Water System</CaseCompanyNames>
    <Nickname xmlns="http://schemas.microsoft.com/sharepoint/v3" xsi:nil="true"/>
    <DocketNumber xmlns="dc463f71-b30c-4ab2-9473-d307f9d35888">060583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17D2618-779C-4D16-B8B6-84CB68EA3EFE}"/>
</file>

<file path=customXml/itemProps2.xml><?xml version="1.0" encoding="utf-8"?>
<ds:datastoreItem xmlns:ds="http://schemas.openxmlformats.org/officeDocument/2006/customXml" ds:itemID="{832D48E2-788F-4A31-870B-EBE7088C0BF1}"/>
</file>

<file path=customXml/itemProps3.xml><?xml version="1.0" encoding="utf-8"?>
<ds:datastoreItem xmlns:ds="http://schemas.openxmlformats.org/officeDocument/2006/customXml" ds:itemID="{99399F01-C002-4925-AE05-7ED71742F1B3}"/>
</file>

<file path=customXml/itemProps4.xml><?xml version="1.0" encoding="utf-8"?>
<ds:datastoreItem xmlns:ds="http://schemas.openxmlformats.org/officeDocument/2006/customXml" ds:itemID="{10103C1B-9333-4E84-9808-00301B99AE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cp:lastPrinted>2019-10-23T18:39:31Z</cp:lastPrinted>
  <dcterms:created xsi:type="dcterms:W3CDTF">2019-07-22T19:25:28Z</dcterms:created>
  <dcterms:modified xsi:type="dcterms:W3CDTF">2020-01-10T01:23:18Z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0x0101006E56B4D1795A2E4DB2F0B01679ED314A00CA6E7747D92A9C47AFA90F5D1AE9AB24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