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ient Data\Puget Sound Pilots\Original Filing - WUTC\"/>
    </mc:Choice>
  </mc:AlternateContent>
  <xr:revisionPtr revIDLastSave="0" documentId="13_ncr:1_{49664ABC-3896-4B89-A2B1-F1857FBD50A5}" xr6:coauthVersionLast="45" xr6:coauthVersionMax="45" xr10:uidLastSave="{00000000-0000-0000-0000-000000000000}"/>
  <bookViews>
    <workbookView xWindow="28680" yWindow="-120" windowWidth="29040" windowHeight="15840" xr2:uid="{6CAD56DB-ED6D-457F-87E3-B43D6669618F}"/>
  </bookViews>
  <sheets>
    <sheet name="Legal Cost Summarized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9" i="1"/>
  <c r="H11" i="1" s="1"/>
</calcChain>
</file>

<file path=xl/sharedStrings.xml><?xml version="1.0" encoding="utf-8"?>
<sst xmlns="http://schemas.openxmlformats.org/spreadsheetml/2006/main" count="15" uniqueCount="15">
  <si>
    <t>Puget Sound Pilots</t>
  </si>
  <si>
    <t xml:space="preserve">Legal Costs </t>
  </si>
  <si>
    <t>Fiscal Year July 1, 2018 to June 30, 2019</t>
  </si>
  <si>
    <t>Allocation</t>
  </si>
  <si>
    <t>Total</t>
  </si>
  <si>
    <t>UTC</t>
  </si>
  <si>
    <t>Gen Legal</t>
  </si>
  <si>
    <t xml:space="preserve">Total on pro forma - present </t>
  </si>
  <si>
    <t>Out of period - Paid in July 2018 - Work in June 2018</t>
  </si>
  <si>
    <t>Out of period - Paid in July 2019 - Work in June 2019</t>
  </si>
  <si>
    <t>Test Period Legal</t>
  </si>
  <si>
    <t>Work subsequent to test period including protected period expenses</t>
  </si>
  <si>
    <t>Amortize UTC Expenses over 2 years</t>
  </si>
  <si>
    <t>Legal Cost Pro Forma</t>
  </si>
  <si>
    <t>The above totals are summarized from three law firms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</si>
</sst>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1" xfId="0" applyNumberFormat="1" applyBorder="1"/>
    <xf numFmtId="3" fontId="0" fillId="0" borderId="0" xfId="0" applyNumberForma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8142-A7FD-4FB1-9F99-C296D696FA37}">
  <sheetPr>
    <pageSetUpPr fitToPage="1"/>
  </sheetPr>
  <dimension ref="A1:L28"/>
  <sheetViews>
    <sheetView tabSelected="1" workbookViewId="0">
      <selection activeCell="F6" sqref="F6"/>
    </sheetView>
  </sheetViews>
  <sheetFormatPr defaultRowHeight="15" x14ac:dyDescent="0.25"/>
  <cols>
    <col min="1" max="1" width="25.425781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2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2" x14ac:dyDescent="0.25">
      <c r="I4" s="1" t="s">
        <v>3</v>
      </c>
      <c r="J4" s="1"/>
    </row>
    <row r="5" spans="1:12" x14ac:dyDescent="0.25">
      <c r="H5" s="2" t="s">
        <v>4</v>
      </c>
      <c r="I5" s="3" t="s">
        <v>5</v>
      </c>
      <c r="J5" s="3" t="s">
        <v>6</v>
      </c>
      <c r="K5" s="2"/>
    </row>
    <row r="6" spans="1:12" x14ac:dyDescent="0.25">
      <c r="A6" s="4" t="s">
        <v>7</v>
      </c>
      <c r="H6" s="2">
        <v>394744</v>
      </c>
      <c r="I6" s="2"/>
      <c r="J6" s="2"/>
      <c r="K6" s="2"/>
    </row>
    <row r="7" spans="1:12" x14ac:dyDescent="0.25">
      <c r="A7" t="s">
        <v>8</v>
      </c>
      <c r="H7" s="2">
        <v>-4000.26</v>
      </c>
      <c r="I7" s="2"/>
      <c r="J7" s="2"/>
      <c r="K7" s="2"/>
    </row>
    <row r="8" spans="1:12" x14ac:dyDescent="0.25">
      <c r="A8" t="s">
        <v>9</v>
      </c>
      <c r="H8" s="5">
        <v>46998.5</v>
      </c>
      <c r="I8" s="2"/>
      <c r="J8" s="2"/>
      <c r="K8" s="2"/>
    </row>
    <row r="9" spans="1:12" x14ac:dyDescent="0.25">
      <c r="A9" t="s">
        <v>10</v>
      </c>
      <c r="H9" s="2">
        <f>SUM(H6:H8)</f>
        <v>437742.24</v>
      </c>
      <c r="I9" s="2">
        <v>176869.27</v>
      </c>
      <c r="J9" s="2">
        <v>260872.97</v>
      </c>
      <c r="K9" s="2"/>
    </row>
    <row r="10" spans="1:12" x14ac:dyDescent="0.25">
      <c r="A10" t="s">
        <v>11</v>
      </c>
      <c r="H10" s="5">
        <v>631284.58000000007</v>
      </c>
      <c r="I10" s="5">
        <v>608775.34</v>
      </c>
      <c r="J10" s="5">
        <v>22509.239999999998</v>
      </c>
      <c r="K10" s="2"/>
    </row>
    <row r="11" spans="1:12" x14ac:dyDescent="0.25">
      <c r="H11" s="2">
        <f>SUM(H9:H10)</f>
        <v>1069026.82</v>
      </c>
      <c r="I11" s="2">
        <f t="shared" ref="I11:J11" si="0">SUM(I9:I10)</f>
        <v>785644.61</v>
      </c>
      <c r="J11" s="2">
        <f t="shared" si="0"/>
        <v>283382.21000000002</v>
      </c>
      <c r="K11" s="2"/>
      <c r="L11" s="2"/>
    </row>
    <row r="12" spans="1:12" x14ac:dyDescent="0.25">
      <c r="A12" s="4" t="s">
        <v>12</v>
      </c>
      <c r="H12" s="5">
        <v>392822.30499999999</v>
      </c>
      <c r="I12" s="2"/>
      <c r="J12" s="2"/>
      <c r="K12" s="2"/>
    </row>
    <row r="13" spans="1:12" x14ac:dyDescent="0.25">
      <c r="A13" s="4" t="s">
        <v>13</v>
      </c>
      <c r="H13" s="2">
        <v>676204.51500000013</v>
      </c>
      <c r="I13" s="2"/>
      <c r="J13" s="2"/>
      <c r="K13" s="2"/>
    </row>
    <row r="14" spans="1:12" x14ac:dyDescent="0.25">
      <c r="H14" s="2"/>
      <c r="I14" s="2"/>
      <c r="J14" s="2"/>
      <c r="K14" s="2"/>
    </row>
    <row r="15" spans="1:12" x14ac:dyDescent="0.25">
      <c r="H15" s="2"/>
      <c r="I15" s="2"/>
      <c r="J15" s="2"/>
      <c r="K15" s="2"/>
    </row>
    <row r="16" spans="1:12" x14ac:dyDescent="0.25">
      <c r="H16" s="2"/>
      <c r="I16" s="2"/>
      <c r="J16" s="2"/>
      <c r="K16" s="2"/>
    </row>
    <row r="17" spans="1:11" x14ac:dyDescent="0.25">
      <c r="A17" s="1" t="s">
        <v>14</v>
      </c>
      <c r="B17" s="1"/>
      <c r="C17" s="1"/>
      <c r="D17" s="1"/>
      <c r="E17" s="1"/>
      <c r="F17" s="1"/>
      <c r="G17" s="1"/>
      <c r="H17" s="6"/>
      <c r="I17" s="6"/>
      <c r="J17" s="6"/>
      <c r="K17" s="2"/>
    </row>
    <row r="18" spans="1:11" x14ac:dyDescent="0.25">
      <c r="H18" s="2"/>
      <c r="I18" s="2"/>
      <c r="J18" s="2"/>
      <c r="K18" s="2"/>
    </row>
    <row r="19" spans="1:11" x14ac:dyDescent="0.25">
      <c r="H19" s="2"/>
      <c r="I19" s="2"/>
      <c r="J19" s="2"/>
      <c r="K19" s="2"/>
    </row>
    <row r="20" spans="1:11" x14ac:dyDescent="0.25">
      <c r="H20" s="2"/>
      <c r="I20" s="2"/>
      <c r="J20" s="2"/>
      <c r="K20" s="2"/>
    </row>
    <row r="21" spans="1:11" x14ac:dyDescent="0.25">
      <c r="H21" s="2"/>
      <c r="I21" s="2"/>
      <c r="J21" s="2"/>
      <c r="K21" s="2"/>
    </row>
    <row r="22" spans="1:11" x14ac:dyDescent="0.25">
      <c r="H22" s="2"/>
      <c r="I22" s="2"/>
      <c r="J22" s="2"/>
      <c r="K22" s="2"/>
    </row>
    <row r="23" spans="1:11" x14ac:dyDescent="0.25">
      <c r="H23" s="2"/>
      <c r="I23" s="2"/>
      <c r="J23" s="2"/>
      <c r="K23" s="2"/>
    </row>
    <row r="24" spans="1:11" x14ac:dyDescent="0.25">
      <c r="H24" s="2"/>
      <c r="I24" s="2"/>
      <c r="J24" s="2"/>
      <c r="K24" s="2"/>
    </row>
    <row r="25" spans="1:11" x14ac:dyDescent="0.25">
      <c r="H25" s="2"/>
      <c r="I25" s="2"/>
      <c r="J25" s="2"/>
      <c r="K25" s="2"/>
    </row>
    <row r="26" spans="1:11" x14ac:dyDescent="0.25">
      <c r="H26" s="2"/>
      <c r="I26" s="2"/>
      <c r="J26" s="2"/>
      <c r="K26" s="2"/>
    </row>
    <row r="27" spans="1:11" x14ac:dyDescent="0.25">
      <c r="H27" s="2"/>
      <c r="I27" s="2"/>
      <c r="J27" s="2"/>
      <c r="K27" s="2"/>
    </row>
    <row r="28" spans="1:11" x14ac:dyDescent="0.25">
      <c r="H28" s="2"/>
      <c r="I28" s="2"/>
      <c r="J28" s="2"/>
      <c r="K28" s="2"/>
    </row>
  </sheetData>
  <pageMargins left="0.25" right="0.25" top="0.75" bottom="0.75" header="0.3" footer="0.3"/>
  <pageSetup scale="94" fitToHeight="0" orientation="portrait" horizontalDpi="4294967293" r:id="rId1"/>
  <headerFooter>
    <oddFooter>&amp;L&amp;D&amp;C&amp;F     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287FDC8-0C6B-46B9-9D1A-E60232E0CF86}"/>
</file>

<file path=customXml/itemProps2.xml><?xml version="1.0" encoding="utf-8"?>
<ds:datastoreItem xmlns:ds="http://schemas.openxmlformats.org/officeDocument/2006/customXml" ds:itemID="{3476FFC4-4426-42F4-AD4E-5F437230373E}"/>
</file>

<file path=customXml/itemProps3.xml><?xml version="1.0" encoding="utf-8"?>
<ds:datastoreItem xmlns:ds="http://schemas.openxmlformats.org/officeDocument/2006/customXml" ds:itemID="{B397993F-B5E4-45A2-A9F2-52D066897ACE}"/>
</file>

<file path=customXml/itemProps4.xml><?xml version="1.0" encoding="utf-8"?>
<ds:datastoreItem xmlns:ds="http://schemas.openxmlformats.org/officeDocument/2006/customXml" ds:itemID="{957B1820-A2C1-460F-8258-E4D576CBE1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Legal Cost Summarized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Weldon Burton</cp:lastModifiedBy>
  <cp:lastPrinted>2019-11-17T22:36:05Z</cp:lastPrinted>
  <dcterms:created xsi:type="dcterms:W3CDTF">2019-11-17T22:28:26Z</dcterms:created>
  <dcterms:modified xsi:type="dcterms:W3CDTF">2019-11-17T22:36:18Z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