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225" windowHeight="10155" activeTab="0"/>
  </bookViews>
  <sheets>
    <sheet name="Solid Waste Companies" sheetId="1" r:id="rId1"/>
  </sheets>
  <definedNames>
    <definedName name="Fuel">#REF!</definedName>
    <definedName name="_xlnm.Print_Area" localSheetId="0">'Solid Waste Companies'!$A$3:$E$62</definedName>
    <definedName name="Purchasing_Unit_of_Measure">#REF!</definedName>
    <definedName name="Year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<sst xmlns="http://schemas.openxmlformats.org/spreadsheetml/2006/main" count="36" uniqueCount="26">
  <si>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</si>
  <si>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</si>
  <si>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</si>
  <si>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</si>
  <si>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</si>
  <si>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</si>
  <si>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</si>
  <si>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</si>
  <si>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</si>
  <si>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</si>
  <si>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</si>
  <si>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</si>
  <si>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</si>
  <si>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</si>
  <si>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</si>
  <si>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</si>
  <si>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</si>
  <si>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</si>
  <si>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</si>
  <si>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</si>
  <si>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</si>
  <si>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</si>
  <si>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</si>
  <si>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</si>
  <si>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 val="single"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</si>
  <si>
    <t>Waste Connections of Washington G-253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</si>
</sst>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"/>
    <numFmt numFmtId="170" formatCode="&quot;$&quot;#,##0.0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.5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/>
      <top/>
      <bottom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164" fontId="1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4" fontId="1" fillId="0" borderId="15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164" fontId="1" fillId="0" borderId="17" xfId="0" applyNumberFormat="1" applyFont="1" applyBorder="1" applyAlignment="1">
      <alignment vertical="top" wrapText="1"/>
    </xf>
    <xf numFmtId="164" fontId="1" fillId="0" borderId="18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" fillId="0" borderId="2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0" fontId="23" fillId="0" borderId="0" xfId="0" applyFont="1" applyAlignment="1">
      <alignment/>
    </xf>
    <xf numFmtId="0" fontId="1" fillId="0" borderId="2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2" fillId="20" borderId="16" xfId="0" applyFont="1" applyFill="1" applyBorder="1" applyAlignment="1">
      <alignment vertical="top" wrapText="1"/>
    </xf>
    <xf numFmtId="0" fontId="22" fillId="20" borderId="17" xfId="0" applyFont="1" applyFill="1" applyBorder="1" applyAlignment="1">
      <alignment vertical="top" wrapText="1"/>
    </xf>
    <xf numFmtId="0" fontId="22" fillId="20" borderId="23" xfId="0" applyFont="1" applyFill="1" applyBorder="1" applyAlignment="1">
      <alignment vertical="top" wrapText="1"/>
    </xf>
    <xf numFmtId="0" fontId="22" fillId="20" borderId="24" xfId="0" applyFont="1" applyFill="1" applyBorder="1" applyAlignment="1">
      <alignment vertical="top" wrapText="1"/>
    </xf>
    <xf numFmtId="0" fontId="22" fillId="20" borderId="18" xfId="0" applyFont="1" applyFill="1" applyBorder="1" applyAlignment="1">
      <alignment horizontal="left" vertical="top" wrapText="1"/>
    </xf>
    <xf numFmtId="0" fontId="22" fillId="20" borderId="16" xfId="0" applyFont="1" applyFill="1" applyBorder="1" applyAlignment="1">
      <alignment vertical="top" wrapText="1"/>
    </xf>
    <xf numFmtId="0" fontId="22" fillId="20" borderId="17" xfId="0" applyFont="1" applyFill="1" applyBorder="1" applyAlignment="1">
      <alignment vertical="top" wrapText="1"/>
    </xf>
    <xf numFmtId="168" fontId="0" fillId="0" borderId="0" xfId="44" applyNumberFormat="1" applyAlignment="1">
      <alignment/>
    </xf>
    <xf numFmtId="164" fontId="24" fillId="0" borderId="11" xfId="0" applyNumberFormat="1" applyFont="1" applyBorder="1" applyAlignment="1">
      <alignment vertical="top" wrapText="1"/>
    </xf>
    <xf numFmtId="44" fontId="1" fillId="0" borderId="12" xfId="44" applyFont="1" applyBorder="1" applyAlignment="1">
      <alignment horizontal="right" vertical="top" wrapText="1"/>
    </xf>
    <xf numFmtId="0" fontId="22" fillId="20" borderId="25" xfId="0" applyFont="1" applyFill="1" applyBorder="1" applyAlignment="1">
      <alignment horizontal="center" vertical="top" wrapText="1"/>
    </xf>
    <xf numFmtId="0" fontId="22" fillId="20" borderId="26" xfId="0" applyFont="1" applyFill="1" applyBorder="1" applyAlignment="1">
      <alignment horizontal="center" vertical="top" wrapText="1"/>
    </xf>
    <xf numFmtId="0" fontId="22" fillId="20" borderId="27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9.140625" style="2" customWidth="1"/>
    <col min="2" max="2" width="26.00390625" style="2" customWidth="1"/>
    <col min="3" max="3" width="25.57421875" style="2" customWidth="1"/>
    <col min="4" max="4" width="33.140625" style="2" customWidth="1"/>
    <col min="5" max="5" width="20.8515625" style="2" customWidth="1"/>
    <col min="6" max="6" width="17.57421875" style="2" customWidth="1"/>
    <col min="7" max="16384" width="9.140625" style="2" customWidth="1"/>
  </cols>
  <sheetData>
    <row r="1" ht="15">
      <c r="B1" s="2" t="s">
        <v>25</v>
      </c>
    </row>
    <row r="2" ht="15.75" thickBot="1"/>
    <row r="3" spans="1:5" ht="16.5" thickBot="1">
      <c r="A3" s="38" t="s">
        <v>21</v>
      </c>
      <c r="B3" s="39"/>
      <c r="C3" s="39"/>
      <c r="D3" s="40"/>
      <c r="E3" s="25"/>
    </row>
    <row r="4" spans="1:5" ht="16.5" thickBot="1">
      <c r="A4" s="26" t="s">
        <v>24</v>
      </c>
      <c r="B4" s="27"/>
      <c r="C4" s="9"/>
      <c r="D4" s="9"/>
      <c r="E4" s="25"/>
    </row>
    <row r="5" spans="1:5" ht="32.25" thickBot="1">
      <c r="A5" s="28" t="s">
        <v>0</v>
      </c>
      <c r="B5" s="29" t="s">
        <v>19</v>
      </c>
      <c r="C5" s="30" t="s">
        <v>2</v>
      </c>
      <c r="D5" s="31" t="s">
        <v>20</v>
      </c>
      <c r="E5" s="32" t="s">
        <v>3</v>
      </c>
    </row>
    <row r="6" spans="1:5" ht="16.5" thickBot="1">
      <c r="A6" s="1">
        <v>2009</v>
      </c>
      <c r="B6" s="18" t="s">
        <v>6</v>
      </c>
      <c r="C6" s="35">
        <v>747925.23</v>
      </c>
      <c r="D6" s="23">
        <v>227906.78</v>
      </c>
      <c r="E6" s="37">
        <f aca="true" t="shared" si="0" ref="E6:E11">C6/D6</f>
        <v>3.281715576868753</v>
      </c>
    </row>
    <row r="7" spans="1:5" ht="16.5" thickBot="1">
      <c r="A7" s="1">
        <v>2008</v>
      </c>
      <c r="B7" s="18" t="s">
        <v>6</v>
      </c>
      <c r="C7" s="36">
        <v>900794.45</v>
      </c>
      <c r="D7" s="23">
        <v>206583.6</v>
      </c>
      <c r="E7" s="37">
        <f t="shared" si="0"/>
        <v>4.360435436307625</v>
      </c>
    </row>
    <row r="8" spans="1:5" ht="16.5" thickBot="1">
      <c r="A8" s="1">
        <v>2007</v>
      </c>
      <c r="B8" s="18" t="s">
        <v>6</v>
      </c>
      <c r="C8" s="36">
        <v>538712.54</v>
      </c>
      <c r="D8" s="23">
        <v>185828.18</v>
      </c>
      <c r="E8" s="37">
        <f t="shared" si="0"/>
        <v>2.89898195203763</v>
      </c>
    </row>
    <row r="9" spans="1:5" ht="16.5" thickBot="1">
      <c r="A9" s="1">
        <v>2006</v>
      </c>
      <c r="B9" s="18" t="s">
        <v>6</v>
      </c>
      <c r="C9" s="5">
        <v>496262.77043533744</v>
      </c>
      <c r="D9" s="23">
        <v>188480.62665054915</v>
      </c>
      <c r="E9" s="37">
        <f t="shared" si="0"/>
        <v>2.632964348932419</v>
      </c>
    </row>
    <row r="10" spans="1:5" ht="16.5" thickBot="1">
      <c r="A10" s="1">
        <v>2005</v>
      </c>
      <c r="B10" s="18" t="s">
        <v>6</v>
      </c>
      <c r="C10" s="5">
        <v>435082</v>
      </c>
      <c r="D10" s="23">
        <v>194610</v>
      </c>
      <c r="E10" s="37">
        <f t="shared" si="0"/>
        <v>2.235661065721186</v>
      </c>
    </row>
    <row r="11" spans="1:5" ht="16.5" thickBot="1">
      <c r="A11" s="1">
        <v>2004</v>
      </c>
      <c r="B11" s="18" t="s">
        <v>6</v>
      </c>
      <c r="C11" s="5">
        <v>384728.4927800433</v>
      </c>
      <c r="D11" s="23">
        <v>165981.4811530815</v>
      </c>
      <c r="E11" s="37">
        <f t="shared" si="0"/>
        <v>2.317900106128199</v>
      </c>
    </row>
    <row r="12" spans="1:5" ht="16.5" thickBot="1">
      <c r="A12" s="1"/>
      <c r="B12" s="18"/>
      <c r="C12" s="5"/>
      <c r="D12" s="23"/>
      <c r="E12" s="6"/>
    </row>
    <row r="13" spans="1:5" ht="16.5" thickBot="1">
      <c r="A13" s="1"/>
      <c r="B13" s="18"/>
      <c r="C13" s="5"/>
      <c r="D13" s="23"/>
      <c r="E13" s="6"/>
    </row>
    <row r="14" spans="1:5" ht="16.5" thickBot="1">
      <c r="A14" s="1"/>
      <c r="B14" s="18"/>
      <c r="C14" s="5"/>
      <c r="D14" s="23"/>
      <c r="E14" s="6"/>
    </row>
    <row r="15" spans="1:5" ht="16.5" thickBot="1">
      <c r="A15" s="1"/>
      <c r="B15" s="18"/>
      <c r="C15" s="5"/>
      <c r="D15" s="23"/>
      <c r="E15" s="6"/>
    </row>
    <row r="16" spans="1:5" ht="16.5" thickBot="1">
      <c r="A16" s="1"/>
      <c r="B16" s="18"/>
      <c r="C16" s="5"/>
      <c r="D16" s="23"/>
      <c r="E16" s="6"/>
    </row>
    <row r="17" spans="1:5" ht="16.5" thickBot="1">
      <c r="A17" s="1"/>
      <c r="B17" s="18"/>
      <c r="C17" s="5"/>
      <c r="D17" s="23"/>
      <c r="E17" s="6"/>
    </row>
    <row r="18" spans="1:5" ht="16.5" thickBot="1">
      <c r="A18" s="1"/>
      <c r="B18" s="18"/>
      <c r="C18" s="5"/>
      <c r="D18" s="23"/>
      <c r="E18" s="6"/>
    </row>
    <row r="19" spans="1:5" ht="16.5" thickBot="1">
      <c r="A19" s="1"/>
      <c r="B19" s="18"/>
      <c r="C19" s="5"/>
      <c r="D19" s="23"/>
      <c r="E19" s="6"/>
    </row>
    <row r="20" spans="1:5" ht="16.5" thickBot="1">
      <c r="A20" s="1"/>
      <c r="B20" s="18"/>
      <c r="C20" s="5"/>
      <c r="D20" s="23"/>
      <c r="E20" s="6"/>
    </row>
    <row r="21" spans="1:5" ht="16.5" thickBot="1">
      <c r="A21" s="7"/>
      <c r="B21" s="19"/>
      <c r="C21" s="8"/>
      <c r="D21" s="23"/>
      <c r="E21" s="10"/>
    </row>
    <row r="22" spans="1:5" ht="16.5" thickBot="1">
      <c r="A22" s="11"/>
      <c r="B22" s="20"/>
      <c r="C22" s="12"/>
      <c r="D22" s="23"/>
      <c r="E22" s="13"/>
    </row>
    <row r="23" spans="1:4" ht="17.25" thickBot="1">
      <c r="A23" s="3"/>
      <c r="B23" s="3"/>
      <c r="C23" s="4"/>
      <c r="D23" s="4"/>
    </row>
    <row r="24" spans="1:2" ht="32.25" thickBot="1">
      <c r="A24" s="33" t="s">
        <v>0</v>
      </c>
      <c r="B24" s="34" t="s">
        <v>1</v>
      </c>
    </row>
    <row r="25" spans="1:2" ht="16.5" thickBot="1">
      <c r="A25" s="15">
        <v>2009</v>
      </c>
      <c r="B25" s="5">
        <v>0</v>
      </c>
    </row>
    <row r="26" spans="1:2" ht="16.5" thickBot="1">
      <c r="A26" s="16">
        <v>2008</v>
      </c>
      <c r="B26" s="5">
        <v>0</v>
      </c>
    </row>
    <row r="27" spans="1:2" ht="16.5" thickBot="1">
      <c r="A27" s="16">
        <v>2007</v>
      </c>
      <c r="B27" s="5">
        <v>0</v>
      </c>
    </row>
    <row r="28" spans="1:2" ht="16.5" thickBot="1">
      <c r="A28" s="16">
        <v>2006</v>
      </c>
      <c r="B28" s="5">
        <v>0</v>
      </c>
    </row>
    <row r="29" spans="1:2" ht="16.5" thickBot="1">
      <c r="A29" s="16">
        <v>2005</v>
      </c>
      <c r="B29" s="5">
        <v>0</v>
      </c>
    </row>
    <row r="30" spans="1:2" ht="16.5" thickBot="1">
      <c r="A30" s="17">
        <v>2004</v>
      </c>
      <c r="B30" s="5">
        <v>0</v>
      </c>
    </row>
    <row r="31" spans="1:2" ht="16.5" thickBot="1">
      <c r="A31" s="9"/>
      <c r="B31" s="14"/>
    </row>
    <row r="32" spans="1:2" ht="32.25" thickBot="1">
      <c r="A32" s="33" t="s">
        <v>0</v>
      </c>
      <c r="B32" s="34" t="s">
        <v>23</v>
      </c>
    </row>
    <row r="33" spans="1:2" ht="16.5" thickBot="1">
      <c r="A33" s="15">
        <v>2009</v>
      </c>
      <c r="B33" s="5">
        <f>16145702</f>
        <v>16145702</v>
      </c>
    </row>
    <row r="34" spans="1:2" ht="16.5" thickBot="1">
      <c r="A34" s="16">
        <v>2008</v>
      </c>
      <c r="B34" s="5">
        <f>17038025</f>
        <v>17038025</v>
      </c>
    </row>
    <row r="35" spans="1:2" ht="16.5" thickBot="1">
      <c r="A35" s="16">
        <v>2007</v>
      </c>
      <c r="B35" s="5">
        <f>16592838</f>
        <v>16592838</v>
      </c>
    </row>
    <row r="36" spans="1:2" ht="16.5" thickBot="1">
      <c r="A36" s="16">
        <v>2006</v>
      </c>
      <c r="B36" s="5">
        <f>16290538</f>
        <v>16290538</v>
      </c>
    </row>
    <row r="37" spans="1:2" ht="16.5" thickBot="1">
      <c r="A37" s="16">
        <v>2005</v>
      </c>
      <c r="B37" s="5">
        <v>14534589</v>
      </c>
    </row>
    <row r="38" spans="1:2" ht="16.5" thickBot="1">
      <c r="A38" s="17">
        <v>2004</v>
      </c>
      <c r="B38" s="5">
        <f>25198355</f>
        <v>25198355</v>
      </c>
    </row>
    <row r="39" spans="1:2" ht="16.5" thickBot="1">
      <c r="A39" s="9"/>
      <c r="B39" s="14"/>
    </row>
    <row r="40" spans="1:2" ht="32.25" thickBot="1">
      <c r="A40" s="33" t="s">
        <v>0</v>
      </c>
      <c r="B40" s="34" t="s">
        <v>22</v>
      </c>
    </row>
    <row r="41" spans="1:2" ht="16.5" thickBot="1">
      <c r="A41" s="15">
        <v>2009</v>
      </c>
      <c r="B41" s="24">
        <v>739264</v>
      </c>
    </row>
    <row r="42" spans="1:2" ht="16.5" thickBot="1">
      <c r="A42" s="16">
        <v>2008</v>
      </c>
      <c r="B42" s="24">
        <v>724653</v>
      </c>
    </row>
    <row r="43" spans="1:2" ht="16.5" thickBot="1">
      <c r="A43" s="16">
        <v>2007</v>
      </c>
      <c r="B43" s="24">
        <v>662641</v>
      </c>
    </row>
    <row r="44" spans="1:2" ht="16.5" thickBot="1">
      <c r="A44" s="16">
        <v>2006</v>
      </c>
      <c r="B44" s="24">
        <v>655812.9066626374</v>
      </c>
    </row>
    <row r="45" spans="1:2" ht="16.5" thickBot="1">
      <c r="A45" s="16">
        <v>2005</v>
      </c>
      <c r="B45" s="24">
        <v>745740</v>
      </c>
    </row>
    <row r="46" spans="1:2" ht="16.5" thickBot="1">
      <c r="A46" s="17">
        <v>2004</v>
      </c>
      <c r="B46" s="24">
        <v>580935.1840357853</v>
      </c>
    </row>
    <row r="48" ht="23.25">
      <c r="A48" s="22" t="s">
        <v>4</v>
      </c>
    </row>
    <row r="49" spans="1:2" ht="23.25">
      <c r="A49" s="22" t="s">
        <v>0</v>
      </c>
      <c r="B49" s="22" t="s">
        <v>18</v>
      </c>
    </row>
    <row r="50" spans="1:2" ht="23.25">
      <c r="A50" s="21">
        <v>2009</v>
      </c>
      <c r="B50" s="21" t="s">
        <v>5</v>
      </c>
    </row>
    <row r="51" spans="1:2" ht="23.25">
      <c r="A51" s="21">
        <v>2008</v>
      </c>
      <c r="B51" s="21" t="s">
        <v>6</v>
      </c>
    </row>
    <row r="52" spans="1:2" ht="23.25">
      <c r="A52" s="21">
        <v>2007</v>
      </c>
      <c r="B52" s="21" t="s">
        <v>7</v>
      </c>
    </row>
    <row r="53" spans="1:2" ht="23.25">
      <c r="A53" s="21">
        <v>2006</v>
      </c>
      <c r="B53" s="21" t="s">
        <v>8</v>
      </c>
    </row>
    <row r="54" spans="1:2" ht="23.25">
      <c r="A54" s="21">
        <v>2004</v>
      </c>
      <c r="B54" s="21" t="s">
        <v>9</v>
      </c>
    </row>
    <row r="55" spans="1:2" ht="23.25">
      <c r="A55" s="21"/>
      <c r="B55" s="21" t="s">
        <v>10</v>
      </c>
    </row>
    <row r="56" spans="1:2" ht="23.25">
      <c r="A56" s="21"/>
      <c r="B56" s="21" t="s">
        <v>11</v>
      </c>
    </row>
    <row r="57" spans="1:2" ht="23.25">
      <c r="A57" s="21"/>
      <c r="B57" s="21" t="s">
        <v>12</v>
      </c>
    </row>
    <row r="58" spans="1:2" ht="23.25">
      <c r="A58" s="21"/>
      <c r="B58" s="21" t="s">
        <v>13</v>
      </c>
    </row>
    <row r="59" spans="1:2" ht="23.25">
      <c r="A59" s="21"/>
      <c r="B59" s="21" t="s">
        <v>14</v>
      </c>
    </row>
    <row r="60" spans="1:2" ht="23.25">
      <c r="A60" s="21"/>
      <c r="B60" s="21" t="s">
        <v>15</v>
      </c>
    </row>
    <row r="61" spans="1:2" ht="23.25">
      <c r="A61" s="21"/>
      <c r="B61" s="21" t="s">
        <v>16</v>
      </c>
    </row>
    <row r="62" spans="1:2" ht="23.25">
      <c r="A62" s="21"/>
      <c r="B62" s="21" t="s">
        <v>17</v>
      </c>
    </row>
  </sheetData>
  <sheetProtection/>
  <mergeCells count="1">
    <mergeCell ref="A3:D3"/>
  </mergeCells>
  <dataValidations count="2">
    <dataValidation type="list" allowBlank="1" showInputMessage="1" showErrorMessage="1" sqref="B6:B22">
      <formula1>$B$50:$B$62</formula1>
    </dataValidation>
    <dataValidation type="list" allowBlank="1" showInputMessage="1" showErrorMessage="1" sqref="A6:A22">
      <formula1>Year</formula1>
    </dataValidation>
  </dataValidations>
  <printOptions/>
  <pageMargins left="0.7" right="0.7" top="0.75" bottom="0.75" header="0.3" footer="0.3"/>
  <pageSetup horizontalDpi="600" verticalDpi="600" orientation="landscape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dagomez</dc:creator>
  <cp:keywords/>
  <dc:description/>
  <cp:lastModifiedBy>Irmgard Wilcox</cp:lastModifiedBy>
  <cp:lastPrinted>2010-11-05T18:58:58Z</cp:lastPrinted>
  <dcterms:created xsi:type="dcterms:W3CDTF">2010-10-14T17:02:15Z</dcterms:created>
  <dcterms:modified xsi:type="dcterms:W3CDTF">2010-11-05T21:57:11Z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2010-11-05T00:00:00Z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