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3)" sheetId="10" r:id="rId1"/>
  </sheets>
  <externalReferences>
    <externalReference r:id="rId2"/>
    <externalReference r:id="rId3"/>
  </externalReferences>
  <definedNames>
    <definedName name="_xlnm.Print_Area" localSheetId="0">'Exhibit No. ___(RAM-13)'!$A$1:$D$22</definedName>
  </definedNames>
  <calcPr calcId="145621" concurrentCalc="0"/>
</workbook>
</file>

<file path=xl/calcChain.xml><?xml version="1.0" encoding="utf-8"?>
<calcChain xmlns="http://schemas.openxmlformats.org/spreadsheetml/2006/main">
  <c r="D6" i="10" l="1"/>
  <c r="D10" i="10"/>
  <c r="D14" i="10"/>
  <c r="D18" i="10"/>
</calcChain>
</file>

<file path=xl/sharedStrings.xml><?xml version="1.0" encoding="utf-8"?>
<sst xmlns="http://schemas.openxmlformats.org/spreadsheetml/2006/main" count="20" uniqueCount="20">
  <si>
    <t>(1)</t>
  </si>
  <si>
    <t>(2)</t>
  </si>
  <si>
    <t>D/P</t>
  </si>
  <si>
    <t>Forecast Growth (DPS, EPS)</t>
  </si>
  <si>
    <t>g</t>
  </si>
  <si>
    <t>Risk-Free Rate</t>
  </si>
  <si>
    <t>DCF Market Risk Premium</t>
  </si>
  <si>
    <t>DCF MRP</t>
  </si>
  <si>
    <t>Ibbotson Historical Mkt Risk Premium</t>
  </si>
  <si>
    <t>HIST MRP</t>
  </si>
  <si>
    <t>Average Mkt Risk Premium</t>
  </si>
  <si>
    <t>AVG MRP</t>
  </si>
  <si>
    <r>
      <t>R</t>
    </r>
    <r>
      <rPr>
        <vertAlign val="subscript"/>
        <sz val="12"/>
        <rFont val="Times New Roman"/>
        <family val="1"/>
      </rPr>
      <t>f</t>
    </r>
  </si>
  <si>
    <t>Source:  Value Line Investment Analyzer 2014</t>
  </si>
  <si>
    <t>Dividend Yield (spot times (1+g)</t>
  </si>
  <si>
    <t>DCF Return S&amp;P 500</t>
  </si>
  <si>
    <t xml:space="preserve">K </t>
  </si>
  <si>
    <t>MRP Calculations Market Index</t>
  </si>
  <si>
    <t xml:space="preserve">              Yahoo Finance S&amp;P Growth Projection 2014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</si>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</sst>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theme="1"/>
      <name val="Arial"/>
      <family val="2"/>
    </font>
    <font>
      <vertAlign val="subscript"/>
      <sz val="12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8" fillId="0" borderId="0" xfId="0" applyFont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/>
    <xf numFmtId="0" fontId="3" fillId="0" borderId="0" xfId="0" applyFont="1" applyFill="1" applyAlignment="1"/>
    <xf numFmtId="49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2"/>
  <sheetViews>
    <sheetView tabSelected="1" zoomScaleNormal="100" workbookViewId="0">
      <selection activeCell="C7" sqref="C7"/>
    </sheetView>
  </sheetViews>
  <sheetFormatPr defaultRowHeight="15" x14ac:dyDescent="0.2"/>
  <cols>
    <col min="1" max="1" width="7.28515625" style="1" customWidth="1"/>
    <col min="2" max="2" width="35.140625" style="1" bestFit="1" customWidth="1"/>
    <col min="3" max="3" width="14.28515625" style="1" bestFit="1" customWidth="1"/>
    <col min="4" max="16384" width="9.140625" style="1"/>
  </cols>
  <sheetData>
    <row r="1" spans="1:4" ht="15.75" x14ac:dyDescent="0.25">
      <c r="A1" s="17" t="s">
        <v>17</v>
      </c>
      <c r="B1" s="17"/>
      <c r="C1" s="17"/>
      <c r="D1" s="17"/>
    </row>
    <row r="2" spans="1:4" ht="15.75" x14ac:dyDescent="0.25">
      <c r="A2" s="17" t="s">
        <v>19</v>
      </c>
      <c r="B2" s="17"/>
      <c r="C2" s="17"/>
      <c r="D2" s="17"/>
    </row>
    <row r="3" spans="1:4" ht="15.75" x14ac:dyDescent="0.25">
      <c r="B3" s="4"/>
      <c r="C3" s="4"/>
      <c r="D3" s="3"/>
    </row>
    <row r="4" spans="1:4" ht="15.75" x14ac:dyDescent="0.25">
      <c r="B4" s="4"/>
      <c r="C4" s="5" t="s">
        <v>0</v>
      </c>
      <c r="D4" s="6" t="s">
        <v>1</v>
      </c>
    </row>
    <row r="5" spans="1:4" ht="15.75" x14ac:dyDescent="0.25">
      <c r="B5" s="4"/>
      <c r="C5" s="4"/>
      <c r="D5" s="4"/>
    </row>
    <row r="6" spans="1:4" ht="15.75" x14ac:dyDescent="0.25">
      <c r="A6" s="16">
        <v>1</v>
      </c>
      <c r="B6" s="7" t="s">
        <v>14</v>
      </c>
      <c r="C6" s="8" t="s">
        <v>2</v>
      </c>
      <c r="D6" s="13">
        <f>1.91*(1+D8/100)</f>
        <v>2.1019549999999998</v>
      </c>
    </row>
    <row r="7" spans="1:4" ht="15.75" x14ac:dyDescent="0.25">
      <c r="A7" s="16"/>
      <c r="B7" s="4"/>
      <c r="C7" s="9"/>
      <c r="D7" s="14"/>
    </row>
    <row r="8" spans="1:4" ht="15.75" x14ac:dyDescent="0.25">
      <c r="A8" s="16">
        <v>2</v>
      </c>
      <c r="B8" s="7" t="s">
        <v>3</v>
      </c>
      <c r="C8" s="8" t="s">
        <v>4</v>
      </c>
      <c r="D8" s="13">
        <v>10.050000000000001</v>
      </c>
    </row>
    <row r="9" spans="1:4" ht="15.75" x14ac:dyDescent="0.25">
      <c r="A9" s="16"/>
      <c r="B9" s="4"/>
      <c r="C9" s="9"/>
      <c r="D9" s="14"/>
    </row>
    <row r="10" spans="1:4" ht="15.75" x14ac:dyDescent="0.25">
      <c r="A10" s="16">
        <v>3</v>
      </c>
      <c r="B10" s="7" t="s">
        <v>15</v>
      </c>
      <c r="C10" s="8" t="s">
        <v>16</v>
      </c>
      <c r="D10" s="14">
        <f>D6*(1+D8/100)+D8</f>
        <v>12.363201477500001</v>
      </c>
    </row>
    <row r="11" spans="1:4" ht="15.75" x14ac:dyDescent="0.25">
      <c r="A11" s="16"/>
      <c r="B11" s="4"/>
      <c r="C11" s="9"/>
      <c r="D11" s="14"/>
    </row>
    <row r="12" spans="1:4" ht="18.75" x14ac:dyDescent="0.35">
      <c r="A12" s="16">
        <v>4</v>
      </c>
      <c r="B12" s="7" t="s">
        <v>5</v>
      </c>
      <c r="C12" s="8" t="s">
        <v>12</v>
      </c>
      <c r="D12" s="12">
        <v>5</v>
      </c>
    </row>
    <row r="13" spans="1:4" ht="15.75" x14ac:dyDescent="0.25">
      <c r="A13" s="16"/>
      <c r="B13" s="4"/>
      <c r="C13" s="9"/>
      <c r="D13" s="14"/>
    </row>
    <row r="14" spans="1:4" ht="15.75" x14ac:dyDescent="0.25">
      <c r="A14" s="16">
        <v>5</v>
      </c>
      <c r="B14" s="7" t="s">
        <v>6</v>
      </c>
      <c r="C14" s="8" t="s">
        <v>7</v>
      </c>
      <c r="D14" s="14">
        <f>D10-D12</f>
        <v>7.3632014775000005</v>
      </c>
    </row>
    <row r="15" spans="1:4" ht="15.75" x14ac:dyDescent="0.25">
      <c r="A15" s="16"/>
      <c r="B15" s="4"/>
      <c r="C15" s="9"/>
      <c r="D15" s="14"/>
    </row>
    <row r="16" spans="1:4" ht="15.75" x14ac:dyDescent="0.25">
      <c r="A16" s="16">
        <v>6</v>
      </c>
      <c r="B16" s="7" t="s">
        <v>8</v>
      </c>
      <c r="C16" s="8" t="s">
        <v>9</v>
      </c>
      <c r="D16" s="12">
        <v>7</v>
      </c>
    </row>
    <row r="17" spans="1:4" ht="15.75" x14ac:dyDescent="0.25">
      <c r="A17" s="16"/>
      <c r="B17" s="4"/>
      <c r="C17" s="9"/>
      <c r="D17" s="14"/>
    </row>
    <row r="18" spans="1:4" ht="15.75" x14ac:dyDescent="0.25">
      <c r="A18" s="16">
        <v>7</v>
      </c>
      <c r="B18" s="10" t="s">
        <v>10</v>
      </c>
      <c r="C18" s="11" t="s">
        <v>11</v>
      </c>
      <c r="D18" s="15">
        <f>(D14+D16)/2</f>
        <v>7.1816007387500003</v>
      </c>
    </row>
    <row r="19" spans="1:4" ht="15.75" x14ac:dyDescent="0.25">
      <c r="B19" s="4"/>
      <c r="C19" s="4"/>
      <c r="D19" s="4"/>
    </row>
    <row r="20" spans="1:4" ht="15.75" x14ac:dyDescent="0.25">
      <c r="B20" s="4"/>
      <c r="C20" s="4"/>
      <c r="D20" s="4"/>
    </row>
    <row r="21" spans="1:4" ht="15.75" x14ac:dyDescent="0.25">
      <c r="B21" s="4" t="s">
        <v>13</v>
      </c>
      <c r="C21" s="4"/>
      <c r="D21" s="4"/>
    </row>
    <row r="22" spans="1:4" ht="15.75" x14ac:dyDescent="0.25">
      <c r="B22" s="2" t="s">
        <v>18</v>
      </c>
      <c r="C22" s="2"/>
      <c r="D22" s="2"/>
    </row>
  </sheetData>
  <mergeCells count="2">
    <mergeCell ref="A1:D1"/>
    <mergeCell ref="A2:D2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770792-52C0-4418-A42F-1762CB133FF5}"/>
</file>

<file path=customXml/itemProps2.xml><?xml version="1.0" encoding="utf-8"?>
<ds:datastoreItem xmlns:ds="http://schemas.openxmlformats.org/officeDocument/2006/customXml" ds:itemID="{3EA73886-429B-47F7-B4DB-9C3162AF914E}"/>
</file>

<file path=customXml/itemProps3.xml><?xml version="1.0" encoding="utf-8"?>
<ds:datastoreItem xmlns:ds="http://schemas.openxmlformats.org/officeDocument/2006/customXml" ds:itemID="{2EDCC769-E4DB-4F72-A0DB-3CC770B406E5}"/>
</file>

<file path=customXml/itemProps4.xml><?xml version="1.0" encoding="utf-8"?>
<ds:datastoreItem xmlns:ds="http://schemas.openxmlformats.org/officeDocument/2006/customXml" ds:itemID="{EE68F1B3-68E0-4D48-9E40-E59A4C67F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___(RAM-13)</vt:lpstr>
      <vt:lpstr>'Exhibit No. ___(RAM-13)'!Print_Area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