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x.__GB-3 Revis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<sst xmlns="http://schemas.openxmlformats.org/spreadsheetml/2006/main" count="12" uniqueCount="12">
  <si>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Exhibit ____ (GB-3)</t>
  </si>
  <si>
    <t>Revised 4/19/2004</t>
  </si>
  <si>
    <t>Qwest - Without Core and Fringe</t>
  </si>
  <si>
    <t>Optimized Using Sum of Squared Errors Method</t>
  </si>
  <si>
    <t>Grooming Costs Added after Deaveraging</t>
  </si>
  <si>
    <t>R-squared</t>
  </si>
  <si>
    <t>Zone</t>
  </si>
  <si>
    <t>Rate</t>
  </si>
  <si>
    <t>% of Lines</t>
  </si>
  <si>
    <t>Wire Centers</t>
  </si>
  <si>
    <t>Wtd. Average</t>
  </si>
  <si>
    <t>20/2004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</si>
</sst>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9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15" applyNumberFormat="1" applyAlignment="1">
      <alignment/>
    </xf>
    <xf numFmtId="4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pinks\Local%20Settings\Temp\notesEA312D\~5005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GB-3 - Revised"/>
      <sheetName val="Sum of Squared Errors"/>
      <sheetName val="Simple Errors"/>
      <sheetName val="Equal Sizes"/>
      <sheetName val="Rate Comparison"/>
    </sheetNames>
    <sheetDataSet>
      <sheetData sheetId="1">
        <row r="2">
          <cell r="I2">
            <v>0.8946333251489087</v>
          </cell>
        </row>
        <row r="7">
          <cell r="Q7">
            <v>11.074958221250922</v>
          </cell>
          <cell r="S7">
            <v>12</v>
          </cell>
          <cell r="T7">
            <v>0.20689579295347524</v>
          </cell>
        </row>
        <row r="8">
          <cell r="Q8">
            <v>13.444863157147024</v>
          </cell>
          <cell r="S8">
            <v>35</v>
          </cell>
          <cell r="T8">
            <v>0.5480460741304399</v>
          </cell>
        </row>
        <row r="9">
          <cell r="Q9">
            <v>16.733810378345922</v>
          </cell>
          <cell r="S9">
            <v>37</v>
          </cell>
          <cell r="T9">
            <v>0.21022126559844867</v>
          </cell>
        </row>
        <row r="10">
          <cell r="Q10">
            <v>28.04495696218052</v>
          </cell>
          <cell r="S10">
            <v>22</v>
          </cell>
          <cell r="T10">
            <v>0.032390241139508294</v>
          </cell>
        </row>
        <row r="11">
          <cell r="Q11">
            <v>67.57734618604836</v>
          </cell>
          <cell r="S11">
            <v>5</v>
          </cell>
          <cell r="T11">
            <v>0.002446626178127741</v>
          </cell>
        </row>
        <row r="12">
          <cell r="Q12">
            <v>14.25128895260742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6" sqref="F6"/>
    </sheetView>
  </sheetViews>
  <sheetFormatPr defaultColWidth="9.140625" defaultRowHeight="12.75"/>
  <sheetData>
    <row r="1" ht="12.75">
      <c r="E1" t="s">
        <v>0</v>
      </c>
    </row>
    <row r="2" spans="5:6" ht="12.75">
      <c r="E2" s="1" t="s">
        <v>1</v>
      </c>
      <c r="F2" s="1" t="s">
        <v>11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8" spans="1:2" ht="12.75">
      <c r="A8" t="s">
        <v>5</v>
      </c>
      <c r="B8" s="2">
        <f>'[1]Sum of Squared Errors'!I2</f>
        <v>0.8946333251489087</v>
      </c>
    </row>
    <row r="10" spans="1:4" ht="12.75">
      <c r="A10" s="3" t="s">
        <v>6</v>
      </c>
      <c r="B10" s="4" t="s">
        <v>7</v>
      </c>
      <c r="C10" s="4" t="s">
        <v>8</v>
      </c>
      <c r="D10" s="4" t="s">
        <v>9</v>
      </c>
    </row>
    <row r="11" spans="1:4" ht="12.75">
      <c r="A11" s="5">
        <v>1</v>
      </c>
      <c r="B11" s="6">
        <f>'[1]Sum of Squared Errors'!Q7+0.19</f>
        <v>11.264958221250922</v>
      </c>
      <c r="C11" s="7">
        <f>'[1]Sum of Squared Errors'!T7</f>
        <v>0.20689579295347524</v>
      </c>
      <c r="D11" s="8">
        <f>'[1]Sum of Squared Errors'!S7</f>
        <v>12</v>
      </c>
    </row>
    <row r="12" spans="1:4" ht="12.75">
      <c r="A12" s="5">
        <v>2</v>
      </c>
      <c r="B12" s="6">
        <f>'[1]Sum of Squared Errors'!Q8+0.19</f>
        <v>13.634863157147024</v>
      </c>
      <c r="C12" s="7">
        <f>'[1]Sum of Squared Errors'!T8</f>
        <v>0.5480460741304399</v>
      </c>
      <c r="D12" s="8">
        <f>'[1]Sum of Squared Errors'!S8</f>
        <v>35</v>
      </c>
    </row>
    <row r="13" spans="1:4" ht="12.75">
      <c r="A13" s="5">
        <v>3</v>
      </c>
      <c r="B13" s="6">
        <f>'[1]Sum of Squared Errors'!Q9+0.19</f>
        <v>16.923810378345923</v>
      </c>
      <c r="C13" s="7">
        <f>'[1]Sum of Squared Errors'!T9</f>
        <v>0.21022126559844867</v>
      </c>
      <c r="D13" s="8">
        <f>'[1]Sum of Squared Errors'!S9</f>
        <v>37</v>
      </c>
    </row>
    <row r="14" spans="1:4" ht="12.75">
      <c r="A14" s="5">
        <v>4</v>
      </c>
      <c r="B14" s="6">
        <f>'[1]Sum of Squared Errors'!Q10+0.19</f>
        <v>28.234956962180522</v>
      </c>
      <c r="C14" s="7">
        <f>'[1]Sum of Squared Errors'!T10</f>
        <v>0.032390241139508294</v>
      </c>
      <c r="D14" s="8">
        <f>'[1]Sum of Squared Errors'!S10</f>
        <v>22</v>
      </c>
    </row>
    <row r="15" spans="1:4" ht="15">
      <c r="A15" s="5">
        <v>5</v>
      </c>
      <c r="B15" s="9">
        <f>'[1]Sum of Squared Errors'!Q11+0.19</f>
        <v>67.76734618604836</v>
      </c>
      <c r="C15" s="7">
        <f>'[1]Sum of Squared Errors'!T11</f>
        <v>0.002446626178127741</v>
      </c>
      <c r="D15" s="8">
        <f>'[1]Sum of Squared Errors'!S11</f>
        <v>5</v>
      </c>
    </row>
    <row r="16" spans="1:2" ht="12.75">
      <c r="A16" t="s">
        <v>10</v>
      </c>
      <c r="B16" s="6">
        <f>'[1]Sum of Squared Errors'!Q12+0.19</f>
        <v>14.441288952607419</v>
      </c>
    </row>
    <row r="20" ht="12.75">
      <c r="B20" s="2"/>
    </row>
    <row r="22" spans="1:4" ht="12.75">
      <c r="A22" s="3"/>
      <c r="B22" s="4"/>
      <c r="C22" s="4"/>
      <c r="D22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TSpinks</dc:creator>
  <cp:keywords/>
  <dc:description/>
  <cp:lastModifiedBy>SSmith</cp:lastModifiedBy>
  <dcterms:created xsi:type="dcterms:W3CDTF">2004-04-16T21:18:02Z</dcterms:created>
  <dcterms:modified xsi:type="dcterms:W3CDTF">2004-04-19T18:08:48Z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2004-04-20T00:00:00Z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