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59352E0-ED32-4849-8C38-D76BD8A4C8F8}" xr6:coauthVersionLast="47" xr6:coauthVersionMax="47" xr10:uidLastSave="{00000000-0000-0000-0000-000000000000}"/>
  <bookViews>
    <workbookView xWindow="-120" yWindow="-120" windowWidth="20730" windowHeight="11160" xr2:uid="{F420A94B-C7C0-4A72-8982-912AA6F0C9DD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70" i="1" s="1"/>
  <c r="D73" i="1" s="1"/>
</calcChain>
</file>

<file path=xl/sharedStrings.xml><?xml version="1.0" encoding="utf-8"?>
<sst xmlns="http://schemas.openxmlformats.org/spreadsheetml/2006/main" count="70" uniqueCount="67">
  <si>
    <t>Receive and review final screen replacement description from MDJ and forward to Tiffany</t>
  </si>
  <si>
    <t>Multiple phone calls with MDJ to confirm information to be included in updated report</t>
  </si>
  <si>
    <t>respond to 14 emails from Tiffany, locate and provide requested documents phone call with GB.</t>
  </si>
  <si>
    <t>Teams meeting with UTC (3) draft and send extension request.  Review staff assist workbook.  Phone with GB</t>
  </si>
  <si>
    <t>Respond to 5 emails from Tiffany</t>
  </si>
  <si>
    <t>Respond to 5 emails from Tiffany.  Calls to Mike Jackson and GB.</t>
  </si>
  <si>
    <t>Review and respond to 10 emails from Tiffany.  Research WAC, calls to MJ, EJ and GB</t>
  </si>
  <si>
    <t>Email to Tiffany call to GB.  Update annual report</t>
  </si>
  <si>
    <t>Draft annual report calls with GB</t>
  </si>
  <si>
    <t>Respond to 4 emails from Tiffany.  Locate and provide requested documents and information  Call KJ.</t>
  </si>
  <si>
    <t>Prepare workbook, GRC workbook email Tiffany calls with KJ call GB.</t>
  </si>
  <si>
    <t>Call with Tiffany review DOH requirement call with GB</t>
  </si>
  <si>
    <t>5 emails with Tiffany</t>
  </si>
  <si>
    <t>4 emails with Tiffany.</t>
  </si>
  <si>
    <t>2 emails with Tiffany work on loan calculations call with GB review WAC</t>
  </si>
  <si>
    <t>email from Tiffany call with GB</t>
  </si>
  <si>
    <t>Email Tiffany with answers to her questions</t>
  </si>
  <si>
    <t>Research loan options email Tiffany.</t>
  </si>
  <si>
    <t>Call with Tiffany &amp; Mike.  Work on surcharge schedule.</t>
  </si>
  <si>
    <t>Prepare updated workbook email Tiffany</t>
  </si>
  <si>
    <t>Update workbooks email Tiffany call with GB</t>
  </si>
  <si>
    <t>9 emails with Tiffany</t>
  </si>
  <si>
    <t>Call with Tiffany review info sent call with GB</t>
  </si>
  <si>
    <t>Prepare and file rate increase.  Calls with GB</t>
  </si>
  <si>
    <t>emails with Esther Neal re: annual report</t>
  </si>
  <si>
    <t>email with Kris Irelan</t>
  </si>
  <si>
    <t>email with Liz Dijos call with GB</t>
  </si>
  <si>
    <t>Review email from Liz Dijos. Call GB</t>
  </si>
  <si>
    <t>emails with Kris Irelan</t>
  </si>
  <si>
    <t>email with Cortney Wagner.  Resubmit Tarriff.  Call with KJ</t>
  </si>
  <si>
    <t>Email from Kris Irelan.  Review revised letter.  Email to KJ</t>
  </si>
  <si>
    <t>Email fro Liz Dijos.  Call KJ</t>
  </si>
  <si>
    <t>email from respond to Liz Dijos</t>
  </si>
  <si>
    <t>Multiple emails with Liz Dijos</t>
  </si>
  <si>
    <t>multiple emails from Liz Dijos</t>
  </si>
  <si>
    <t>Respond to Liz Dijos</t>
  </si>
  <si>
    <t>Work on monthly Tarriff increase submittal</t>
  </si>
  <si>
    <t>Phone conversation with KJ to go over 2022 base year</t>
  </si>
  <si>
    <t>email to Tiffany re invoice.  Email EJ about new complaint from Liz Dijos</t>
  </si>
  <si>
    <t>Calls EJ and MJ review information write response to complaint email Liz</t>
  </si>
  <si>
    <t>Calls to EJ (2) review emails respond to 2nd complain email Liz</t>
  </si>
  <si>
    <t>Research and draft response email to 3rd email on complaint</t>
  </si>
  <si>
    <t>Conversation with EJ MJ GB email response and report to Liz</t>
  </si>
  <si>
    <t>Work on monthly rate increase respond to Liz</t>
  </si>
  <si>
    <t>Hours per month</t>
  </si>
  <si>
    <t>monthly charge</t>
  </si>
  <si>
    <t>multiple emails with Tiffany, calls to MDJ on rates</t>
  </si>
  <si>
    <t>multiple emails with Tiffany, MDJ, review WAC</t>
  </si>
  <si>
    <t>Attend open meeting, tiffany and Kendra emails i.e. billing</t>
  </si>
  <si>
    <t>Work on rate sheet and back up resond to Liz-billing</t>
  </si>
  <si>
    <t>Work on surcharge reporting email to Tiffany</t>
  </si>
  <si>
    <t>Complete online payment for new permit fee for AB290 C</t>
  </si>
  <si>
    <t>Review Liz Dijos email and findings</t>
  </si>
  <si>
    <t>Work on rate increase submittal</t>
  </si>
  <si>
    <t>Continue working on rate increase submittal</t>
  </si>
  <si>
    <t>Work with GPB to get data for rate fiing</t>
  </si>
  <si>
    <t>Consult GB draft transmitall for 2 affliated contract and submit for approval</t>
  </si>
  <si>
    <t>Work on rate increase filing</t>
  </si>
  <si>
    <t>Contnue working on rate increase filing</t>
  </si>
  <si>
    <t>Work with KJ to finalize rate increase filing</t>
  </si>
  <si>
    <t>Hours 7 months</t>
  </si>
  <si>
    <t>Date</t>
  </si>
  <si>
    <t>Hours</t>
  </si>
  <si>
    <t>Rate</t>
  </si>
  <si>
    <t>Description of effort</t>
  </si>
  <si>
    <t>East Side Improvement Co. Inc. Management Hours</t>
  </si>
  <si>
    <t>Submit tarriff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</si>
</sst>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E479-A63A-451D-BB13-0DCE6145D6BC}">
  <dimension ref="B3:F73"/>
  <sheetViews>
    <sheetView tabSelected="1" workbookViewId="0">
      <selection activeCell="D70" sqref="D70"/>
    </sheetView>
  </sheetViews>
  <sheetFormatPr defaultRowHeight="15" x14ac:dyDescent="0.25"/>
  <cols>
    <col min="2" max="2" width="9.42578125" bestFit="1" customWidth="1"/>
  </cols>
  <sheetData>
    <row r="3" spans="2:6" x14ac:dyDescent="0.25">
      <c r="B3" t="s">
        <v>65</v>
      </c>
    </row>
    <row r="5" spans="2:6" x14ac:dyDescent="0.25">
      <c r="B5" s="5" t="s">
        <v>61</v>
      </c>
      <c r="C5" s="5"/>
      <c r="D5" s="5" t="s">
        <v>62</v>
      </c>
      <c r="E5" s="5" t="s">
        <v>63</v>
      </c>
      <c r="F5" s="4" t="s">
        <v>64</v>
      </c>
    </row>
    <row r="6" spans="2:6" x14ac:dyDescent="0.25">
      <c r="B6" s="6">
        <v>45547</v>
      </c>
      <c r="C6" s="5"/>
      <c r="D6" s="7">
        <v>1</v>
      </c>
      <c r="E6" s="5"/>
      <c r="F6" t="s">
        <v>66</v>
      </c>
    </row>
    <row r="7" spans="2:6" x14ac:dyDescent="0.25">
      <c r="B7" s="1">
        <v>45546</v>
      </c>
      <c r="D7">
        <v>2</v>
      </c>
      <c r="F7" t="s">
        <v>59</v>
      </c>
    </row>
    <row r="8" spans="2:6" x14ac:dyDescent="0.25">
      <c r="B8" s="1">
        <v>45545</v>
      </c>
      <c r="C8" s="4"/>
      <c r="D8">
        <v>1.5</v>
      </c>
      <c r="F8" t="s">
        <v>58</v>
      </c>
    </row>
    <row r="9" spans="2:6" x14ac:dyDescent="0.25">
      <c r="B9" s="1">
        <v>45544</v>
      </c>
      <c r="D9">
        <v>4</v>
      </c>
      <c r="F9" t="s">
        <v>57</v>
      </c>
    </row>
    <row r="10" spans="2:6" x14ac:dyDescent="0.25">
      <c r="B10" s="1">
        <v>45543</v>
      </c>
      <c r="D10">
        <v>2.5</v>
      </c>
      <c r="F10" t="s">
        <v>56</v>
      </c>
    </row>
    <row r="11" spans="2:6" x14ac:dyDescent="0.25">
      <c r="B11" s="1">
        <v>45541</v>
      </c>
      <c r="D11">
        <v>0.5</v>
      </c>
      <c r="F11" t="s">
        <v>55</v>
      </c>
    </row>
    <row r="12" spans="2:6" x14ac:dyDescent="0.25">
      <c r="B12" s="1">
        <v>45529</v>
      </c>
      <c r="D12">
        <v>1.75</v>
      </c>
      <c r="F12" t="s">
        <v>53</v>
      </c>
    </row>
    <row r="13" spans="2:6" x14ac:dyDescent="0.25">
      <c r="B13" s="1">
        <v>45528</v>
      </c>
      <c r="D13">
        <v>1</v>
      </c>
      <c r="F13" t="s">
        <v>53</v>
      </c>
    </row>
    <row r="14" spans="2:6" x14ac:dyDescent="0.25">
      <c r="B14" s="1">
        <v>45527</v>
      </c>
      <c r="D14">
        <v>1.5</v>
      </c>
      <c r="F14" t="s">
        <v>54</v>
      </c>
    </row>
    <row r="15" spans="2:6" x14ac:dyDescent="0.25">
      <c r="B15" s="1">
        <v>45526</v>
      </c>
      <c r="D15">
        <v>1</v>
      </c>
      <c r="F15" t="s">
        <v>53</v>
      </c>
    </row>
    <row r="16" spans="2:6" x14ac:dyDescent="0.25">
      <c r="B16" s="1">
        <v>45520</v>
      </c>
      <c r="D16">
        <v>0.25</v>
      </c>
      <c r="F16" t="s">
        <v>52</v>
      </c>
    </row>
    <row r="17" spans="2:6" x14ac:dyDescent="0.25">
      <c r="B17" s="1">
        <v>45516</v>
      </c>
      <c r="D17">
        <v>1.5</v>
      </c>
      <c r="F17" t="s">
        <v>51</v>
      </c>
    </row>
    <row r="18" spans="2:6" x14ac:dyDescent="0.25">
      <c r="B18" s="1">
        <v>45496</v>
      </c>
      <c r="D18">
        <v>0.5</v>
      </c>
      <c r="F18" t="s">
        <v>50</v>
      </c>
    </row>
    <row r="19" spans="2:6" x14ac:dyDescent="0.25">
      <c r="B19" s="1">
        <v>45485</v>
      </c>
      <c r="D19">
        <v>1.5</v>
      </c>
      <c r="F19" t="s">
        <v>49</v>
      </c>
    </row>
    <row r="20" spans="2:6" x14ac:dyDescent="0.25">
      <c r="B20" s="1">
        <v>45470</v>
      </c>
      <c r="D20">
        <v>2</v>
      </c>
      <c r="F20" t="s">
        <v>48</v>
      </c>
    </row>
    <row r="21" spans="2:6" x14ac:dyDescent="0.25">
      <c r="B21" s="1">
        <v>45469</v>
      </c>
      <c r="D21">
        <v>1.5</v>
      </c>
      <c r="F21" t="s">
        <v>47</v>
      </c>
    </row>
    <row r="22" spans="2:6" x14ac:dyDescent="0.25">
      <c r="B22" s="1">
        <v>45468</v>
      </c>
      <c r="D22">
        <v>0.5</v>
      </c>
      <c r="F22" t="s">
        <v>46</v>
      </c>
    </row>
    <row r="23" spans="2:6" x14ac:dyDescent="0.25">
      <c r="B23" s="1">
        <v>45463</v>
      </c>
      <c r="D23">
        <v>3.25</v>
      </c>
      <c r="F23" t="s">
        <v>43</v>
      </c>
    </row>
    <row r="24" spans="2:6" x14ac:dyDescent="0.25">
      <c r="B24" s="1">
        <v>45462</v>
      </c>
      <c r="D24">
        <v>0.5</v>
      </c>
      <c r="F24" t="s">
        <v>42</v>
      </c>
    </row>
    <row r="25" spans="2:6" x14ac:dyDescent="0.25">
      <c r="B25" s="1">
        <v>45457</v>
      </c>
      <c r="D25">
        <v>0.75</v>
      </c>
      <c r="F25" t="s">
        <v>41</v>
      </c>
    </row>
    <row r="26" spans="2:6" x14ac:dyDescent="0.25">
      <c r="B26" s="1">
        <v>45456</v>
      </c>
      <c r="D26">
        <v>0.5</v>
      </c>
      <c r="F26" t="s">
        <v>40</v>
      </c>
    </row>
    <row r="27" spans="2:6" x14ac:dyDescent="0.25">
      <c r="B27" s="1">
        <v>45456</v>
      </c>
      <c r="D27">
        <v>1</v>
      </c>
      <c r="F27" t="s">
        <v>39</v>
      </c>
    </row>
    <row r="28" spans="2:6" x14ac:dyDescent="0.25">
      <c r="B28" s="1">
        <v>45454</v>
      </c>
      <c r="D28">
        <v>0.25</v>
      </c>
      <c r="F28" t="s">
        <v>38</v>
      </c>
    </row>
    <row r="29" spans="2:6" x14ac:dyDescent="0.25">
      <c r="B29" s="1">
        <v>45449</v>
      </c>
      <c r="D29">
        <v>0.5</v>
      </c>
      <c r="F29" t="s">
        <v>37</v>
      </c>
    </row>
    <row r="30" spans="2:6" x14ac:dyDescent="0.25">
      <c r="B30" s="1">
        <v>45448</v>
      </c>
      <c r="D30">
        <v>3</v>
      </c>
      <c r="F30" t="s">
        <v>36</v>
      </c>
    </row>
    <row r="31" spans="2:6" x14ac:dyDescent="0.25">
      <c r="B31" s="1">
        <v>45447</v>
      </c>
      <c r="D31">
        <v>0.25</v>
      </c>
      <c r="F31" t="s">
        <v>0</v>
      </c>
    </row>
    <row r="32" spans="2:6" x14ac:dyDescent="0.25">
      <c r="B32" s="1">
        <v>45440</v>
      </c>
      <c r="C32" s="1">
        <v>45446</v>
      </c>
      <c r="D32">
        <v>1</v>
      </c>
      <c r="F32" t="s">
        <v>1</v>
      </c>
    </row>
    <row r="33" spans="2:6" x14ac:dyDescent="0.25">
      <c r="B33" s="1">
        <v>45434</v>
      </c>
      <c r="D33">
        <v>2.5</v>
      </c>
      <c r="F33" t="s">
        <v>3</v>
      </c>
    </row>
    <row r="34" spans="2:6" x14ac:dyDescent="0.25">
      <c r="B34" s="1">
        <v>45434</v>
      </c>
      <c r="D34">
        <v>0.25</v>
      </c>
      <c r="F34" t="s">
        <v>24</v>
      </c>
    </row>
    <row r="35" spans="2:6" x14ac:dyDescent="0.25">
      <c r="B35" s="1">
        <v>45433</v>
      </c>
      <c r="D35">
        <v>2</v>
      </c>
      <c r="F35" t="s">
        <v>2</v>
      </c>
    </row>
    <row r="36" spans="2:6" x14ac:dyDescent="0.25">
      <c r="B36" s="1">
        <v>45432</v>
      </c>
      <c r="D36">
        <v>1.25</v>
      </c>
      <c r="F36" t="s">
        <v>9</v>
      </c>
    </row>
    <row r="37" spans="2:6" x14ac:dyDescent="0.25">
      <c r="B37" s="1">
        <v>45429</v>
      </c>
      <c r="D37">
        <v>0.5</v>
      </c>
      <c r="F37" t="s">
        <v>4</v>
      </c>
    </row>
    <row r="38" spans="2:6" x14ac:dyDescent="0.25">
      <c r="B38" s="1">
        <v>45428</v>
      </c>
      <c r="D38">
        <v>1.5</v>
      </c>
      <c r="F38" t="s">
        <v>5</v>
      </c>
    </row>
    <row r="39" spans="2:6" x14ac:dyDescent="0.25">
      <c r="B39" s="1">
        <v>45427</v>
      </c>
      <c r="D39">
        <v>2.5</v>
      </c>
      <c r="F39" t="s">
        <v>6</v>
      </c>
    </row>
    <row r="40" spans="2:6" x14ac:dyDescent="0.25">
      <c r="B40" s="1">
        <v>45426</v>
      </c>
      <c r="D40">
        <v>0.5</v>
      </c>
      <c r="F40" t="s">
        <v>7</v>
      </c>
    </row>
    <row r="41" spans="2:6" x14ac:dyDescent="0.25">
      <c r="B41" s="1">
        <v>45424</v>
      </c>
      <c r="D41">
        <v>4</v>
      </c>
      <c r="F41" t="s">
        <v>8</v>
      </c>
    </row>
    <row r="42" spans="2:6" x14ac:dyDescent="0.25">
      <c r="B42" s="1">
        <v>45419</v>
      </c>
      <c r="D42">
        <v>2.5</v>
      </c>
      <c r="F42" t="s">
        <v>10</v>
      </c>
    </row>
    <row r="43" spans="2:6" x14ac:dyDescent="0.25">
      <c r="B43" s="1">
        <v>45415</v>
      </c>
      <c r="D43">
        <v>1</v>
      </c>
      <c r="F43" t="s">
        <v>11</v>
      </c>
    </row>
    <row r="44" spans="2:6" x14ac:dyDescent="0.25">
      <c r="B44" s="1">
        <v>45414</v>
      </c>
      <c r="D44">
        <v>0.25</v>
      </c>
      <c r="F44" t="s">
        <v>25</v>
      </c>
    </row>
    <row r="45" spans="2:6" x14ac:dyDescent="0.25">
      <c r="B45" s="1">
        <v>45413</v>
      </c>
      <c r="D45">
        <v>0.25</v>
      </c>
      <c r="F45" t="s">
        <v>12</v>
      </c>
    </row>
    <row r="46" spans="2:6" x14ac:dyDescent="0.25">
      <c r="B46" s="1">
        <v>45413</v>
      </c>
      <c r="D46">
        <v>0.25</v>
      </c>
      <c r="F46" t="s">
        <v>26</v>
      </c>
    </row>
    <row r="47" spans="2:6" x14ac:dyDescent="0.25">
      <c r="B47" s="1">
        <v>45412</v>
      </c>
      <c r="D47">
        <v>0.5</v>
      </c>
      <c r="F47" t="s">
        <v>27</v>
      </c>
    </row>
    <row r="48" spans="2:6" x14ac:dyDescent="0.25">
      <c r="B48" s="1">
        <v>45411</v>
      </c>
      <c r="D48">
        <v>0.25</v>
      </c>
      <c r="F48" t="s">
        <v>28</v>
      </c>
    </row>
    <row r="49" spans="2:6" x14ac:dyDescent="0.25">
      <c r="B49" s="1">
        <v>45408</v>
      </c>
      <c r="D49">
        <v>0.5</v>
      </c>
      <c r="F49" t="s">
        <v>29</v>
      </c>
    </row>
    <row r="50" spans="2:6" x14ac:dyDescent="0.25">
      <c r="B50" s="1">
        <v>45407</v>
      </c>
      <c r="D50">
        <v>0.5</v>
      </c>
      <c r="F50" t="s">
        <v>13</v>
      </c>
    </row>
    <row r="51" spans="2:6" x14ac:dyDescent="0.25">
      <c r="B51" s="1">
        <v>45407</v>
      </c>
      <c r="D51">
        <v>0.5</v>
      </c>
      <c r="F51" t="s">
        <v>30</v>
      </c>
    </row>
    <row r="52" spans="2:6" x14ac:dyDescent="0.25">
      <c r="B52" s="1">
        <v>45406</v>
      </c>
      <c r="D52">
        <v>1</v>
      </c>
      <c r="F52" t="s">
        <v>13</v>
      </c>
    </row>
    <row r="53" spans="2:6" x14ac:dyDescent="0.25">
      <c r="B53" s="1">
        <v>45406</v>
      </c>
      <c r="D53">
        <v>0.25</v>
      </c>
      <c r="F53" t="s">
        <v>31</v>
      </c>
    </row>
    <row r="54" spans="2:6" x14ac:dyDescent="0.25">
      <c r="B54" s="1">
        <v>45405</v>
      </c>
      <c r="D54">
        <v>2.5</v>
      </c>
      <c r="F54" t="s">
        <v>14</v>
      </c>
    </row>
    <row r="55" spans="2:6" x14ac:dyDescent="0.25">
      <c r="B55" s="1">
        <v>45404</v>
      </c>
      <c r="D55">
        <v>0.5</v>
      </c>
      <c r="F55" t="s">
        <v>32</v>
      </c>
    </row>
    <row r="56" spans="2:6" x14ac:dyDescent="0.25">
      <c r="B56" s="1">
        <v>45401</v>
      </c>
      <c r="D56">
        <v>0.5</v>
      </c>
      <c r="F56" t="s">
        <v>15</v>
      </c>
    </row>
    <row r="57" spans="2:6" x14ac:dyDescent="0.25">
      <c r="B57" s="1">
        <v>45400</v>
      </c>
      <c r="D57">
        <v>0.25</v>
      </c>
      <c r="F57" t="s">
        <v>16</v>
      </c>
    </row>
    <row r="58" spans="2:6" x14ac:dyDescent="0.25">
      <c r="B58" s="1">
        <v>45400</v>
      </c>
      <c r="D58">
        <v>1</v>
      </c>
      <c r="F58" t="s">
        <v>33</v>
      </c>
    </row>
    <row r="59" spans="2:6" x14ac:dyDescent="0.25">
      <c r="B59" s="1">
        <v>45399</v>
      </c>
      <c r="D59">
        <v>1.5</v>
      </c>
      <c r="F59" t="s">
        <v>17</v>
      </c>
    </row>
    <row r="60" spans="2:6" x14ac:dyDescent="0.25">
      <c r="B60" s="1">
        <v>45398</v>
      </c>
      <c r="D60">
        <v>1.25</v>
      </c>
      <c r="F60" t="s">
        <v>18</v>
      </c>
    </row>
    <row r="61" spans="2:6" x14ac:dyDescent="0.25">
      <c r="B61" s="1">
        <v>45398</v>
      </c>
      <c r="D61">
        <v>0.5</v>
      </c>
      <c r="F61" t="s">
        <v>34</v>
      </c>
    </row>
    <row r="62" spans="2:6" x14ac:dyDescent="0.25">
      <c r="B62" s="1">
        <v>45397</v>
      </c>
      <c r="D62">
        <v>0.5</v>
      </c>
      <c r="F62" t="s">
        <v>35</v>
      </c>
    </row>
    <row r="63" spans="2:6" x14ac:dyDescent="0.25">
      <c r="B63" s="1">
        <v>45393</v>
      </c>
      <c r="D63">
        <v>1</v>
      </c>
      <c r="F63" t="s">
        <v>19</v>
      </c>
    </row>
    <row r="64" spans="2:6" x14ac:dyDescent="0.25">
      <c r="B64" s="1">
        <v>45392</v>
      </c>
      <c r="D64">
        <v>0.75</v>
      </c>
      <c r="F64" t="s">
        <v>20</v>
      </c>
    </row>
    <row r="65" spans="2:6" x14ac:dyDescent="0.25">
      <c r="B65" s="1">
        <v>45391</v>
      </c>
      <c r="D65">
        <v>0.25</v>
      </c>
      <c r="F65" t="s">
        <v>21</v>
      </c>
    </row>
    <row r="66" spans="2:6" x14ac:dyDescent="0.25">
      <c r="B66" s="1">
        <v>45377</v>
      </c>
      <c r="D66">
        <v>1</v>
      </c>
      <c r="F66" t="s">
        <v>22</v>
      </c>
    </row>
    <row r="67" spans="2:6" x14ac:dyDescent="0.25">
      <c r="B67" s="1">
        <v>45370</v>
      </c>
      <c r="D67">
        <v>3.5</v>
      </c>
      <c r="F67" t="s">
        <v>23</v>
      </c>
    </row>
    <row r="69" spans="2:6" x14ac:dyDescent="0.25">
      <c r="D69">
        <f>SUM(D6:D67)</f>
        <v>73.25</v>
      </c>
      <c r="F69" t="s">
        <v>60</v>
      </c>
    </row>
    <row r="70" spans="2:6" x14ac:dyDescent="0.25">
      <c r="D70">
        <f>D69/E70</f>
        <v>10.464285714285714</v>
      </c>
      <c r="E70">
        <v>7</v>
      </c>
      <c r="F70" t="s">
        <v>44</v>
      </c>
    </row>
    <row r="73" spans="2:6" x14ac:dyDescent="0.25">
      <c r="D73" s="3">
        <f>D70*E73</f>
        <v>1046.4285714285713</v>
      </c>
      <c r="E73" s="2">
        <v>100</v>
      </c>
      <c r="F73" t="s">
        <v>45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7" ma:contentTypeDescription="" ma:contentTypeScope="" ma:versionID="f18e12fc33c00d7c2a162c3248582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B83660-3A7E-4F44-B20F-5D5D5D14EB87}"/>
</file>

<file path=customXml/itemProps2.xml><?xml version="1.0" encoding="utf-8"?>
<ds:datastoreItem xmlns:ds="http://schemas.openxmlformats.org/officeDocument/2006/customXml" ds:itemID="{C5D99619-7F68-4C02-BDCC-5606E07917E5}"/>
</file>

<file path=customXml/itemProps3.xml><?xml version="1.0" encoding="utf-8"?>
<ds:datastoreItem xmlns:ds="http://schemas.openxmlformats.org/officeDocument/2006/customXml" ds:itemID="{23ED0817-63D8-41B7-9E50-A86310FA44DD}"/>
</file>

<file path=customXml/itemProps4.xml><?xml version="1.0" encoding="utf-8"?>
<ds:datastoreItem xmlns:ds="http://schemas.openxmlformats.org/officeDocument/2006/customXml" ds:itemID="{68A5C251-D1A0-4F97-8642-BD6C3B5EC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Severson</dc:creator>
  <cp:lastModifiedBy>Booth, Avery (UTC)</cp:lastModifiedBy>
  <dcterms:created xsi:type="dcterms:W3CDTF">2024-06-05T15:24:12Z</dcterms:created>
  <dcterms:modified xsi:type="dcterms:W3CDTF">2024-09-24T19:59:49Z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</Properties>
</file>