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J:\Regulatory Filings\2024 Regulatory Filings\EIA I-937\EEI Filing\"/>
    </mc:Choice>
  </mc:AlternateContent>
  <xr:revisionPtr revIDLastSave="0" documentId="13_ncr:1_{92D6FF29-A694-443A-B31F-53CDE930AD28}" xr6:coauthVersionLast="47" xr6:coauthVersionMax="47" xr10:uidLastSave="{00000000-0000-0000-0000-000000000000}"/>
  <bookViews>
    <workbookView xWindow="9120" yWindow="1650" windowWidth="21600" windowHeight="11505" activeTab="3" xr2:uid="{00000000-000D-0000-FFFF-FFFF00000000}"/>
  </bookViews>
  <sheets>
    <sheet name="Table 2" sheetId="6" r:id="rId1"/>
    <sheet name="Table 3" sheetId="7" r:id="rId2"/>
    <sheet name="Table 4" sheetId="8" r:id="rId3"/>
    <sheet name="Table 5" sheetId="9" r:id="rId4"/>
    <sheet name="Table 6" sheetId="1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<sst xmlns="http://schemas.openxmlformats.org/spreadsheetml/2006/main" count="15" uniqueCount="14">
  <si>
    <t>MWh per Capita</t>
  </si>
  <si>
    <t>Average MWh per Residential Customer</t>
  </si>
  <si>
    <t>Average MWh per Commercial Customer</t>
  </si>
  <si>
    <t>1990 Emissions</t>
  </si>
  <si>
    <t>Annual Emissions</t>
  </si>
  <si>
    <t xml:space="preserve">Avista </t>
  </si>
  <si>
    <t>% of 1990 Emissions</t>
  </si>
  <si>
    <t>Year</t>
  </si>
  <si>
    <t>Ecology Default</t>
  </si>
  <si>
    <r>
      <t>Table 5: Default Ecology and Avista Emissions Factors (Metric Tons CO</t>
    </r>
    <r>
      <rPr>
        <b/>
        <vertAlign val="sub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>e per MWh)</t>
    </r>
  </si>
  <si>
    <t>Megawatt Hours</t>
  </si>
  <si>
    <t>CO2e (Metric Tons)</t>
  </si>
  <si>
    <t>Load Served (%)</t>
  </si>
  <si>
    <t>Table No. 6: Annual Metrics for Unknown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</si>
</sst>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"/>
    <numFmt numFmtId="166" formatCode="0.000"/>
    <numFmt numFmtId="167" formatCode="0_);\(0\)"/>
  </numFmts>
  <fonts count="2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Calibri"/>
      <family val="2"/>
    </font>
    <font>
      <b/>
      <vertAlign val="subscript"/>
      <sz val="12"/>
      <color theme="1"/>
      <name val="Times New Roman"/>
      <family val="1"/>
    </font>
    <font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5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Protection="0">
      <alignment horizontal="center"/>
    </xf>
    <xf numFmtId="0" fontId="8" fillId="3" borderId="0" applyNumberFormat="0" applyBorder="0" applyAlignment="0" applyProtection="0"/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left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4" borderId="0" applyNumberFormat="0" applyFont="0" applyBorder="0" applyAlignment="0" applyProtection="0"/>
    <xf numFmtId="165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1" applyNumberFormat="0" applyFont="0" applyFill="0" applyAlignment="0" applyProtection="0"/>
    <xf numFmtId="9" fontId="13" fillId="0" borderId="0" applyFont="0" applyFill="0" applyBorder="0" applyAlignment="0" applyProtection="0"/>
  </cellStyleXfs>
  <cellXfs count="42">
    <xf numFmtId="0" fontId="0" fillId="0" borderId="0" xfId="0"/>
    <xf numFmtId="0" fontId="14" fillId="0" borderId="2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5" xfId="0" applyFont="1" applyBorder="1" applyAlignment="1">
      <alignment horizontal="right" vertical="center"/>
    </xf>
    <xf numFmtId="3" fontId="14" fillId="0" borderId="6" xfId="0" applyNumberFormat="1" applyFont="1" applyBorder="1" applyAlignment="1">
      <alignment horizontal="center" vertical="center"/>
    </xf>
    <xf numFmtId="3" fontId="17" fillId="0" borderId="6" xfId="0" applyNumberFormat="1" applyFont="1" applyBorder="1" applyAlignment="1">
      <alignment horizontal="center" vertical="center"/>
    </xf>
    <xf numFmtId="9" fontId="14" fillId="0" borderId="6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6" fillId="0" borderId="4" xfId="0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0" borderId="0" xfId="0" applyFont="1"/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166" fontId="14" fillId="0" borderId="6" xfId="0" applyNumberFormat="1" applyFont="1" applyBorder="1" applyAlignment="1">
      <alignment horizontal="center" vertical="center" wrapText="1"/>
    </xf>
    <xf numFmtId="166" fontId="14" fillId="0" borderId="4" xfId="0" applyNumberFormat="1" applyFont="1" applyBorder="1" applyAlignment="1">
      <alignment horizontal="center" vertical="center" wrapText="1"/>
    </xf>
    <xf numFmtId="2" fontId="14" fillId="6" borderId="6" xfId="0" applyNumberFormat="1" applyFont="1" applyFill="1" applyBorder="1" applyAlignment="1">
      <alignment horizontal="center" vertical="center"/>
    </xf>
    <xf numFmtId="0" fontId="12" fillId="0" borderId="7" xfId="0" applyFont="1" applyFill="1" applyBorder="1"/>
    <xf numFmtId="3" fontId="0" fillId="0" borderId="2" xfId="0" applyNumberFormat="1" applyBorder="1" applyAlignment="1">
      <alignment horizontal="center"/>
    </xf>
    <xf numFmtId="9" fontId="11" fillId="0" borderId="4" xfId="21" applyFon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center"/>
    </xf>
    <xf numFmtId="164" fontId="11" fillId="0" borderId="4" xfId="0" applyNumberFormat="1" applyFont="1" applyFill="1" applyBorder="1" applyAlignment="1">
      <alignment horizontal="center"/>
    </xf>
    <xf numFmtId="164" fontId="11" fillId="0" borderId="2" xfId="0" applyNumberFormat="1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2" fontId="11" fillId="5" borderId="2" xfId="0" applyNumberFormat="1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10" fontId="19" fillId="0" borderId="6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37" fontId="19" fillId="0" borderId="6" xfId="0" applyNumberFormat="1" applyFont="1" applyBorder="1" applyAlignment="1">
      <alignment horizontal="center" vertical="center" wrapText="1"/>
    </xf>
    <xf numFmtId="167" fontId="19" fillId="0" borderId="6" xfId="0" applyNumberFormat="1" applyFont="1" applyBorder="1" applyAlignment="1">
      <alignment horizontal="center" vertical="center" wrapText="1"/>
    </xf>
  </cellXfs>
  <cellStyles count="22">
    <cellStyle name="HeadlineStyle" xfId="18" xr:uid="{00000000-0005-0000-0000-000001000000}"/>
    <cellStyle name="HeadlineStyleJustified" xfId="19" xr:uid="{00000000-0005-0000-0000-000002000000}"/>
    <cellStyle name="Normal" xfId="0" builtinId="0"/>
    <cellStyle name="Normal 2" xfId="2" xr:uid="{00000000-0005-0000-0000-000004000000}"/>
    <cellStyle name="Percent" xfId="21" builtinId="5"/>
    <cellStyle name="Style 21" xfId="3" xr:uid="{00000000-0005-0000-0000-000006000000}"/>
    <cellStyle name="Style 22" xfId="1" xr:uid="{00000000-0005-0000-0000-000007000000}"/>
    <cellStyle name="Style 23" xfId="4" xr:uid="{00000000-0005-0000-0000-000008000000}"/>
    <cellStyle name="Style 24" xfId="5" xr:uid="{00000000-0005-0000-0000-000009000000}"/>
    <cellStyle name="Style 25" xfId="6" xr:uid="{00000000-0005-0000-0000-00000A000000}"/>
    <cellStyle name="Style 26" xfId="7" xr:uid="{00000000-0005-0000-0000-00000B000000}"/>
    <cellStyle name="Style 27" xfId="8" xr:uid="{00000000-0005-0000-0000-00000C000000}"/>
    <cellStyle name="Style 28" xfId="9" xr:uid="{00000000-0005-0000-0000-00000D000000}"/>
    <cellStyle name="Style 29" xfId="10" xr:uid="{00000000-0005-0000-0000-00000E000000}"/>
    <cellStyle name="Style 30" xfId="11" xr:uid="{00000000-0005-0000-0000-00000F000000}"/>
    <cellStyle name="Style 31" xfId="12" xr:uid="{00000000-0005-0000-0000-000010000000}"/>
    <cellStyle name="Style 32" xfId="13" xr:uid="{00000000-0005-0000-0000-000011000000}"/>
    <cellStyle name="Style 33" xfId="14" xr:uid="{00000000-0005-0000-0000-000012000000}"/>
    <cellStyle name="Style 34" xfId="15" xr:uid="{00000000-0005-0000-0000-000013000000}"/>
    <cellStyle name="Style 35" xfId="16" xr:uid="{00000000-0005-0000-0000-000014000000}"/>
    <cellStyle name="Style 36" xfId="17" xr:uid="{00000000-0005-0000-0000-000015000000}"/>
    <cellStyle name="Style 39" xfId="20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2'!$B$2</c:f>
              <c:strCache>
                <c:ptCount val="1"/>
                <c:pt idx="0">
                  <c:v>Average MWh per Residential Customer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'Table 2'!$A$3:$A$12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'Table 2'!$B$3:$B$12</c:f>
              <c:numCache>
                <c:formatCode>General</c:formatCode>
                <c:ptCount val="10"/>
                <c:pt idx="0">
                  <c:v>11.6</c:v>
                </c:pt>
                <c:pt idx="1">
                  <c:v>11.3</c:v>
                </c:pt>
                <c:pt idx="2">
                  <c:v>10.7</c:v>
                </c:pt>
                <c:pt idx="3">
                  <c:v>11.7</c:v>
                </c:pt>
                <c:pt idx="4">
                  <c:v>10.9</c:v>
                </c:pt>
                <c:pt idx="5">
                  <c:v>11.1</c:v>
                </c:pt>
                <c:pt idx="6">
                  <c:v>10.9</c:v>
                </c:pt>
                <c:pt idx="7">
                  <c:v>11.3</c:v>
                </c:pt>
                <c:pt idx="8" formatCode="0.0">
                  <c:v>11.5</c:v>
                </c:pt>
                <c:pt idx="9" formatCode="0.0">
                  <c:v>11.3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74-44FE-95FD-B0B17A02C173}"/>
            </c:ext>
          </c:extLst>
        </c:ser>
        <c:ser>
          <c:idx val="1"/>
          <c:order val="1"/>
          <c:tx>
            <c:strRef>
              <c:f>'Table 2'!$C$2</c:f>
              <c:strCache>
                <c:ptCount val="1"/>
                <c:pt idx="0">
                  <c:v>Average MWh per Commercial Customer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'Table 2'!$A$3:$A$12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'Table 2'!$C$3:$C$12</c:f>
              <c:numCache>
                <c:formatCode>General</c:formatCode>
                <c:ptCount val="10"/>
                <c:pt idx="0">
                  <c:v>92.3</c:v>
                </c:pt>
                <c:pt idx="1">
                  <c:v>91.9</c:v>
                </c:pt>
                <c:pt idx="2">
                  <c:v>88.2</c:v>
                </c:pt>
                <c:pt idx="3">
                  <c:v>89</c:v>
                </c:pt>
                <c:pt idx="4">
                  <c:v>86.9</c:v>
                </c:pt>
                <c:pt idx="5">
                  <c:v>86</c:v>
                </c:pt>
                <c:pt idx="6">
                  <c:v>79.2</c:v>
                </c:pt>
                <c:pt idx="7">
                  <c:v>82.6</c:v>
                </c:pt>
                <c:pt idx="8" formatCode="0.0">
                  <c:v>82.7</c:v>
                </c:pt>
                <c:pt idx="9" formatCode="0.0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74-44FE-95FD-B0B17A02C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9913920"/>
        <c:axId val="579913528"/>
      </c:lineChart>
      <c:catAx>
        <c:axId val="57991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79913528"/>
        <c:crosses val="autoZero"/>
        <c:auto val="1"/>
        <c:lblAlgn val="ctr"/>
        <c:lblOffset val="100"/>
        <c:noMultiLvlLbl val="0"/>
      </c:catAx>
      <c:valAx>
        <c:axId val="579913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79913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3'!$C$2</c:f>
              <c:strCache>
                <c:ptCount val="1"/>
                <c:pt idx="0">
                  <c:v>MWh per Capita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'Table 3'!$B$3:$B$12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'Table 3'!$C$3:$C$12</c:f>
              <c:numCache>
                <c:formatCode>General</c:formatCode>
                <c:ptCount val="10"/>
                <c:pt idx="0">
                  <c:v>10.84</c:v>
                </c:pt>
                <c:pt idx="1">
                  <c:v>10.85</c:v>
                </c:pt>
                <c:pt idx="2">
                  <c:v>10.26</c:v>
                </c:pt>
                <c:pt idx="3">
                  <c:v>10.64</c:v>
                </c:pt>
                <c:pt idx="4">
                  <c:v>10.17</c:v>
                </c:pt>
                <c:pt idx="5" formatCode="0.00">
                  <c:v>10.1</c:v>
                </c:pt>
                <c:pt idx="6">
                  <c:v>9.59</c:v>
                </c:pt>
                <c:pt idx="7">
                  <c:v>9.99</c:v>
                </c:pt>
                <c:pt idx="8" formatCode="0.00">
                  <c:v>10.09</c:v>
                </c:pt>
                <c:pt idx="9" formatCode="0.00">
                  <c:v>9.94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29-4720-8C7B-6A7D9A3FC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005184"/>
        <c:axId val="582003616"/>
      </c:lineChart>
      <c:catAx>
        <c:axId val="582005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82003616"/>
        <c:crosses val="autoZero"/>
        <c:auto val="1"/>
        <c:lblAlgn val="ctr"/>
        <c:lblOffset val="100"/>
        <c:noMultiLvlLbl val="0"/>
      </c:catAx>
      <c:valAx>
        <c:axId val="58200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MWh per Capita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82005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4'!$C$4</c:f>
              <c:strCache>
                <c:ptCount val="1"/>
                <c:pt idx="0">
                  <c:v>Annual Emissions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'Table 4'!$B$5:$B$14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'Table 4'!$C$5:$C$14</c:f>
              <c:numCache>
                <c:formatCode>#,##0</c:formatCode>
                <c:ptCount val="10"/>
                <c:pt idx="0">
                  <c:v>1672750</c:v>
                </c:pt>
                <c:pt idx="1">
                  <c:v>2015386</c:v>
                </c:pt>
                <c:pt idx="2">
                  <c:v>1770825</c:v>
                </c:pt>
                <c:pt idx="3">
                  <c:v>1740403</c:v>
                </c:pt>
                <c:pt idx="4">
                  <c:v>1768569</c:v>
                </c:pt>
                <c:pt idx="5">
                  <c:v>2006762</c:v>
                </c:pt>
                <c:pt idx="6">
                  <c:v>1725232</c:v>
                </c:pt>
                <c:pt idx="7">
                  <c:v>1890857</c:v>
                </c:pt>
                <c:pt idx="8">
                  <c:v>1988787</c:v>
                </c:pt>
                <c:pt idx="9">
                  <c:v>2407897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27-4B1A-A0FC-3355DE3ADD17}"/>
            </c:ext>
          </c:extLst>
        </c:ser>
        <c:ser>
          <c:idx val="1"/>
          <c:order val="1"/>
          <c:tx>
            <c:strRef>
              <c:f>'Table 4'!$D$4</c:f>
              <c:strCache>
                <c:ptCount val="1"/>
                <c:pt idx="0">
                  <c:v>1990 Emissions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'Table 4'!$B$5:$B$14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'Table 4'!$D$5:$D$14</c:f>
              <c:numCache>
                <c:formatCode>#,##0</c:formatCode>
                <c:ptCount val="10"/>
                <c:pt idx="0">
                  <c:v>1026905</c:v>
                </c:pt>
                <c:pt idx="1">
                  <c:v>1026905</c:v>
                </c:pt>
                <c:pt idx="2">
                  <c:v>1026905</c:v>
                </c:pt>
                <c:pt idx="3">
                  <c:v>1026905</c:v>
                </c:pt>
                <c:pt idx="4">
                  <c:v>1026905</c:v>
                </c:pt>
                <c:pt idx="5">
                  <c:v>1026905</c:v>
                </c:pt>
                <c:pt idx="6">
                  <c:v>1026905</c:v>
                </c:pt>
                <c:pt idx="7">
                  <c:v>1026905</c:v>
                </c:pt>
                <c:pt idx="8">
                  <c:v>1026905</c:v>
                </c:pt>
                <c:pt idx="9">
                  <c:v>1026905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27-4B1A-A0FC-3355DE3AD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9914312"/>
        <c:axId val="749658176"/>
      </c:lineChart>
      <c:catAx>
        <c:axId val="579914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49658176"/>
        <c:crosses val="autoZero"/>
        <c:auto val="1"/>
        <c:lblAlgn val="ctr"/>
        <c:lblOffset val="100"/>
        <c:noMultiLvlLbl val="0"/>
      </c:catAx>
      <c:valAx>
        <c:axId val="749658176"/>
        <c:scaling>
          <c:orientation val="minMax"/>
          <c:min val="1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79914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1</xdr:row>
      <xdr:rowOff>490537</xdr:rowOff>
    </xdr:from>
    <xdr:to>
      <xdr:col>12</xdr:col>
      <xdr:colOff>0</xdr:colOff>
      <xdr:row>16</xdr:row>
      <xdr:rowOff>33337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2</xdr:row>
      <xdr:rowOff>33337</xdr:rowOff>
    </xdr:from>
    <xdr:to>
      <xdr:col>12</xdr:col>
      <xdr:colOff>352425</xdr:colOff>
      <xdr:row>15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604836</xdr:colOff>
      <xdr:row>12</xdr:row>
      <xdr:rowOff>157162</xdr:rowOff>
    </xdr:from>
    <xdr:to>
      <xdr:col>14</xdr:col>
      <xdr:colOff>457199</xdr:colOff>
      <xdr:row>27</xdr:row>
      <xdr:rowOff>42862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topLeftCell="A2" workbookViewId="0">
      <selection activeCell="O11" sqref="O11"/>
    </sheetView>
  </sheetViews>
  <sheetFormatPr defaultRowHeight="15" x14ac:dyDescent="0.25"/>
  <cols>
    <col min="2" max="2" width="21.85546875" bestFit="1" customWidth="1"/>
    <col min="3" max="3" width="22.5703125" bestFit="1" customWidth="1"/>
  </cols>
  <sheetData>
    <row r="1" spans="1:3" ht="15.75" thickBot="1" x14ac:dyDescent="0.3"/>
    <row r="2" spans="1:3" ht="42" customHeight="1" thickBot="1" x14ac:dyDescent="0.3">
      <c r="A2" s="1"/>
      <c r="B2" s="11" t="s">
        <v>1</v>
      </c>
      <c r="C2" s="11" t="s">
        <v>2</v>
      </c>
    </row>
    <row r="3" spans="1:3" ht="15.75" thickBot="1" x14ac:dyDescent="0.3">
      <c r="A3" s="3">
        <v>2014</v>
      </c>
      <c r="B3" s="12">
        <v>11.6</v>
      </c>
      <c r="C3" s="12">
        <v>92.3</v>
      </c>
    </row>
    <row r="4" spans="1:3" ht="15.75" thickBot="1" x14ac:dyDescent="0.3">
      <c r="A4" s="3">
        <v>2015</v>
      </c>
      <c r="B4" s="12">
        <v>11.3</v>
      </c>
      <c r="C4" s="12">
        <v>91.9</v>
      </c>
    </row>
    <row r="5" spans="1:3" ht="15.75" thickBot="1" x14ac:dyDescent="0.3">
      <c r="A5" s="3">
        <v>2016</v>
      </c>
      <c r="B5" s="13">
        <v>10.7</v>
      </c>
      <c r="C5" s="13">
        <v>88.2</v>
      </c>
    </row>
    <row r="6" spans="1:3" ht="15.75" thickBot="1" x14ac:dyDescent="0.3">
      <c r="A6" s="3">
        <v>2017</v>
      </c>
      <c r="B6" s="12">
        <v>11.7</v>
      </c>
      <c r="C6" s="12">
        <v>89</v>
      </c>
    </row>
    <row r="7" spans="1:3" ht="15.75" thickBot="1" x14ac:dyDescent="0.3">
      <c r="A7" s="3">
        <v>2018</v>
      </c>
      <c r="B7" s="12">
        <v>10.9</v>
      </c>
      <c r="C7" s="12">
        <v>86.9</v>
      </c>
    </row>
    <row r="8" spans="1:3" ht="15.75" thickBot="1" x14ac:dyDescent="0.3">
      <c r="A8" s="3">
        <v>2019</v>
      </c>
      <c r="B8" s="12">
        <v>11.1</v>
      </c>
      <c r="C8" s="12">
        <v>86</v>
      </c>
    </row>
    <row r="9" spans="1:3" ht="15.75" thickBot="1" x14ac:dyDescent="0.3">
      <c r="A9" s="3">
        <v>2020</v>
      </c>
      <c r="B9" s="12">
        <v>10.9</v>
      </c>
      <c r="C9" s="12">
        <v>79.2</v>
      </c>
    </row>
    <row r="10" spans="1:3" ht="15.75" thickBot="1" x14ac:dyDescent="0.3">
      <c r="A10" s="3">
        <v>2021</v>
      </c>
      <c r="B10" s="22">
        <v>11.3</v>
      </c>
      <c r="C10" s="23">
        <v>82.6</v>
      </c>
    </row>
    <row r="11" spans="1:3" ht="15.75" thickBot="1" x14ac:dyDescent="0.3">
      <c r="A11" s="27">
        <v>2022</v>
      </c>
      <c r="B11" s="32">
        <v>11.5</v>
      </c>
      <c r="C11" s="31">
        <v>82.7</v>
      </c>
    </row>
    <row r="12" spans="1:3" ht="15.75" thickBot="1" x14ac:dyDescent="0.3">
      <c r="A12" s="27">
        <v>2023</v>
      </c>
      <c r="B12" s="32">
        <v>11.3</v>
      </c>
      <c r="C12" s="31">
        <v>81.7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12"/>
  <sheetViews>
    <sheetView workbookViewId="0">
      <selection activeCell="D13" sqref="D13"/>
    </sheetView>
  </sheetViews>
  <sheetFormatPr defaultRowHeight="15" x14ac:dyDescent="0.25"/>
  <cols>
    <col min="3" max="3" width="16.7109375" bestFit="1" customWidth="1"/>
  </cols>
  <sheetData>
    <row r="1" spans="2:3" ht="39" customHeight="1" thickBot="1" x14ac:dyDescent="0.3"/>
    <row r="2" spans="2:3" ht="20.25" customHeight="1" thickBot="1" x14ac:dyDescent="0.3">
      <c r="B2" s="7" t="s">
        <v>7</v>
      </c>
      <c r="C2" s="8" t="s">
        <v>0</v>
      </c>
    </row>
    <row r="3" spans="2:3" ht="15.75" thickBot="1" x14ac:dyDescent="0.3">
      <c r="B3" s="9">
        <v>2014</v>
      </c>
      <c r="C3" s="10">
        <v>10.84</v>
      </c>
    </row>
    <row r="4" spans="2:3" ht="15.75" thickBot="1" x14ac:dyDescent="0.3">
      <c r="B4" s="9">
        <v>2015</v>
      </c>
      <c r="C4" s="10">
        <v>10.85</v>
      </c>
    </row>
    <row r="5" spans="2:3" ht="15.75" thickBot="1" x14ac:dyDescent="0.3">
      <c r="B5" s="9">
        <v>2016</v>
      </c>
      <c r="C5" s="10">
        <v>10.26</v>
      </c>
    </row>
    <row r="6" spans="2:3" ht="15.75" thickBot="1" x14ac:dyDescent="0.3">
      <c r="B6" s="9">
        <v>2017</v>
      </c>
      <c r="C6" s="10">
        <v>10.64</v>
      </c>
    </row>
    <row r="7" spans="2:3" ht="15.75" thickBot="1" x14ac:dyDescent="0.3">
      <c r="B7" s="9">
        <v>2018</v>
      </c>
      <c r="C7" s="10">
        <v>10.17</v>
      </c>
    </row>
    <row r="8" spans="2:3" ht="15.75" thickBot="1" x14ac:dyDescent="0.3">
      <c r="B8" s="9">
        <v>2019</v>
      </c>
      <c r="C8" s="26">
        <v>10.1</v>
      </c>
    </row>
    <row r="9" spans="2:3" ht="15.75" thickBot="1" x14ac:dyDescent="0.3">
      <c r="B9" s="9">
        <v>2020</v>
      </c>
      <c r="C9" s="10">
        <v>9.59</v>
      </c>
    </row>
    <row r="10" spans="2:3" ht="15.75" thickBot="1" x14ac:dyDescent="0.3">
      <c r="B10" s="9">
        <v>2021</v>
      </c>
      <c r="C10" s="10">
        <v>9.99</v>
      </c>
    </row>
    <row r="11" spans="2:3" ht="15.75" thickBot="1" x14ac:dyDescent="0.3">
      <c r="B11" s="33">
        <v>2022</v>
      </c>
      <c r="C11" s="34">
        <v>10.09</v>
      </c>
    </row>
    <row r="12" spans="2:3" ht="15.75" thickBot="1" x14ac:dyDescent="0.3">
      <c r="B12" s="33">
        <v>2023</v>
      </c>
      <c r="C12" s="34">
        <v>9.94</v>
      </c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E14"/>
  <sheetViews>
    <sheetView workbookViewId="0">
      <selection activeCell="C15" sqref="C15"/>
    </sheetView>
  </sheetViews>
  <sheetFormatPr defaultRowHeight="15" x14ac:dyDescent="0.25"/>
  <cols>
    <col min="3" max="3" width="19.42578125" customWidth="1"/>
    <col min="4" max="4" width="15.85546875" bestFit="1" customWidth="1"/>
    <col min="5" max="5" width="21" bestFit="1" customWidth="1"/>
  </cols>
  <sheetData>
    <row r="3" spans="2:5" ht="15.75" thickBot="1" x14ac:dyDescent="0.3"/>
    <row r="4" spans="2:5" ht="15.75" thickBot="1" x14ac:dyDescent="0.3">
      <c r="B4" s="1"/>
      <c r="C4" s="2" t="s">
        <v>4</v>
      </c>
      <c r="D4" s="2" t="s">
        <v>3</v>
      </c>
      <c r="E4" s="2" t="s">
        <v>6</v>
      </c>
    </row>
    <row r="5" spans="2:5" ht="15.75" thickBot="1" x14ac:dyDescent="0.3">
      <c r="B5" s="3">
        <v>2014</v>
      </c>
      <c r="C5" s="4">
        <v>1672750</v>
      </c>
      <c r="D5" s="4">
        <v>1026905</v>
      </c>
      <c r="E5" s="6">
        <v>1.629</v>
      </c>
    </row>
    <row r="6" spans="2:5" ht="15.75" thickBot="1" x14ac:dyDescent="0.3">
      <c r="B6" s="3">
        <v>2015</v>
      </c>
      <c r="C6" s="4">
        <v>2015386</v>
      </c>
      <c r="D6" s="4">
        <v>1026905</v>
      </c>
      <c r="E6" s="6">
        <v>1.9630000000000001</v>
      </c>
    </row>
    <row r="7" spans="2:5" ht="15.75" thickBot="1" x14ac:dyDescent="0.3">
      <c r="B7" s="3">
        <v>2016</v>
      </c>
      <c r="C7" s="5">
        <v>1770825</v>
      </c>
      <c r="D7" s="4">
        <v>1026905</v>
      </c>
      <c r="E7" s="6">
        <v>1.724</v>
      </c>
    </row>
    <row r="8" spans="2:5" ht="15.75" thickBot="1" x14ac:dyDescent="0.3">
      <c r="B8" s="3">
        <v>2017</v>
      </c>
      <c r="C8" s="5">
        <v>1740403</v>
      </c>
      <c r="D8" s="4">
        <v>1026905</v>
      </c>
      <c r="E8" s="6">
        <v>1.6950000000000001</v>
      </c>
    </row>
    <row r="9" spans="2:5" ht="15.75" thickBot="1" x14ac:dyDescent="0.3">
      <c r="B9" s="3">
        <v>2018</v>
      </c>
      <c r="C9" s="5">
        <v>1768569</v>
      </c>
      <c r="D9" s="4">
        <v>1026905</v>
      </c>
      <c r="E9" s="6">
        <v>1.722</v>
      </c>
    </row>
    <row r="10" spans="2:5" ht="15.75" thickBot="1" x14ac:dyDescent="0.3">
      <c r="B10" s="3">
        <v>2019</v>
      </c>
      <c r="C10" s="5">
        <v>2006762</v>
      </c>
      <c r="D10" s="4">
        <v>1026905</v>
      </c>
      <c r="E10" s="6">
        <v>1.95</v>
      </c>
    </row>
    <row r="11" spans="2:5" ht="15.75" thickBot="1" x14ac:dyDescent="0.3">
      <c r="B11" s="3">
        <v>2020</v>
      </c>
      <c r="C11" s="5">
        <v>1725232</v>
      </c>
      <c r="D11" s="4">
        <v>1026905</v>
      </c>
      <c r="E11" s="6">
        <v>1.68</v>
      </c>
    </row>
    <row r="12" spans="2:5" ht="15.75" thickBot="1" x14ac:dyDescent="0.3">
      <c r="B12" s="3">
        <v>2021</v>
      </c>
      <c r="C12" s="5">
        <v>1890857</v>
      </c>
      <c r="D12" s="4">
        <v>1026905</v>
      </c>
      <c r="E12" s="6">
        <v>1.84</v>
      </c>
    </row>
    <row r="13" spans="2:5" ht="15.75" thickBot="1" x14ac:dyDescent="0.3">
      <c r="B13" s="27">
        <v>2022</v>
      </c>
      <c r="C13" s="28">
        <v>1988787</v>
      </c>
      <c r="D13" s="30">
        <v>1026905</v>
      </c>
      <c r="E13" s="29">
        <v>1.94</v>
      </c>
    </row>
    <row r="14" spans="2:5" ht="15.75" thickBot="1" x14ac:dyDescent="0.3">
      <c r="B14" s="27">
        <v>2023</v>
      </c>
      <c r="C14" s="28">
        <v>2407897</v>
      </c>
      <c r="D14" s="30">
        <v>1026905</v>
      </c>
      <c r="E14" s="29">
        <v>2.347</v>
      </c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L6"/>
  <sheetViews>
    <sheetView tabSelected="1" workbookViewId="0">
      <selection activeCell="H11" sqref="H11"/>
    </sheetView>
  </sheetViews>
  <sheetFormatPr defaultRowHeight="15" x14ac:dyDescent="0.25"/>
  <cols>
    <col min="2" max="2" width="15.28515625" customWidth="1"/>
    <col min="3" max="6" width="9.5703125" bestFit="1" customWidth="1"/>
    <col min="7" max="8" width="9.28515625" bestFit="1" customWidth="1"/>
    <col min="9" max="12" width="9.5703125" bestFit="1" customWidth="1"/>
  </cols>
  <sheetData>
    <row r="2" spans="2:12" ht="17.25" x14ac:dyDescent="0.3">
      <c r="B2" s="21" t="s">
        <v>9</v>
      </c>
    </row>
    <row r="3" spans="2:12" ht="15.75" thickBot="1" x14ac:dyDescent="0.3"/>
    <row r="4" spans="2:12" ht="15.75" thickBot="1" x14ac:dyDescent="0.3">
      <c r="B4" s="14"/>
      <c r="C4" s="15">
        <v>2014</v>
      </c>
      <c r="D4" s="8">
        <v>2015</v>
      </c>
      <c r="E4" s="15">
        <v>2016</v>
      </c>
      <c r="F4" s="15">
        <v>2017</v>
      </c>
      <c r="G4" s="8">
        <v>2018</v>
      </c>
      <c r="H4" s="8">
        <v>2019</v>
      </c>
      <c r="I4" s="8">
        <v>2020</v>
      </c>
      <c r="J4" s="8">
        <v>2021</v>
      </c>
      <c r="K4" s="8">
        <v>2022</v>
      </c>
      <c r="L4" s="8">
        <v>2023</v>
      </c>
    </row>
    <row r="5" spans="2:12" ht="15.75" thickBot="1" x14ac:dyDescent="0.3">
      <c r="B5" s="16" t="s">
        <v>5</v>
      </c>
      <c r="C5" s="25">
        <v>0.25</v>
      </c>
      <c r="D5" s="17">
        <v>0.28999999999999998</v>
      </c>
      <c r="E5" s="18">
        <v>0.25900000000000001</v>
      </c>
      <c r="F5" s="18">
        <v>0.25600000000000001</v>
      </c>
      <c r="G5" s="12">
        <v>0.251</v>
      </c>
      <c r="H5" s="17">
        <v>0.27800000000000002</v>
      </c>
      <c r="I5" s="24">
        <v>0.24</v>
      </c>
      <c r="J5" s="24">
        <v>0.26</v>
      </c>
      <c r="K5" s="24">
        <v>0.26200000000000001</v>
      </c>
      <c r="L5" s="24">
        <v>0.314</v>
      </c>
    </row>
    <row r="6" spans="2:12" ht="29.25" thickBot="1" x14ac:dyDescent="0.3">
      <c r="B6" s="16" t="s">
        <v>8</v>
      </c>
      <c r="C6" s="17">
        <v>0.437</v>
      </c>
      <c r="D6" s="17">
        <v>0.437</v>
      </c>
      <c r="E6" s="19">
        <v>0.437</v>
      </c>
      <c r="F6" s="20">
        <v>0.437</v>
      </c>
      <c r="G6" s="12">
        <v>0.437</v>
      </c>
      <c r="H6" s="17">
        <v>0.437</v>
      </c>
      <c r="I6" s="17">
        <v>0.437</v>
      </c>
      <c r="J6" s="17">
        <v>0.437</v>
      </c>
      <c r="K6" s="17">
        <v>0.437</v>
      </c>
      <c r="L6" s="17">
        <v>0.437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0D740-62D6-4559-9257-94E705900B49}">
  <dimension ref="B2:E13"/>
  <sheetViews>
    <sheetView workbookViewId="0">
      <selection activeCell="E13" sqref="E13"/>
    </sheetView>
  </sheetViews>
  <sheetFormatPr defaultRowHeight="15" x14ac:dyDescent="0.25"/>
  <cols>
    <col min="3" max="3" width="13.42578125" bestFit="1" customWidth="1"/>
    <col min="4" max="5" width="9.28515625" bestFit="1" customWidth="1"/>
  </cols>
  <sheetData>
    <row r="2" spans="2:5" ht="16.5" thickBot="1" x14ac:dyDescent="0.3">
      <c r="B2" s="39" t="s">
        <v>13</v>
      </c>
    </row>
    <row r="3" spans="2:5" ht="48" thickBot="1" x14ac:dyDescent="0.3">
      <c r="B3" s="35" t="s">
        <v>7</v>
      </c>
      <c r="C3" s="36" t="s">
        <v>10</v>
      </c>
      <c r="D3" s="36" t="s">
        <v>11</v>
      </c>
      <c r="E3" s="36" t="s">
        <v>12</v>
      </c>
    </row>
    <row r="4" spans="2:5" ht="16.5" thickBot="1" x14ac:dyDescent="0.3">
      <c r="B4" s="37">
        <v>2014</v>
      </c>
      <c r="C4" s="40">
        <v>-521660</v>
      </c>
      <c r="D4" s="41">
        <v>50</v>
      </c>
      <c r="E4" s="38">
        <v>-8.5000000000000006E-2</v>
      </c>
    </row>
    <row r="5" spans="2:5" ht="16.5" thickBot="1" x14ac:dyDescent="0.3">
      <c r="B5" s="37">
        <v>2015</v>
      </c>
      <c r="C5" s="40">
        <v>-863615</v>
      </c>
      <c r="D5" s="41">
        <v>-86</v>
      </c>
      <c r="E5" s="38">
        <v>-0.14199999999999999</v>
      </c>
    </row>
    <row r="6" spans="2:5" ht="16.5" thickBot="1" x14ac:dyDescent="0.3">
      <c r="B6" s="37">
        <v>2016</v>
      </c>
      <c r="C6" s="40">
        <v>-779448</v>
      </c>
      <c r="D6" s="41">
        <v>-55</v>
      </c>
      <c r="E6" s="38">
        <v>-0.129</v>
      </c>
    </row>
    <row r="7" spans="2:5" ht="16.5" thickBot="1" x14ac:dyDescent="0.3">
      <c r="B7" s="37">
        <v>2017</v>
      </c>
      <c r="C7" s="40">
        <v>-82313</v>
      </c>
      <c r="D7" s="41">
        <v>96</v>
      </c>
      <c r="E7" s="38">
        <v>-1.2E-2</v>
      </c>
    </row>
    <row r="8" spans="2:5" ht="16.5" thickBot="1" x14ac:dyDescent="0.3">
      <c r="B8" s="37">
        <v>2018</v>
      </c>
      <c r="C8" s="40">
        <v>-955929</v>
      </c>
      <c r="D8" s="41">
        <v>-50</v>
      </c>
      <c r="E8" s="38">
        <v>-0.157</v>
      </c>
    </row>
    <row r="9" spans="2:5" ht="16.5" thickBot="1" x14ac:dyDescent="0.3">
      <c r="B9" s="37">
        <v>2019</v>
      </c>
      <c r="C9" s="40">
        <v>-883767</v>
      </c>
      <c r="D9" s="41">
        <v>-93</v>
      </c>
      <c r="E9" s="38">
        <v>-0.13900000000000001</v>
      </c>
    </row>
    <row r="10" spans="2:5" ht="16.5" thickBot="1" x14ac:dyDescent="0.3">
      <c r="B10" s="37">
        <v>2020</v>
      </c>
      <c r="C10" s="40">
        <v>-993493</v>
      </c>
      <c r="D10" s="41">
        <v>-93</v>
      </c>
      <c r="E10" s="38">
        <v>-0.161</v>
      </c>
    </row>
    <row r="11" spans="2:5" ht="16.5" thickBot="1" x14ac:dyDescent="0.3">
      <c r="B11" s="37">
        <v>2021</v>
      </c>
      <c r="C11" s="40">
        <v>-961384</v>
      </c>
      <c r="D11" s="41">
        <v>-109</v>
      </c>
      <c r="E11" s="38">
        <v>-0.152</v>
      </c>
    </row>
    <row r="12" spans="2:5" ht="16.5" thickBot="1" x14ac:dyDescent="0.3">
      <c r="B12" s="37">
        <v>2022</v>
      </c>
      <c r="C12" s="40">
        <v>-1068691</v>
      </c>
      <c r="D12" s="41">
        <v>-114</v>
      </c>
      <c r="E12" s="38">
        <v>-0.16400000000000001</v>
      </c>
    </row>
    <row r="13" spans="2:5" ht="16.5" thickBot="1" x14ac:dyDescent="0.3">
      <c r="B13" s="37">
        <v>2023</v>
      </c>
      <c r="C13" s="40">
        <v>-1074341</v>
      </c>
      <c r="D13" s="41">
        <v>-146</v>
      </c>
      <c r="E13" s="38">
        <v>-0.16600000000000001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2024-05-29T07:00:00+00:00</OpenedDate>
    <Date1 xmlns="dc463f71-b30c-4ab2-9473-d307f9d35888">2024-05-29T07:00:00+00:00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DocketNumber xmlns="dc463f71-b30c-4ab2-9473-d307f9d35888">240397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53C0E2EA5FB1A45B3A6459D8BE64659" ma:contentTypeVersion="7" ma:contentTypeDescription="" ma:contentTypeScope="" ma:versionID="1fbcd25d22123089108c6ce14338cfa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BE1F28-303A-4833-8A05-0A33588D1988}">
  <ds:schemaRefs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  <ds:schemaRef ds:uri="dc463f71-b30c-4ab2-9473-d307f9d3588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C92518C-C897-4B17-B751-E49B0568B195}"/>
</file>

<file path=customXml/itemProps3.xml><?xml version="1.0" encoding="utf-8"?>
<ds:datastoreItem xmlns:ds="http://schemas.openxmlformats.org/officeDocument/2006/customXml" ds:itemID="{CE5C4E61-F5EF-4C2E-9F3F-DFB5927FB72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211BF9B-D3E9-4A1B-B43D-170A8E1C37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2</vt:lpstr>
      <vt:lpstr>Table 3</vt:lpstr>
      <vt:lpstr>Table 4</vt:lpstr>
      <vt:lpstr>Table 5</vt:lpstr>
      <vt:lpstr>Table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Lyons, John</cp:lastModifiedBy>
  <dcterms:created xsi:type="dcterms:W3CDTF">2016-02-08T23:38:12Z</dcterms:created>
  <dcterms:modified xsi:type="dcterms:W3CDTF">2024-05-28T19:22:33Z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0x0101006E56B4D1795A2E4DB2F0B01679ED314A00E53C0E2EA5FB1A45B3A6459D8BE64659</vt:lpwstr>
  </property>
  <property fmtid="{D5CDD505-2E9C-101B-9397-08002B2CF9AE}" pid="3" name="_docset_NoMedatataSyncRequired">
    <vt:lpwstr>False</vt:lpwstr>
  </property>
</Properties>
</file>