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2\11 Nov 2022\For Filing\"/>
    </mc:Choice>
  </mc:AlternateContent>
  <xr:revisionPtr revIDLastSave="0" documentId="13_ncr:1_{D2A84D05-3DBF-47D5-A529-5281E6C216EB}" xr6:coauthVersionLast="47" xr6:coauthVersionMax="47" xr10:uidLastSave="{00000000-0000-0000-0000-000000000000}"/>
  <bookViews>
    <workbookView xWindow="-98" yWindow="-98" windowWidth="20715" windowHeight="13276" xr2:uid="{82415A00-A3F8-4122-B7C8-6CAE95D70CC0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Monthly'!$A$4:$P$40</definedName>
    <definedName name="AVARpt">'WA Monthly'!$A$6:$P$143</definedName>
    <definedName name="DefRpt">'WA Monthly'!$P$87</definedName>
    <definedName name="GLAccts">'WA Monthly'!$B$89:$R$131</definedName>
    <definedName name="_xlnm.Print_Area" localSheetId="1">'WA Monthly'!$A$1:$R$145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Kettner, Cheryl</author>
    <author>CKettner</author>
    <author>tzj0fg</author>
    <author>Lori Hamilton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7" authorId="2" shapeId="0" xr:uid="{6B35CE84-D48F-4FFE-98B8-D9E2310C37AA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Purchased Power - EIM</t>
        </r>
      </text>
    </comment>
    <comment ref="C38" authorId="3" shapeId="0" xr:uid="{00000000-0006-0000-0300-00000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8" authorId="3" shapeId="0" xr:uid="{00000000-0006-0000-0300-00000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2022 is: 628</t>
        </r>
      </text>
    </comment>
    <comment ref="F38" authorId="3" shapeId="0" xr:uid="{DB4F01BE-3665-4914-8DEC-D942AFE0F05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Feb 2022 is: 2,320</t>
        </r>
      </text>
    </comment>
    <comment ref="G38" authorId="3" shapeId="0" xr:uid="{C6299802-7DC2-4059-9F17-A4A6F244811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Mar 2022 is: 3,326</t>
        </r>
      </text>
    </comment>
    <comment ref="H38" authorId="3" shapeId="0" xr:uid="{0D3E0C3D-24BA-4FF2-A4BE-85C47DD4F6B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Apr 2022 is: 4,016</t>
        </r>
      </text>
    </comment>
    <comment ref="I38" authorId="3" shapeId="0" xr:uid="{6BC48933-0CA5-4813-9522-48DEFD636CB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May 2022 is: 4,424</t>
        </r>
      </text>
    </comment>
    <comment ref="J38" authorId="3" shapeId="0" xr:uid="{2F33BE72-DFA2-4E98-8AAC-982DDB27163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Jun 2022 is: 4,258</t>
        </r>
      </text>
    </comment>
    <comment ref="K38" authorId="3" shapeId="0" xr:uid="{72800FD1-D6E1-4671-8AB4-B56891E4721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Jul 2022 is: 5,496</t>
        </r>
      </text>
    </comment>
    <comment ref="L38" authorId="3" shapeId="0" xr:uid="{1185267B-79DE-4ECE-94DC-356C73CF3E6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Aug 2022 is: 4,372</t>
        </r>
      </text>
    </comment>
    <comment ref="M38" authorId="3" shapeId="0" xr:uid="{DED75272-509D-45E3-9B6C-1D9483398DB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Sep 2022 is: 2,653</t>
        </r>
      </text>
    </comment>
    <comment ref="N38" authorId="3" shapeId="0" xr:uid="{6A14BDEF-2011-4433-8956-A564C26B22F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Oct 2022 is: 1,376</t>
        </r>
      </text>
    </comment>
    <comment ref="O38" authorId="3" shapeId="0" xr:uid="{4CC82312-A8BF-4FAD-AD08-69B3F2BF46F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Nov 2022 is: 1,426</t>
        </r>
      </text>
    </comment>
    <comment ref="P38" authorId="3" shapeId="0" xr:uid="{E785AEFB-A409-42B7-B6B6-AD9BADE152A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B39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4" authorId="1" shapeId="0" xr:uid="{00000000-0006-0000-0300-00001B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3" authorId="2" shapeId="0" xr:uid="{00000000-0006-0000-0300-00001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3" authorId="3" shapeId="0" xr:uid="{00000000-0006-0000-0300-00001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3" authorId="3" shapeId="0" xr:uid="{00000000-0006-0000-0300-00001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3" authorId="3" shapeId="0" xr:uid="{00000000-0006-0000-0300-00001F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3" authorId="3" shapeId="0" xr:uid="{00000000-0006-0000-0300-000020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3" authorId="3" shapeId="0" xr:uid="{00000000-0006-0000-0300-00002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3" authorId="3" shapeId="0" xr:uid="{00000000-0006-0000-0300-000022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3" authorId="3" shapeId="0" xr:uid="{00000000-0006-0000-0300-00002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3" authorId="3" shapeId="0" xr:uid="{00000000-0006-0000-0300-000024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3" authorId="3" shapeId="0" xr:uid="{00000000-0006-0000-0300-000025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3" authorId="3" shapeId="0" xr:uid="{00000000-0006-0000-0300-000026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3" authorId="3" shapeId="0" xr:uid="{00000000-0006-0000-0300-000027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3" authorId="3" shapeId="0" xr:uid="{00000000-0006-0000-0300-000028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4" authorId="4" shapeId="0" xr:uid="{00000000-0006-0000-0300-000029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5" authorId="3" shapeId="0" xr:uid="{00000000-0006-0000-0300-00002A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6" authorId="4" shapeId="0" xr:uid="{00000000-0006-0000-0300-00002B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7" authorId="4" shapeId="0" xr:uid="{00000000-0006-0000-0300-00002C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8" authorId="4" shapeId="0" xr:uid="{00000000-0006-0000-0300-00002D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59" authorId="2" shapeId="0" xr:uid="{FFF10303-4DFB-441F-B6AE-A7FA65C2FDD2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Sale For Resale - EIM</t>
        </r>
      </text>
    </comment>
    <comment ref="B114" authorId="5" shapeId="0" xr:uid="{00000000-0006-0000-0300-00002E000000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5" authorId="4" shapeId="0" xr:uid="{00000000-0006-0000-0300-00002F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6" authorId="4" shapeId="0" xr:uid="{00000000-0006-0000-0300-000030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22" authorId="3" shapeId="0" xr:uid="{00000000-0006-0000-0300-00003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3" authorId="2" shapeId="0" xr:uid="{00000000-0006-0000-0300-00003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4" authorId="4" shapeId="0" xr:uid="{00000000-0006-0000-0300-00003400000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6" authorId="4" shapeId="0" xr:uid="{00000000-0006-0000-0300-000035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41" authorId="4" shapeId="0" xr:uid="{00000000-0006-0000-0300-000036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<sst xmlns="http://schemas.openxmlformats.org/spreadsheetml/2006/main" count="225" uniqueCount="180">
  <si>
    <t>Deadband</t>
  </si>
  <si>
    <t>Company Band Gross Margin Impact, Cumulative</t>
  </si>
  <si>
    <t>Acct 557280 Entry; (+) Rebate, (-) Surcharge</t>
  </si>
  <si>
    <t>Deferral Amount, Monthly Entry</t>
  </si>
  <si>
    <t>customer deferred W/O Interest</t>
  </si>
  <si>
    <t>Deferral Amount, Cumulative (Customer)</t>
  </si>
  <si>
    <t>check #-should be zero</t>
  </si>
  <si>
    <t>input</t>
  </si>
  <si>
    <t>and up</t>
  </si>
  <si>
    <t>Cumulative Balance</t>
  </si>
  <si>
    <t>WNP Correction*</t>
  </si>
  <si>
    <t>Net Power Cost (+) Surcharge (-) Rebate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</si>
  <si>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</si>
  <si>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Washington 100% Activity (EIA 937)</t>
  </si>
  <si>
    <t>Washington Share</t>
  </si>
  <si>
    <t>Washington Allocation</t>
  </si>
  <si>
    <t>Adjusted  Net Expense</t>
  </si>
  <si>
    <t>Resource Optimization - Subtotal</t>
  </si>
  <si>
    <t>Actual - Authorized Net Expense</t>
  </si>
  <si>
    <t>Authorized Net Expense</t>
  </si>
  <si>
    <t>Settlement Adjustment</t>
  </si>
  <si>
    <t>456 Other Revenue</t>
  </si>
  <si>
    <t>557 Broker Fees - Other Expenses</t>
  </si>
  <si>
    <t>565 Transmission Expense</t>
  </si>
  <si>
    <t>456 Transmission Revenue</t>
  </si>
  <si>
    <t>547 CT Fuel</t>
  </si>
  <si>
    <t>501 Thermal Fuel</t>
  </si>
  <si>
    <t>447 Sale for Resale</t>
  </si>
  <si>
    <t>555 Purchased Power</t>
  </si>
  <si>
    <t>Total through November</t>
  </si>
  <si>
    <t xml:space="preserve"> AUTHORIZED NET EXPENSE-SYSTEM</t>
  </si>
  <si>
    <t>Adjusted Actual Net Expense</t>
  </si>
  <si>
    <t>557 Broker Fees</t>
  </si>
  <si>
    <t>TOTAL</t>
  </si>
  <si>
    <t>WASHINGTON ACTUALS</t>
  </si>
  <si>
    <t>No.</t>
  </si>
  <si>
    <t>Line</t>
  </si>
  <si>
    <t>WASHINGTON POWER COST DEFERRALS</t>
  </si>
  <si>
    <t>Avista Corp. - Resource Accounting</t>
  </si>
  <si>
    <t>Net Resource Optimization</t>
  </si>
  <si>
    <t>EWEB REC WA EIA 937 Compliance</t>
  </si>
  <si>
    <t>WA EIA 937 Requirement (EWEB) - Broker Fee Exp</t>
  </si>
  <si>
    <t>WA EIA937 Requirement (EWEB) - Broker Fee Exp</t>
  </si>
  <si>
    <t xml:space="preserve"> </t>
  </si>
  <si>
    <t>WA EIA937 Requirement (EWEB) - Expense</t>
  </si>
  <si>
    <t>Wind REC Subtotal</t>
  </si>
  <si>
    <t xml:space="preserve">Wind REC Exp Actual 557395 </t>
  </si>
  <si>
    <t>Wind REC Exp Authorized</t>
  </si>
  <si>
    <t>Misc. Power Exp. Subtotal</t>
  </si>
  <si>
    <t>Misc. Power Exp. Actual-557160 ED AN</t>
  </si>
  <si>
    <t xml:space="preserve"> Other Purchases and Sales Subtotal</t>
  </si>
  <si>
    <t>Fuel Bookouts-456720</t>
  </si>
  <si>
    <t>Fuel Bookouts-456711</t>
  </si>
  <si>
    <t>Intraco Thermal Gas-456730</t>
  </si>
  <si>
    <t>Other Elec Rev - Specified Source - 456019</t>
  </si>
  <si>
    <t>Other Elec Rev - Extraction Plant Cr - 456018</t>
  </si>
  <si>
    <t>Fuel Dispatch-456015</t>
  </si>
  <si>
    <t>Fuel DispatchFin -456010</t>
  </si>
  <si>
    <t>Intraco Thermal Gas-557730</t>
  </si>
  <si>
    <t>Gas Bookouts-557711</t>
  </si>
  <si>
    <t>Gas Bookouts-557700</t>
  </si>
  <si>
    <t>Econ Dispatch-557150</t>
  </si>
  <si>
    <t>Econ Dispatch-557010</t>
  </si>
  <si>
    <t>Other Purchases and Sales</t>
  </si>
  <si>
    <t>Total 557 ED AN Broker &amp; Related Fees</t>
  </si>
  <si>
    <t>Merchandise Processing Fee</t>
  </si>
  <si>
    <t>557018 ED AN</t>
  </si>
  <si>
    <t>CAISO</t>
  </si>
  <si>
    <t>557165 ED AN</t>
  </si>
  <si>
    <t>557172 ED AN</t>
  </si>
  <si>
    <t>557170 ED AN</t>
  </si>
  <si>
    <t>557 Broker &amp; Related Fees</t>
  </si>
  <si>
    <t>Total 565 Transmission Expense</t>
  </si>
  <si>
    <t>565710 ED AN</t>
  </si>
  <si>
    <t>Lancaster</t>
  </si>
  <si>
    <t>565312 ED AN</t>
  </si>
  <si>
    <t>565000 ED AN</t>
  </si>
  <si>
    <t>565 TRANSMISSION EXPENSE</t>
  </si>
  <si>
    <t>Total 456 Transmission Revenue</t>
  </si>
  <si>
    <t>B on A  Low Voltage - in Auth revenues</t>
  </si>
  <si>
    <t>456705 ED AN - Low Voltage</t>
  </si>
  <si>
    <t>456700 ED WA - Low Voltage</t>
  </si>
  <si>
    <t>456017 ED AN - Low Voltage</t>
  </si>
  <si>
    <t>456130 ED AN - Ancillary Services Revenue</t>
  </si>
  <si>
    <t>456030 ED AN - Clearwater Trans</t>
  </si>
  <si>
    <t>456020 ED AN - Sale of excess BPA Trans</t>
  </si>
  <si>
    <t>456120 ED AN - BPA Settlement</t>
  </si>
  <si>
    <t>456100 ED AN</t>
  </si>
  <si>
    <t>456 TRANSMISSION REVENUE</t>
  </si>
  <si>
    <t>TOTAL NET EXPENSE</t>
  </si>
  <si>
    <t>Total 547 Fuel Expense</t>
  </si>
  <si>
    <t>Rathdrum CT-547310</t>
  </si>
  <si>
    <t>Lancaster-547312</t>
  </si>
  <si>
    <t>Coyote Springs2-547610</t>
  </si>
  <si>
    <t>Kettle Falls CT-547211</t>
  </si>
  <si>
    <t>Boulder Park-547216</t>
  </si>
  <si>
    <t>NE CT Gas/Oil-547213</t>
  </si>
  <si>
    <t>547 FUEL</t>
  </si>
  <si>
    <t>coal</t>
  </si>
  <si>
    <t xml:space="preserve">Colstrip </t>
  </si>
  <si>
    <t>wood</t>
  </si>
  <si>
    <t>Kettle Falls</t>
  </si>
  <si>
    <t>501 FUEL-COST PER TON</t>
  </si>
  <si>
    <t>H:\Generation\Colstrip\Colstrip Fuel ….\YYYY Colstrip Fuel.xls - Used Burned amount for current month</t>
  </si>
  <si>
    <t>Colstrip</t>
  </si>
  <si>
    <t>H:\Generation\KFGS Hog Fuel\....\YYYY KFGS SAUP.xls - use estimate Hog Fuel Consumed</t>
  </si>
  <si>
    <t>501 FUEL-TONS</t>
  </si>
  <si>
    <t>Total 501 Fuel Expense</t>
  </si>
  <si>
    <t>Colstrip Oil-501160</t>
  </si>
  <si>
    <t>Colstrip Coal-501140</t>
  </si>
  <si>
    <t>Kettle Falls Gas-501120</t>
  </si>
  <si>
    <t>Kettle Falls Wood-501110</t>
  </si>
  <si>
    <t>501 FUEL-DOLLARS</t>
  </si>
  <si>
    <t>EIM Transaction Charges</t>
  </si>
  <si>
    <t>Intercompany Transmission</t>
  </si>
  <si>
    <t>Deduct Revenue From Solar Select</t>
  </si>
  <si>
    <t>Solar Select Generation Priced at Powerdex</t>
  </si>
  <si>
    <t>447 SALES FOR RESALE</t>
  </si>
  <si>
    <t>Total 447 Sales for Resale</t>
  </si>
  <si>
    <t>Merchant Ancillary Services</t>
  </si>
  <si>
    <t xml:space="preserve">223173-177 Capacity and Reserves
excludes deviation 
energy
</t>
  </si>
  <si>
    <t>Pend Oreille DES</t>
  </si>
  <si>
    <t>223178-180 Capacity only - RF (Regulation)</t>
  </si>
  <si>
    <t>Sovereign Power/Kaiser Load Following</t>
  </si>
  <si>
    <t>from Nichols billing worksheet - POWERACC\BILLING\NICHOLS</t>
  </si>
  <si>
    <t>Nichols Pumping Index Sale</t>
  </si>
  <si>
    <t>Short-Term Sales</t>
  </si>
  <si>
    <t xml:space="preserve">Bonneville Power Admin Deal #573 Enter actual volume Nov - Apr Delivery period - need to update volumes (difference between midpt. &amp; commodity rate </t>
  </si>
  <si>
    <t>WNP3 Mid Point</t>
  </si>
  <si>
    <t>Solar Select Adjustment</t>
  </si>
  <si>
    <t>Intercompany Ancillary</t>
  </si>
  <si>
    <t>Bookouts</t>
  </si>
  <si>
    <t>NonMonetary</t>
  </si>
  <si>
    <t>Clearwater</t>
  </si>
  <si>
    <t>Fin Swaps</t>
  </si>
  <si>
    <t>555 PURCHASED POWER</t>
  </si>
  <si>
    <t>(1) Effective November, 2008, WNP-3 purchase expense has been adjusted to reflect the mid-point price,  per Settlement Agreement, Cause No. U-86-99</t>
  </si>
  <si>
    <t>Total 555 Purchased Power</t>
  </si>
  <si>
    <t>Non-Mon. Accruals</t>
  </si>
  <si>
    <t>WPM Ancillary Services</t>
  </si>
  <si>
    <t>Rattlesnake Flat, LLC</t>
  </si>
  <si>
    <t>Palouse Wind</t>
  </si>
  <si>
    <t>100074, 100075, 100076</t>
  </si>
  <si>
    <t>Rathdrum Power, LLC (Lancaster PPA )</t>
  </si>
  <si>
    <t>Clearwater Power Company</t>
  </si>
  <si>
    <t>City of Spokane - Waste-to-Energy</t>
  </si>
  <si>
    <t>City of Spokane-Upriver</t>
  </si>
  <si>
    <t>Stimson Lumber</t>
  </si>
  <si>
    <t xml:space="preserve">Arch Ford (Jim Ford) 100133, Glen/Rose Marie (Sheep Creek) 100151, Idaho County L&amp;P (John Day) 100460, James White 100163, Mike Johnson (Hydrotech) 214285, Spokane Co. 186693, Deep Creek </t>
  </si>
  <si>
    <t>Small Power</t>
  </si>
  <si>
    <t>Inland Power &amp; Light - Deer Lake</t>
  </si>
  <si>
    <t>BPA 573</t>
  </si>
  <si>
    <r>
      <t>Bonneville Power Admin. (WNP-3)</t>
    </r>
    <r>
      <rPr>
        <vertAlign val="superscript"/>
        <sz val="10"/>
        <rFont val="Arial"/>
        <family val="2"/>
      </rPr>
      <t>1</t>
    </r>
  </si>
  <si>
    <t>Grant County PUD (Priest Rapids/Wanapum)</t>
  </si>
  <si>
    <t>Douglas County PUD (Wells)</t>
  </si>
  <si>
    <t>Douglas County PUD (Wells Settlement)</t>
  </si>
  <si>
    <t>Chelan County PUD (Rocky Reach Slice)</t>
  </si>
  <si>
    <t>Short-Term Purchases</t>
  </si>
  <si>
    <t>Total</t>
  </si>
  <si>
    <t>Deal Number</t>
  </si>
  <si>
    <t>WASHINGTON DEFERRED POWER COST CALCULATION - ACTUAL SYSTEM POWER SUPPLY EXPENSES</t>
  </si>
  <si>
    <t>Actual</t>
  </si>
  <si>
    <t>Value to Put in Deferral Calculaton Spreadsheet:</t>
  </si>
  <si>
    <t>Total Revenue Credit - $</t>
  </si>
  <si>
    <t>Production Rate - $/MWh</t>
  </si>
  <si>
    <t>Difference from Test Year</t>
  </si>
  <si>
    <t>Change to only include "actual" months</t>
  </si>
  <si>
    <t>Test Year Retail Sales</t>
  </si>
  <si>
    <t>Total Retail Sales</t>
  </si>
  <si>
    <t>Add Current Month Unbilled</t>
  </si>
  <si>
    <t>Deduct Prior Month Unbilled</t>
  </si>
  <si>
    <t>Total Billed Sales</t>
  </si>
  <si>
    <t>YTD</t>
  </si>
  <si>
    <t>Retail Sales - MWh</t>
  </si>
  <si>
    <t>Energy Recovery Mechanism (ERM) Retail Revenue Credit Calculation - 2022</t>
  </si>
  <si>
    <t>Washington Electric Jurisdiction</t>
  </si>
  <si>
    <t>to $10M</t>
  </si>
  <si>
    <t>to $4M</t>
  </si>
  <si>
    <t>Rebate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</si>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</sst>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[$-409]mmm/yy;@"/>
    <numFmt numFmtId="168" formatCode="0_);\(0\)"/>
    <numFmt numFmtId="169" formatCode="&quot;$&quot;#,##0.00"/>
    <numFmt numFmtId="170" formatCode="&quot;$&quot;#,##0.0_);\(&quot;$&quot;#,##0.0\)"/>
    <numFmt numFmtId="171" formatCode="mmmm\ yyyy"/>
  </numFmts>
  <fonts count="3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u/>
      <sz val="10"/>
      <name val="Geneva"/>
    </font>
    <font>
      <b/>
      <sz val="9"/>
      <color rgb="FF0000FF"/>
      <name val="Arial"/>
      <family val="2"/>
    </font>
    <font>
      <b/>
      <sz val="10"/>
      <name val="Geneva"/>
    </font>
    <font>
      <u/>
      <sz val="10"/>
      <name val="Geneva"/>
    </font>
    <font>
      <u/>
      <sz val="10"/>
      <name val="Arial"/>
      <family val="2"/>
    </font>
    <font>
      <vertAlign val="superscript"/>
      <sz val="10"/>
      <name val="Arial"/>
      <family val="2"/>
    </font>
    <font>
      <sz val="10"/>
      <name val="Geneva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4"/>
      <name val="Arial"/>
      <family val="2"/>
    </font>
    <font>
      <sz val="12"/>
      <color rgb="FF0000FF"/>
      <name val="Arial"/>
      <family val="2"/>
    </font>
    <font>
      <b/>
      <sz val="12"/>
      <color theme="1"/>
      <name val="Arial"/>
      <family val="2"/>
    </font>
    <font>
      <b/>
      <sz val="12"/>
      <color rgb="FF0000FF"/>
      <name val="Arial"/>
      <family val="2"/>
    </font>
    <font>
      <sz val="12"/>
      <color indexed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201">
    <xf numFmtId="0" fontId="0" fillId="0" borderId="0" xfId="0"/>
    <xf numFmtId="5" fontId="2" fillId="0" borderId="1" xfId="2" applyNumberFormat="1" applyFont="1" applyFill="1" applyBorder="1" applyAlignment="1">
      <alignment vertical="center"/>
    </xf>
    <xf numFmtId="3" fontId="1" fillId="0" borderId="0" xfId="2" applyNumberFormat="1" applyFont="1" applyFill="1" applyBorder="1" applyAlignment="1"/>
    <xf numFmtId="5" fontId="2" fillId="0" borderId="2" xfId="2" applyNumberFormat="1" applyFont="1" applyFill="1" applyBorder="1" applyAlignment="1">
      <alignment vertical="center"/>
    </xf>
    <xf numFmtId="5" fontId="1" fillId="0" borderId="0" xfId="2" applyNumberFormat="1" applyFont="1" applyFill="1" applyBorder="1"/>
    <xf numFmtId="164" fontId="1" fillId="0" borderId="0" xfId="1" applyNumberFormat="1" applyFont="1" applyFill="1" applyBorder="1" applyAlignment="1"/>
    <xf numFmtId="165" fontId="1" fillId="0" borderId="0" xfId="2" applyNumberFormat="1" applyFont="1" applyFill="1" applyBorder="1" applyAlignment="1"/>
    <xf numFmtId="9" fontId="3" fillId="0" borderId="0" xfId="1" applyNumberFormat="1" applyFont="1" applyFill="1" applyBorder="1"/>
    <xf numFmtId="5" fontId="2" fillId="0" borderId="2" xfId="2" applyNumberFormat="1" applyFont="1" applyFill="1" applyBorder="1"/>
    <xf numFmtId="166" fontId="4" fillId="0" borderId="2" xfId="2" applyNumberFormat="1" applyFont="1" applyFill="1" applyBorder="1"/>
    <xf numFmtId="5" fontId="2" fillId="0" borderId="3" xfId="2" applyNumberFormat="1" applyFont="1" applyFill="1" applyBorder="1" applyAlignment="1">
      <alignment vertical="center"/>
    </xf>
    <xf numFmtId="5" fontId="2" fillId="0" borderId="3" xfId="2" applyNumberFormat="1" applyFont="1" applyFill="1" applyBorder="1" applyAlignment="1">
      <alignment horizontal="right" vertical="center"/>
    </xf>
    <xf numFmtId="5" fontId="1" fillId="0" borderId="2" xfId="2" applyNumberFormat="1" applyFont="1" applyFill="1" applyBorder="1"/>
    <xf numFmtId="5" fontId="1" fillId="0" borderId="2" xfId="2" applyNumberFormat="1" applyFont="1" applyFill="1" applyBorder="1" applyAlignment="1">
      <alignment horizontal="right"/>
    </xf>
    <xf numFmtId="5" fontId="1" fillId="0" borderId="0" xfId="1" applyNumberFormat="1" applyFont="1" applyFill="1" applyBorder="1"/>
    <xf numFmtId="5" fontId="1" fillId="0" borderId="0" xfId="2" applyNumberFormat="1" applyFont="1" applyFill="1"/>
    <xf numFmtId="5" fontId="1" fillId="0" borderId="0" xfId="2" applyNumberFormat="1" applyFill="1" applyBorder="1"/>
    <xf numFmtId="5" fontId="2" fillId="0" borderId="0" xfId="2" applyNumberFormat="1" applyFont="1" applyFill="1"/>
    <xf numFmtId="5" fontId="1" fillId="0" borderId="4" xfId="2" applyNumberFormat="1" applyFont="1" applyFill="1" applyBorder="1"/>
    <xf numFmtId="5" fontId="1" fillId="0" borderId="4" xfId="2" applyNumberFormat="1" applyFill="1" applyBorder="1"/>
    <xf numFmtId="5" fontId="1" fillId="0" borderId="5" xfId="2" applyNumberFormat="1" applyFill="1" applyBorder="1"/>
    <xf numFmtId="5" fontId="2" fillId="0" borderId="2" xfId="1" applyNumberFormat="1" applyFont="1" applyFill="1" applyBorder="1" applyAlignment="1">
      <alignment vertical="center"/>
    </xf>
    <xf numFmtId="5" fontId="1" fillId="0" borderId="4" xfId="1" applyNumberFormat="1" applyFont="1" applyFill="1" applyBorder="1"/>
    <xf numFmtId="5" fontId="1" fillId="0" borderId="0" xfId="1" applyNumberFormat="1" applyFont="1" applyFill="1"/>
    <xf numFmtId="5" fontId="1" fillId="0" borderId="0" xfId="1" applyNumberFormat="1" applyFill="1"/>
    <xf numFmtId="5" fontId="5" fillId="0" borderId="0" xfId="2" applyNumberFormat="1" applyFont="1" applyFill="1" applyBorder="1"/>
    <xf numFmtId="5" fontId="2" fillId="0" borderId="3" xfId="2" applyNumberFormat="1" applyFont="1" applyFill="1" applyBorder="1"/>
    <xf numFmtId="5" fontId="1" fillId="0" borderId="0" xfId="1" applyNumberFormat="1" applyFont="1" applyFill="1" applyProtection="1">
      <protection locked="0"/>
    </xf>
    <xf numFmtId="5" fontId="1" fillId="0" borderId="0" xfId="1" applyNumberFormat="1" applyFont="1" applyFill="1" applyBorder="1" applyProtection="1">
      <protection locked="0"/>
    </xf>
    <xf numFmtId="5" fontId="0" fillId="0" borderId="0" xfId="1" applyNumberFormat="1" applyFont="1" applyFill="1"/>
    <xf numFmtId="5" fontId="2" fillId="0" borderId="0" xfId="1" applyNumberFormat="1" applyFont="1" applyFill="1" applyBorder="1" applyProtection="1">
      <protection locked="0"/>
    </xf>
    <xf numFmtId="164" fontId="29" fillId="0" borderId="2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10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/>
    <xf numFmtId="0" fontId="1" fillId="0" borderId="4" xfId="0" applyFont="1" applyFill="1" applyBorder="1"/>
    <xf numFmtId="0" fontId="2" fillId="0" borderId="4" xfId="0" applyFont="1" applyFill="1" applyBorder="1" applyAlignment="1">
      <alignment horizontal="center"/>
    </xf>
    <xf numFmtId="17" fontId="2" fillId="0" borderId="4" xfId="0" applyNumberFormat="1" applyFont="1" applyFill="1" applyBorder="1" applyAlignment="1">
      <alignment horizontal="center"/>
    </xf>
    <xf numFmtId="166" fontId="1" fillId="0" borderId="3" xfId="0" applyNumberFormat="1" applyFont="1" applyFill="1" applyBorder="1" applyAlignment="1">
      <alignment horizontal="right"/>
    </xf>
    <xf numFmtId="5" fontId="1" fillId="0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0" fontId="3" fillId="0" borderId="0" xfId="0" applyFont="1" applyFill="1"/>
    <xf numFmtId="0" fontId="2" fillId="0" borderId="2" xfId="0" applyFont="1" applyFill="1" applyBorder="1"/>
    <xf numFmtId="166" fontId="2" fillId="0" borderId="2" xfId="0" applyNumberFormat="1" applyFont="1" applyFill="1" applyBorder="1" applyAlignment="1">
      <alignment horizontal="right"/>
    </xf>
    <xf numFmtId="5" fontId="2" fillId="0" borderId="2" xfId="1" applyNumberFormat="1" applyFont="1" applyFill="1" applyBorder="1"/>
    <xf numFmtId="166" fontId="9" fillId="0" borderId="2" xfId="0" applyNumberFormat="1" applyFont="1" applyFill="1" applyBorder="1" applyAlignment="1">
      <alignment horizontal="center" wrapText="1"/>
    </xf>
    <xf numFmtId="166" fontId="2" fillId="0" borderId="2" xfId="0" applyNumberFormat="1" applyFont="1" applyFill="1" applyBorder="1" applyAlignment="1">
      <alignment horizontal="center" wrapText="1"/>
    </xf>
    <xf numFmtId="167" fontId="2" fillId="0" borderId="4" xfId="0" applyNumberFormat="1" applyFont="1" applyFill="1" applyBorder="1" applyAlignment="1">
      <alignment horizontal="center"/>
    </xf>
    <xf numFmtId="5" fontId="5" fillId="0" borderId="0" xfId="2" applyNumberFormat="1" applyFont="1" applyFill="1" applyBorder="1" applyAlignment="1">
      <alignment horizontal="right"/>
    </xf>
    <xf numFmtId="5" fontId="8" fillId="0" borderId="0" xfId="0" applyNumberFormat="1" applyFont="1" applyFill="1"/>
    <xf numFmtId="164" fontId="1" fillId="0" borderId="0" xfId="1" applyNumberFormat="1" applyFont="1" applyFill="1" applyBorder="1"/>
    <xf numFmtId="5" fontId="5" fillId="0" borderId="0" xfId="1" applyNumberFormat="1" applyFont="1" applyFill="1" applyBorder="1"/>
    <xf numFmtId="5" fontId="5" fillId="0" borderId="0" xfId="0" applyNumberFormat="1" applyFont="1" applyFill="1"/>
    <xf numFmtId="5" fontId="2" fillId="0" borderId="2" xfId="0" applyNumberFormat="1" applyFont="1" applyFill="1" applyBorder="1"/>
    <xf numFmtId="5" fontId="2" fillId="0" borderId="2" xfId="0" applyNumberFormat="1" applyFont="1" applyFill="1" applyBorder="1" applyAlignment="1">
      <alignment horizontal="right"/>
    </xf>
    <xf numFmtId="0" fontId="1" fillId="0" borderId="2" xfId="0" applyFont="1" applyFill="1" applyBorder="1"/>
    <xf numFmtId="5" fontId="1" fillId="0" borderId="0" xfId="0" applyNumberFormat="1" applyFont="1" applyFill="1"/>
    <xf numFmtId="10" fontId="1" fillId="0" borderId="0" xfId="3" applyNumberFormat="1" applyFont="1" applyFill="1" applyBorder="1"/>
    <xf numFmtId="5" fontId="1" fillId="0" borderId="0" xfId="2" applyNumberFormat="1" applyFont="1" applyFill="1" applyBorder="1" applyAlignment="1">
      <alignment horizontal="right"/>
    </xf>
    <xf numFmtId="5" fontId="1" fillId="0" borderId="0" xfId="4" applyNumberFormat="1" applyFont="1" applyFill="1" applyBorder="1"/>
    <xf numFmtId="0" fontId="1" fillId="0" borderId="4" xfId="0" applyFont="1" applyFill="1" applyBorder="1" applyAlignment="1">
      <alignment horizontal="left" vertical="center" wrapText="1"/>
    </xf>
    <xf numFmtId="5" fontId="1" fillId="0" borderId="4" xfId="2" applyNumberFormat="1" applyFont="1" applyFill="1" applyBorder="1" applyAlignment="1">
      <alignment horizontal="right" vertical="center"/>
    </xf>
    <xf numFmtId="5" fontId="1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horizontal="left" wrapText="1"/>
    </xf>
    <xf numFmtId="5" fontId="2" fillId="0" borderId="3" xfId="2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/>
    </xf>
    <xf numFmtId="5" fontId="5" fillId="0" borderId="3" xfId="2" applyNumberFormat="1" applyFont="1" applyFill="1" applyBorder="1" applyAlignment="1">
      <alignment vertical="center"/>
    </xf>
    <xf numFmtId="3" fontId="3" fillId="0" borderId="0" xfId="1" applyNumberFormat="1" applyFont="1" applyFill="1" applyBorder="1"/>
    <xf numFmtId="9" fontId="1" fillId="0" borderId="0" xfId="1" applyNumberFormat="1" applyFont="1" applyFill="1" applyBorder="1"/>
    <xf numFmtId="166" fontId="1" fillId="0" borderId="0" xfId="0" applyNumberFormat="1" applyFont="1" applyFill="1"/>
    <xf numFmtId="2" fontId="1" fillId="0" borderId="0" xfId="0" applyNumberFormat="1" applyFont="1" applyFill="1"/>
    <xf numFmtId="3" fontId="1" fillId="0" borderId="0" xfId="0" applyNumberFormat="1" applyFont="1" applyFill="1"/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44" fontId="2" fillId="0" borderId="0" xfId="2" applyFon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43" fontId="1" fillId="0" borderId="0" xfId="1" applyFont="1" applyFill="1" applyBorder="1"/>
    <xf numFmtId="5" fontId="2" fillId="0" borderId="0" xfId="2" applyNumberFormat="1" applyFont="1" applyFill="1" applyBorder="1" applyAlignment="1">
      <alignment vertical="center"/>
    </xf>
    <xf numFmtId="44" fontId="0" fillId="0" borderId="0" xfId="0" applyNumberFormat="1" applyFill="1"/>
    <xf numFmtId="7" fontId="1" fillId="0" borderId="0" xfId="0" applyNumberFormat="1" applyFont="1" applyFill="1"/>
    <xf numFmtId="0" fontId="23" fillId="0" borderId="0" xfId="0" applyFont="1" applyFill="1"/>
    <xf numFmtId="0" fontId="33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171" fontId="30" fillId="0" borderId="0" xfId="0" applyNumberFormat="1" applyFont="1" applyFill="1" applyAlignment="1">
      <alignment horizontal="center"/>
    </xf>
    <xf numFmtId="0" fontId="27" fillId="0" borderId="2" xfId="0" applyFont="1" applyFill="1" applyBorder="1" applyAlignment="1">
      <alignment vertical="center"/>
    </xf>
    <xf numFmtId="17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3" fillId="0" borderId="0" xfId="0" quotePrefix="1" applyFont="1" applyFill="1" applyAlignment="1">
      <alignment horizontal="left" vertical="center"/>
    </xf>
    <xf numFmtId="164" fontId="31" fillId="0" borderId="0" xfId="1" applyNumberFormat="1" applyFont="1" applyFill="1" applyAlignment="1">
      <alignment vertical="center"/>
    </xf>
    <xf numFmtId="164" fontId="23" fillId="0" borderId="0" xfId="0" applyNumberFormat="1" applyFont="1" applyFill="1" applyAlignment="1">
      <alignment vertical="center"/>
    </xf>
    <xf numFmtId="164" fontId="23" fillId="0" borderId="0" xfId="0" applyNumberFormat="1" applyFont="1" applyFill="1"/>
    <xf numFmtId="0" fontId="23" fillId="0" borderId="0" xfId="0" applyFont="1" applyFill="1" applyAlignment="1">
      <alignment vertical="center"/>
    </xf>
    <xf numFmtId="164" fontId="23" fillId="0" borderId="0" xfId="1" applyNumberFormat="1" applyFont="1" applyFill="1"/>
    <xf numFmtId="164" fontId="23" fillId="0" borderId="0" xfId="1" applyNumberFormat="1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left" vertical="center"/>
    </xf>
    <xf numFmtId="164" fontId="10" fillId="0" borderId="2" xfId="1" applyNumberFormat="1" applyFont="1" applyFill="1" applyBorder="1" applyAlignment="1">
      <alignment vertical="center"/>
    </xf>
    <xf numFmtId="164" fontId="10" fillId="0" borderId="2" xfId="0" applyNumberFormat="1" applyFont="1" applyFill="1" applyBorder="1" applyAlignment="1">
      <alignment vertical="center"/>
    </xf>
    <xf numFmtId="0" fontId="10" fillId="0" borderId="0" xfId="0" quotePrefix="1" applyFont="1" applyFill="1" applyAlignment="1">
      <alignment horizontal="left" vertical="center"/>
    </xf>
    <xf numFmtId="164" fontId="30" fillId="0" borderId="0" xfId="1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164" fontId="0" fillId="0" borderId="0" xfId="0" applyNumberFormat="1" applyFill="1"/>
    <xf numFmtId="0" fontId="10" fillId="0" borderId="2" xfId="0" applyFont="1" applyFill="1" applyBorder="1" applyAlignment="1">
      <alignment vertical="center"/>
    </xf>
    <xf numFmtId="164" fontId="29" fillId="0" borderId="2" xfId="0" applyNumberFormat="1" applyFont="1" applyFill="1" applyBorder="1" applyAlignment="1">
      <alignment vertical="center"/>
    </xf>
    <xf numFmtId="169" fontId="28" fillId="0" borderId="0" xfId="0" applyNumberFormat="1" applyFont="1" applyFill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5" fontId="10" fillId="0" borderId="1" xfId="0" applyNumberFormat="1" applyFont="1" applyFill="1" applyBorder="1" applyAlignment="1">
      <alignment vertical="center"/>
    </xf>
    <xf numFmtId="0" fontId="23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10" fillId="0" borderId="2" xfId="0" applyFont="1" applyFill="1" applyBorder="1" applyAlignment="1">
      <alignment horizontal="left" vertical="center" wrapText="1"/>
    </xf>
    <xf numFmtId="17" fontId="27" fillId="0" borderId="2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 wrapText="1"/>
    </xf>
    <xf numFmtId="5" fontId="10" fillId="0" borderId="0" xfId="0" applyNumberFormat="1" applyFont="1" applyFill="1" applyAlignment="1">
      <alignment vertical="center"/>
    </xf>
    <xf numFmtId="0" fontId="26" fillId="0" borderId="0" xfId="0" applyFont="1" applyFill="1"/>
    <xf numFmtId="0" fontId="25" fillId="0" borderId="0" xfId="0" applyFont="1" applyFill="1" applyAlignment="1">
      <alignment horizontal="center"/>
    </xf>
    <xf numFmtId="0" fontId="24" fillId="0" borderId="0" xfId="0" applyFont="1" applyFill="1"/>
    <xf numFmtId="0" fontId="0" fillId="0" borderId="0" xfId="0" applyFill="1" applyAlignment="1">
      <alignment horizontal="center"/>
    </xf>
    <xf numFmtId="164" fontId="1" fillId="0" borderId="0" xfId="1" applyNumberForma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17" fontId="2" fillId="0" borderId="0" xfId="0" applyNumberFormat="1" applyFont="1" applyFill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5" fontId="0" fillId="0" borderId="0" xfId="0" applyNumberFormat="1" applyFill="1"/>
    <xf numFmtId="0" fontId="18" fillId="0" borderId="0" xfId="0" applyFont="1" applyFill="1"/>
    <xf numFmtId="0" fontId="18" fillId="0" borderId="0" xfId="0" applyFont="1" applyFill="1" applyAlignment="1">
      <alignment horizontal="left"/>
    </xf>
    <xf numFmtId="5" fontId="5" fillId="0" borderId="0" xfId="1" applyNumberFormat="1" applyFont="1" applyFill="1"/>
    <xf numFmtId="5" fontId="5" fillId="0" borderId="0" xfId="1" applyNumberFormat="1" applyFont="1" applyFill="1" applyProtection="1">
      <protection locked="0"/>
    </xf>
    <xf numFmtId="0" fontId="0" fillId="0" borderId="0" xfId="0" applyFill="1" applyAlignment="1">
      <alignment horizontal="left"/>
    </xf>
    <xf numFmtId="0" fontId="2" fillId="0" borderId="2" xfId="0" applyFont="1" applyFill="1" applyBorder="1" applyAlignment="1">
      <alignment vertical="center"/>
    </xf>
    <xf numFmtId="5" fontId="2" fillId="0" borderId="2" xfId="0" applyNumberFormat="1" applyFont="1" applyFill="1" applyBorder="1" applyAlignment="1">
      <alignment vertical="center"/>
    </xf>
    <xf numFmtId="5" fontId="2" fillId="0" borderId="2" xfId="1" applyNumberFormat="1" applyFont="1" applyFill="1" applyBorder="1" applyAlignment="1">
      <alignment horizontal="right" vertical="center"/>
    </xf>
    <xf numFmtId="5" fontId="2" fillId="0" borderId="1" xfId="1" applyNumberFormat="1" applyFont="1" applyFill="1" applyBorder="1" applyAlignment="1">
      <alignment horizontal="right"/>
    </xf>
    <xf numFmtId="0" fontId="2" fillId="0" borderId="0" xfId="0" applyFont="1" applyFill="1"/>
    <xf numFmtId="5" fontId="1" fillId="0" borderId="0" xfId="0" applyNumberFormat="1" applyFont="1" applyFill="1" applyAlignment="1" applyProtection="1">
      <alignment horizontal="center"/>
      <protection locked="0"/>
    </xf>
    <xf numFmtId="164" fontId="1" fillId="0" borderId="0" xfId="1" applyNumberFormat="1" applyFill="1"/>
    <xf numFmtId="0" fontId="16" fillId="0" borderId="0" xfId="0" applyFont="1" applyFill="1"/>
    <xf numFmtId="5" fontId="0" fillId="0" borderId="4" xfId="0" applyNumberFormat="1" applyFill="1" applyBorder="1"/>
    <xf numFmtId="43" fontId="5" fillId="0" borderId="4" xfId="1" applyFont="1" applyFill="1" applyBorder="1"/>
    <xf numFmtId="0" fontId="14" fillId="0" borderId="0" xfId="0" applyFont="1" applyFill="1"/>
    <xf numFmtId="5" fontId="2" fillId="0" borderId="0" xfId="0" applyNumberFormat="1" applyFont="1" applyFill="1"/>
    <xf numFmtId="5" fontId="1" fillId="0" borderId="0" xfId="1" applyNumberFormat="1" applyFill="1" applyBorder="1"/>
    <xf numFmtId="0" fontId="1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5" fontId="2" fillId="0" borderId="0" xfId="1" applyNumberFormat="1" applyFont="1" applyFill="1" applyBorder="1" applyAlignment="1">
      <alignment horizontal="right"/>
    </xf>
    <xf numFmtId="164" fontId="1" fillId="0" borderId="0" xfId="1" applyNumberFormat="1" applyFill="1" applyBorder="1"/>
    <xf numFmtId="0" fontId="15" fillId="0" borderId="0" xfId="0" applyFont="1" applyFill="1"/>
    <xf numFmtId="170" fontId="1" fillId="0" borderId="0" xfId="1" applyNumberFormat="1" applyFill="1" applyBorder="1"/>
    <xf numFmtId="5" fontId="0" fillId="0" borderId="4" xfId="1" applyNumberFormat="1" applyFont="1" applyFill="1" applyBorder="1"/>
    <xf numFmtId="5" fontId="0" fillId="0" borderId="0" xfId="1" applyNumberFormat="1" applyFont="1" applyFill="1" applyBorder="1"/>
    <xf numFmtId="43" fontId="1" fillId="0" borderId="0" xfId="2" applyNumberFormat="1" applyFont="1" applyFill="1" applyBorder="1"/>
    <xf numFmtId="5" fontId="2" fillId="0" borderId="3" xfId="0" applyNumberFormat="1" applyFont="1" applyFill="1" applyBorder="1"/>
    <xf numFmtId="170" fontId="2" fillId="0" borderId="0" xfId="1" applyNumberFormat="1" applyFont="1" applyFill="1" applyBorder="1"/>
    <xf numFmtId="170" fontId="1" fillId="0" borderId="0" xfId="1" applyNumberFormat="1" applyFont="1" applyFill="1" applyBorder="1"/>
    <xf numFmtId="5" fontId="1" fillId="0" borderId="4" xfId="0" applyNumberFormat="1" applyFont="1" applyFill="1" applyBorder="1"/>
    <xf numFmtId="170" fontId="2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/>
    <xf numFmtId="164" fontId="0" fillId="0" borderId="0" xfId="1" applyNumberFormat="1" applyFont="1" applyFill="1"/>
    <xf numFmtId="7" fontId="1" fillId="0" borderId="0" xfId="2" applyNumberFormat="1" applyFill="1"/>
    <xf numFmtId="169" fontId="1" fillId="0" borderId="0" xfId="2" applyNumberFormat="1" applyFill="1" applyBorder="1"/>
    <xf numFmtId="169" fontId="1" fillId="0" borderId="0" xfId="2" applyNumberFormat="1" applyFill="1"/>
    <xf numFmtId="166" fontId="1" fillId="0" borderId="0" xfId="1" applyNumberFormat="1" applyFill="1" applyBorder="1"/>
    <xf numFmtId="166" fontId="0" fillId="0" borderId="0" xfId="0" applyNumberFormat="1" applyFill="1"/>
    <xf numFmtId="0" fontId="0" fillId="0" borderId="4" xfId="0" applyFill="1" applyBorder="1"/>
    <xf numFmtId="166" fontId="0" fillId="0" borderId="4" xfId="0" applyNumberFormat="1" applyFill="1" applyBorder="1"/>
    <xf numFmtId="166" fontId="2" fillId="0" borderId="0" xfId="1" applyNumberFormat="1" applyFont="1" applyFill="1" applyBorder="1"/>
    <xf numFmtId="166" fontId="2" fillId="0" borderId="2" xfId="0" applyNumberFormat="1" applyFont="1" applyFill="1" applyBorder="1"/>
    <xf numFmtId="0" fontId="14" fillId="0" borderId="2" xfId="0" applyFont="1" applyFill="1" applyBorder="1" applyAlignment="1">
      <alignment vertical="center"/>
    </xf>
    <xf numFmtId="5" fontId="14" fillId="0" borderId="2" xfId="0" applyNumberFormat="1" applyFont="1" applyFill="1" applyBorder="1" applyAlignment="1">
      <alignment vertical="center"/>
    </xf>
    <xf numFmtId="166" fontId="14" fillId="0" borderId="0" xfId="1" applyNumberFormat="1" applyFont="1" applyFill="1" applyBorder="1" applyAlignment="1">
      <alignment horizontal="right"/>
    </xf>
    <xf numFmtId="166" fontId="14" fillId="0" borderId="2" xfId="1" applyNumberFormat="1" applyFont="1" applyFill="1" applyBorder="1" applyAlignment="1">
      <alignment horizontal="right"/>
    </xf>
    <xf numFmtId="0" fontId="6" fillId="0" borderId="0" xfId="0" applyFont="1" applyFill="1"/>
    <xf numFmtId="168" fontId="13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6" fillId="0" borderId="0" xfId="1" applyNumberFormat="1" applyFont="1" applyFill="1"/>
    <xf numFmtId="5" fontId="6" fillId="0" borderId="0" xfId="2" applyNumberFormat="1" applyFont="1" applyFill="1" applyBorder="1"/>
    <xf numFmtId="166" fontId="1" fillId="0" borderId="0" xfId="1" applyNumberFormat="1" applyFont="1" applyFill="1" applyBorder="1"/>
    <xf numFmtId="0" fontId="6" fillId="0" borderId="4" xfId="0" applyFont="1" applyFill="1" applyBorder="1"/>
    <xf numFmtId="0" fontId="2" fillId="0" borderId="2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0" fontId="11" fillId="0" borderId="0" xfId="0" applyFont="1" applyFill="1"/>
    <xf numFmtId="0" fontId="0" fillId="0" borderId="2" xfId="0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vertical="center"/>
    </xf>
    <xf numFmtId="5" fontId="5" fillId="0" borderId="0" xfId="2" applyNumberFormat="1" applyFont="1" applyFill="1"/>
    <xf numFmtId="0" fontId="8" fillId="0" borderId="0" xfId="0" applyFont="1" applyFill="1"/>
    <xf numFmtId="0" fontId="1" fillId="0" borderId="4" xfId="0" applyFont="1" applyFill="1" applyBorder="1" applyAlignment="1">
      <alignment horizontal="left"/>
    </xf>
    <xf numFmtId="0" fontId="6" fillId="0" borderId="0" xfId="0" applyFont="1" applyFill="1" applyAlignment="1">
      <alignment horizontal="right"/>
    </xf>
    <xf numFmtId="1" fontId="0" fillId="0" borderId="0" xfId="0" applyNumberForma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5" fontId="2" fillId="0" borderId="1" xfId="0" applyNumberFormat="1" applyFont="1" applyFill="1" applyBorder="1" applyAlignment="1">
      <alignment vertical="center"/>
    </xf>
    <xf numFmtId="5" fontId="2" fillId="0" borderId="1" xfId="1" applyNumberFormat="1" applyFont="1" applyFill="1" applyBorder="1" applyAlignment="1">
      <alignment vertical="center"/>
    </xf>
    <xf numFmtId="166" fontId="2" fillId="0" borderId="0" xfId="0" applyNumberFormat="1" applyFont="1" applyFill="1"/>
    <xf numFmtId="164" fontId="1" fillId="0" borderId="0" xfId="1" applyNumberFormat="1" applyFont="1" applyFill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0C921-E1A3-4C5C-9E8E-BB1B96512EF2}">
  <sheetPr>
    <pageSetUpPr fitToPage="1"/>
  </sheetPr>
  <dimension ref="A1:S90"/>
  <sheetViews>
    <sheetView tabSelected="1" zoomScaleNormal="100" workbookViewId="0">
      <pane xSplit="3" ySplit="5" topLeftCell="D24" activePane="bottomRight" state="frozen"/>
      <selection activeCell="A3" sqref="A3:N3"/>
      <selection pane="topRight" activeCell="A3" sqref="A3:N3"/>
      <selection pane="bottomLeft" activeCell="A3" sqref="A3:N3"/>
      <selection pane="bottomRight" sqref="A1:XFD1048576"/>
    </sheetView>
  </sheetViews>
  <sheetFormatPr defaultColWidth="9.1328125" defaultRowHeight="12.75" outlineLevelRow="1" outlineLevelCol="1"/>
  <cols>
    <col min="1" max="1" width="4.86328125" style="36" customWidth="1"/>
    <col min="2" max="2" width="10.73046875" style="33" customWidth="1"/>
    <col min="3" max="3" width="24.265625" style="33" customWidth="1"/>
    <col min="4" max="4" width="9" style="33" customWidth="1" outlineLevel="1"/>
    <col min="5" max="5" width="5.265625" style="33" customWidth="1" outlineLevel="1"/>
    <col min="6" max="6" width="14.59765625" style="33" bestFit="1" customWidth="1"/>
    <col min="7" max="10" width="15.73046875" style="33" bestFit="1" customWidth="1"/>
    <col min="11" max="11" width="12.73046875" style="33" customWidth="1"/>
    <col min="12" max="17" width="15.73046875" style="33" bestFit="1" customWidth="1"/>
    <col min="18" max="18" width="13.1328125" style="33" customWidth="1"/>
    <col min="19" max="19" width="13.86328125" style="33" customWidth="1"/>
    <col min="20" max="20" width="13.1328125" style="33" customWidth="1"/>
    <col min="21" max="16384" width="9.1328125" style="33"/>
  </cols>
  <sheetData>
    <row r="1" spans="1:19" s="33" customFormat="1" ht="13.15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s="33" customFormat="1" ht="15">
      <c r="A2" s="34" t="s">
        <v>37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 s="33" customFormat="1">
      <c r="A3" s="35" t="s">
        <v>36</v>
      </c>
    </row>
    <row r="4" spans="1:19" s="33" customFormat="1" ht="13.15">
      <c r="A4" s="36" t="s">
        <v>35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9" s="33" customFormat="1" ht="13.15">
      <c r="A5" s="36"/>
      <c r="B5" s="38" t="s">
        <v>34</v>
      </c>
      <c r="C5" s="39"/>
      <c r="D5" s="40" t="s">
        <v>33</v>
      </c>
      <c r="E5" s="40"/>
      <c r="F5" s="41">
        <v>44592</v>
      </c>
      <c r="G5" s="41">
        <v>44620</v>
      </c>
      <c r="H5" s="41">
        <v>44651</v>
      </c>
      <c r="I5" s="41">
        <v>44681</v>
      </c>
      <c r="J5" s="41">
        <v>44712</v>
      </c>
      <c r="K5" s="41">
        <v>44742</v>
      </c>
      <c r="L5" s="41">
        <v>44773</v>
      </c>
      <c r="M5" s="41">
        <v>44804</v>
      </c>
      <c r="N5" s="41">
        <v>44834</v>
      </c>
      <c r="O5" s="41">
        <v>44865</v>
      </c>
      <c r="P5" s="41">
        <v>44895</v>
      </c>
      <c r="Q5" s="41">
        <v>44926</v>
      </c>
    </row>
    <row r="6" spans="1:19" s="33" customFormat="1" ht="15.95" customHeight="1">
      <c r="A6" s="36">
        <v>1</v>
      </c>
      <c r="B6" s="33" t="s">
        <v>28</v>
      </c>
      <c r="D6" s="42">
        <v>138984361.90149999</v>
      </c>
      <c r="E6" s="42"/>
      <c r="F6" s="14">
        <v>11479790.2368</v>
      </c>
      <c r="G6" s="14">
        <v>12111512.623600001</v>
      </c>
      <c r="H6" s="14">
        <v>11054913.6371</v>
      </c>
      <c r="I6" s="14">
        <v>13371017.764900001</v>
      </c>
      <c r="J6" s="14">
        <v>11547601.411900001</v>
      </c>
      <c r="K6" s="14">
        <v>10457939.4242</v>
      </c>
      <c r="L6" s="14">
        <v>9884785.8259999994</v>
      </c>
      <c r="M6" s="14">
        <v>18296244.809599999</v>
      </c>
      <c r="N6" s="14">
        <v>13687429.9757</v>
      </c>
      <c r="O6" s="14">
        <v>11784609.594599999</v>
      </c>
      <c r="P6" s="14">
        <v>15308516.597100001</v>
      </c>
      <c r="Q6" s="14">
        <v>0</v>
      </c>
    </row>
    <row r="7" spans="1:19" s="33" customFormat="1" ht="15.95" customHeight="1">
      <c r="A7" s="36">
        <v>2</v>
      </c>
      <c r="B7" s="33" t="s">
        <v>27</v>
      </c>
      <c r="D7" s="43">
        <v>-158956812</v>
      </c>
      <c r="E7" s="43"/>
      <c r="F7" s="14">
        <v>-9801103</v>
      </c>
      <c r="G7" s="14">
        <v>-7831225</v>
      </c>
      <c r="H7" s="14">
        <v>-13126195.01</v>
      </c>
      <c r="I7" s="14">
        <v>-10730555.82</v>
      </c>
      <c r="J7" s="14">
        <v>-16518387.470000001</v>
      </c>
      <c r="K7" s="14">
        <v>-12855919.699999999</v>
      </c>
      <c r="L7" s="14">
        <v>-14724382</v>
      </c>
      <c r="M7" s="14">
        <v>-12684729</v>
      </c>
      <c r="N7" s="14">
        <v>-27028854</v>
      </c>
      <c r="O7" s="14">
        <v>-18373487</v>
      </c>
      <c r="P7" s="14">
        <v>-14854743</v>
      </c>
      <c r="Q7" s="14">
        <v>-427231</v>
      </c>
    </row>
    <row r="8" spans="1:19" s="33" customFormat="1" ht="15.95" customHeight="1">
      <c r="A8" s="36">
        <v>3</v>
      </c>
      <c r="B8" s="33" t="s">
        <v>26</v>
      </c>
      <c r="D8" s="44">
        <v>36907234</v>
      </c>
      <c r="E8" s="44"/>
      <c r="F8" s="14">
        <v>3525207</v>
      </c>
      <c r="G8" s="14">
        <v>3769567</v>
      </c>
      <c r="H8" s="14">
        <v>3923814</v>
      </c>
      <c r="I8" s="14">
        <v>2015239</v>
      </c>
      <c r="J8" s="14">
        <v>2018637</v>
      </c>
      <c r="K8" s="14">
        <v>2470186</v>
      </c>
      <c r="L8" s="14">
        <v>3566964</v>
      </c>
      <c r="M8" s="14">
        <v>4709375</v>
      </c>
      <c r="N8" s="14">
        <v>3815371</v>
      </c>
      <c r="O8" s="14">
        <v>3836129</v>
      </c>
      <c r="P8" s="14">
        <v>3256745</v>
      </c>
      <c r="Q8" s="14">
        <v>0</v>
      </c>
    </row>
    <row r="9" spans="1:19" s="33" customFormat="1" ht="15.95" customHeight="1">
      <c r="A9" s="36">
        <v>4</v>
      </c>
      <c r="B9" s="33" t="s">
        <v>25</v>
      </c>
      <c r="D9" s="44">
        <v>140109262</v>
      </c>
      <c r="E9" s="44"/>
      <c r="F9" s="14">
        <v>9309676</v>
      </c>
      <c r="G9" s="14">
        <v>12116423</v>
      </c>
      <c r="H9" s="14">
        <v>10059062</v>
      </c>
      <c r="I9" s="14">
        <v>8982052</v>
      </c>
      <c r="J9" s="14">
        <v>9506078</v>
      </c>
      <c r="K9" s="14">
        <v>4253583</v>
      </c>
      <c r="L9" s="14">
        <v>9957452</v>
      </c>
      <c r="M9" s="14">
        <v>15638603</v>
      </c>
      <c r="N9" s="14">
        <v>19808004</v>
      </c>
      <c r="O9" s="14">
        <v>18628025</v>
      </c>
      <c r="P9" s="14">
        <v>21850304</v>
      </c>
      <c r="Q9" s="14">
        <v>0</v>
      </c>
    </row>
    <row r="10" spans="1:19" s="33" customFormat="1" ht="15.95" customHeight="1">
      <c r="A10" s="36">
        <v>5</v>
      </c>
      <c r="B10" s="33" t="s">
        <v>24</v>
      </c>
      <c r="C10" s="45"/>
      <c r="D10" s="43">
        <v>-30421070</v>
      </c>
      <c r="E10" s="43"/>
      <c r="F10" s="14">
        <v>-1695661</v>
      </c>
      <c r="G10" s="14">
        <v>-1679673</v>
      </c>
      <c r="H10" s="14">
        <v>-1736572</v>
      </c>
      <c r="I10" s="14">
        <v>-2415384</v>
      </c>
      <c r="J10" s="14">
        <v>-2646120</v>
      </c>
      <c r="K10" s="14">
        <v>-3786746</v>
      </c>
      <c r="L10" s="14">
        <v>-3655144</v>
      </c>
      <c r="M10" s="14">
        <v>-3105740</v>
      </c>
      <c r="N10" s="14">
        <v>-3328557</v>
      </c>
      <c r="O10" s="14">
        <v>-3099209</v>
      </c>
      <c r="P10" s="14">
        <v>-3272264</v>
      </c>
      <c r="Q10" s="14">
        <v>0</v>
      </c>
    </row>
    <row r="11" spans="1:19" s="33" customFormat="1" ht="15.95" customHeight="1">
      <c r="A11" s="36">
        <v>6</v>
      </c>
      <c r="B11" s="33" t="s">
        <v>23</v>
      </c>
      <c r="C11" s="45"/>
      <c r="D11" s="44">
        <v>18279982</v>
      </c>
      <c r="E11" s="44"/>
      <c r="F11" s="14">
        <v>1552554</v>
      </c>
      <c r="G11" s="14">
        <v>1820410</v>
      </c>
      <c r="H11" s="14">
        <v>1723121</v>
      </c>
      <c r="I11" s="14">
        <v>1673272</v>
      </c>
      <c r="J11" s="14">
        <v>1604678</v>
      </c>
      <c r="K11" s="14">
        <v>1573715</v>
      </c>
      <c r="L11" s="14">
        <v>1649495</v>
      </c>
      <c r="M11" s="14">
        <v>1689513</v>
      </c>
      <c r="N11" s="14">
        <v>1730145</v>
      </c>
      <c r="O11" s="14">
        <v>1691759</v>
      </c>
      <c r="P11" s="14">
        <v>1571320</v>
      </c>
      <c r="Q11" s="14">
        <v>0</v>
      </c>
    </row>
    <row r="12" spans="1:19" s="33" customFormat="1" ht="15.95" customHeight="1">
      <c r="A12" s="36">
        <v>7</v>
      </c>
      <c r="B12" s="33" t="s">
        <v>32</v>
      </c>
      <c r="C12" s="45"/>
      <c r="D12" s="44">
        <v>561550</v>
      </c>
      <c r="E12" s="44"/>
      <c r="F12" s="14">
        <v>33251</v>
      </c>
      <c r="G12" s="14">
        <v>44523</v>
      </c>
      <c r="H12" s="14">
        <v>51362</v>
      </c>
      <c r="I12" s="14">
        <v>68444</v>
      </c>
      <c r="J12" s="14">
        <v>59606</v>
      </c>
      <c r="K12" s="14">
        <v>100722</v>
      </c>
      <c r="L12" s="14">
        <v>31058</v>
      </c>
      <c r="M12" s="14">
        <v>52338</v>
      </c>
      <c r="N12" s="14">
        <v>24065</v>
      </c>
      <c r="O12" s="14">
        <v>49553</v>
      </c>
      <c r="P12" s="14">
        <v>46628</v>
      </c>
      <c r="Q12" s="14">
        <v>0</v>
      </c>
    </row>
    <row r="13" spans="1:19" s="33" customFormat="1" ht="15.95" customHeight="1">
      <c r="A13" s="36">
        <v>8</v>
      </c>
      <c r="B13" s="46" t="s">
        <v>31</v>
      </c>
      <c r="C13" s="46"/>
      <c r="D13" s="47">
        <v>145464507.90149999</v>
      </c>
      <c r="E13" s="47"/>
      <c r="F13" s="48">
        <v>14403714.2368</v>
      </c>
      <c r="G13" s="48">
        <v>20351537.623599999</v>
      </c>
      <c r="H13" s="48">
        <v>11949505.6271</v>
      </c>
      <c r="I13" s="48">
        <v>12964084.9449</v>
      </c>
      <c r="J13" s="48">
        <v>5572092.9419</v>
      </c>
      <c r="K13" s="48">
        <v>2213479.724200001</v>
      </c>
      <c r="L13" s="48">
        <v>6710228.8259999994</v>
      </c>
      <c r="M13" s="48">
        <v>24595604.809599999</v>
      </c>
      <c r="N13" s="48">
        <v>8707603.9757000003</v>
      </c>
      <c r="O13" s="48">
        <v>14517379.594599999</v>
      </c>
      <c r="P13" s="48">
        <v>23906506.597100001</v>
      </c>
      <c r="Q13" s="48">
        <v>-427231</v>
      </c>
    </row>
    <row r="14" spans="1:19" s="33" customFormat="1" ht="37.5" customHeight="1">
      <c r="A14" s="36"/>
      <c r="B14" s="38" t="s">
        <v>30</v>
      </c>
      <c r="C14" s="39"/>
      <c r="D14" s="49" t="s">
        <v>29</v>
      </c>
      <c r="E14" s="50"/>
      <c r="F14" s="51">
        <v>44592</v>
      </c>
      <c r="G14" s="51">
        <v>44620</v>
      </c>
      <c r="H14" s="51">
        <v>44651</v>
      </c>
      <c r="I14" s="51">
        <v>44681</v>
      </c>
      <c r="J14" s="51">
        <v>44712</v>
      </c>
      <c r="K14" s="51">
        <v>44742</v>
      </c>
      <c r="L14" s="51">
        <v>44773</v>
      </c>
      <c r="M14" s="51">
        <v>44804</v>
      </c>
      <c r="N14" s="51">
        <v>44834</v>
      </c>
      <c r="O14" s="51">
        <v>44865</v>
      </c>
      <c r="P14" s="51">
        <v>44895</v>
      </c>
      <c r="Q14" s="51">
        <v>44926</v>
      </c>
    </row>
    <row r="15" spans="1:19" s="33" customFormat="1" ht="15.95" customHeight="1">
      <c r="A15" s="36">
        <v>9</v>
      </c>
      <c r="B15" s="33" t="s">
        <v>28</v>
      </c>
      <c r="C15" s="45"/>
      <c r="D15" s="52">
        <v>96420230</v>
      </c>
      <c r="E15" s="52"/>
      <c r="F15" s="25">
        <v>9697042</v>
      </c>
      <c r="G15" s="25">
        <v>9727222</v>
      </c>
      <c r="H15" s="25">
        <v>9316726</v>
      </c>
      <c r="I15" s="25">
        <v>8655718</v>
      </c>
      <c r="J15" s="25">
        <v>8101450</v>
      </c>
      <c r="K15" s="25">
        <v>7979962</v>
      </c>
      <c r="L15" s="25">
        <v>8430289</v>
      </c>
      <c r="M15" s="25">
        <v>8522715</v>
      </c>
      <c r="N15" s="25">
        <v>7743072</v>
      </c>
      <c r="O15" s="25">
        <v>8843272</v>
      </c>
      <c r="P15" s="25">
        <v>9402762</v>
      </c>
      <c r="Q15" s="25">
        <v>9592788</v>
      </c>
      <c r="R15" s="53"/>
      <c r="S15" s="54"/>
    </row>
    <row r="16" spans="1:19" s="33" customFormat="1" ht="15.95" customHeight="1">
      <c r="A16" s="36">
        <v>10</v>
      </c>
      <c r="B16" s="33" t="s">
        <v>27</v>
      </c>
      <c r="C16" s="45"/>
      <c r="D16" s="52">
        <v>-101910115</v>
      </c>
      <c r="E16" s="52"/>
      <c r="F16" s="55">
        <v>-6647885</v>
      </c>
      <c r="G16" s="55">
        <v>-2273919</v>
      </c>
      <c r="H16" s="55">
        <v>-6122807</v>
      </c>
      <c r="I16" s="55">
        <v>-9009497</v>
      </c>
      <c r="J16" s="55">
        <v>-8512591</v>
      </c>
      <c r="K16" s="55">
        <v>-12125620</v>
      </c>
      <c r="L16" s="55">
        <v>-20029821</v>
      </c>
      <c r="M16" s="55">
        <v>-7084185</v>
      </c>
      <c r="N16" s="55">
        <v>-12742954</v>
      </c>
      <c r="O16" s="55">
        <v>-8663704</v>
      </c>
      <c r="P16" s="55">
        <v>-8697132</v>
      </c>
      <c r="Q16" s="55">
        <v>-11768210</v>
      </c>
      <c r="R16" s="53"/>
      <c r="S16" s="54"/>
    </row>
    <row r="17" spans="1:19" s="33" customFormat="1" ht="15.95" customHeight="1">
      <c r="A17" s="36">
        <v>11</v>
      </c>
      <c r="B17" s="33" t="s">
        <v>26</v>
      </c>
      <c r="C17" s="45"/>
      <c r="D17" s="52">
        <v>30419616</v>
      </c>
      <c r="E17" s="52"/>
      <c r="F17" s="25">
        <v>3390501</v>
      </c>
      <c r="G17" s="25">
        <v>2926995</v>
      </c>
      <c r="H17" s="25">
        <v>2561828</v>
      </c>
      <c r="I17" s="25">
        <v>2285403</v>
      </c>
      <c r="J17" s="25">
        <v>1756150</v>
      </c>
      <c r="K17" s="25">
        <v>1936414</v>
      </c>
      <c r="L17" s="25">
        <v>3237585</v>
      </c>
      <c r="M17" s="25">
        <v>3378274</v>
      </c>
      <c r="N17" s="25">
        <v>3112767</v>
      </c>
      <c r="O17" s="25">
        <v>3193370</v>
      </c>
      <c r="P17" s="25">
        <v>2640329</v>
      </c>
      <c r="Q17" s="25">
        <v>2771729</v>
      </c>
      <c r="R17" s="53"/>
      <c r="S17" s="54"/>
    </row>
    <row r="18" spans="1:19" s="33" customFormat="1" ht="15.95" customHeight="1">
      <c r="A18" s="36">
        <v>12</v>
      </c>
      <c r="B18" s="33" t="s">
        <v>25</v>
      </c>
      <c r="C18" s="45"/>
      <c r="D18" s="52">
        <v>85323451</v>
      </c>
      <c r="E18" s="52"/>
      <c r="F18" s="25">
        <v>11943274</v>
      </c>
      <c r="G18" s="25">
        <v>8892939</v>
      </c>
      <c r="H18" s="25">
        <v>7016061</v>
      </c>
      <c r="I18" s="25">
        <v>5399258</v>
      </c>
      <c r="J18" s="25">
        <v>3372909</v>
      </c>
      <c r="K18" s="25">
        <v>4272021</v>
      </c>
      <c r="L18" s="25">
        <v>8240675</v>
      </c>
      <c r="M18" s="25">
        <v>8751270</v>
      </c>
      <c r="N18" s="25">
        <v>8235613</v>
      </c>
      <c r="O18" s="25">
        <v>9531785</v>
      </c>
      <c r="P18" s="25">
        <v>9667646</v>
      </c>
      <c r="Q18" s="25">
        <v>12083216</v>
      </c>
      <c r="R18" s="53"/>
    </row>
    <row r="19" spans="1:19" s="33" customFormat="1" ht="15.95" customHeight="1">
      <c r="A19" s="36">
        <v>13</v>
      </c>
      <c r="B19" s="33" t="s">
        <v>24</v>
      </c>
      <c r="C19" s="45"/>
      <c r="D19" s="52">
        <v>-23207214</v>
      </c>
      <c r="E19" s="52"/>
      <c r="F19" s="55">
        <v>-1682730</v>
      </c>
      <c r="G19" s="55">
        <v>-1861088</v>
      </c>
      <c r="H19" s="55">
        <v>-1893205</v>
      </c>
      <c r="I19" s="55">
        <v>-1768623</v>
      </c>
      <c r="J19" s="55">
        <v>-2440323</v>
      </c>
      <c r="K19" s="55">
        <v>-2631984</v>
      </c>
      <c r="L19" s="55">
        <v>-2630239</v>
      </c>
      <c r="M19" s="55">
        <v>-2508879</v>
      </c>
      <c r="N19" s="55">
        <v>-2192244</v>
      </c>
      <c r="O19" s="55">
        <v>-1643339</v>
      </c>
      <c r="P19" s="55">
        <v>-1954560</v>
      </c>
      <c r="Q19" s="55">
        <v>-2258481</v>
      </c>
      <c r="R19" s="53"/>
    </row>
    <row r="20" spans="1:19" s="33" customFormat="1" ht="15.95" customHeight="1">
      <c r="A20" s="36">
        <v>14</v>
      </c>
      <c r="B20" s="33" t="s">
        <v>23</v>
      </c>
      <c r="C20" s="45"/>
      <c r="D20" s="52">
        <v>15838867</v>
      </c>
      <c r="E20" s="52"/>
      <c r="F20" s="56">
        <v>1439897</v>
      </c>
      <c r="G20" s="56">
        <v>1439897</v>
      </c>
      <c r="H20" s="56">
        <v>1439897</v>
      </c>
      <c r="I20" s="56">
        <v>1439897</v>
      </c>
      <c r="J20" s="56">
        <v>1439897</v>
      </c>
      <c r="K20" s="56">
        <v>1439897</v>
      </c>
      <c r="L20" s="56">
        <v>1439897</v>
      </c>
      <c r="M20" s="56">
        <v>1439897</v>
      </c>
      <c r="N20" s="56">
        <v>1439897</v>
      </c>
      <c r="O20" s="56">
        <v>1439897</v>
      </c>
      <c r="P20" s="56">
        <v>1439897</v>
      </c>
      <c r="Q20" s="56">
        <v>1439897</v>
      </c>
      <c r="R20" s="53"/>
    </row>
    <row r="21" spans="1:19" s="33" customFormat="1" ht="15.95" customHeight="1">
      <c r="A21" s="36">
        <v>15</v>
      </c>
      <c r="B21" s="33" t="s">
        <v>22</v>
      </c>
      <c r="D21" s="52">
        <v>578996</v>
      </c>
      <c r="E21" s="52"/>
      <c r="F21" s="25">
        <v>52636</v>
      </c>
      <c r="G21" s="25">
        <v>52636</v>
      </c>
      <c r="H21" s="25">
        <v>52636</v>
      </c>
      <c r="I21" s="25">
        <v>52636</v>
      </c>
      <c r="J21" s="25">
        <v>52636</v>
      </c>
      <c r="K21" s="25">
        <v>52636</v>
      </c>
      <c r="L21" s="25">
        <v>52636</v>
      </c>
      <c r="M21" s="25">
        <v>52636</v>
      </c>
      <c r="N21" s="25">
        <v>52636</v>
      </c>
      <c r="O21" s="25">
        <v>52636</v>
      </c>
      <c r="P21" s="25">
        <v>52636</v>
      </c>
      <c r="Q21" s="25">
        <v>52636</v>
      </c>
      <c r="R21" s="53"/>
    </row>
    <row r="22" spans="1:19" s="33" customFormat="1" ht="15.95" customHeight="1">
      <c r="A22" s="36">
        <v>16</v>
      </c>
      <c r="B22" s="33" t="s">
        <v>21</v>
      </c>
      <c r="D22" s="52">
        <v>-5424617</v>
      </c>
      <c r="E22" s="52"/>
      <c r="F22" s="25">
        <v>-187743</v>
      </c>
      <c r="G22" s="25">
        <v>-408011</v>
      </c>
      <c r="H22" s="25">
        <v>-649388</v>
      </c>
      <c r="I22" s="25">
        <v>-519824</v>
      </c>
      <c r="J22" s="25">
        <v>-734745</v>
      </c>
      <c r="K22" s="25">
        <v>-643118</v>
      </c>
      <c r="L22" s="25">
        <v>-509939</v>
      </c>
      <c r="M22" s="25">
        <v>-509641</v>
      </c>
      <c r="N22" s="25">
        <v>-478278</v>
      </c>
      <c r="O22" s="25">
        <v>-420270</v>
      </c>
      <c r="P22" s="25">
        <v>-363660</v>
      </c>
      <c r="Q22" s="25">
        <v>127075</v>
      </c>
      <c r="R22" s="53"/>
    </row>
    <row r="23" spans="1:19" s="33" customFormat="1" ht="15.95" customHeight="1">
      <c r="A23" s="36">
        <v>17</v>
      </c>
      <c r="B23" s="33" t="s">
        <v>20</v>
      </c>
      <c r="D23" s="52">
        <v>0</v>
      </c>
      <c r="E23" s="52"/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53"/>
    </row>
    <row r="24" spans="1:19" s="33" customFormat="1" ht="20.25" customHeight="1">
      <c r="A24" s="36">
        <v>18</v>
      </c>
      <c r="B24" s="46" t="s">
        <v>19</v>
      </c>
      <c r="C24" s="46"/>
      <c r="D24" s="47">
        <v>98039214</v>
      </c>
      <c r="E24" s="47"/>
      <c r="F24" s="57">
        <v>18004992</v>
      </c>
      <c r="G24" s="57">
        <v>18496671</v>
      </c>
      <c r="H24" s="57">
        <v>11721748</v>
      </c>
      <c r="I24" s="57">
        <v>6534968</v>
      </c>
      <c r="J24" s="57">
        <v>3035383</v>
      </c>
      <c r="K24" s="57">
        <v>280208</v>
      </c>
      <c r="L24" s="57">
        <v>-1768917</v>
      </c>
      <c r="M24" s="57">
        <v>12042087</v>
      </c>
      <c r="N24" s="57">
        <v>5170509</v>
      </c>
      <c r="O24" s="57">
        <v>12333647</v>
      </c>
      <c r="P24" s="57">
        <v>12187918</v>
      </c>
      <c r="Q24" s="57">
        <v>12040650</v>
      </c>
      <c r="R24" s="53"/>
    </row>
    <row r="25" spans="1:19" s="33" customFormat="1" ht="28.5" customHeight="1">
      <c r="A25" s="36">
        <v>19</v>
      </c>
      <c r="B25" s="46" t="s">
        <v>18</v>
      </c>
      <c r="C25" s="46"/>
      <c r="D25" s="58">
        <v>47852524.901500002</v>
      </c>
      <c r="E25" s="58" t="s">
        <v>43</v>
      </c>
      <c r="F25" s="57">
        <v>-3601277.7631999999</v>
      </c>
      <c r="G25" s="57">
        <v>1854866.6235999987</v>
      </c>
      <c r="H25" s="57">
        <v>227757.62710000016</v>
      </c>
      <c r="I25" s="57">
        <v>6429116.9449000005</v>
      </c>
      <c r="J25" s="57">
        <v>2536709.9419</v>
      </c>
      <c r="K25" s="57">
        <v>1933271.724200001</v>
      </c>
      <c r="L25" s="57">
        <v>8479145.8259999994</v>
      </c>
      <c r="M25" s="57">
        <v>12553517.809599999</v>
      </c>
      <c r="N25" s="57">
        <v>3537094.9757000003</v>
      </c>
      <c r="O25" s="57">
        <v>2183732.5945999995</v>
      </c>
      <c r="P25" s="57">
        <v>11718588.597100001</v>
      </c>
      <c r="Q25" s="57">
        <v>-12467881</v>
      </c>
    </row>
    <row r="26" spans="1:19" s="33" customFormat="1" ht="26.25" customHeight="1">
      <c r="A26" s="36">
        <v>20</v>
      </c>
      <c r="B26" s="59" t="s">
        <v>17</v>
      </c>
      <c r="C26" s="59"/>
      <c r="D26" s="13">
        <v>-10969050</v>
      </c>
      <c r="E26" s="13"/>
      <c r="F26" s="12">
        <v>1956634</v>
      </c>
      <c r="G26" s="12">
        <v>-1304291</v>
      </c>
      <c r="H26" s="12">
        <v>-724607</v>
      </c>
      <c r="I26" s="12">
        <v>4330077</v>
      </c>
      <c r="J26" s="12">
        <v>-5791098</v>
      </c>
      <c r="K26" s="12">
        <v>-1866833</v>
      </c>
      <c r="L26" s="12">
        <v>-1101082</v>
      </c>
      <c r="M26" s="12">
        <v>-3965928</v>
      </c>
      <c r="N26" s="12">
        <v>-2044586</v>
      </c>
      <c r="O26" s="12">
        <v>-1176583</v>
      </c>
      <c r="P26" s="12">
        <v>719247</v>
      </c>
      <c r="Q26" s="12" t="s">
        <v>43</v>
      </c>
      <c r="S26" s="60"/>
    </row>
    <row r="27" spans="1:19" s="33" customFormat="1" ht="19.5" customHeight="1">
      <c r="A27" s="36">
        <v>21</v>
      </c>
      <c r="B27" s="59" t="s">
        <v>16</v>
      </c>
      <c r="C27" s="59"/>
      <c r="D27" s="13">
        <v>36883474.901500002</v>
      </c>
      <c r="E27" s="13"/>
      <c r="F27" s="12">
        <v>-1644643.7631999999</v>
      </c>
      <c r="G27" s="12">
        <v>550575.62359999865</v>
      </c>
      <c r="H27" s="12">
        <v>-496849.37289999984</v>
      </c>
      <c r="I27" s="12">
        <v>10759193.9449</v>
      </c>
      <c r="J27" s="12">
        <v>-3254388.0581</v>
      </c>
      <c r="K27" s="12">
        <v>66438.724200000986</v>
      </c>
      <c r="L27" s="12">
        <v>7378063.8259999994</v>
      </c>
      <c r="M27" s="12">
        <v>8587589.8095999993</v>
      </c>
      <c r="N27" s="12">
        <v>1492508.9757000003</v>
      </c>
      <c r="O27" s="12">
        <v>1007149.5945999995</v>
      </c>
      <c r="P27" s="12">
        <v>12437835.597100001</v>
      </c>
      <c r="Q27" s="12" t="e">
        <v>#VALUE!</v>
      </c>
    </row>
    <row r="28" spans="1:19" s="33" customFormat="1" ht="18.75" customHeight="1">
      <c r="A28" s="36">
        <v>22</v>
      </c>
      <c r="B28" s="33" t="s">
        <v>15</v>
      </c>
      <c r="D28" s="4"/>
      <c r="E28" s="4"/>
      <c r="F28" s="61">
        <v>0.65639999999999998</v>
      </c>
      <c r="G28" s="61">
        <v>0.65639999999999998</v>
      </c>
      <c r="H28" s="61">
        <v>0.65639999999999998</v>
      </c>
      <c r="I28" s="61">
        <v>0.65639999999999998</v>
      </c>
      <c r="J28" s="61">
        <v>0.65639999999999998</v>
      </c>
      <c r="K28" s="61">
        <v>0.65639999999999998</v>
      </c>
      <c r="L28" s="61">
        <v>0.65639999999999998</v>
      </c>
      <c r="M28" s="61">
        <v>0.65639999999999998</v>
      </c>
      <c r="N28" s="61">
        <v>0.65639999999999998</v>
      </c>
      <c r="O28" s="61">
        <v>0.65639999999999998</v>
      </c>
      <c r="P28" s="61">
        <v>0.65639999999999998</v>
      </c>
      <c r="Q28" s="61">
        <v>0.65639999999999998</v>
      </c>
    </row>
    <row r="29" spans="1:19" s="33" customFormat="1" ht="20.25" customHeight="1">
      <c r="A29" s="36">
        <v>23</v>
      </c>
      <c r="B29" s="33" t="s">
        <v>14</v>
      </c>
      <c r="D29" s="62">
        <v>24210312.925344601</v>
      </c>
      <c r="E29" s="62"/>
      <c r="F29" s="63">
        <v>-1079544.1661644799</v>
      </c>
      <c r="G29" s="63">
        <v>361397.83933103911</v>
      </c>
      <c r="H29" s="63">
        <v>-326131.92837155989</v>
      </c>
      <c r="I29" s="63">
        <v>7062334.9054323602</v>
      </c>
      <c r="J29" s="63">
        <v>-2136180.3213368398</v>
      </c>
      <c r="K29" s="63">
        <v>43610.378564880644</v>
      </c>
      <c r="L29" s="63">
        <v>4842961.0953863999</v>
      </c>
      <c r="M29" s="63">
        <v>5636893.9510214394</v>
      </c>
      <c r="N29" s="63">
        <v>979682.89164948021</v>
      </c>
      <c r="O29" s="63">
        <v>661092.99389543966</v>
      </c>
      <c r="P29" s="63">
        <v>8164195.2859364403</v>
      </c>
      <c r="Q29" s="63" t="e">
        <v>#VALUE!</v>
      </c>
    </row>
    <row r="30" spans="1:19" s="33" customFormat="1" ht="20.25" customHeight="1">
      <c r="A30" s="36">
        <v>24</v>
      </c>
      <c r="B30" s="33" t="s">
        <v>13</v>
      </c>
      <c r="D30" s="62">
        <v>0</v>
      </c>
      <c r="E30" s="62"/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</row>
    <row r="31" spans="1:19" s="33" customFormat="1" ht="29.25" customHeight="1">
      <c r="A31" s="36">
        <v>25</v>
      </c>
      <c r="B31" s="64" t="s">
        <v>12</v>
      </c>
      <c r="C31" s="64"/>
      <c r="D31" s="65">
        <v>-2914900.1867700005</v>
      </c>
      <c r="E31" s="65"/>
      <c r="F31" s="66">
        <v>-256254.19677000024</v>
      </c>
      <c r="G31" s="66">
        <v>-398931.38999999996</v>
      </c>
      <c r="H31" s="66">
        <v>-154916.19</v>
      </c>
      <c r="I31" s="66">
        <v>-614465.27999999991</v>
      </c>
      <c r="J31" s="66">
        <v>218107.88999999998</v>
      </c>
      <c r="K31" s="66">
        <v>94530.15</v>
      </c>
      <c r="L31" s="66">
        <v>-36434.97</v>
      </c>
      <c r="M31" s="66">
        <v>-955944.99</v>
      </c>
      <c r="N31" s="66">
        <v>-172676.78999999998</v>
      </c>
      <c r="O31" s="66">
        <v>235109.15999999997</v>
      </c>
      <c r="P31" s="66">
        <v>-873023.58</v>
      </c>
      <c r="Q31" s="66" t="s">
        <v>43</v>
      </c>
    </row>
    <row r="32" spans="1:19" s="33" customFormat="1" ht="27" customHeight="1">
      <c r="A32" s="36">
        <v>26</v>
      </c>
      <c r="B32" s="67" t="s">
        <v>11</v>
      </c>
      <c r="C32" s="67"/>
      <c r="D32" s="68">
        <v>21295412.738574598</v>
      </c>
      <c r="E32" s="68"/>
      <c r="F32" s="10">
        <v>-1335798.3629344802</v>
      </c>
      <c r="G32" s="10">
        <v>-37533.550668960845</v>
      </c>
      <c r="H32" s="10">
        <v>-481048.11837155989</v>
      </c>
      <c r="I32" s="10">
        <v>6447869.62543236</v>
      </c>
      <c r="J32" s="10">
        <v>-1918072.4313368399</v>
      </c>
      <c r="K32" s="10">
        <v>138140.52856488063</v>
      </c>
      <c r="L32" s="10">
        <v>4806526.1253864001</v>
      </c>
      <c r="M32" s="10">
        <v>4680948.9610214392</v>
      </c>
      <c r="N32" s="10">
        <v>807006.10164948017</v>
      </c>
      <c r="O32" s="10">
        <v>896202.15389543958</v>
      </c>
      <c r="P32" s="10">
        <v>7291171.7059364403</v>
      </c>
      <c r="Q32" s="10" t="e">
        <v>#VALUE!</v>
      </c>
    </row>
    <row r="33" spans="1:19" s="33" customFormat="1" ht="12.75" hidden="1" customHeight="1">
      <c r="A33" s="36">
        <v>27</v>
      </c>
      <c r="B33" s="69" t="s">
        <v>10</v>
      </c>
      <c r="C33" s="69"/>
      <c r="D33" s="11"/>
      <c r="E33" s="11"/>
      <c r="F33" s="10"/>
      <c r="G33" s="10"/>
      <c r="H33" s="10"/>
      <c r="I33" s="10"/>
      <c r="J33" s="10"/>
      <c r="K33" s="10"/>
      <c r="L33" s="70">
        <v>0</v>
      </c>
      <c r="M33" s="10"/>
      <c r="N33" s="10"/>
      <c r="O33" s="10"/>
      <c r="P33" s="10"/>
      <c r="Q33" s="10"/>
    </row>
    <row r="34" spans="1:19" s="33" customFormat="1" ht="28.5" customHeight="1">
      <c r="A34" s="36">
        <v>28</v>
      </c>
      <c r="B34" s="46" t="s">
        <v>9</v>
      </c>
      <c r="C34" s="46"/>
      <c r="D34" s="9"/>
      <c r="E34" s="9"/>
      <c r="F34" s="8">
        <v>-1335798.3629344802</v>
      </c>
      <c r="G34" s="8">
        <v>-1373331.9136034411</v>
      </c>
      <c r="H34" s="8">
        <v>-1854380.0319750011</v>
      </c>
      <c r="I34" s="8">
        <v>4593489.5934573589</v>
      </c>
      <c r="J34" s="8">
        <v>2675417.1621205192</v>
      </c>
      <c r="K34" s="8">
        <v>2813557.6906853998</v>
      </c>
      <c r="L34" s="8">
        <v>7620083.8160718</v>
      </c>
      <c r="M34" s="8">
        <v>12301032.777093239</v>
      </c>
      <c r="N34" s="8">
        <v>13108038.878742719</v>
      </c>
      <c r="O34" s="8">
        <v>14004241.032638159</v>
      </c>
      <c r="P34" s="8">
        <v>21295412.738574598</v>
      </c>
      <c r="Q34" s="8" t="e">
        <v>#VALUE!</v>
      </c>
      <c r="R34" s="60"/>
    </row>
    <row r="35" spans="1:19" s="33" customFormat="1" ht="30.75" hidden="1" customHeight="1" outlineLevel="1">
      <c r="A35" s="33" t="s">
        <v>7</v>
      </c>
      <c r="B35" s="71">
        <v>10000000</v>
      </c>
      <c r="C35" s="72" t="s">
        <v>8</v>
      </c>
      <c r="D35" s="7">
        <v>0.9</v>
      </c>
      <c r="E35" s="7">
        <v>0.9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2301032.7770932391</v>
      </c>
      <c r="N35" s="4">
        <v>3108038.8787427191</v>
      </c>
      <c r="O35" s="4">
        <v>4004241.0326381586</v>
      </c>
      <c r="P35" s="4">
        <v>11295412.738574598</v>
      </c>
      <c r="Q35" s="4" t="e">
        <v>#VALUE!</v>
      </c>
      <c r="R35" s="2"/>
      <c r="S35" s="73"/>
    </row>
    <row r="36" spans="1:19" s="33" customFormat="1" ht="19.5" hidden="1" customHeight="1" outlineLevel="1">
      <c r="A36" s="33" t="s">
        <v>7</v>
      </c>
      <c r="B36" s="71">
        <v>4000000</v>
      </c>
      <c r="C36" s="72" t="s">
        <v>176</v>
      </c>
      <c r="D36" s="7">
        <v>0.5</v>
      </c>
      <c r="E36" s="7">
        <v>0.75</v>
      </c>
      <c r="F36" s="4">
        <v>0</v>
      </c>
      <c r="G36" s="4">
        <v>0</v>
      </c>
      <c r="H36" s="4">
        <v>0</v>
      </c>
      <c r="I36" s="4">
        <v>593489.59345735889</v>
      </c>
      <c r="J36" s="4">
        <v>0</v>
      </c>
      <c r="K36" s="4">
        <v>0</v>
      </c>
      <c r="L36" s="4">
        <v>3620083.8160718</v>
      </c>
      <c r="M36" s="4">
        <v>6000000</v>
      </c>
      <c r="N36" s="4">
        <v>6000000</v>
      </c>
      <c r="O36" s="4">
        <v>6000000</v>
      </c>
      <c r="P36" s="4">
        <v>6000000</v>
      </c>
      <c r="Q36" s="4" t="e">
        <v>#VALUE!</v>
      </c>
      <c r="R36" s="2"/>
      <c r="S36" s="73"/>
    </row>
    <row r="37" spans="1:19" s="33" customFormat="1" ht="21.75" hidden="1" customHeight="1" outlineLevel="1">
      <c r="A37" s="33" t="s">
        <v>7</v>
      </c>
      <c r="B37" s="71">
        <v>0</v>
      </c>
      <c r="C37" s="72" t="s">
        <v>177</v>
      </c>
      <c r="D37" s="7">
        <v>0</v>
      </c>
      <c r="E37" s="7">
        <v>0</v>
      </c>
      <c r="F37" s="4">
        <v>-1335798.3629344802</v>
      </c>
      <c r="G37" s="4">
        <v>-1373331.9136034411</v>
      </c>
      <c r="H37" s="4">
        <v>-1854380.0319750011</v>
      </c>
      <c r="I37" s="4">
        <v>4000000</v>
      </c>
      <c r="J37" s="4">
        <v>2675417.1621205192</v>
      </c>
      <c r="K37" s="4">
        <v>2813557.6906853998</v>
      </c>
      <c r="L37" s="4">
        <v>4000000</v>
      </c>
      <c r="M37" s="4">
        <v>4000000</v>
      </c>
      <c r="N37" s="4">
        <v>4000000</v>
      </c>
      <c r="O37" s="4">
        <v>4000000</v>
      </c>
      <c r="P37" s="4">
        <v>4000000</v>
      </c>
      <c r="Q37" s="4" t="e">
        <v>#VALUE!</v>
      </c>
      <c r="R37" s="2"/>
    </row>
    <row r="38" spans="1:19" s="33" customFormat="1" ht="15.95" hidden="1" customHeight="1" outlineLevel="1">
      <c r="B38" s="74"/>
      <c r="C38" s="33" t="s">
        <v>6</v>
      </c>
      <c r="D38" s="6"/>
      <c r="E38" s="6"/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 t="e">
        <v>#VALUE!</v>
      </c>
      <c r="R38" s="75"/>
    </row>
    <row r="39" spans="1:19" s="33" customFormat="1" ht="23.25" customHeight="1" collapsed="1">
      <c r="A39" s="33" t="s">
        <v>5</v>
      </c>
      <c r="D39" s="5"/>
      <c r="E39" s="5"/>
      <c r="F39" s="4">
        <v>0</v>
      </c>
      <c r="G39" s="4">
        <v>0</v>
      </c>
      <c r="H39" s="4">
        <v>0</v>
      </c>
      <c r="I39" s="4">
        <v>296744.79672867944</v>
      </c>
      <c r="J39" s="4">
        <v>0</v>
      </c>
      <c r="K39" s="4">
        <v>0</v>
      </c>
      <c r="L39" s="4">
        <v>1810041.9080359</v>
      </c>
      <c r="M39" s="4">
        <v>5070929.4993839152</v>
      </c>
      <c r="N39" s="4">
        <v>5797234.9908684473</v>
      </c>
      <c r="O39" s="4">
        <v>6603816.9293743428</v>
      </c>
      <c r="P39" s="4">
        <v>13165871.464717139</v>
      </c>
      <c r="Q39" s="4" t="e">
        <v>#VALUE!</v>
      </c>
      <c r="R39" s="2" t="s">
        <v>4</v>
      </c>
    </row>
    <row r="40" spans="1:19" s="33" customFormat="1" ht="20.25" customHeight="1">
      <c r="A40" s="33" t="s">
        <v>3</v>
      </c>
      <c r="F40" s="4">
        <v>0</v>
      </c>
      <c r="G40" s="4">
        <v>0</v>
      </c>
      <c r="H40" s="4">
        <v>0</v>
      </c>
      <c r="I40" s="4">
        <v>296744.79672867944</v>
      </c>
      <c r="J40" s="4">
        <v>-296744.79672867944</v>
      </c>
      <c r="K40" s="4">
        <v>0</v>
      </c>
      <c r="L40" s="4">
        <v>1810041.9080359</v>
      </c>
      <c r="M40" s="4">
        <v>3260887.5913480152</v>
      </c>
      <c r="N40" s="4">
        <v>726305.49148453213</v>
      </c>
      <c r="O40" s="4">
        <v>806581.93850589544</v>
      </c>
      <c r="P40" s="4">
        <v>6562054.5353427958</v>
      </c>
      <c r="Q40" s="4" t="e">
        <v>#VALUE!</v>
      </c>
      <c r="R40" s="75"/>
    </row>
    <row r="41" spans="1:19" s="33" customFormat="1" ht="24.75" customHeight="1">
      <c r="A41" s="69" t="s">
        <v>2</v>
      </c>
      <c r="B41" s="69"/>
      <c r="C41" s="69"/>
      <c r="D41" s="68">
        <v>-13165871.464717139</v>
      </c>
      <c r="E41" s="68"/>
      <c r="F41" s="3">
        <v>0</v>
      </c>
      <c r="G41" s="3">
        <v>0</v>
      </c>
      <c r="H41" s="3">
        <v>0</v>
      </c>
      <c r="I41" s="3">
        <v>-296744.79672867944</v>
      </c>
      <c r="J41" s="3">
        <v>296744.79672867944</v>
      </c>
      <c r="K41" s="3">
        <v>0</v>
      </c>
      <c r="L41" s="3">
        <v>-1810041.9080359</v>
      </c>
      <c r="M41" s="3">
        <v>-3260887.5913480152</v>
      </c>
      <c r="N41" s="3">
        <v>-726305.49148453213</v>
      </c>
      <c r="O41" s="3">
        <v>-806581.93850589544</v>
      </c>
      <c r="P41" s="3">
        <v>-6562054.5353427958</v>
      </c>
      <c r="Q41" s="3" t="e">
        <v>#VALUE!</v>
      </c>
      <c r="R41" s="2"/>
    </row>
    <row r="42" spans="1:19" s="33" customFormat="1" ht="26.25" customHeight="1" thickBot="1">
      <c r="A42" s="76" t="s">
        <v>1</v>
      </c>
      <c r="B42" s="76"/>
      <c r="C42" s="76"/>
      <c r="D42" s="77"/>
      <c r="E42" s="77"/>
      <c r="F42" s="1">
        <v>-1335798.3629344802</v>
      </c>
      <c r="G42" s="1">
        <v>-1373331.9136034411</v>
      </c>
      <c r="H42" s="1">
        <v>-1854380.0319750011</v>
      </c>
      <c r="I42" s="1">
        <v>4296744.7967286799</v>
      </c>
      <c r="J42" s="1">
        <v>2675417.1621205192</v>
      </c>
      <c r="K42" s="1">
        <v>2813557.6906853998</v>
      </c>
      <c r="L42" s="1">
        <v>5810041.9080359004</v>
      </c>
      <c r="M42" s="1">
        <v>7230103.2777093239</v>
      </c>
      <c r="N42" s="1">
        <v>7310803.8878742717</v>
      </c>
      <c r="O42" s="1">
        <v>7400424.1032638159</v>
      </c>
      <c r="P42" s="1">
        <v>8129541.2738574594</v>
      </c>
      <c r="Q42" s="1" t="e">
        <v>#VALUE!</v>
      </c>
    </row>
    <row r="43" spans="1:19" s="33" customFormat="1" ht="13.5" thickTop="1">
      <c r="A43" s="78"/>
    </row>
    <row r="44" spans="1:19" s="33" customFormat="1" ht="13.15">
      <c r="A44" s="36"/>
      <c r="E44" s="79"/>
      <c r="F44" s="80" t="s">
        <v>0</v>
      </c>
      <c r="Q44" s="4"/>
      <c r="R44" s="60"/>
    </row>
    <row r="45" spans="1:19" s="33" customFormat="1" ht="13.15">
      <c r="A45" s="36"/>
      <c r="E45" s="81"/>
      <c r="F45" s="82"/>
      <c r="H45" s="83"/>
      <c r="I45" s="83"/>
      <c r="J45" s="83"/>
      <c r="K45" s="83"/>
      <c r="Q45" s="84"/>
      <c r="R45" s="60"/>
    </row>
    <row r="46" spans="1:19" s="33" customFormat="1" ht="13.15">
      <c r="A46" s="36"/>
      <c r="E46" s="79"/>
      <c r="F46" s="85"/>
      <c r="H46" s="83"/>
      <c r="I46" s="83"/>
      <c r="J46" s="83"/>
      <c r="K46" s="83"/>
      <c r="Q46" s="84"/>
      <c r="R46" s="60"/>
    </row>
    <row r="47" spans="1:19" s="33" customFormat="1">
      <c r="A47" s="36"/>
      <c r="H47" s="83"/>
      <c r="I47" s="83"/>
      <c r="J47" s="83"/>
      <c r="K47" s="83"/>
    </row>
    <row r="48" spans="1:19" s="33" customFormat="1">
      <c r="A48" s="36"/>
      <c r="F48" s="86"/>
      <c r="H48" s="83"/>
      <c r="I48" s="83"/>
      <c r="J48" s="83"/>
      <c r="K48" s="83"/>
    </row>
    <row r="49" spans="1:17" s="33" customFormat="1">
      <c r="A49" s="36"/>
      <c r="F49" s="86"/>
      <c r="H49" s="83"/>
      <c r="I49" s="83"/>
      <c r="J49" s="83"/>
      <c r="K49" s="83"/>
      <c r="Q49" s="60"/>
    </row>
    <row r="50" spans="1:17" s="33" customFormat="1">
      <c r="A50" s="36"/>
      <c r="H50" s="83"/>
      <c r="I50" s="83"/>
      <c r="J50" s="83"/>
      <c r="K50" s="83"/>
    </row>
    <row r="51" spans="1:17" s="33" customFormat="1">
      <c r="A51" s="36"/>
      <c r="H51" s="83"/>
      <c r="I51" s="83"/>
      <c r="J51" s="83"/>
      <c r="K51" s="83"/>
    </row>
    <row r="52" spans="1:17" s="33" customFormat="1">
      <c r="A52" s="36"/>
      <c r="H52" s="83"/>
      <c r="I52" s="83"/>
      <c r="J52" s="83"/>
      <c r="K52" s="83"/>
    </row>
    <row r="56" spans="1:17" s="33" customFormat="1" hidden="1">
      <c r="A56" s="36"/>
    </row>
    <row r="57" spans="1:17" s="33" customFormat="1" hidden="1">
      <c r="A57" s="36"/>
    </row>
    <row r="58" spans="1:17" s="33" customFormat="1" hidden="1">
      <c r="A58" s="36"/>
    </row>
    <row r="59" spans="1:17" s="33" customFormat="1" hidden="1">
      <c r="A59" s="36"/>
    </row>
    <row r="60" spans="1:17" s="33" customFormat="1" hidden="1">
      <c r="A60" s="36"/>
    </row>
    <row r="61" spans="1:17" s="33" customFormat="1" hidden="1">
      <c r="A61" s="36"/>
    </row>
    <row r="62" spans="1:17" s="33" customFormat="1" hidden="1">
      <c r="A62" s="36"/>
    </row>
    <row r="63" spans="1:17" s="33" customFormat="1" hidden="1">
      <c r="A63" s="36"/>
    </row>
    <row r="64" spans="1:17" s="33" customFormat="1" hidden="1">
      <c r="A64" s="36"/>
    </row>
    <row r="65" spans="1:1" s="33" customFormat="1" hidden="1">
      <c r="A65" s="36"/>
    </row>
    <row r="66" spans="1:1" s="33" customFormat="1" hidden="1">
      <c r="A66" s="36"/>
    </row>
    <row r="67" spans="1:1" s="33" customFormat="1" hidden="1">
      <c r="A67" s="36"/>
    </row>
    <row r="68" spans="1:1" s="33" customFormat="1" hidden="1">
      <c r="A68" s="36"/>
    </row>
    <row r="69" spans="1:1" s="33" customFormat="1" hidden="1">
      <c r="A69" s="36"/>
    </row>
    <row r="70" spans="1:1" s="33" customFormat="1" hidden="1">
      <c r="A70" s="36"/>
    </row>
    <row r="71" spans="1:1" s="33" customFormat="1" hidden="1">
      <c r="A71" s="36"/>
    </row>
    <row r="72" spans="1:1" s="33" customFormat="1" hidden="1">
      <c r="A72" s="36"/>
    </row>
    <row r="73" spans="1:1" s="33" customFormat="1" hidden="1">
      <c r="A73" s="36"/>
    </row>
    <row r="74" spans="1:1" s="33" customFormat="1" hidden="1">
      <c r="A74" s="36"/>
    </row>
    <row r="75" spans="1:1" s="33" customFormat="1" hidden="1">
      <c r="A75" s="36"/>
    </row>
    <row r="76" spans="1:1" s="33" customFormat="1" hidden="1">
      <c r="A76" s="36"/>
    </row>
    <row r="77" spans="1:1" s="33" customFormat="1" hidden="1">
      <c r="A77" s="36"/>
    </row>
    <row r="78" spans="1:1" s="33" customFormat="1" hidden="1">
      <c r="A78" s="36"/>
    </row>
    <row r="79" spans="1:1" s="33" customFormat="1" hidden="1">
      <c r="A79" s="36"/>
    </row>
    <row r="80" spans="1:1" s="33" customFormat="1" hidden="1">
      <c r="A80" s="36"/>
    </row>
    <row r="81" spans="1:1" s="33" customFormat="1" hidden="1">
      <c r="A81" s="36"/>
    </row>
    <row r="82" spans="1:1" s="33" customFormat="1" hidden="1">
      <c r="A82" s="36"/>
    </row>
    <row r="83" spans="1:1" s="33" customFormat="1" hidden="1">
      <c r="A83" s="36"/>
    </row>
    <row r="84" spans="1:1" s="33" customFormat="1" hidden="1">
      <c r="A84" s="36"/>
    </row>
    <row r="85" spans="1:1" s="33" customFormat="1" hidden="1">
      <c r="A85" s="36"/>
    </row>
    <row r="86" spans="1:1" s="33" customFormat="1" hidden="1">
      <c r="A86" s="36"/>
    </row>
    <row r="87" spans="1:1" s="33" customFormat="1" hidden="1">
      <c r="A87" s="36"/>
    </row>
    <row r="88" spans="1:1" s="33" customFormat="1" hidden="1">
      <c r="A88" s="36"/>
    </row>
    <row r="89" spans="1:1" s="33" customFormat="1" hidden="1">
      <c r="A89" s="36"/>
    </row>
    <row r="90" spans="1:1" s="33" customFormat="1" hidden="1">
      <c r="A90" s="36"/>
    </row>
  </sheetData>
  <mergeCells count="35">
    <mergeCell ref="A1:Q1"/>
    <mergeCell ref="A2:Q2"/>
    <mergeCell ref="D11:E11"/>
    <mergeCell ref="D12:E12"/>
    <mergeCell ref="D5:E5"/>
    <mergeCell ref="D6:E6"/>
    <mergeCell ref="D7:E7"/>
    <mergeCell ref="D8:E8"/>
    <mergeCell ref="D9:E9"/>
    <mergeCell ref="D10:E10"/>
    <mergeCell ref="D16:E16"/>
    <mergeCell ref="D14:E14"/>
    <mergeCell ref="D15:E15"/>
    <mergeCell ref="D18:E18"/>
    <mergeCell ref="D19:E19"/>
    <mergeCell ref="D23:E23"/>
    <mergeCell ref="D22:E22"/>
    <mergeCell ref="D13:E13"/>
    <mergeCell ref="D17:E17"/>
    <mergeCell ref="D32:E32"/>
    <mergeCell ref="D27:E27"/>
    <mergeCell ref="D25:E25"/>
    <mergeCell ref="D21:E21"/>
    <mergeCell ref="D30:E30"/>
    <mergeCell ref="D20:E20"/>
    <mergeCell ref="A42:C42"/>
    <mergeCell ref="B31:C31"/>
    <mergeCell ref="A41:C41"/>
    <mergeCell ref="D26:E26"/>
    <mergeCell ref="D24:E24"/>
    <mergeCell ref="B32:C32"/>
    <mergeCell ref="B33:C33"/>
    <mergeCell ref="D31:E31"/>
    <mergeCell ref="D29:E29"/>
    <mergeCell ref="D41:E41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597E7-D024-44D8-BF74-9D9D63BE31D1}">
  <sheetPr>
    <tabColor theme="8" tint="-0.249977111117893"/>
  </sheetPr>
  <dimension ref="A1:T504"/>
  <sheetViews>
    <sheetView tabSelected="1" zoomScaleNormal="100" zoomScaleSheetLayoutView="100" workbookViewId="0">
      <pane xSplit="4" ySplit="5" topLeftCell="E1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135" customWidth="1"/>
    <col min="2" max="2" width="46.1328125" style="82" customWidth="1"/>
    <col min="3" max="3" width="33.59765625" style="82" hidden="1" customWidth="1" outlineLevel="1"/>
    <col min="4" max="4" width="13.3984375" style="82" bestFit="1" customWidth="1" collapsed="1"/>
    <col min="5" max="5" width="13.73046875" style="82" customWidth="1"/>
    <col min="6" max="6" width="12.73046875" style="82" customWidth="1"/>
    <col min="7" max="7" width="12.3984375" style="82" customWidth="1"/>
    <col min="8" max="8" width="12.59765625" style="82" customWidth="1"/>
    <col min="9" max="9" width="12.1328125" style="82" customWidth="1"/>
    <col min="10" max="10" width="12.59765625" style="82" customWidth="1"/>
    <col min="11" max="16" width="12.73046875" style="82" customWidth="1"/>
    <col min="17" max="17" width="2.73046875" style="82" hidden="1" customWidth="1" outlineLevel="1"/>
    <col min="18" max="18" width="14.265625" style="82" hidden="1" customWidth="1" outlineLevel="1"/>
    <col min="19" max="19" width="11.3984375" style="82" collapsed="1"/>
    <col min="20" max="20" width="13.265625" style="82" bestFit="1" customWidth="1"/>
    <col min="21" max="16384" width="11.3984375" style="82"/>
  </cols>
  <sheetData>
    <row r="1" spans="1:18" ht="13.15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3.15">
      <c r="A2" s="32" t="s">
        <v>160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38.25" customHeight="1">
      <c r="A3" s="82"/>
    </row>
    <row r="4" spans="1:18">
      <c r="A4" s="123" t="s">
        <v>36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18" ht="13.15">
      <c r="A5" s="125" t="s">
        <v>35</v>
      </c>
      <c r="C5" s="82" t="s">
        <v>159</v>
      </c>
      <c r="D5" s="126" t="s">
        <v>33</v>
      </c>
      <c r="E5" s="41">
        <v>44592</v>
      </c>
      <c r="F5" s="41">
        <v>44620</v>
      </c>
      <c r="G5" s="41">
        <v>44651</v>
      </c>
      <c r="H5" s="41">
        <v>44681</v>
      </c>
      <c r="I5" s="41">
        <v>44712</v>
      </c>
      <c r="J5" s="41">
        <v>44742</v>
      </c>
      <c r="K5" s="41">
        <v>44773</v>
      </c>
      <c r="L5" s="41">
        <v>44804</v>
      </c>
      <c r="M5" s="41">
        <v>44834</v>
      </c>
      <c r="N5" s="41">
        <v>44865</v>
      </c>
      <c r="O5" s="41">
        <v>44895</v>
      </c>
      <c r="P5" s="41">
        <v>44926</v>
      </c>
      <c r="Q5" s="127"/>
      <c r="R5" s="41" t="s">
        <v>158</v>
      </c>
    </row>
    <row r="6" spans="1:18" ht="13.15">
      <c r="A6" s="123"/>
      <c r="B6" s="128" t="s">
        <v>135</v>
      </c>
      <c r="C6" s="129"/>
    </row>
    <row r="7" spans="1:18">
      <c r="A7" s="123">
        <v>1</v>
      </c>
      <c r="B7" s="33" t="s">
        <v>157</v>
      </c>
      <c r="C7" s="35"/>
      <c r="D7" s="23">
        <v>39033179.571500003</v>
      </c>
      <c r="E7" s="23">
        <v>2065904.616799999</v>
      </c>
      <c r="F7" s="23">
        <v>2293064.8536000028</v>
      </c>
      <c r="G7" s="23">
        <v>1313639.1171000004</v>
      </c>
      <c r="H7" s="23">
        <v>3289732.3049000017</v>
      </c>
      <c r="I7" s="23">
        <v>2042973.9119000006</v>
      </c>
      <c r="J7" s="23">
        <v>1522935.3441999983</v>
      </c>
      <c r="K7" s="23">
        <v>1910516.7159999991</v>
      </c>
      <c r="L7" s="23">
        <v>9515112.9295999985</v>
      </c>
      <c r="M7" s="23">
        <v>5136342.4557000007</v>
      </c>
      <c r="N7" s="23">
        <v>3282166.9145999998</v>
      </c>
      <c r="O7" s="23">
        <v>6660790.4071000014</v>
      </c>
      <c r="P7" s="23">
        <v>0</v>
      </c>
      <c r="Q7" s="130"/>
      <c r="R7" s="29">
        <v>39033179.571500003</v>
      </c>
    </row>
    <row r="8" spans="1:18">
      <c r="A8" s="123">
        <v>2</v>
      </c>
      <c r="B8" s="131" t="s">
        <v>156</v>
      </c>
      <c r="C8" s="132">
        <v>100096</v>
      </c>
      <c r="D8" s="23">
        <v>13632666.630000001</v>
      </c>
      <c r="E8" s="133">
        <v>1239333.33</v>
      </c>
      <c r="F8" s="133">
        <v>1239333.33</v>
      </c>
      <c r="G8" s="133">
        <v>1239333.33</v>
      </c>
      <c r="H8" s="133">
        <v>1239333.33</v>
      </c>
      <c r="I8" s="133">
        <v>1239333.33</v>
      </c>
      <c r="J8" s="133">
        <v>1239333.33</v>
      </c>
      <c r="K8" s="133">
        <v>1239333.33</v>
      </c>
      <c r="L8" s="133">
        <v>1239333.33</v>
      </c>
      <c r="M8" s="133">
        <v>1239333.33</v>
      </c>
      <c r="N8" s="133">
        <v>1239333.33</v>
      </c>
      <c r="O8" s="133">
        <v>1239333.33</v>
      </c>
      <c r="P8" s="133">
        <v>0</v>
      </c>
      <c r="Q8" s="130"/>
      <c r="R8" s="29">
        <v>13632666.630000001</v>
      </c>
    </row>
    <row r="9" spans="1:18">
      <c r="A9" s="123">
        <v>3</v>
      </c>
      <c r="B9" s="131" t="s">
        <v>155</v>
      </c>
      <c r="C9" s="132">
        <v>107240</v>
      </c>
      <c r="D9" s="23">
        <v>3221955.9899999993</v>
      </c>
      <c r="E9" s="133">
        <v>275710.40999999997</v>
      </c>
      <c r="F9" s="133">
        <v>234857.57</v>
      </c>
      <c r="G9" s="133">
        <v>178914.26</v>
      </c>
      <c r="H9" s="133">
        <v>234531.99</v>
      </c>
      <c r="I9" s="133">
        <v>226285.09</v>
      </c>
      <c r="J9" s="133">
        <v>178799.7</v>
      </c>
      <c r="K9" s="133">
        <v>422184.11</v>
      </c>
      <c r="L9" s="133">
        <v>492723.86</v>
      </c>
      <c r="M9" s="133">
        <v>482722.92</v>
      </c>
      <c r="N9" s="133">
        <v>211249.61</v>
      </c>
      <c r="O9" s="133">
        <v>283976.46999999997</v>
      </c>
      <c r="P9" s="133">
        <v>0</v>
      </c>
      <c r="Q9" s="130"/>
      <c r="R9" s="29">
        <v>3221955.9899999993</v>
      </c>
    </row>
    <row r="10" spans="1:18">
      <c r="A10" s="123">
        <v>4</v>
      </c>
      <c r="B10" s="33" t="s">
        <v>154</v>
      </c>
      <c r="C10" s="35">
        <v>100131</v>
      </c>
      <c r="D10" s="23">
        <v>2066119</v>
      </c>
      <c r="E10" s="133">
        <v>187829</v>
      </c>
      <c r="F10" s="133">
        <v>187829</v>
      </c>
      <c r="G10" s="133">
        <v>187829</v>
      </c>
      <c r="H10" s="133">
        <v>187829</v>
      </c>
      <c r="I10" s="133">
        <v>187829</v>
      </c>
      <c r="J10" s="133">
        <v>187829</v>
      </c>
      <c r="K10" s="133">
        <v>187829</v>
      </c>
      <c r="L10" s="133">
        <v>187829</v>
      </c>
      <c r="M10" s="133">
        <v>187829</v>
      </c>
      <c r="N10" s="133">
        <v>187829</v>
      </c>
      <c r="O10" s="133">
        <v>187829</v>
      </c>
      <c r="P10" s="133">
        <v>0</v>
      </c>
      <c r="Q10" s="130"/>
      <c r="R10" s="29">
        <v>2066119</v>
      </c>
    </row>
    <row r="11" spans="1:18" ht="13.5" customHeight="1">
      <c r="A11" s="123">
        <v>5</v>
      </c>
      <c r="B11" s="33" t="s">
        <v>153</v>
      </c>
      <c r="C11" s="35">
        <v>100085</v>
      </c>
      <c r="D11" s="23">
        <v>15774402.599999998</v>
      </c>
      <c r="E11" s="134">
        <v>1429538.04</v>
      </c>
      <c r="F11" s="134">
        <v>1429538.04</v>
      </c>
      <c r="G11" s="134">
        <v>1429538.04</v>
      </c>
      <c r="H11" s="134">
        <v>1479022.2</v>
      </c>
      <c r="I11" s="134">
        <v>1429538.04</v>
      </c>
      <c r="J11" s="134">
        <v>1429538.04</v>
      </c>
      <c r="K11" s="134">
        <v>1429538.04</v>
      </c>
      <c r="L11" s="134">
        <v>1429538.04</v>
      </c>
      <c r="M11" s="134">
        <v>1429538.04</v>
      </c>
      <c r="N11" s="134">
        <v>1429538.04</v>
      </c>
      <c r="O11" s="134">
        <v>1429538.04</v>
      </c>
      <c r="P11" s="134">
        <v>0</v>
      </c>
      <c r="Q11" s="130"/>
      <c r="R11" s="29">
        <v>15774402.599999998</v>
      </c>
    </row>
    <row r="12" spans="1:18" ht="14.25">
      <c r="A12" s="123">
        <v>6</v>
      </c>
      <c r="B12" s="33" t="s">
        <v>152</v>
      </c>
      <c r="C12" s="135" t="s">
        <v>151</v>
      </c>
      <c r="D12" s="23">
        <v>0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3">
        <v>0</v>
      </c>
      <c r="N12" s="133">
        <v>0</v>
      </c>
      <c r="O12" s="134">
        <v>0</v>
      </c>
      <c r="P12" s="134">
        <v>0</v>
      </c>
      <c r="Q12" s="130"/>
      <c r="R12" s="29">
        <v>0</v>
      </c>
    </row>
    <row r="13" spans="1:18">
      <c r="A13" s="123">
        <v>7</v>
      </c>
      <c r="B13" s="82" t="s">
        <v>150</v>
      </c>
      <c r="C13" s="135">
        <v>100137</v>
      </c>
      <c r="D13" s="23">
        <v>11664.65</v>
      </c>
      <c r="E13" s="134">
        <v>1402.15</v>
      </c>
      <c r="F13" s="134">
        <v>1616.35</v>
      </c>
      <c r="G13" s="134">
        <v>1595.35</v>
      </c>
      <c r="H13" s="134">
        <v>1116.55</v>
      </c>
      <c r="I13" s="134">
        <v>1066.1500000000001</v>
      </c>
      <c r="J13" s="134">
        <v>881.35</v>
      </c>
      <c r="K13" s="134">
        <v>730.15</v>
      </c>
      <c r="L13" s="134">
        <v>776.35</v>
      </c>
      <c r="M13" s="134">
        <v>780.55</v>
      </c>
      <c r="N13" s="134">
        <v>814.15</v>
      </c>
      <c r="O13" s="134">
        <v>885.55</v>
      </c>
      <c r="P13" s="134">
        <v>0</v>
      </c>
      <c r="Q13" s="130"/>
      <c r="R13" s="29">
        <v>11664.65</v>
      </c>
    </row>
    <row r="14" spans="1:18">
      <c r="A14" s="123">
        <v>8</v>
      </c>
      <c r="B14" s="82" t="s">
        <v>149</v>
      </c>
      <c r="C14" s="35" t="s">
        <v>148</v>
      </c>
      <c r="D14" s="23">
        <v>1052179.96</v>
      </c>
      <c r="E14" s="134">
        <v>101738.28</v>
      </c>
      <c r="F14" s="134">
        <v>113617.67</v>
      </c>
      <c r="G14" s="134">
        <v>122233.07</v>
      </c>
      <c r="H14" s="134">
        <v>112144.05</v>
      </c>
      <c r="I14" s="134">
        <v>129963.33</v>
      </c>
      <c r="J14" s="134">
        <v>120476.17</v>
      </c>
      <c r="K14" s="134">
        <v>157365.09</v>
      </c>
      <c r="L14" s="134">
        <v>70639.240000000005</v>
      </c>
      <c r="M14" s="134">
        <v>43131.14</v>
      </c>
      <c r="N14" s="134">
        <v>41830.82</v>
      </c>
      <c r="O14" s="134">
        <v>39041.1</v>
      </c>
      <c r="P14" s="134">
        <v>0</v>
      </c>
      <c r="Q14" s="130"/>
      <c r="R14" s="29">
        <v>1052179.96</v>
      </c>
    </row>
    <row r="15" spans="1:18">
      <c r="A15" s="123">
        <v>9</v>
      </c>
      <c r="B15" s="33" t="s">
        <v>147</v>
      </c>
      <c r="C15" s="35">
        <v>185895</v>
      </c>
      <c r="D15" s="23">
        <v>611355.62</v>
      </c>
      <c r="E15" s="134">
        <v>139683.65</v>
      </c>
      <c r="F15" s="134">
        <v>106342.55</v>
      </c>
      <c r="G15" s="134">
        <v>90583.08</v>
      </c>
      <c r="H15" s="134">
        <v>76205.08</v>
      </c>
      <c r="I15" s="134">
        <v>73895.44</v>
      </c>
      <c r="J15" s="134">
        <v>108776.36</v>
      </c>
      <c r="K15" s="134">
        <v>15869.46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0"/>
      <c r="R15" s="29">
        <v>611355.62</v>
      </c>
    </row>
    <row r="16" spans="1:18" ht="12.75" customHeight="1">
      <c r="A16" s="123">
        <v>10</v>
      </c>
      <c r="B16" s="82" t="s">
        <v>146</v>
      </c>
      <c r="C16" s="35">
        <v>186298</v>
      </c>
      <c r="D16" s="23">
        <v>1705341.12</v>
      </c>
      <c r="E16" s="134">
        <v>255050.88</v>
      </c>
      <c r="F16" s="134">
        <v>195545.28</v>
      </c>
      <c r="G16" s="134">
        <v>251977.60000000001</v>
      </c>
      <c r="H16" s="134">
        <v>263706.23999999999</v>
      </c>
      <c r="I16" s="134">
        <v>222311.04000000001</v>
      </c>
      <c r="J16" s="134">
        <v>188787.20000000001</v>
      </c>
      <c r="K16" s="134">
        <v>109462.08</v>
      </c>
      <c r="L16" s="134">
        <v>0</v>
      </c>
      <c r="M16" s="134">
        <v>47.04</v>
      </c>
      <c r="N16" s="134">
        <v>69666.240000000005</v>
      </c>
      <c r="O16" s="134">
        <v>148787.51999999999</v>
      </c>
      <c r="P16" s="134">
        <v>0</v>
      </c>
      <c r="Q16" s="130"/>
      <c r="R16" s="29">
        <v>1705341.12</v>
      </c>
    </row>
    <row r="17" spans="1:20">
      <c r="A17" s="123">
        <v>11</v>
      </c>
      <c r="B17" s="33" t="s">
        <v>145</v>
      </c>
      <c r="C17" s="35">
        <v>223063</v>
      </c>
      <c r="D17" s="23">
        <v>4651736.99</v>
      </c>
      <c r="E17" s="134">
        <v>443909.2</v>
      </c>
      <c r="F17" s="134">
        <v>520423.76</v>
      </c>
      <c r="G17" s="134">
        <v>427102.52</v>
      </c>
      <c r="H17" s="134">
        <v>489566.87</v>
      </c>
      <c r="I17" s="134">
        <v>335528.57</v>
      </c>
      <c r="J17" s="134">
        <v>450349.77</v>
      </c>
      <c r="K17" s="134">
        <v>471874.44</v>
      </c>
      <c r="L17" s="134">
        <v>588465.57999999996</v>
      </c>
      <c r="M17" s="134">
        <v>514861.9</v>
      </c>
      <c r="N17" s="134">
        <v>409654.38</v>
      </c>
      <c r="O17" s="134">
        <v>0</v>
      </c>
      <c r="P17" s="134">
        <v>0</v>
      </c>
      <c r="Q17" s="130"/>
      <c r="R17" s="29">
        <v>4651736.99</v>
      </c>
    </row>
    <row r="18" spans="1:20">
      <c r="A18" s="123">
        <v>12</v>
      </c>
      <c r="B18" s="33" t="s">
        <v>144</v>
      </c>
      <c r="C18" s="35">
        <v>102475</v>
      </c>
      <c r="D18" s="23">
        <v>3381.69</v>
      </c>
      <c r="E18" s="133">
        <v>1416.5</v>
      </c>
      <c r="F18" s="133">
        <v>1965.19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0"/>
      <c r="R18" s="29">
        <v>3381.69</v>
      </c>
    </row>
    <row r="19" spans="1:20">
      <c r="A19" s="123">
        <v>13</v>
      </c>
      <c r="B19" s="33" t="s">
        <v>143</v>
      </c>
      <c r="C19" s="35" t="s">
        <v>142</v>
      </c>
      <c r="D19" s="23">
        <v>26625668.68</v>
      </c>
      <c r="E19" s="133">
        <v>2536804.73</v>
      </c>
      <c r="F19" s="133">
        <v>2459575.0499999998</v>
      </c>
      <c r="G19" s="133">
        <v>2423684.2000000002</v>
      </c>
      <c r="H19" s="133">
        <v>2182183.06</v>
      </c>
      <c r="I19" s="133">
        <v>2308372.13</v>
      </c>
      <c r="J19" s="133">
        <v>2241306.4500000002</v>
      </c>
      <c r="K19" s="133">
        <v>2372317.2999999998</v>
      </c>
      <c r="L19" s="133">
        <v>2536106.87</v>
      </c>
      <c r="M19" s="133">
        <v>2503408.48</v>
      </c>
      <c r="N19" s="133">
        <v>2546207.31</v>
      </c>
      <c r="O19" s="133">
        <v>2515703.1</v>
      </c>
      <c r="P19" s="133">
        <v>0</v>
      </c>
      <c r="Q19" s="130"/>
      <c r="R19" s="29">
        <v>26625668.68</v>
      </c>
    </row>
    <row r="20" spans="1:20">
      <c r="A20" s="123">
        <v>14</v>
      </c>
      <c r="B20" s="33" t="s">
        <v>141</v>
      </c>
      <c r="C20" s="35">
        <v>181462</v>
      </c>
      <c r="D20" s="23">
        <v>18925931.309999999</v>
      </c>
      <c r="E20" s="133">
        <v>1970703.54</v>
      </c>
      <c r="F20" s="133">
        <v>2210056.29</v>
      </c>
      <c r="G20" s="133">
        <v>2061559.89</v>
      </c>
      <c r="H20" s="133">
        <v>2362590.75</v>
      </c>
      <c r="I20" s="133">
        <v>2039480.82</v>
      </c>
      <c r="J20" s="133">
        <v>1590604.86</v>
      </c>
      <c r="K20" s="133">
        <v>842130.9</v>
      </c>
      <c r="L20" s="133">
        <v>1266973.8899999999</v>
      </c>
      <c r="M20" s="133">
        <v>1203407.01</v>
      </c>
      <c r="N20" s="133">
        <v>1565920.59</v>
      </c>
      <c r="O20" s="133">
        <v>1812502.77</v>
      </c>
      <c r="P20" s="133">
        <v>0</v>
      </c>
      <c r="Q20" s="130"/>
      <c r="R20" s="29">
        <v>18925931.309999999</v>
      </c>
    </row>
    <row r="21" spans="1:20">
      <c r="A21" s="123">
        <v>15</v>
      </c>
      <c r="B21" s="33" t="s">
        <v>140</v>
      </c>
      <c r="C21" s="35"/>
      <c r="D21" s="23">
        <v>10592923.089999998</v>
      </c>
      <c r="E21" s="133">
        <v>665883.91</v>
      </c>
      <c r="F21" s="133">
        <v>984063.69</v>
      </c>
      <c r="G21" s="133">
        <v>1238157.18</v>
      </c>
      <c r="H21" s="133">
        <v>1376406.34</v>
      </c>
      <c r="I21" s="133">
        <v>1270230.56</v>
      </c>
      <c r="J21" s="133">
        <v>1079343.8500000001</v>
      </c>
      <c r="K21" s="133">
        <v>630495.21</v>
      </c>
      <c r="L21" s="133">
        <v>815614.72</v>
      </c>
      <c r="M21" s="133">
        <v>833973.11</v>
      </c>
      <c r="N21" s="133">
        <v>809789.21</v>
      </c>
      <c r="O21" s="133">
        <v>888965.31</v>
      </c>
      <c r="P21" s="133">
        <v>0</v>
      </c>
      <c r="Q21" s="130"/>
      <c r="R21" s="29"/>
    </row>
    <row r="22" spans="1:20">
      <c r="A22" s="123">
        <v>16</v>
      </c>
      <c r="B22" s="82" t="s">
        <v>139</v>
      </c>
      <c r="C22" s="135"/>
      <c r="D22" s="23">
        <v>1072294</v>
      </c>
      <c r="E22" s="24">
        <v>109528</v>
      </c>
      <c r="F22" s="24">
        <v>121472</v>
      </c>
      <c r="G22" s="24">
        <v>97399</v>
      </c>
      <c r="H22" s="24">
        <v>91278</v>
      </c>
      <c r="I22" s="24">
        <v>81024</v>
      </c>
      <c r="J22" s="24">
        <v>87207</v>
      </c>
      <c r="K22" s="24">
        <v>103806</v>
      </c>
      <c r="L22" s="24">
        <v>101875</v>
      </c>
      <c r="M22" s="24">
        <v>91153</v>
      </c>
      <c r="N22" s="24">
        <v>78345</v>
      </c>
      <c r="O22" s="24">
        <v>109207</v>
      </c>
      <c r="P22" s="24">
        <v>0</v>
      </c>
      <c r="Q22" s="24"/>
      <c r="R22" s="29">
        <v>1072294</v>
      </c>
    </row>
    <row r="23" spans="1:20">
      <c r="A23" s="123">
        <v>17</v>
      </c>
      <c r="B23" s="33" t="s">
        <v>138</v>
      </c>
      <c r="C23" s="35"/>
      <c r="D23" s="23">
        <v>3561</v>
      </c>
      <c r="E23" s="28">
        <v>55354</v>
      </c>
      <c r="F23" s="28">
        <v>12212</v>
      </c>
      <c r="G23" s="28">
        <v>-8632</v>
      </c>
      <c r="H23" s="28">
        <v>-14628</v>
      </c>
      <c r="I23" s="28">
        <v>-40230</v>
      </c>
      <c r="J23" s="28">
        <v>31771</v>
      </c>
      <c r="K23" s="28">
        <v>-8666</v>
      </c>
      <c r="L23" s="28">
        <v>51256</v>
      </c>
      <c r="M23" s="28">
        <v>20902</v>
      </c>
      <c r="N23" s="28">
        <v>-87735</v>
      </c>
      <c r="O23" s="28">
        <v>-8043</v>
      </c>
      <c r="P23" s="28">
        <v>0</v>
      </c>
      <c r="Q23" s="28"/>
      <c r="R23" s="29">
        <v>3561</v>
      </c>
    </row>
    <row r="24" spans="1:20" s="140" customFormat="1" ht="13.5" thickBot="1">
      <c r="A24" s="123">
        <v>18</v>
      </c>
      <c r="B24" s="136" t="s">
        <v>137</v>
      </c>
      <c r="C24" s="136"/>
      <c r="D24" s="137">
        <v>138984361.90149999</v>
      </c>
      <c r="E24" s="138">
        <v>11479790.2368</v>
      </c>
      <c r="F24" s="138">
        <v>12111512.623600001</v>
      </c>
      <c r="G24" s="138">
        <v>11054913.6371</v>
      </c>
      <c r="H24" s="138">
        <v>13371017.764900001</v>
      </c>
      <c r="I24" s="138">
        <v>11547601.411900001</v>
      </c>
      <c r="J24" s="138">
        <v>10457939.4242</v>
      </c>
      <c r="K24" s="138">
        <v>9884785.8259999994</v>
      </c>
      <c r="L24" s="138">
        <v>18296244.809599999</v>
      </c>
      <c r="M24" s="138">
        <v>13687429.9757</v>
      </c>
      <c r="N24" s="138">
        <v>11784609.594599999</v>
      </c>
      <c r="O24" s="138">
        <v>15308516.597100001</v>
      </c>
      <c r="P24" s="138">
        <v>0</v>
      </c>
      <c r="Q24" s="30"/>
      <c r="R24" s="139">
        <v>128387877.81150001</v>
      </c>
    </row>
    <row r="25" spans="1:20" ht="13.15" thickTop="1">
      <c r="A25" s="123"/>
      <c r="E25" s="141" t="s">
        <v>43</v>
      </c>
      <c r="F25" s="130" t="s">
        <v>43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1:20">
      <c r="A26" s="123"/>
      <c r="B26" s="33" t="s">
        <v>136</v>
      </c>
      <c r="C26" s="33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T26" s="142"/>
    </row>
    <row r="27" spans="1:20" outlineLevel="1">
      <c r="A27" s="123"/>
      <c r="B27" s="143" t="s">
        <v>135</v>
      </c>
      <c r="C27" s="143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</row>
    <row r="28" spans="1:20" outlineLevel="1">
      <c r="A28" s="123"/>
      <c r="B28" s="82">
        <v>555000</v>
      </c>
      <c r="D28" s="130">
        <v>128189098</v>
      </c>
      <c r="E28" s="4">
        <v>11234745</v>
      </c>
      <c r="F28" s="4">
        <v>11928631</v>
      </c>
      <c r="G28" s="4">
        <v>10633929</v>
      </c>
      <c r="H28" s="4">
        <v>13060810</v>
      </c>
      <c r="I28" s="4">
        <v>10657207</v>
      </c>
      <c r="J28" s="4">
        <v>9791849</v>
      </c>
      <c r="K28" s="4">
        <v>9256465</v>
      </c>
      <c r="L28" s="4">
        <v>15010741</v>
      </c>
      <c r="M28" s="4">
        <v>11504825</v>
      </c>
      <c r="N28" s="4">
        <v>10404875</v>
      </c>
      <c r="O28" s="4">
        <v>14705021</v>
      </c>
      <c r="P28" s="4">
        <v>0</v>
      </c>
      <c r="Q28" s="130"/>
      <c r="R28" s="29">
        <v>128189098</v>
      </c>
    </row>
    <row r="29" spans="1:20" outlineLevel="1">
      <c r="A29" s="123"/>
      <c r="B29" s="82">
        <v>555030</v>
      </c>
      <c r="D29" s="130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30"/>
      <c r="R29" s="29"/>
    </row>
    <row r="30" spans="1:20" outlineLevel="1">
      <c r="A30" s="123"/>
      <c r="B30" s="82">
        <v>555100</v>
      </c>
      <c r="C30" s="82" t="s">
        <v>134</v>
      </c>
      <c r="D30" s="130">
        <v>252740</v>
      </c>
      <c r="E30" s="4">
        <v>0</v>
      </c>
      <c r="F30" s="4">
        <v>0</v>
      </c>
      <c r="G30" s="4">
        <v>0</v>
      </c>
      <c r="H30" s="4">
        <v>-12</v>
      </c>
      <c r="I30" s="4">
        <v>0</v>
      </c>
      <c r="J30" s="4">
        <v>0</v>
      </c>
      <c r="K30" s="4">
        <v>252668</v>
      </c>
      <c r="L30" s="4">
        <v>0</v>
      </c>
      <c r="M30" s="4">
        <v>0</v>
      </c>
      <c r="N30" s="4">
        <v>84</v>
      </c>
      <c r="O30" s="4">
        <v>0</v>
      </c>
      <c r="P30" s="4">
        <v>0</v>
      </c>
      <c r="Q30" s="130"/>
      <c r="R30" s="29">
        <v>252740</v>
      </c>
    </row>
    <row r="31" spans="1:20" outlineLevel="1">
      <c r="A31" s="123"/>
      <c r="B31" s="33">
        <v>555312</v>
      </c>
      <c r="C31" s="33" t="s">
        <v>74</v>
      </c>
      <c r="D31" s="130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30"/>
      <c r="R31" s="29">
        <v>0</v>
      </c>
    </row>
    <row r="32" spans="1:20" outlineLevel="1">
      <c r="A32" s="123"/>
      <c r="B32" s="82">
        <v>555313</v>
      </c>
      <c r="C32" s="82" t="s">
        <v>74</v>
      </c>
      <c r="D32" s="130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30"/>
      <c r="R32" s="29">
        <v>0</v>
      </c>
    </row>
    <row r="33" spans="1:18" outlineLevel="1">
      <c r="A33" s="123"/>
      <c r="B33" s="82">
        <v>555380</v>
      </c>
      <c r="C33" s="82" t="s">
        <v>133</v>
      </c>
      <c r="D33" s="130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30"/>
      <c r="R33" s="29">
        <v>0</v>
      </c>
    </row>
    <row r="34" spans="1:18" outlineLevel="1">
      <c r="A34" s="123"/>
      <c r="B34" s="82">
        <v>555550</v>
      </c>
      <c r="C34" s="82" t="s">
        <v>132</v>
      </c>
      <c r="D34" s="130">
        <v>3561</v>
      </c>
      <c r="E34" s="4">
        <v>55354</v>
      </c>
      <c r="F34" s="4">
        <v>12212</v>
      </c>
      <c r="G34" s="4">
        <v>-8632</v>
      </c>
      <c r="H34" s="4">
        <v>-14628</v>
      </c>
      <c r="I34" s="4">
        <v>-40230</v>
      </c>
      <c r="J34" s="4">
        <v>31771</v>
      </c>
      <c r="K34" s="4">
        <v>-8666</v>
      </c>
      <c r="L34" s="4">
        <v>51256</v>
      </c>
      <c r="M34" s="4">
        <v>20902</v>
      </c>
      <c r="N34" s="4">
        <v>-87735</v>
      </c>
      <c r="O34" s="4">
        <v>-8043</v>
      </c>
      <c r="P34" s="4">
        <v>0</v>
      </c>
      <c r="Q34" s="130"/>
      <c r="R34" s="29">
        <v>3561</v>
      </c>
    </row>
    <row r="35" spans="1:18" outlineLevel="1">
      <c r="A35" s="123"/>
      <c r="B35" s="82">
        <v>555700</v>
      </c>
      <c r="C35" s="82" t="s">
        <v>131</v>
      </c>
      <c r="D35" s="130">
        <v>3177622</v>
      </c>
      <c r="E35" s="4">
        <v>84396</v>
      </c>
      <c r="F35" s="4">
        <v>55210</v>
      </c>
      <c r="G35" s="4">
        <v>339348</v>
      </c>
      <c r="H35" s="4">
        <v>240204</v>
      </c>
      <c r="I35" s="4">
        <v>289688</v>
      </c>
      <c r="J35" s="4">
        <v>289939</v>
      </c>
      <c r="K35" s="4">
        <v>191616</v>
      </c>
      <c r="L35" s="4">
        <v>288298</v>
      </c>
      <c r="M35" s="4">
        <v>625204</v>
      </c>
      <c r="N35" s="4">
        <v>328037</v>
      </c>
      <c r="O35" s="4">
        <v>445682</v>
      </c>
      <c r="P35" s="4">
        <v>0</v>
      </c>
      <c r="Q35" s="130"/>
      <c r="R35" s="29">
        <v>3177622</v>
      </c>
    </row>
    <row r="36" spans="1:18" outlineLevel="1">
      <c r="A36" s="123"/>
      <c r="B36" s="82">
        <v>555710</v>
      </c>
      <c r="C36" s="82" t="s">
        <v>130</v>
      </c>
      <c r="D36" s="130">
        <v>1072294</v>
      </c>
      <c r="E36" s="4">
        <v>109528</v>
      </c>
      <c r="F36" s="4">
        <v>121472</v>
      </c>
      <c r="G36" s="4">
        <v>97399</v>
      </c>
      <c r="H36" s="4">
        <v>91278</v>
      </c>
      <c r="I36" s="4">
        <v>81024</v>
      </c>
      <c r="J36" s="4">
        <v>87207</v>
      </c>
      <c r="K36" s="4">
        <v>103806</v>
      </c>
      <c r="L36" s="4">
        <v>101875</v>
      </c>
      <c r="M36" s="4">
        <v>91153</v>
      </c>
      <c r="N36" s="4">
        <v>78345</v>
      </c>
      <c r="O36" s="4">
        <v>109207</v>
      </c>
      <c r="P36" s="4">
        <v>0</v>
      </c>
      <c r="Q36" s="130"/>
      <c r="R36" s="29">
        <v>1072294</v>
      </c>
    </row>
    <row r="37" spans="1:18" outlineLevel="1">
      <c r="A37" s="123"/>
      <c r="B37" s="82">
        <v>555740</v>
      </c>
      <c r="D37" s="130">
        <v>6359652</v>
      </c>
      <c r="E37" s="4">
        <v>0</v>
      </c>
      <c r="F37" s="4">
        <v>0</v>
      </c>
      <c r="G37" s="4">
        <v>0</v>
      </c>
      <c r="H37" s="4">
        <v>481</v>
      </c>
      <c r="I37" s="4">
        <v>567779</v>
      </c>
      <c r="J37" s="4">
        <v>265320</v>
      </c>
      <c r="K37" s="4">
        <v>97411</v>
      </c>
      <c r="L37" s="4">
        <v>2851038</v>
      </c>
      <c r="M37" s="4">
        <v>1450586</v>
      </c>
      <c r="N37" s="4">
        <v>1065753</v>
      </c>
      <c r="O37" s="4">
        <v>61284</v>
      </c>
      <c r="P37" s="4">
        <v>0</v>
      </c>
      <c r="Q37" s="130"/>
      <c r="R37" s="29"/>
    </row>
    <row r="38" spans="1:18" outlineLevel="1">
      <c r="A38" s="123"/>
      <c r="C38" s="82" t="s">
        <v>129</v>
      </c>
      <c r="D38" s="130">
        <v>-70605.098499999993</v>
      </c>
      <c r="E38" s="4">
        <v>-4232.7632000000003</v>
      </c>
      <c r="F38" s="4">
        <v>-6012.3764000000001</v>
      </c>
      <c r="G38" s="4">
        <v>-7130.3629000000001</v>
      </c>
      <c r="H38" s="4">
        <v>-7115.2350999999999</v>
      </c>
      <c r="I38" s="4">
        <v>-7866.5880999999999</v>
      </c>
      <c r="J38" s="4">
        <v>-8146.5757999999996</v>
      </c>
      <c r="K38" s="4">
        <v>-8514.1739999999991</v>
      </c>
      <c r="L38" s="4">
        <v>-6963.1903999999995</v>
      </c>
      <c r="M38" s="4">
        <v>-5240.0243</v>
      </c>
      <c r="N38" s="4">
        <v>-4749.4053999999996</v>
      </c>
      <c r="O38" s="4">
        <v>-4634.4029</v>
      </c>
      <c r="P38" s="4"/>
      <c r="Q38" s="130"/>
      <c r="R38" s="29"/>
    </row>
    <row r="39" spans="1:18" outlineLevel="1">
      <c r="A39" s="123"/>
      <c r="B39" s="81" t="s">
        <v>128</v>
      </c>
      <c r="C39" s="35" t="s">
        <v>127</v>
      </c>
      <c r="D39" s="144">
        <v>0</v>
      </c>
      <c r="E39" s="145">
        <v>0</v>
      </c>
      <c r="F39" s="145">
        <v>0</v>
      </c>
      <c r="G39" s="145">
        <v>0</v>
      </c>
      <c r="H39" s="145">
        <v>0</v>
      </c>
      <c r="I39" s="145">
        <v>0</v>
      </c>
      <c r="J39" s="145">
        <v>0</v>
      </c>
      <c r="K39" s="145">
        <v>0</v>
      </c>
      <c r="L39" s="145">
        <v>0</v>
      </c>
      <c r="M39" s="145">
        <v>0</v>
      </c>
      <c r="N39" s="145">
        <v>0</v>
      </c>
      <c r="O39" s="145">
        <v>0</v>
      </c>
      <c r="P39" s="145">
        <v>0</v>
      </c>
      <c r="Q39" s="55"/>
      <c r="R39" s="29">
        <v>0</v>
      </c>
    </row>
    <row r="40" spans="1:18" s="140" customFormat="1" ht="13.15" outlineLevel="1">
      <c r="A40" s="37"/>
      <c r="B40" s="146"/>
      <c r="C40" s="146"/>
      <c r="D40" s="147">
        <v>138984361.90149999</v>
      </c>
      <c r="E40" s="147">
        <v>11479790.2368</v>
      </c>
      <c r="F40" s="147">
        <v>12111512.623600001</v>
      </c>
      <c r="G40" s="147">
        <v>11054913.6371</v>
      </c>
      <c r="H40" s="147">
        <v>13371017.764900001</v>
      </c>
      <c r="I40" s="147">
        <v>11547601.411900001</v>
      </c>
      <c r="J40" s="147">
        <v>10457939.4242</v>
      </c>
      <c r="K40" s="147">
        <v>9884785.8259999994</v>
      </c>
      <c r="L40" s="147">
        <v>18296244.809599999</v>
      </c>
      <c r="M40" s="147">
        <v>13687429.9757</v>
      </c>
      <c r="N40" s="147">
        <v>11784609.594599999</v>
      </c>
      <c r="O40" s="147">
        <v>15308516.597100001</v>
      </c>
      <c r="P40" s="147">
        <v>0</v>
      </c>
      <c r="Q40" s="147"/>
      <c r="R40" s="147">
        <v>132695315</v>
      </c>
    </row>
    <row r="41" spans="1:18" ht="13.15">
      <c r="A41" s="123"/>
      <c r="B41" s="146"/>
      <c r="C41" s="146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1:18" ht="19.5" customHeight="1">
      <c r="A42" s="123"/>
      <c r="B42" s="128" t="s">
        <v>117</v>
      </c>
      <c r="C42" s="128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1:18" ht="12.95" customHeight="1">
      <c r="A43" s="123">
        <v>19</v>
      </c>
      <c r="B43" s="82" t="s">
        <v>126</v>
      </c>
      <c r="C43" s="135"/>
      <c r="D43" s="130">
        <v>-130152827.11000001</v>
      </c>
      <c r="E43" s="28">
        <v>-8010093.5999999996</v>
      </c>
      <c r="F43" s="28">
        <v>-6147132.0199999996</v>
      </c>
      <c r="G43" s="28">
        <v>-10901199.73</v>
      </c>
      <c r="H43" s="28">
        <v>-8328162.3499999996</v>
      </c>
      <c r="I43" s="28">
        <v>-13060107.25</v>
      </c>
      <c r="J43" s="28">
        <v>-9242866.5700000003</v>
      </c>
      <c r="K43" s="28">
        <v>-12430397.84</v>
      </c>
      <c r="L43" s="28">
        <v>-9951201.870000001</v>
      </c>
      <c r="M43" s="28">
        <v>-23992841.509999998</v>
      </c>
      <c r="N43" s="28">
        <v>-15458993.65</v>
      </c>
      <c r="O43" s="28">
        <v>-12202599.720000001</v>
      </c>
      <c r="P43" s="28">
        <v>-427231</v>
      </c>
      <c r="Q43" s="148"/>
      <c r="R43" s="130">
        <v>-130152827.11000001</v>
      </c>
    </row>
    <row r="44" spans="1:18">
      <c r="A44" s="123">
        <v>20</v>
      </c>
      <c r="B44" s="82" t="s">
        <v>125</v>
      </c>
      <c r="C44" s="135" t="s">
        <v>124</v>
      </c>
      <c r="D44" s="130">
        <v>-2112660.4699999997</v>
      </c>
      <c r="E44" s="134">
        <v>-91370.92</v>
      </c>
      <c r="F44" s="134">
        <v>-80283.58</v>
      </c>
      <c r="G44" s="134">
        <v>-76918.399999999994</v>
      </c>
      <c r="H44" s="134">
        <v>-161368.48000000001</v>
      </c>
      <c r="I44" s="134">
        <v>-123757.56</v>
      </c>
      <c r="J44" s="134">
        <v>-74388.5</v>
      </c>
      <c r="K44" s="134">
        <v>-180914.92</v>
      </c>
      <c r="L44" s="134">
        <v>-308614.84999999998</v>
      </c>
      <c r="M44" s="134">
        <v>-494785.93</v>
      </c>
      <c r="N44" s="134">
        <v>-228776.91</v>
      </c>
      <c r="O44" s="134">
        <v>-291480.42</v>
      </c>
      <c r="P44" s="134">
        <v>0</v>
      </c>
      <c r="Q44" s="148"/>
      <c r="R44" s="130">
        <v>-2112660.4699999997</v>
      </c>
    </row>
    <row r="45" spans="1:18">
      <c r="A45" s="123">
        <v>21</v>
      </c>
      <c r="B45" s="33" t="s">
        <v>123</v>
      </c>
      <c r="C45" s="35" t="s">
        <v>122</v>
      </c>
      <c r="D45" s="130">
        <v>-127476</v>
      </c>
      <c r="E45" s="134">
        <v>-12530.5</v>
      </c>
      <c r="F45" s="134">
        <v>-11480.76</v>
      </c>
      <c r="G45" s="134">
        <v>-12636.9</v>
      </c>
      <c r="H45" s="134">
        <v>-11573.37</v>
      </c>
      <c r="I45" s="134">
        <v>-12181.86</v>
      </c>
      <c r="J45" s="134">
        <v>-10913.13</v>
      </c>
      <c r="K45" s="134">
        <v>-10518.4</v>
      </c>
      <c r="L45" s="134">
        <v>-10698.9</v>
      </c>
      <c r="M45" s="134">
        <v>-10747.58</v>
      </c>
      <c r="N45" s="134">
        <v>-11854.1</v>
      </c>
      <c r="O45" s="134">
        <v>-12340.5</v>
      </c>
      <c r="P45" s="134">
        <v>0</v>
      </c>
      <c r="Q45" s="148"/>
      <c r="R45" s="130">
        <v>-127476</v>
      </c>
    </row>
    <row r="46" spans="1:18">
      <c r="A46" s="123">
        <v>22</v>
      </c>
      <c r="B46" s="82" t="s">
        <v>121</v>
      </c>
      <c r="C46" s="149" t="s">
        <v>120</v>
      </c>
      <c r="D46" s="130">
        <v>-368789.41999999993</v>
      </c>
      <c r="E46" s="134">
        <v>-36290.980000000003</v>
      </c>
      <c r="F46" s="134">
        <v>-30850.639999999999</v>
      </c>
      <c r="G46" s="134">
        <v>-34959.980000000003</v>
      </c>
      <c r="H46" s="134">
        <v>-31673.62</v>
      </c>
      <c r="I46" s="134">
        <v>-29654.799999999999</v>
      </c>
      <c r="J46" s="134">
        <v>-22578.5</v>
      </c>
      <c r="K46" s="134">
        <v>-34173.839999999997</v>
      </c>
      <c r="L46" s="134">
        <v>-29734.38</v>
      </c>
      <c r="M46" s="134">
        <v>-29096.98</v>
      </c>
      <c r="N46" s="134">
        <v>-36637.339999999997</v>
      </c>
      <c r="O46" s="134">
        <v>-53138.36</v>
      </c>
      <c r="P46" s="134">
        <v>0</v>
      </c>
      <c r="Q46" s="148"/>
      <c r="R46" s="130">
        <v>-368789.41999999993</v>
      </c>
    </row>
    <row r="47" spans="1:18">
      <c r="A47" s="123">
        <v>23</v>
      </c>
      <c r="B47" s="82" t="s">
        <v>119</v>
      </c>
      <c r="C47" s="135"/>
      <c r="D47" s="130">
        <v>-26195059</v>
      </c>
      <c r="E47" s="27">
        <v>-1650817</v>
      </c>
      <c r="F47" s="27">
        <v>-1561478</v>
      </c>
      <c r="G47" s="27">
        <v>-2100480</v>
      </c>
      <c r="H47" s="27">
        <v>-2197778</v>
      </c>
      <c r="I47" s="27">
        <v>-3292686</v>
      </c>
      <c r="J47" s="27">
        <v>-3505173</v>
      </c>
      <c r="K47" s="27">
        <v>-2068377</v>
      </c>
      <c r="L47" s="27">
        <v>-2384479</v>
      </c>
      <c r="M47" s="27">
        <v>-2501382</v>
      </c>
      <c r="N47" s="27">
        <v>-2637225</v>
      </c>
      <c r="O47" s="27">
        <v>-2295184</v>
      </c>
      <c r="P47" s="27">
        <v>0</v>
      </c>
      <c r="Q47" s="148"/>
      <c r="R47" s="130">
        <v>-26195059</v>
      </c>
    </row>
    <row r="48" spans="1:18" s="140" customFormat="1" ht="24.75" customHeight="1" thickBot="1">
      <c r="A48" s="150">
        <v>24</v>
      </c>
      <c r="B48" s="136" t="s">
        <v>118</v>
      </c>
      <c r="C48" s="136"/>
      <c r="D48" s="137">
        <v>-158956812</v>
      </c>
      <c r="E48" s="138">
        <v>-9801103</v>
      </c>
      <c r="F48" s="138">
        <v>-7831225</v>
      </c>
      <c r="G48" s="138">
        <v>-13126195.01</v>
      </c>
      <c r="H48" s="138">
        <v>-10730555.82</v>
      </c>
      <c r="I48" s="138">
        <v>-16518387.470000001</v>
      </c>
      <c r="J48" s="138">
        <v>-12855919.699999999</v>
      </c>
      <c r="K48" s="138">
        <v>-14724382</v>
      </c>
      <c r="L48" s="138">
        <v>-12684729</v>
      </c>
      <c r="M48" s="138">
        <v>-27028854</v>
      </c>
      <c r="N48" s="138">
        <v>-18373487</v>
      </c>
      <c r="O48" s="138">
        <v>-14854743</v>
      </c>
      <c r="P48" s="138">
        <v>-427231</v>
      </c>
      <c r="Q48" s="151"/>
      <c r="R48" s="139">
        <v>-158956812</v>
      </c>
    </row>
    <row r="49" spans="1:18" ht="13.15" thickTop="1">
      <c r="A49" s="123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152"/>
    </row>
    <row r="50" spans="1:18" outlineLevel="2">
      <c r="A50" s="123"/>
      <c r="E50" s="130"/>
      <c r="F50" s="130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152"/>
    </row>
    <row r="51" spans="1:18" outlineLevel="2">
      <c r="A51" s="123"/>
      <c r="B51" s="153" t="s">
        <v>117</v>
      </c>
      <c r="C51" s="153"/>
      <c r="E51" s="130"/>
      <c r="F51" s="130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152"/>
    </row>
    <row r="52" spans="1:18" outlineLevel="2">
      <c r="A52" s="123"/>
      <c r="B52" s="82">
        <v>447000</v>
      </c>
      <c r="D52" s="130">
        <v>-100254134</v>
      </c>
      <c r="E52" s="4">
        <v>-5173718</v>
      </c>
      <c r="F52" s="4">
        <v>-3861452</v>
      </c>
      <c r="G52" s="4">
        <v>-7428467</v>
      </c>
      <c r="H52" s="4">
        <v>-10718639</v>
      </c>
      <c r="I52" s="4">
        <v>-15134882</v>
      </c>
      <c r="J52" s="4">
        <v>-7199518</v>
      </c>
      <c r="K52" s="4">
        <v>-7814936</v>
      </c>
      <c r="L52" s="4">
        <v>-5007820</v>
      </c>
      <c r="M52" s="4">
        <v>-19093655</v>
      </c>
      <c r="N52" s="4">
        <v>-11479127</v>
      </c>
      <c r="O52" s="4">
        <v>-7341920</v>
      </c>
      <c r="P52" s="4">
        <v>0</v>
      </c>
      <c r="Q52" s="154"/>
      <c r="R52" s="29">
        <v>-100254134</v>
      </c>
    </row>
    <row r="53" spans="1:18" ht="13.15" outlineLevel="2">
      <c r="A53" s="123"/>
      <c r="B53" s="82" t="s">
        <v>116</v>
      </c>
      <c r="C53" s="140" t="s">
        <v>115</v>
      </c>
      <c r="D53" s="130">
        <v>1867405</v>
      </c>
      <c r="E53" s="4">
        <v>22736</v>
      </c>
      <c r="F53" s="4">
        <v>75972</v>
      </c>
      <c r="G53" s="4">
        <v>98117</v>
      </c>
      <c r="H53" s="4">
        <v>237423</v>
      </c>
      <c r="I53" s="4">
        <v>199113</v>
      </c>
      <c r="J53" s="4">
        <v>121734</v>
      </c>
      <c r="K53" s="4">
        <v>309020</v>
      </c>
      <c r="L53" s="4">
        <v>332192</v>
      </c>
      <c r="M53" s="4">
        <v>264639</v>
      </c>
      <c r="N53" s="4">
        <v>89142</v>
      </c>
      <c r="O53" s="4">
        <v>117317</v>
      </c>
      <c r="P53" s="4"/>
      <c r="Q53" s="154"/>
      <c r="R53" s="29"/>
    </row>
    <row r="54" spans="1:18" outlineLevel="2">
      <c r="A54" s="123"/>
      <c r="B54" s="82">
        <v>447100</v>
      </c>
      <c r="D54" s="130">
        <v>11256420</v>
      </c>
      <c r="E54" s="4">
        <v>0</v>
      </c>
      <c r="F54" s="4">
        <v>-166176</v>
      </c>
      <c r="G54" s="4">
        <v>14400</v>
      </c>
      <c r="H54" s="4">
        <v>6629820</v>
      </c>
      <c r="I54" s="4">
        <v>5347276</v>
      </c>
      <c r="J54" s="4">
        <v>771264</v>
      </c>
      <c r="K54" s="4">
        <v>-1614500</v>
      </c>
      <c r="L54" s="4">
        <v>-1494288</v>
      </c>
      <c r="M54" s="4">
        <v>1637984</v>
      </c>
      <c r="N54" s="4">
        <v>-144960</v>
      </c>
      <c r="O54" s="4">
        <v>275600</v>
      </c>
      <c r="P54" s="4">
        <v>0</v>
      </c>
      <c r="Q54" s="154"/>
      <c r="R54" s="29">
        <v>11256420</v>
      </c>
    </row>
    <row r="55" spans="1:18" outlineLevel="2">
      <c r="A55" s="123"/>
      <c r="B55" s="82">
        <v>447150</v>
      </c>
      <c r="D55" s="130">
        <v>-30373006</v>
      </c>
      <c r="E55" s="4">
        <v>-2812376</v>
      </c>
      <c r="F55" s="4">
        <v>-2137430</v>
      </c>
      <c r="G55" s="4">
        <v>-1583613</v>
      </c>
      <c r="H55" s="4">
        <v>-2791797</v>
      </c>
      <c r="I55" s="4">
        <v>-2340315</v>
      </c>
      <c r="J55" s="4">
        <v>-1203543</v>
      </c>
      <c r="K55" s="4">
        <v>-2124846</v>
      </c>
      <c r="L55" s="4">
        <v>-3648467</v>
      </c>
      <c r="M55" s="4">
        <v>-5041278</v>
      </c>
      <c r="N55" s="4">
        <v>-3111637</v>
      </c>
      <c r="O55" s="4">
        <v>-3577704</v>
      </c>
      <c r="P55" s="4">
        <v>0</v>
      </c>
      <c r="Q55" s="154"/>
      <c r="R55" s="29">
        <v>-30373006</v>
      </c>
    </row>
    <row r="56" spans="1:18" outlineLevel="2">
      <c r="A56" s="123"/>
      <c r="B56" s="82">
        <v>447700</v>
      </c>
      <c r="D56" s="130">
        <v>-3163581</v>
      </c>
      <c r="E56" s="4">
        <v>-77400</v>
      </c>
      <c r="F56" s="4">
        <v>-59189</v>
      </c>
      <c r="G56" s="4">
        <v>-327530</v>
      </c>
      <c r="H56" s="4">
        <v>-238944</v>
      </c>
      <c r="I56" s="4">
        <v>-279600</v>
      </c>
      <c r="J56" s="4">
        <v>-292295</v>
      </c>
      <c r="K56" s="4">
        <v>-191400</v>
      </c>
      <c r="L56" s="4">
        <v>-295800</v>
      </c>
      <c r="M56" s="4">
        <v>-620600</v>
      </c>
      <c r="N56" s="4">
        <v>-344323</v>
      </c>
      <c r="O56" s="4">
        <v>-436500</v>
      </c>
      <c r="P56" s="4">
        <v>0</v>
      </c>
      <c r="Q56" s="154"/>
      <c r="R56" s="29">
        <v>-3163581</v>
      </c>
    </row>
    <row r="57" spans="1:18" outlineLevel="2">
      <c r="A57" s="123"/>
      <c r="B57" s="82">
        <v>447710</v>
      </c>
      <c r="D57" s="130">
        <v>-1072294</v>
      </c>
      <c r="E57" s="4">
        <v>-109528</v>
      </c>
      <c r="F57" s="4">
        <v>-121472</v>
      </c>
      <c r="G57" s="4">
        <v>-97399</v>
      </c>
      <c r="H57" s="4">
        <v>-91278</v>
      </c>
      <c r="I57" s="4">
        <v>-81024</v>
      </c>
      <c r="J57" s="4">
        <v>-87207</v>
      </c>
      <c r="K57" s="4">
        <v>-103806</v>
      </c>
      <c r="L57" s="4">
        <v>-101875</v>
      </c>
      <c r="M57" s="4">
        <v>-91153</v>
      </c>
      <c r="N57" s="4">
        <v>-78345</v>
      </c>
      <c r="O57" s="4">
        <v>-109207</v>
      </c>
      <c r="P57" s="4">
        <v>0</v>
      </c>
      <c r="Q57" s="154"/>
      <c r="R57" s="29">
        <v>-1072294</v>
      </c>
    </row>
    <row r="58" spans="1:18" outlineLevel="2">
      <c r="A58" s="123"/>
      <c r="B58" s="82">
        <v>447720</v>
      </c>
      <c r="C58" s="33" t="s">
        <v>114</v>
      </c>
      <c r="D58" s="130">
        <v>-26195059</v>
      </c>
      <c r="E58" s="4">
        <v>-1650817</v>
      </c>
      <c r="F58" s="4">
        <v>-1561478</v>
      </c>
      <c r="G58" s="4">
        <v>-2100480</v>
      </c>
      <c r="H58" s="4">
        <v>-2197778</v>
      </c>
      <c r="I58" s="4">
        <v>-3292686</v>
      </c>
      <c r="J58" s="4">
        <v>-3505173</v>
      </c>
      <c r="K58" s="4">
        <v>-2068377</v>
      </c>
      <c r="L58" s="4">
        <v>-2384479</v>
      </c>
      <c r="M58" s="4">
        <v>-2501382</v>
      </c>
      <c r="N58" s="4">
        <v>-2637225</v>
      </c>
      <c r="O58" s="4">
        <v>-2295184</v>
      </c>
      <c r="P58" s="4">
        <v>0</v>
      </c>
      <c r="Q58" s="154"/>
      <c r="R58" s="155">
        <v>-26195059</v>
      </c>
    </row>
    <row r="59" spans="1:18" outlineLevel="2">
      <c r="A59" s="123"/>
      <c r="B59" s="82">
        <v>447740</v>
      </c>
      <c r="C59" s="33"/>
      <c r="D59" s="130">
        <v>-10920563</v>
      </c>
      <c r="E59" s="4">
        <v>0</v>
      </c>
      <c r="F59" s="4">
        <v>0</v>
      </c>
      <c r="G59" s="4">
        <v>-1676297</v>
      </c>
      <c r="H59" s="4">
        <v>-1519257</v>
      </c>
      <c r="I59" s="4">
        <v>-906081</v>
      </c>
      <c r="J59" s="4">
        <v>-1454402</v>
      </c>
      <c r="K59" s="4">
        <v>-1115537</v>
      </c>
      <c r="L59" s="4">
        <v>-84192</v>
      </c>
      <c r="M59" s="4">
        <v>-1583409</v>
      </c>
      <c r="N59" s="4">
        <v>-667012</v>
      </c>
      <c r="O59" s="4">
        <v>-1487145</v>
      </c>
      <c r="P59" s="4">
        <v>-427231</v>
      </c>
      <c r="Q59" s="154"/>
      <c r="R59" s="156"/>
    </row>
    <row r="60" spans="1:18" outlineLevel="2">
      <c r="A60" s="123"/>
      <c r="B60" s="82" t="s">
        <v>113</v>
      </c>
      <c r="C60" s="33"/>
      <c r="D60" s="130">
        <v>-102000</v>
      </c>
      <c r="E60" s="4">
        <v>0</v>
      </c>
      <c r="F60" s="4">
        <v>0</v>
      </c>
      <c r="G60" s="157">
        <v>-24926.01</v>
      </c>
      <c r="H60" s="157">
        <v>-40105.82</v>
      </c>
      <c r="I60" s="157">
        <v>-30188.47</v>
      </c>
      <c r="J60" s="157">
        <v>-6779.7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/>
      <c r="Q60" s="154"/>
      <c r="R60" s="156"/>
    </row>
    <row r="61" spans="1:18" s="140" customFormat="1" ht="13.15" outlineLevel="2">
      <c r="A61" s="37"/>
      <c r="D61" s="158">
        <v>-158956812</v>
      </c>
      <c r="E61" s="26">
        <v>-9801103</v>
      </c>
      <c r="F61" s="26">
        <v>-7831225</v>
      </c>
      <c r="G61" s="26">
        <v>-13126195.01</v>
      </c>
      <c r="H61" s="26">
        <v>-10730555.82</v>
      </c>
      <c r="I61" s="26">
        <v>-16518387.470000001</v>
      </c>
      <c r="J61" s="26">
        <v>-12855919.699999999</v>
      </c>
      <c r="K61" s="26">
        <v>-14724382</v>
      </c>
      <c r="L61" s="26">
        <v>-12684729</v>
      </c>
      <c r="M61" s="26">
        <v>-27028854</v>
      </c>
      <c r="N61" s="26">
        <v>-18373487</v>
      </c>
      <c r="O61" s="26">
        <v>-14854743</v>
      </c>
      <c r="P61" s="26">
        <v>-427231</v>
      </c>
      <c r="Q61" s="159"/>
      <c r="R61" s="147">
        <v>-149801654</v>
      </c>
    </row>
    <row r="62" spans="1:18" outlineLevel="2">
      <c r="A62" s="123"/>
      <c r="E62" s="130"/>
      <c r="F62" s="130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154"/>
      <c r="R62" s="130"/>
    </row>
    <row r="63" spans="1:18" ht="13.15">
      <c r="A63" s="123"/>
      <c r="B63" s="128" t="s">
        <v>112</v>
      </c>
      <c r="C63" s="128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154"/>
      <c r="R63" s="130"/>
    </row>
    <row r="64" spans="1:18">
      <c r="A64" s="123">
        <v>25</v>
      </c>
      <c r="B64" s="33" t="s">
        <v>111</v>
      </c>
      <c r="C64" s="33"/>
      <c r="D64" s="130">
        <v>7686647</v>
      </c>
      <c r="E64" s="4">
        <v>631287</v>
      </c>
      <c r="F64" s="4">
        <v>799627</v>
      </c>
      <c r="G64" s="4">
        <v>782074</v>
      </c>
      <c r="H64" s="4">
        <v>545982</v>
      </c>
      <c r="I64" s="4">
        <v>160319</v>
      </c>
      <c r="J64" s="4">
        <v>335339</v>
      </c>
      <c r="K64" s="4">
        <v>790633</v>
      </c>
      <c r="L64" s="4">
        <v>1009093</v>
      </c>
      <c r="M64" s="4">
        <v>824951</v>
      </c>
      <c r="N64" s="4">
        <v>900404</v>
      </c>
      <c r="O64" s="4">
        <v>906938</v>
      </c>
      <c r="P64" s="4">
        <v>0</v>
      </c>
      <c r="Q64" s="160"/>
      <c r="R64" s="60">
        <v>7686647</v>
      </c>
    </row>
    <row r="65" spans="1:18">
      <c r="A65" s="123">
        <v>26</v>
      </c>
      <c r="B65" s="33" t="s">
        <v>110</v>
      </c>
      <c r="C65" s="33"/>
      <c r="D65" s="130">
        <v>57758</v>
      </c>
      <c r="E65" s="4">
        <v>11538</v>
      </c>
      <c r="F65" s="4">
        <v>3487</v>
      </c>
      <c r="G65" s="4">
        <v>5370</v>
      </c>
      <c r="H65" s="4">
        <v>2863</v>
      </c>
      <c r="I65" s="4">
        <v>4024</v>
      </c>
      <c r="J65" s="4">
        <v>4363</v>
      </c>
      <c r="K65" s="4">
        <v>-1872</v>
      </c>
      <c r="L65" s="4">
        <v>2357</v>
      </c>
      <c r="M65" s="4">
        <v>16595</v>
      </c>
      <c r="N65" s="4">
        <v>1389</v>
      </c>
      <c r="O65" s="4">
        <v>7644</v>
      </c>
      <c r="P65" s="4">
        <v>0</v>
      </c>
      <c r="Q65" s="160"/>
      <c r="R65" s="60">
        <v>57758</v>
      </c>
    </row>
    <row r="66" spans="1:18">
      <c r="A66" s="123">
        <v>27</v>
      </c>
      <c r="B66" s="82" t="s">
        <v>109</v>
      </c>
      <c r="D66" s="130">
        <v>29030647</v>
      </c>
      <c r="E66" s="4">
        <v>2860347</v>
      </c>
      <c r="F66" s="4">
        <v>2966453</v>
      </c>
      <c r="G66" s="4">
        <v>3119783</v>
      </c>
      <c r="H66" s="4">
        <v>1466394</v>
      </c>
      <c r="I66" s="4">
        <v>1853828</v>
      </c>
      <c r="J66" s="4">
        <v>2075202</v>
      </c>
      <c r="K66" s="4">
        <v>2778203</v>
      </c>
      <c r="L66" s="4">
        <v>3697925</v>
      </c>
      <c r="M66" s="4">
        <v>2973825</v>
      </c>
      <c r="N66" s="4">
        <v>2903003</v>
      </c>
      <c r="O66" s="4">
        <v>2335684</v>
      </c>
      <c r="P66" s="4">
        <v>0</v>
      </c>
      <c r="Q66" s="160"/>
      <c r="R66" s="161">
        <v>29030647</v>
      </c>
    </row>
    <row r="67" spans="1:18">
      <c r="A67" s="123">
        <v>28</v>
      </c>
      <c r="B67" s="82" t="s">
        <v>108</v>
      </c>
      <c r="D67" s="130">
        <v>132182</v>
      </c>
      <c r="E67" s="4">
        <v>22035</v>
      </c>
      <c r="F67" s="4">
        <v>0</v>
      </c>
      <c r="G67" s="4">
        <v>16587</v>
      </c>
      <c r="H67" s="4">
        <v>0</v>
      </c>
      <c r="I67" s="4">
        <v>466</v>
      </c>
      <c r="J67" s="4">
        <v>55282</v>
      </c>
      <c r="K67" s="4">
        <v>0</v>
      </c>
      <c r="L67" s="4">
        <v>0</v>
      </c>
      <c r="M67" s="4">
        <v>0</v>
      </c>
      <c r="N67" s="4">
        <v>31333</v>
      </c>
      <c r="O67" s="4">
        <v>6479</v>
      </c>
      <c r="P67" s="4">
        <v>0</v>
      </c>
      <c r="Q67" s="160"/>
      <c r="R67" s="161">
        <v>132182</v>
      </c>
    </row>
    <row r="68" spans="1:18" s="140" customFormat="1" ht="27.75" customHeight="1" thickBot="1">
      <c r="A68" s="150">
        <v>29</v>
      </c>
      <c r="B68" s="136" t="s">
        <v>107</v>
      </c>
      <c r="C68" s="136"/>
      <c r="D68" s="137">
        <v>36907234</v>
      </c>
      <c r="E68" s="3">
        <v>3525207</v>
      </c>
      <c r="F68" s="3">
        <v>3769567</v>
      </c>
      <c r="G68" s="3">
        <v>3923814</v>
      </c>
      <c r="H68" s="3">
        <v>2015239</v>
      </c>
      <c r="I68" s="3">
        <v>2018637</v>
      </c>
      <c r="J68" s="3">
        <v>2470186</v>
      </c>
      <c r="K68" s="3">
        <v>3566964</v>
      </c>
      <c r="L68" s="3">
        <v>4709375</v>
      </c>
      <c r="M68" s="3">
        <v>3815371</v>
      </c>
      <c r="N68" s="3">
        <v>3836129</v>
      </c>
      <c r="O68" s="3">
        <v>3256745</v>
      </c>
      <c r="P68" s="3">
        <v>0</v>
      </c>
      <c r="Q68" s="162"/>
      <c r="R68" s="139">
        <v>36907234</v>
      </c>
    </row>
    <row r="69" spans="1:18" ht="13.15" thickTop="1">
      <c r="A69" s="123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152"/>
    </row>
    <row r="70" spans="1:18" ht="18.75" customHeight="1">
      <c r="A70" s="123"/>
      <c r="B70" s="128" t="s">
        <v>106</v>
      </c>
      <c r="C70" s="128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152"/>
    </row>
    <row r="71" spans="1:18">
      <c r="A71" s="123">
        <v>30</v>
      </c>
      <c r="B71" s="82" t="s">
        <v>101</v>
      </c>
      <c r="C71" s="33" t="s">
        <v>105</v>
      </c>
      <c r="D71" s="108">
        <v>453602</v>
      </c>
      <c r="E71" s="163">
        <v>41132</v>
      </c>
      <c r="F71" s="163">
        <v>53137</v>
      </c>
      <c r="G71" s="163">
        <v>51108</v>
      </c>
      <c r="H71" s="163">
        <v>35405</v>
      </c>
      <c r="I71" s="163">
        <v>9389</v>
      </c>
      <c r="J71" s="163">
        <v>20234</v>
      </c>
      <c r="K71" s="163">
        <v>45624</v>
      </c>
      <c r="L71" s="163">
        <v>56386</v>
      </c>
      <c r="M71" s="163">
        <v>45206</v>
      </c>
      <c r="N71" s="163">
        <v>47838</v>
      </c>
      <c r="O71" s="163">
        <v>48143</v>
      </c>
      <c r="P71" s="163">
        <v>0</v>
      </c>
      <c r="Q71" s="152"/>
      <c r="R71" s="164">
        <v>453602</v>
      </c>
    </row>
    <row r="72" spans="1:18">
      <c r="A72" s="123">
        <v>31</v>
      </c>
      <c r="B72" s="82" t="s">
        <v>104</v>
      </c>
      <c r="C72" s="33" t="s">
        <v>103</v>
      </c>
      <c r="D72" s="108">
        <v>915323</v>
      </c>
      <c r="E72" s="163">
        <v>103081</v>
      </c>
      <c r="F72" s="163">
        <v>83755</v>
      </c>
      <c r="G72" s="163">
        <v>99302</v>
      </c>
      <c r="H72" s="163">
        <v>45750</v>
      </c>
      <c r="I72" s="163">
        <v>55630</v>
      </c>
      <c r="J72" s="163">
        <v>63645</v>
      </c>
      <c r="K72" s="163">
        <v>85351</v>
      </c>
      <c r="L72" s="163">
        <v>100926</v>
      </c>
      <c r="M72" s="163">
        <v>86810</v>
      </c>
      <c r="N72" s="163">
        <v>99717</v>
      </c>
      <c r="O72" s="163">
        <v>91356</v>
      </c>
      <c r="P72" s="163">
        <v>0</v>
      </c>
      <c r="Q72" s="152"/>
      <c r="R72" s="164">
        <v>915323</v>
      </c>
    </row>
    <row r="73" spans="1:18">
      <c r="A73" s="123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152"/>
    </row>
    <row r="74" spans="1:18" ht="21" customHeight="1">
      <c r="A74" s="123"/>
      <c r="B74" s="128" t="s">
        <v>102</v>
      </c>
      <c r="C74" s="128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152"/>
    </row>
    <row r="75" spans="1:18">
      <c r="A75" s="123">
        <v>32</v>
      </c>
      <c r="B75" s="82" t="s">
        <v>101</v>
      </c>
      <c r="D75" s="123" t="s">
        <v>100</v>
      </c>
      <c r="E75" s="165">
        <v>15.347831372167656</v>
      </c>
      <c r="F75" s="165">
        <v>15.048403184221916</v>
      </c>
      <c r="G75" s="165">
        <v>15.302379275260233</v>
      </c>
      <c r="H75" s="165">
        <v>15.42104222567434</v>
      </c>
      <c r="I75" s="165">
        <v>17.075194376397913</v>
      </c>
      <c r="J75" s="165">
        <v>16.573045369180587</v>
      </c>
      <c r="K75" s="165">
        <v>17.329322286515868</v>
      </c>
      <c r="L75" s="165">
        <v>17.896162167914021</v>
      </c>
      <c r="M75" s="165">
        <v>18.248705923992389</v>
      </c>
      <c r="N75" s="165">
        <v>18.821940716585143</v>
      </c>
      <c r="O75" s="165">
        <v>18.838418877095322</v>
      </c>
      <c r="P75" s="165" t="s">
        <v>43</v>
      </c>
      <c r="Q75" s="166"/>
      <c r="R75" s="167">
        <v>16.945796094373481</v>
      </c>
    </row>
    <row r="76" spans="1:18">
      <c r="A76" s="123">
        <v>33</v>
      </c>
      <c r="B76" s="82" t="s">
        <v>99</v>
      </c>
      <c r="D76" s="123" t="s">
        <v>98</v>
      </c>
      <c r="E76" s="165">
        <v>27.748537557842862</v>
      </c>
      <c r="F76" s="165">
        <v>35.418219807772672</v>
      </c>
      <c r="G76" s="165">
        <v>31.417121508126723</v>
      </c>
      <c r="H76" s="165">
        <v>32.052327868852458</v>
      </c>
      <c r="I76" s="165">
        <v>33.324249505662415</v>
      </c>
      <c r="J76" s="165">
        <v>32.60589205750648</v>
      </c>
      <c r="K76" s="165">
        <v>32.550327471265717</v>
      </c>
      <c r="L76" s="165">
        <v>36.639963933971423</v>
      </c>
      <c r="M76" s="165">
        <v>34.256710056445108</v>
      </c>
      <c r="N76" s="165">
        <v>29.112418143345668</v>
      </c>
      <c r="O76" s="165">
        <v>25.566837427207847</v>
      </c>
      <c r="P76" s="165" t="s">
        <v>43</v>
      </c>
      <c r="Q76" s="166"/>
      <c r="R76" s="167">
        <v>31.716287037472018</v>
      </c>
    </row>
    <row r="77" spans="1:18">
      <c r="A77" s="123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152"/>
    </row>
    <row r="78" spans="1:18" ht="13.15">
      <c r="A78" s="123"/>
      <c r="B78" s="128" t="s">
        <v>97</v>
      </c>
      <c r="C78" s="128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152"/>
    </row>
    <row r="79" spans="1:18">
      <c r="A79" s="123">
        <v>34</v>
      </c>
      <c r="B79" s="82" t="s">
        <v>96</v>
      </c>
      <c r="D79" s="130">
        <v>83992</v>
      </c>
      <c r="E79" s="4">
        <v>-4649</v>
      </c>
      <c r="F79" s="4">
        <v>5526</v>
      </c>
      <c r="G79" s="4">
        <v>19264</v>
      </c>
      <c r="H79" s="4">
        <v>3556</v>
      </c>
      <c r="I79" s="4">
        <v>2646</v>
      </c>
      <c r="J79" s="4">
        <v>1336</v>
      </c>
      <c r="K79" s="4">
        <v>-3446</v>
      </c>
      <c r="L79" s="4">
        <v>-174</v>
      </c>
      <c r="M79" s="4">
        <v>1549</v>
      </c>
      <c r="N79" s="4">
        <v>-1686</v>
      </c>
      <c r="O79" s="4">
        <v>60070</v>
      </c>
      <c r="P79" s="4">
        <v>0</v>
      </c>
      <c r="Q79" s="168"/>
      <c r="R79" s="169">
        <v>83992</v>
      </c>
    </row>
    <row r="80" spans="1:18">
      <c r="A80" s="123">
        <v>35</v>
      </c>
      <c r="B80" s="82" t="s">
        <v>95</v>
      </c>
      <c r="D80" s="130">
        <v>3965152</v>
      </c>
      <c r="E80" s="4">
        <v>77272</v>
      </c>
      <c r="F80" s="4">
        <v>71797</v>
      </c>
      <c r="G80" s="4">
        <v>21157</v>
      </c>
      <c r="H80" s="4">
        <v>423994</v>
      </c>
      <c r="I80" s="4">
        <v>159713</v>
      </c>
      <c r="J80" s="4">
        <v>70780</v>
      </c>
      <c r="K80" s="4">
        <v>282994</v>
      </c>
      <c r="L80" s="4">
        <v>483243</v>
      </c>
      <c r="M80" s="4">
        <v>757305</v>
      </c>
      <c r="N80" s="4">
        <v>801702</v>
      </c>
      <c r="O80" s="4">
        <v>815195</v>
      </c>
      <c r="P80" s="4">
        <v>0</v>
      </c>
      <c r="Q80" s="168"/>
      <c r="R80" s="169">
        <v>3965152</v>
      </c>
    </row>
    <row r="81" spans="1:18">
      <c r="A81" s="123">
        <v>36</v>
      </c>
      <c r="B81" s="82" t="s">
        <v>94</v>
      </c>
      <c r="D81" s="130">
        <v>264863</v>
      </c>
      <c r="E81" s="4">
        <v>-951</v>
      </c>
      <c r="F81" s="4">
        <v>7921</v>
      </c>
      <c r="G81" s="4">
        <v>1966</v>
      </c>
      <c r="H81" s="4">
        <v>25228</v>
      </c>
      <c r="I81" s="4">
        <v>7275</v>
      </c>
      <c r="J81" s="4">
        <v>7732</v>
      </c>
      <c r="K81" s="4">
        <v>11966</v>
      </c>
      <c r="L81" s="4">
        <v>50922</v>
      </c>
      <c r="M81" s="4">
        <v>98709</v>
      </c>
      <c r="N81" s="4">
        <v>53519</v>
      </c>
      <c r="O81" s="4">
        <v>576</v>
      </c>
      <c r="P81" s="4">
        <v>0</v>
      </c>
      <c r="Q81" s="168"/>
      <c r="R81" s="169">
        <v>264863</v>
      </c>
    </row>
    <row r="82" spans="1:18">
      <c r="A82" s="123">
        <v>37</v>
      </c>
      <c r="B82" s="82" t="s">
        <v>93</v>
      </c>
      <c r="D82" s="130">
        <v>63645267</v>
      </c>
      <c r="E82" s="4">
        <v>4751336</v>
      </c>
      <c r="F82" s="4">
        <v>6208877</v>
      </c>
      <c r="G82" s="4">
        <v>5367061</v>
      </c>
      <c r="H82" s="4">
        <v>6651047</v>
      </c>
      <c r="I82" s="4">
        <v>2794922</v>
      </c>
      <c r="J82" s="4">
        <v>1982425</v>
      </c>
      <c r="K82" s="4">
        <v>3900496</v>
      </c>
      <c r="L82" s="4">
        <v>6745136</v>
      </c>
      <c r="M82" s="4">
        <v>8171497</v>
      </c>
      <c r="N82" s="4">
        <v>7281994</v>
      </c>
      <c r="O82" s="4">
        <v>9790476</v>
      </c>
      <c r="P82" s="4">
        <v>0</v>
      </c>
      <c r="Q82" s="168"/>
      <c r="R82" s="169">
        <v>63645267</v>
      </c>
    </row>
    <row r="83" spans="1:18">
      <c r="A83" s="123">
        <v>38</v>
      </c>
      <c r="B83" s="33" t="s">
        <v>92</v>
      </c>
      <c r="C83" s="33"/>
      <c r="D83" s="130">
        <v>59354208</v>
      </c>
      <c r="E83" s="4">
        <v>4378393</v>
      </c>
      <c r="F83" s="4">
        <v>5695889</v>
      </c>
      <c r="G83" s="4">
        <v>4602489</v>
      </c>
      <c r="H83" s="4">
        <v>891833</v>
      </c>
      <c r="I83" s="4">
        <v>6359670</v>
      </c>
      <c r="J83" s="4">
        <v>1973838</v>
      </c>
      <c r="K83" s="4">
        <v>5283132</v>
      </c>
      <c r="L83" s="4">
        <v>6731369</v>
      </c>
      <c r="M83" s="4">
        <v>7695793</v>
      </c>
      <c r="N83" s="4">
        <v>6992512</v>
      </c>
      <c r="O83" s="4">
        <v>8749290</v>
      </c>
      <c r="P83" s="4">
        <v>0</v>
      </c>
      <c r="Q83" s="168"/>
      <c r="R83" s="169">
        <v>59354208</v>
      </c>
    </row>
    <row r="84" spans="1:18">
      <c r="A84" s="123">
        <v>39</v>
      </c>
      <c r="B84" s="170" t="s">
        <v>91</v>
      </c>
      <c r="C84" s="170"/>
      <c r="D84" s="130">
        <v>12795780</v>
      </c>
      <c r="E84" s="18">
        <v>108275</v>
      </c>
      <c r="F84" s="18">
        <v>126413</v>
      </c>
      <c r="G84" s="18">
        <v>47125</v>
      </c>
      <c r="H84" s="18">
        <v>986394</v>
      </c>
      <c r="I84" s="18">
        <v>181852</v>
      </c>
      <c r="J84" s="18">
        <v>217472</v>
      </c>
      <c r="K84" s="18">
        <v>482310</v>
      </c>
      <c r="L84" s="18">
        <v>1628107</v>
      </c>
      <c r="M84" s="18">
        <v>3083151</v>
      </c>
      <c r="N84" s="18">
        <v>3499984</v>
      </c>
      <c r="O84" s="18">
        <v>2434697</v>
      </c>
      <c r="P84" s="18">
        <v>0</v>
      </c>
      <c r="Q84" s="168"/>
      <c r="R84" s="171">
        <v>12795780</v>
      </c>
    </row>
    <row r="85" spans="1:18" s="140" customFormat="1" ht="21.75" customHeight="1">
      <c r="A85" s="150">
        <v>40</v>
      </c>
      <c r="B85" s="136" t="s">
        <v>90</v>
      </c>
      <c r="C85" s="136"/>
      <c r="D85" s="137">
        <v>140109262</v>
      </c>
      <c r="E85" s="3">
        <v>9309676</v>
      </c>
      <c r="F85" s="3">
        <v>12116423</v>
      </c>
      <c r="G85" s="3">
        <v>10059062</v>
      </c>
      <c r="H85" s="3">
        <v>8982052</v>
      </c>
      <c r="I85" s="3">
        <v>9506078</v>
      </c>
      <c r="J85" s="3">
        <v>4253583</v>
      </c>
      <c r="K85" s="3">
        <v>9957452</v>
      </c>
      <c r="L85" s="3">
        <v>15638603</v>
      </c>
      <c r="M85" s="3">
        <v>19808004</v>
      </c>
      <c r="N85" s="3">
        <v>18628025</v>
      </c>
      <c r="O85" s="3">
        <v>21850304</v>
      </c>
      <c r="P85" s="3">
        <v>0</v>
      </c>
      <c r="Q85" s="172"/>
      <c r="R85" s="173">
        <v>140109262</v>
      </c>
    </row>
    <row r="86" spans="1:18" ht="15.75" customHeight="1">
      <c r="A86" s="1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168"/>
      <c r="R86" s="169"/>
    </row>
    <row r="87" spans="1:18" ht="21" customHeight="1">
      <c r="A87" s="150">
        <v>41</v>
      </c>
      <c r="B87" s="174" t="s">
        <v>89</v>
      </c>
      <c r="C87" s="174"/>
      <c r="D87" s="175">
        <v>157044045.90149999</v>
      </c>
      <c r="E87" s="3">
        <v>14513570.2368</v>
      </c>
      <c r="F87" s="3">
        <v>20166277.623599999</v>
      </c>
      <c r="G87" s="3">
        <v>11911594.6271</v>
      </c>
      <c r="H87" s="3">
        <v>13637752.9449</v>
      </c>
      <c r="I87" s="3">
        <v>6553928.9419</v>
      </c>
      <c r="J87" s="3">
        <v>4325788.724200001</v>
      </c>
      <c r="K87" s="3">
        <v>8684819.8259999994</v>
      </c>
      <c r="L87" s="3">
        <v>25959493.809599999</v>
      </c>
      <c r="M87" s="3">
        <v>10281950.9757</v>
      </c>
      <c r="N87" s="3">
        <v>15875276.594599999</v>
      </c>
      <c r="O87" s="3">
        <v>25560822.597100001</v>
      </c>
      <c r="P87" s="3">
        <v>-427231</v>
      </c>
      <c r="Q87" s="176"/>
      <c r="R87" s="177">
        <v>464361185.81150001</v>
      </c>
    </row>
    <row r="88" spans="1:18" ht="12" customHeight="1"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152"/>
    </row>
    <row r="89" spans="1:18" outlineLevel="1">
      <c r="B89" s="178" t="s">
        <v>43</v>
      </c>
      <c r="C89" s="178"/>
      <c r="E89" s="179">
        <v>202201</v>
      </c>
      <c r="F89" s="179">
        <v>202202</v>
      </c>
      <c r="G89" s="179">
        <v>202203</v>
      </c>
      <c r="H89" s="179">
        <v>202204</v>
      </c>
      <c r="I89" s="179">
        <v>202205</v>
      </c>
      <c r="J89" s="179">
        <v>202206</v>
      </c>
      <c r="K89" s="179">
        <v>202207</v>
      </c>
      <c r="L89" s="179">
        <v>202208</v>
      </c>
      <c r="M89" s="179">
        <v>202209</v>
      </c>
      <c r="N89" s="179">
        <v>202210</v>
      </c>
      <c r="O89" s="179">
        <v>202211</v>
      </c>
      <c r="P89" s="179">
        <v>202212</v>
      </c>
      <c r="Q89" s="152"/>
    </row>
    <row r="90" spans="1:18" ht="13.15">
      <c r="B90" s="129" t="s">
        <v>88</v>
      </c>
      <c r="C90" s="129"/>
      <c r="D90" s="180"/>
      <c r="E90" s="148"/>
      <c r="F90" s="24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52"/>
    </row>
    <row r="91" spans="1:18">
      <c r="A91" s="123">
        <v>42</v>
      </c>
      <c r="B91" s="178" t="s">
        <v>87</v>
      </c>
      <c r="C91" s="178"/>
      <c r="D91" s="130">
        <v>-25127824</v>
      </c>
      <c r="E91" s="4">
        <v>-1203651</v>
      </c>
      <c r="F91" s="4">
        <v>-1175793</v>
      </c>
      <c r="G91" s="4">
        <v>-1256613</v>
      </c>
      <c r="H91" s="4">
        <v>-1939952</v>
      </c>
      <c r="I91" s="4">
        <v>-2178819</v>
      </c>
      <c r="J91" s="4">
        <v>-3314739</v>
      </c>
      <c r="K91" s="4">
        <v>-3167663</v>
      </c>
      <c r="L91" s="4">
        <v>-2620190</v>
      </c>
      <c r="M91" s="4">
        <v>-2853729</v>
      </c>
      <c r="N91" s="4">
        <v>-2637189</v>
      </c>
      <c r="O91" s="4">
        <v>-2779486</v>
      </c>
      <c r="P91" s="4">
        <v>0</v>
      </c>
      <c r="Q91" s="168"/>
      <c r="R91" s="169">
        <v>-25127824</v>
      </c>
    </row>
    <row r="92" spans="1:18">
      <c r="A92" s="123">
        <v>45</v>
      </c>
      <c r="B92" s="178" t="s">
        <v>86</v>
      </c>
      <c r="C92" s="178"/>
      <c r="D92" s="130">
        <v>-847000</v>
      </c>
      <c r="E92" s="25">
        <v>-77000</v>
      </c>
      <c r="F92" s="25">
        <v>-77000</v>
      </c>
      <c r="G92" s="25">
        <v>-77000</v>
      </c>
      <c r="H92" s="25">
        <v>-77000</v>
      </c>
      <c r="I92" s="25">
        <v>-77000</v>
      </c>
      <c r="J92" s="25">
        <v>-77000</v>
      </c>
      <c r="K92" s="25">
        <v>-77000</v>
      </c>
      <c r="L92" s="25">
        <v>-77000</v>
      </c>
      <c r="M92" s="25">
        <v>-77000</v>
      </c>
      <c r="N92" s="25">
        <v>-77000</v>
      </c>
      <c r="O92" s="25">
        <v>-77000</v>
      </c>
      <c r="P92" s="25">
        <v>0</v>
      </c>
      <c r="Q92" s="168"/>
      <c r="R92" s="169">
        <v>-847000</v>
      </c>
    </row>
    <row r="93" spans="1:18">
      <c r="A93" s="123">
        <v>46</v>
      </c>
      <c r="B93" s="178" t="s">
        <v>85</v>
      </c>
      <c r="C93" s="178"/>
      <c r="D93" s="130">
        <v>-3250</v>
      </c>
      <c r="E93" s="4">
        <v>0</v>
      </c>
      <c r="F93" s="4">
        <v>0</v>
      </c>
      <c r="G93" s="4">
        <v>0</v>
      </c>
      <c r="H93" s="4">
        <v>0</v>
      </c>
      <c r="I93" s="4">
        <v>-2125</v>
      </c>
      <c r="J93" s="4">
        <v>-1125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/>
      <c r="R93" s="169">
        <v>-3250</v>
      </c>
    </row>
    <row r="94" spans="1:18">
      <c r="A94" s="123">
        <v>47</v>
      </c>
      <c r="B94" s="178" t="s">
        <v>84</v>
      </c>
      <c r="C94" s="178"/>
      <c r="D94" s="130">
        <v>-1512500</v>
      </c>
      <c r="E94" s="4">
        <v>-137500</v>
      </c>
      <c r="F94" s="4">
        <v>-137424</v>
      </c>
      <c r="G94" s="4">
        <v>-137576</v>
      </c>
      <c r="H94" s="4">
        <v>-137500</v>
      </c>
      <c r="I94" s="4">
        <v>-137500</v>
      </c>
      <c r="J94" s="4">
        <v>-137500</v>
      </c>
      <c r="K94" s="4">
        <v>-137500</v>
      </c>
      <c r="L94" s="4">
        <v>-137500</v>
      </c>
      <c r="M94" s="4">
        <v>-137500</v>
      </c>
      <c r="N94" s="4">
        <v>-137500</v>
      </c>
      <c r="O94" s="4">
        <v>-137500</v>
      </c>
      <c r="P94" s="4">
        <v>0</v>
      </c>
      <c r="Q94" s="4"/>
      <c r="R94" s="169"/>
    </row>
    <row r="95" spans="1:18">
      <c r="A95" s="123">
        <v>48</v>
      </c>
      <c r="B95" s="178" t="s">
        <v>83</v>
      </c>
      <c r="C95" s="178"/>
      <c r="D95" s="130">
        <v>-1072294</v>
      </c>
      <c r="E95" s="4">
        <v>-109526</v>
      </c>
      <c r="F95" s="4">
        <v>-121472</v>
      </c>
      <c r="G95" s="4">
        <v>-97399</v>
      </c>
      <c r="H95" s="4">
        <v>-91280</v>
      </c>
      <c r="I95" s="4">
        <v>-81024</v>
      </c>
      <c r="J95" s="4">
        <v>-87207</v>
      </c>
      <c r="K95" s="4">
        <v>-103806</v>
      </c>
      <c r="L95" s="4">
        <v>-101875</v>
      </c>
      <c r="M95" s="4">
        <v>-91153</v>
      </c>
      <c r="N95" s="4">
        <v>-78345</v>
      </c>
      <c r="O95" s="4">
        <v>-109207</v>
      </c>
      <c r="P95" s="4">
        <v>0</v>
      </c>
      <c r="Q95" s="168"/>
      <c r="R95" s="169">
        <v>-1072294</v>
      </c>
    </row>
    <row r="96" spans="1:18">
      <c r="A96" s="123">
        <v>49</v>
      </c>
      <c r="B96" s="33" t="s">
        <v>82</v>
      </c>
      <c r="C96" s="33"/>
      <c r="D96" s="60">
        <v>-111733</v>
      </c>
      <c r="E96" s="182">
        <v>-10167</v>
      </c>
      <c r="F96" s="182">
        <v>-10167</v>
      </c>
      <c r="G96" s="182">
        <v>-10167</v>
      </c>
      <c r="H96" s="182">
        <v>-10167</v>
      </c>
      <c r="I96" s="182">
        <v>-10167</v>
      </c>
      <c r="J96" s="182">
        <v>-10167</v>
      </c>
      <c r="K96" s="182">
        <v>-10167</v>
      </c>
      <c r="L96" s="182">
        <v>-10167</v>
      </c>
      <c r="M96" s="182">
        <v>-10167</v>
      </c>
      <c r="N96" s="182">
        <v>-10167</v>
      </c>
      <c r="O96" s="182">
        <v>-10063</v>
      </c>
      <c r="P96" s="182">
        <v>0</v>
      </c>
      <c r="Q96" s="168"/>
      <c r="R96" s="169">
        <v>-111733</v>
      </c>
    </row>
    <row r="97" spans="1:18">
      <c r="A97" s="123">
        <v>50</v>
      </c>
      <c r="B97" s="178" t="s">
        <v>81</v>
      </c>
      <c r="C97" s="178"/>
      <c r="D97" s="130">
        <v>-115235</v>
      </c>
      <c r="E97" s="4">
        <v>-9523</v>
      </c>
      <c r="F97" s="4">
        <v>-9523</v>
      </c>
      <c r="G97" s="4">
        <v>-9523</v>
      </c>
      <c r="H97" s="4">
        <v>-11191</v>
      </c>
      <c r="I97" s="4">
        <v>-11191</v>
      </c>
      <c r="J97" s="4">
        <v>-10714</v>
      </c>
      <c r="K97" s="4">
        <v>-10714</v>
      </c>
      <c r="L97" s="4">
        <v>-10714</v>
      </c>
      <c r="M97" s="4">
        <v>-10714</v>
      </c>
      <c r="N97" s="4">
        <v>-10714</v>
      </c>
      <c r="O97" s="4">
        <v>-10714</v>
      </c>
      <c r="P97" s="4">
        <v>0</v>
      </c>
      <c r="Q97" s="183"/>
      <c r="R97" s="169">
        <v>-115235</v>
      </c>
    </row>
    <row r="98" spans="1:18">
      <c r="A98" s="123">
        <v>51</v>
      </c>
      <c r="B98" s="184" t="s">
        <v>80</v>
      </c>
      <c r="C98" s="184" t="s">
        <v>79</v>
      </c>
      <c r="D98" s="130">
        <v>-1631234</v>
      </c>
      <c r="E98" s="18">
        <v>-148294</v>
      </c>
      <c r="F98" s="18">
        <v>-148294</v>
      </c>
      <c r="G98" s="18">
        <v>-148294</v>
      </c>
      <c r="H98" s="18">
        <v>-148294</v>
      </c>
      <c r="I98" s="18">
        <v>-148294</v>
      </c>
      <c r="J98" s="18">
        <v>-148294</v>
      </c>
      <c r="K98" s="18">
        <v>-148294</v>
      </c>
      <c r="L98" s="18">
        <v>-148294</v>
      </c>
      <c r="M98" s="18">
        <v>-148294</v>
      </c>
      <c r="N98" s="18">
        <v>-148294</v>
      </c>
      <c r="O98" s="18">
        <v>-148294</v>
      </c>
      <c r="P98" s="18">
        <v>0</v>
      </c>
      <c r="Q98" s="168"/>
      <c r="R98" s="171">
        <v>-1631234</v>
      </c>
    </row>
    <row r="99" spans="1:18" s="140" customFormat="1" ht="20.25" customHeight="1">
      <c r="A99" s="150">
        <v>52</v>
      </c>
      <c r="B99" s="185" t="s">
        <v>78</v>
      </c>
      <c r="C99" s="185"/>
      <c r="D99" s="137">
        <v>-30421070</v>
      </c>
      <c r="E99" s="137">
        <v>-1695661</v>
      </c>
      <c r="F99" s="137">
        <v>-1679673</v>
      </c>
      <c r="G99" s="137">
        <v>-1736572</v>
      </c>
      <c r="H99" s="137">
        <v>-2415384</v>
      </c>
      <c r="I99" s="137">
        <v>-2646120</v>
      </c>
      <c r="J99" s="137">
        <v>-3786746</v>
      </c>
      <c r="K99" s="137">
        <v>-3655144</v>
      </c>
      <c r="L99" s="137">
        <v>-3105740</v>
      </c>
      <c r="M99" s="137">
        <v>-3328557</v>
      </c>
      <c r="N99" s="137">
        <v>-3099209</v>
      </c>
      <c r="O99" s="137">
        <v>-3272264</v>
      </c>
      <c r="P99" s="137">
        <v>0</v>
      </c>
      <c r="Q99" s="172"/>
      <c r="R99" s="173">
        <v>-30421070</v>
      </c>
    </row>
    <row r="100" spans="1:18">
      <c r="A100" s="123"/>
      <c r="E100" s="130"/>
      <c r="F100" s="130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168"/>
      <c r="R100" s="169"/>
    </row>
    <row r="101" spans="1:18" ht="13.15">
      <c r="A101" s="123"/>
      <c r="B101" s="128" t="s">
        <v>77</v>
      </c>
      <c r="C101" s="128"/>
      <c r="E101" s="130"/>
      <c r="F101" s="130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168"/>
      <c r="R101" s="169"/>
    </row>
    <row r="102" spans="1:18">
      <c r="A102" s="123">
        <v>53</v>
      </c>
      <c r="B102" s="33" t="s">
        <v>76</v>
      </c>
      <c r="C102" s="33"/>
      <c r="D102" s="130">
        <v>18230086</v>
      </c>
      <c r="E102" s="4">
        <v>1548018</v>
      </c>
      <c r="F102" s="15">
        <v>1815874</v>
      </c>
      <c r="G102" s="15">
        <v>1718585</v>
      </c>
      <c r="H102" s="15">
        <v>1668736</v>
      </c>
      <c r="I102" s="15">
        <v>1600142</v>
      </c>
      <c r="J102" s="15">
        <v>1569179</v>
      </c>
      <c r="K102" s="15">
        <v>1644959</v>
      </c>
      <c r="L102" s="15">
        <v>1684977</v>
      </c>
      <c r="M102" s="15">
        <v>1725609</v>
      </c>
      <c r="N102" s="15">
        <v>1687223</v>
      </c>
      <c r="O102" s="15">
        <v>1566784</v>
      </c>
      <c r="P102" s="15">
        <v>0</v>
      </c>
      <c r="Q102" s="168"/>
      <c r="R102" s="169">
        <v>18230086</v>
      </c>
    </row>
    <row r="103" spans="1:18">
      <c r="A103" s="123">
        <v>54</v>
      </c>
      <c r="B103" s="33" t="s">
        <v>75</v>
      </c>
      <c r="C103" s="33" t="s">
        <v>74</v>
      </c>
      <c r="D103" s="130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68"/>
      <c r="R103" s="169">
        <v>0</v>
      </c>
    </row>
    <row r="104" spans="1:18">
      <c r="A104" s="186">
        <v>55</v>
      </c>
      <c r="B104" s="39" t="s">
        <v>73</v>
      </c>
      <c r="C104" s="39"/>
      <c r="D104" s="130">
        <v>49896</v>
      </c>
      <c r="E104" s="18">
        <v>4536</v>
      </c>
      <c r="F104" s="18">
        <v>4536</v>
      </c>
      <c r="G104" s="18">
        <v>4536</v>
      </c>
      <c r="H104" s="18">
        <v>4536</v>
      </c>
      <c r="I104" s="18">
        <v>4536</v>
      </c>
      <c r="J104" s="18">
        <v>4536</v>
      </c>
      <c r="K104" s="18">
        <v>4536</v>
      </c>
      <c r="L104" s="18">
        <v>4536</v>
      </c>
      <c r="M104" s="18">
        <v>4536</v>
      </c>
      <c r="N104" s="18">
        <v>4536</v>
      </c>
      <c r="O104" s="18">
        <v>4536</v>
      </c>
      <c r="P104" s="18">
        <v>0</v>
      </c>
      <c r="Q104" s="168"/>
      <c r="R104" s="171">
        <v>49896</v>
      </c>
    </row>
    <row r="105" spans="1:18" s="140" customFormat="1" ht="20.25" customHeight="1">
      <c r="A105" s="150">
        <v>56</v>
      </c>
      <c r="B105" s="185" t="s">
        <v>72</v>
      </c>
      <c r="C105" s="185"/>
      <c r="D105" s="137">
        <v>18279982</v>
      </c>
      <c r="E105" s="3">
        <v>1552554</v>
      </c>
      <c r="F105" s="3">
        <v>1820410</v>
      </c>
      <c r="G105" s="3">
        <v>1723121</v>
      </c>
      <c r="H105" s="3">
        <v>1673272</v>
      </c>
      <c r="I105" s="3">
        <v>1604678</v>
      </c>
      <c r="J105" s="3">
        <v>1573715</v>
      </c>
      <c r="K105" s="3">
        <v>1649495</v>
      </c>
      <c r="L105" s="3">
        <v>1689513</v>
      </c>
      <c r="M105" s="3">
        <v>1730145</v>
      </c>
      <c r="N105" s="3">
        <v>1691759</v>
      </c>
      <c r="O105" s="3">
        <v>1571320</v>
      </c>
      <c r="P105" s="3">
        <v>0</v>
      </c>
      <c r="Q105" s="172"/>
      <c r="R105" s="173">
        <v>18279982</v>
      </c>
    </row>
    <row r="106" spans="1:18">
      <c r="A106" s="123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168"/>
      <c r="R106" s="169"/>
    </row>
    <row r="107" spans="1:18" ht="13.15">
      <c r="A107" s="123"/>
      <c r="B107" s="128" t="s">
        <v>71</v>
      </c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168"/>
      <c r="R107" s="169"/>
    </row>
    <row r="108" spans="1:18">
      <c r="A108" s="123">
        <v>57</v>
      </c>
      <c r="B108" s="33" t="s">
        <v>70</v>
      </c>
      <c r="D108" s="130">
        <v>349391</v>
      </c>
      <c r="E108" s="24">
        <v>20893</v>
      </c>
      <c r="F108" s="24">
        <v>28383</v>
      </c>
      <c r="G108" s="24">
        <v>32655</v>
      </c>
      <c r="H108" s="24">
        <v>31197</v>
      </c>
      <c r="I108" s="24">
        <v>45593</v>
      </c>
      <c r="J108" s="24">
        <v>43753</v>
      </c>
      <c r="K108" s="24">
        <v>32872</v>
      </c>
      <c r="L108" s="24">
        <v>31257</v>
      </c>
      <c r="M108" s="24">
        <v>26249</v>
      </c>
      <c r="N108" s="24">
        <v>28717</v>
      </c>
      <c r="O108" s="24">
        <v>27822</v>
      </c>
      <c r="P108" s="24">
        <v>0</v>
      </c>
      <c r="Q108" s="168"/>
      <c r="R108" s="169"/>
    </row>
    <row r="109" spans="1:18">
      <c r="A109" s="123">
        <v>58</v>
      </c>
      <c r="B109" s="82" t="s">
        <v>69</v>
      </c>
      <c r="D109" s="130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168"/>
      <c r="R109" s="169"/>
    </row>
    <row r="110" spans="1:18">
      <c r="A110" s="123">
        <v>59</v>
      </c>
      <c r="B110" s="82" t="s">
        <v>68</v>
      </c>
      <c r="C110" s="82" t="s">
        <v>67</v>
      </c>
      <c r="D110" s="130">
        <v>167838</v>
      </c>
      <c r="E110" s="24">
        <v>8671</v>
      </c>
      <c r="F110" s="24">
        <v>12827</v>
      </c>
      <c r="G110" s="24">
        <v>15016</v>
      </c>
      <c r="H110" s="24">
        <v>33599</v>
      </c>
      <c r="I110" s="24">
        <v>9887</v>
      </c>
      <c r="J110" s="24">
        <v>51922</v>
      </c>
      <c r="K110" s="24">
        <v>-6561</v>
      </c>
      <c r="L110" s="24">
        <v>16427</v>
      </c>
      <c r="M110" s="24">
        <v>-6256</v>
      </c>
      <c r="N110" s="24">
        <v>17059</v>
      </c>
      <c r="O110" s="24">
        <v>15247</v>
      </c>
      <c r="P110" s="24">
        <v>0</v>
      </c>
      <c r="Q110" s="168"/>
      <c r="R110" s="169"/>
    </row>
    <row r="111" spans="1:18">
      <c r="A111" s="123">
        <v>60</v>
      </c>
      <c r="B111" s="82" t="s">
        <v>66</v>
      </c>
      <c r="C111" s="82" t="s">
        <v>65</v>
      </c>
      <c r="D111" s="130">
        <v>44321</v>
      </c>
      <c r="E111" s="24">
        <v>3687</v>
      </c>
      <c r="F111" s="24">
        <v>3313</v>
      </c>
      <c r="G111" s="24">
        <v>3691</v>
      </c>
      <c r="H111" s="24">
        <v>3648</v>
      </c>
      <c r="I111" s="24">
        <v>4126</v>
      </c>
      <c r="J111" s="24">
        <v>5047</v>
      </c>
      <c r="K111" s="24">
        <v>4747</v>
      </c>
      <c r="L111" s="24">
        <v>4654</v>
      </c>
      <c r="M111" s="24">
        <v>4072</v>
      </c>
      <c r="N111" s="24">
        <v>3777</v>
      </c>
      <c r="O111" s="24">
        <v>3559</v>
      </c>
      <c r="P111" s="24">
        <v>0</v>
      </c>
      <c r="Q111" s="168"/>
      <c r="R111" s="169"/>
    </row>
    <row r="112" spans="1:18" s="140" customFormat="1" ht="20.25" customHeight="1">
      <c r="A112" s="123">
        <v>61</v>
      </c>
      <c r="B112" s="185" t="s">
        <v>64</v>
      </c>
      <c r="C112" s="185"/>
      <c r="D112" s="137">
        <v>561550</v>
      </c>
      <c r="E112" s="137">
        <v>33251</v>
      </c>
      <c r="F112" s="137">
        <v>44523</v>
      </c>
      <c r="G112" s="137">
        <v>51362</v>
      </c>
      <c r="H112" s="137">
        <v>68444</v>
      </c>
      <c r="I112" s="137">
        <v>59606</v>
      </c>
      <c r="J112" s="137">
        <v>100722</v>
      </c>
      <c r="K112" s="137">
        <v>31058</v>
      </c>
      <c r="L112" s="137">
        <v>52338</v>
      </c>
      <c r="M112" s="137">
        <v>24065</v>
      </c>
      <c r="N112" s="137">
        <v>49553</v>
      </c>
      <c r="O112" s="137">
        <v>46628</v>
      </c>
      <c r="P112" s="137">
        <v>0</v>
      </c>
      <c r="Q112" s="172"/>
      <c r="R112" s="173"/>
    </row>
    <row r="113" spans="1:18" ht="9" customHeight="1">
      <c r="A113" s="1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168"/>
      <c r="R113" s="169"/>
    </row>
    <row r="114" spans="1:18" ht="13.15">
      <c r="A114" s="123"/>
      <c r="B114" s="187" t="s">
        <v>63</v>
      </c>
      <c r="C114" s="187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168"/>
      <c r="R114" s="169"/>
    </row>
    <row r="115" spans="1:18">
      <c r="A115" s="123">
        <v>62</v>
      </c>
      <c r="B115" s="82" t="s">
        <v>62</v>
      </c>
      <c r="D115" s="130">
        <v>19792996</v>
      </c>
      <c r="E115" s="23">
        <v>-3219304</v>
      </c>
      <c r="F115" s="23">
        <v>1501227</v>
      </c>
      <c r="G115" s="23">
        <v>-18670</v>
      </c>
      <c r="H115" s="23">
        <v>678773</v>
      </c>
      <c r="I115" s="23">
        <v>2081774</v>
      </c>
      <c r="J115" s="23">
        <v>2509463</v>
      </c>
      <c r="K115" s="23">
        <v>487731</v>
      </c>
      <c r="L115" s="23">
        <v>2861757</v>
      </c>
      <c r="M115" s="23">
        <v>6360077</v>
      </c>
      <c r="N115" s="23">
        <v>5880320</v>
      </c>
      <c r="O115" s="23">
        <v>669848</v>
      </c>
      <c r="P115" s="23">
        <v>0</v>
      </c>
      <c r="Q115" s="168"/>
      <c r="R115" s="169">
        <v>19792996</v>
      </c>
    </row>
    <row r="116" spans="1:18">
      <c r="A116" s="123">
        <v>63</v>
      </c>
      <c r="B116" s="82" t="s">
        <v>61</v>
      </c>
      <c r="D116" s="130">
        <v>11845861</v>
      </c>
      <c r="E116" s="23">
        <v>3077287</v>
      </c>
      <c r="F116" s="23">
        <v>-1109407</v>
      </c>
      <c r="G116" s="23">
        <v>-230441</v>
      </c>
      <c r="H116" s="23">
        <v>2994098</v>
      </c>
      <c r="I116" s="23">
        <v>5228665</v>
      </c>
      <c r="J116" s="23">
        <v>12282800</v>
      </c>
      <c r="K116" s="23">
        <v>2743726</v>
      </c>
      <c r="L116" s="23">
        <v>-436191</v>
      </c>
      <c r="M116" s="23">
        <v>-6612904</v>
      </c>
      <c r="N116" s="23">
        <v>-7579032</v>
      </c>
      <c r="O116" s="23">
        <v>1487260</v>
      </c>
      <c r="P116" s="23">
        <v>0</v>
      </c>
      <c r="Q116" s="168"/>
      <c r="R116" s="169">
        <v>11845861</v>
      </c>
    </row>
    <row r="117" spans="1:18">
      <c r="A117" s="123">
        <v>64</v>
      </c>
      <c r="B117" s="82" t="s">
        <v>60</v>
      </c>
      <c r="D117" s="130">
        <v>5006956</v>
      </c>
      <c r="E117" s="23">
        <v>104025</v>
      </c>
      <c r="F117" s="23">
        <v>192213</v>
      </c>
      <c r="G117" s="23">
        <v>97556</v>
      </c>
      <c r="H117" s="23">
        <v>252538</v>
      </c>
      <c r="I117" s="23">
        <v>71650</v>
      </c>
      <c r="J117" s="23">
        <v>961411</v>
      </c>
      <c r="K117" s="23">
        <v>0</v>
      </c>
      <c r="L117" s="23">
        <v>2014304</v>
      </c>
      <c r="M117" s="23">
        <v>23010</v>
      </c>
      <c r="N117" s="23">
        <v>128465</v>
      </c>
      <c r="O117" s="23">
        <v>1161784</v>
      </c>
      <c r="P117" s="23">
        <v>0</v>
      </c>
      <c r="Q117" s="168"/>
      <c r="R117" s="169">
        <v>5006956</v>
      </c>
    </row>
    <row r="118" spans="1:18">
      <c r="A118" s="123">
        <v>65</v>
      </c>
      <c r="B118" s="33" t="s">
        <v>59</v>
      </c>
      <c r="C118" s="33"/>
      <c r="D118" s="130">
        <v>-5006956</v>
      </c>
      <c r="E118" s="23">
        <v>-104025</v>
      </c>
      <c r="F118" s="23">
        <v>-192213</v>
      </c>
      <c r="G118" s="23">
        <v>-97556</v>
      </c>
      <c r="H118" s="23">
        <v>-252538</v>
      </c>
      <c r="I118" s="23">
        <v>-71650</v>
      </c>
      <c r="J118" s="23">
        <v>-961411</v>
      </c>
      <c r="K118" s="23">
        <v>0</v>
      </c>
      <c r="L118" s="23">
        <v>-2014304</v>
      </c>
      <c r="M118" s="23">
        <v>-23010</v>
      </c>
      <c r="N118" s="23">
        <v>-128465</v>
      </c>
      <c r="O118" s="23">
        <v>-1161784</v>
      </c>
      <c r="P118" s="23">
        <v>0</v>
      </c>
      <c r="Q118" s="168"/>
      <c r="R118" s="169">
        <v>-5006956</v>
      </c>
    </row>
    <row r="119" spans="1:18">
      <c r="A119" s="123">
        <v>66</v>
      </c>
      <c r="B119" s="82" t="s">
        <v>58</v>
      </c>
      <c r="D119" s="130">
        <v>48854342</v>
      </c>
      <c r="E119" s="23">
        <v>2299563</v>
      </c>
      <c r="F119" s="23">
        <v>2459022</v>
      </c>
      <c r="G119" s="23">
        <v>4559576</v>
      </c>
      <c r="H119" s="23">
        <v>3421251</v>
      </c>
      <c r="I119" s="23">
        <v>4813987</v>
      </c>
      <c r="J119" s="23">
        <v>3647973</v>
      </c>
      <c r="K119" s="23">
        <v>6846144</v>
      </c>
      <c r="L119" s="23">
        <v>5446521</v>
      </c>
      <c r="M119" s="23">
        <v>5865046</v>
      </c>
      <c r="N119" s="23">
        <v>7343148</v>
      </c>
      <c r="O119" s="23">
        <v>2152111</v>
      </c>
      <c r="P119" s="23">
        <v>0</v>
      </c>
      <c r="Q119" s="168"/>
      <c r="R119" s="169">
        <v>48854342</v>
      </c>
    </row>
    <row r="120" spans="1:18">
      <c r="A120" s="123">
        <v>67</v>
      </c>
      <c r="B120" s="33" t="s">
        <v>57</v>
      </c>
      <c r="C120" s="33"/>
      <c r="D120" s="130">
        <v>-928654</v>
      </c>
      <c r="E120" s="23">
        <v>4105989</v>
      </c>
      <c r="F120" s="23">
        <v>-1177715</v>
      </c>
      <c r="G120" s="23">
        <v>-345224</v>
      </c>
      <c r="H120" s="23">
        <v>-563775</v>
      </c>
      <c r="I120" s="23">
        <v>-913260</v>
      </c>
      <c r="J120" s="23">
        <v>-138563</v>
      </c>
      <c r="K120" s="23">
        <v>-332243</v>
      </c>
      <c r="L120" s="23">
        <v>-10773</v>
      </c>
      <c r="M120" s="23">
        <v>-553500</v>
      </c>
      <c r="N120" s="23">
        <v>-1507453</v>
      </c>
      <c r="O120" s="23">
        <v>507863</v>
      </c>
      <c r="P120" s="23">
        <v>0</v>
      </c>
      <c r="Q120" s="168"/>
      <c r="R120" s="169">
        <v>-928654</v>
      </c>
    </row>
    <row r="121" spans="1:18">
      <c r="A121" s="123">
        <v>68</v>
      </c>
      <c r="B121" s="82" t="s">
        <v>56</v>
      </c>
      <c r="D121" s="130">
        <v>-81535051</v>
      </c>
      <c r="E121" s="23">
        <v>-4261910</v>
      </c>
      <c r="F121" s="23">
        <v>-2694357</v>
      </c>
      <c r="G121" s="23">
        <v>-4617011</v>
      </c>
      <c r="H121" s="23">
        <v>-1936542</v>
      </c>
      <c r="I121" s="23">
        <v>-14733979</v>
      </c>
      <c r="J121" s="23">
        <v>-18374851</v>
      </c>
      <c r="K121" s="23">
        <v>-9019705</v>
      </c>
      <c r="L121" s="23">
        <v>-10668611</v>
      </c>
      <c r="M121" s="23">
        <v>-6762223</v>
      </c>
      <c r="N121" s="23">
        <v>-4625883</v>
      </c>
      <c r="O121" s="23">
        <v>-3839979</v>
      </c>
      <c r="P121" s="23">
        <v>0</v>
      </c>
      <c r="Q121" s="168"/>
      <c r="R121" s="169">
        <v>-81535051</v>
      </c>
    </row>
    <row r="122" spans="1:18">
      <c r="A122" s="123">
        <v>69</v>
      </c>
      <c r="B122" s="82" t="s">
        <v>55</v>
      </c>
      <c r="D122" s="130">
        <v>-541773</v>
      </c>
      <c r="E122" s="23">
        <v>-45009</v>
      </c>
      <c r="F122" s="23">
        <v>-53303</v>
      </c>
      <c r="G122" s="23">
        <v>-55378</v>
      </c>
      <c r="H122" s="23">
        <v>-71495</v>
      </c>
      <c r="I122" s="23">
        <v>-49770</v>
      </c>
      <c r="J122" s="23">
        <v>-51583</v>
      </c>
      <c r="K122" s="23">
        <v>-42166</v>
      </c>
      <c r="L122" s="23">
        <v>-47782</v>
      </c>
      <c r="M122" s="23">
        <v>-55170</v>
      </c>
      <c r="N122" s="23">
        <v>-35821</v>
      </c>
      <c r="O122" s="23">
        <v>-34296</v>
      </c>
      <c r="P122" s="23">
        <v>0</v>
      </c>
      <c r="Q122" s="168"/>
      <c r="R122" s="169"/>
    </row>
    <row r="123" spans="1:18">
      <c r="A123" s="123">
        <v>70</v>
      </c>
      <c r="B123" s="82" t="s">
        <v>54</v>
      </c>
      <c r="D123" s="130"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168"/>
      <c r="R123" s="169"/>
    </row>
    <row r="124" spans="1:18">
      <c r="A124" s="123">
        <v>71</v>
      </c>
      <c r="B124" s="82" t="s">
        <v>53</v>
      </c>
      <c r="D124" s="130">
        <v>-9019168</v>
      </c>
      <c r="E124" s="23">
        <v>0</v>
      </c>
      <c r="F124" s="23">
        <v>-229809</v>
      </c>
      <c r="G124" s="23">
        <v>-17514</v>
      </c>
      <c r="H124" s="23">
        <v>-192379</v>
      </c>
      <c r="I124" s="23">
        <v>-2218634</v>
      </c>
      <c r="J124" s="23">
        <v>-1742151</v>
      </c>
      <c r="K124" s="23">
        <v>-1846708</v>
      </c>
      <c r="L124" s="23">
        <v>-1111116</v>
      </c>
      <c r="M124" s="23">
        <v>-785235</v>
      </c>
      <c r="N124" s="23">
        <v>-651986</v>
      </c>
      <c r="O124" s="23">
        <v>-223636</v>
      </c>
      <c r="P124" s="23">
        <v>0</v>
      </c>
      <c r="Q124" s="168"/>
      <c r="R124" s="169">
        <v>-9019168</v>
      </c>
    </row>
    <row r="125" spans="1:18">
      <c r="A125" s="123">
        <v>72</v>
      </c>
      <c r="B125" s="33" t="s">
        <v>52</v>
      </c>
      <c r="C125" s="33"/>
      <c r="D125" s="130">
        <v>3321053</v>
      </c>
      <c r="E125" s="14">
        <v>0</v>
      </c>
      <c r="F125" s="14">
        <v>39330</v>
      </c>
      <c r="G125" s="14">
        <v>21975</v>
      </c>
      <c r="H125" s="14">
        <v>205499</v>
      </c>
      <c r="I125" s="14">
        <v>128018</v>
      </c>
      <c r="J125" s="14">
        <v>1198401</v>
      </c>
      <c r="K125" s="14">
        <v>0</v>
      </c>
      <c r="L125" s="14">
        <v>525117</v>
      </c>
      <c r="M125" s="14">
        <v>22328</v>
      </c>
      <c r="N125" s="14">
        <v>125103</v>
      </c>
      <c r="O125" s="14">
        <v>1055282</v>
      </c>
      <c r="P125" s="14">
        <v>0</v>
      </c>
      <c r="Q125" s="168"/>
      <c r="R125" s="169">
        <v>3321053</v>
      </c>
    </row>
    <row r="126" spans="1:18">
      <c r="A126" s="123">
        <v>73</v>
      </c>
      <c r="B126" s="170" t="s">
        <v>51</v>
      </c>
      <c r="C126" s="170"/>
      <c r="D126" s="130">
        <v>-3321053</v>
      </c>
      <c r="E126" s="22">
        <v>0</v>
      </c>
      <c r="F126" s="22">
        <v>-39330</v>
      </c>
      <c r="G126" s="22">
        <v>-21975</v>
      </c>
      <c r="H126" s="22">
        <v>-205499</v>
      </c>
      <c r="I126" s="22">
        <v>-128018</v>
      </c>
      <c r="J126" s="22">
        <v>-1198401</v>
      </c>
      <c r="K126" s="22">
        <v>0</v>
      </c>
      <c r="L126" s="22">
        <v>-525117</v>
      </c>
      <c r="M126" s="22">
        <v>-22328</v>
      </c>
      <c r="N126" s="22">
        <v>-125103</v>
      </c>
      <c r="O126" s="22">
        <v>-1055282</v>
      </c>
      <c r="P126" s="22">
        <v>0</v>
      </c>
      <c r="Q126" s="168"/>
      <c r="R126" s="171">
        <v>-3321053</v>
      </c>
    </row>
    <row r="127" spans="1:18" ht="22.5" customHeight="1">
      <c r="A127" s="188">
        <v>74</v>
      </c>
      <c r="B127" s="185" t="s">
        <v>50</v>
      </c>
      <c r="C127" s="185"/>
      <c r="D127" s="137">
        <v>-11531447</v>
      </c>
      <c r="E127" s="21">
        <v>1956616</v>
      </c>
      <c r="F127" s="21">
        <v>-1304342</v>
      </c>
      <c r="G127" s="21">
        <v>-724662</v>
      </c>
      <c r="H127" s="21">
        <v>4329931</v>
      </c>
      <c r="I127" s="21">
        <v>-5791217</v>
      </c>
      <c r="J127" s="21">
        <v>-1866912</v>
      </c>
      <c r="K127" s="21">
        <v>-1163221</v>
      </c>
      <c r="L127" s="21">
        <v>-3966195</v>
      </c>
      <c r="M127" s="21">
        <v>-2543909</v>
      </c>
      <c r="N127" s="21">
        <v>-1176707</v>
      </c>
      <c r="O127" s="21">
        <v>719171</v>
      </c>
      <c r="P127" s="21">
        <v>0</v>
      </c>
      <c r="Q127" s="168"/>
      <c r="R127" s="189">
        <v>-10989674</v>
      </c>
    </row>
    <row r="128" spans="1:18" ht="9" customHeight="1">
      <c r="A128" s="123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168"/>
      <c r="R128" s="169"/>
    </row>
    <row r="129" spans="1:19" ht="9" customHeight="1">
      <c r="A129" s="123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168"/>
      <c r="R129" s="169"/>
    </row>
    <row r="130" spans="1:19">
      <c r="A130" s="123">
        <v>75</v>
      </c>
      <c r="B130" s="35" t="s">
        <v>49</v>
      </c>
      <c r="C130" s="35"/>
      <c r="D130" s="20">
        <v>560864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61944</v>
      </c>
      <c r="L130" s="16">
        <v>0</v>
      </c>
      <c r="M130" s="16">
        <v>498920</v>
      </c>
      <c r="N130" s="16">
        <v>0</v>
      </c>
      <c r="O130" s="16">
        <v>0</v>
      </c>
      <c r="P130" s="16">
        <v>0</v>
      </c>
      <c r="Q130" s="168"/>
      <c r="R130" s="169">
        <v>560864</v>
      </c>
    </row>
    <row r="131" spans="1:19" ht="18.75" customHeight="1">
      <c r="A131" s="188">
        <v>76</v>
      </c>
      <c r="B131" s="185" t="s">
        <v>48</v>
      </c>
      <c r="C131" s="185"/>
      <c r="D131" s="19">
        <v>560864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61944</v>
      </c>
      <c r="L131" s="3">
        <v>0</v>
      </c>
      <c r="M131" s="3">
        <v>498920</v>
      </c>
      <c r="N131" s="3">
        <v>0</v>
      </c>
      <c r="O131" s="3">
        <v>0</v>
      </c>
      <c r="P131" s="3" t="s">
        <v>43</v>
      </c>
      <c r="Q131" s="168"/>
      <c r="R131" s="169">
        <v>560864</v>
      </c>
    </row>
    <row r="132" spans="1:19" ht="9" customHeight="1">
      <c r="A132" s="123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168"/>
      <c r="R132" s="169"/>
    </row>
    <row r="133" spans="1:19" ht="9" customHeight="1">
      <c r="A133" s="123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168"/>
      <c r="R133" s="169"/>
    </row>
    <row r="134" spans="1:19">
      <c r="A134" s="123">
        <v>77</v>
      </c>
      <c r="B134" s="178" t="s">
        <v>47</v>
      </c>
      <c r="C134" s="178"/>
      <c r="D134" s="16">
        <v>0</v>
      </c>
      <c r="E134" s="190">
        <v>0</v>
      </c>
      <c r="F134" s="190">
        <v>0</v>
      </c>
      <c r="G134" s="190">
        <v>0</v>
      </c>
      <c r="H134" s="190">
        <v>0</v>
      </c>
      <c r="I134" s="190">
        <v>0</v>
      </c>
      <c r="J134" s="190">
        <v>0</v>
      </c>
      <c r="K134" s="190">
        <v>0</v>
      </c>
      <c r="L134" s="190">
        <v>0</v>
      </c>
      <c r="M134" s="190">
        <v>0</v>
      </c>
      <c r="N134" s="190">
        <v>0</v>
      </c>
      <c r="O134" s="190">
        <v>0</v>
      </c>
      <c r="P134" s="190">
        <v>0</v>
      </c>
      <c r="Q134" s="168"/>
      <c r="R134" s="169">
        <v>0</v>
      </c>
      <c r="S134" s="191" t="s">
        <v>43</v>
      </c>
    </row>
    <row r="135" spans="1:19">
      <c r="A135" s="186">
        <v>78</v>
      </c>
      <c r="B135" s="192" t="s">
        <v>46</v>
      </c>
      <c r="C135" s="192"/>
      <c r="D135" s="19">
        <v>1533</v>
      </c>
      <c r="E135" s="18">
        <v>18</v>
      </c>
      <c r="F135" s="18">
        <v>51</v>
      </c>
      <c r="G135" s="18">
        <v>55</v>
      </c>
      <c r="H135" s="18">
        <v>146</v>
      </c>
      <c r="I135" s="18">
        <v>119</v>
      </c>
      <c r="J135" s="18">
        <v>79</v>
      </c>
      <c r="K135" s="18">
        <v>195</v>
      </c>
      <c r="L135" s="18">
        <v>267</v>
      </c>
      <c r="M135" s="18">
        <v>403</v>
      </c>
      <c r="N135" s="18">
        <v>124</v>
      </c>
      <c r="O135" s="18">
        <v>76</v>
      </c>
      <c r="P135" s="18">
        <v>0</v>
      </c>
      <c r="Q135" s="168"/>
      <c r="R135" s="171">
        <v>1533</v>
      </c>
    </row>
    <row r="136" spans="1:19" ht="17.25" customHeight="1">
      <c r="A136" s="123">
        <v>79</v>
      </c>
      <c r="B136" s="78" t="s">
        <v>45</v>
      </c>
      <c r="C136" s="78"/>
      <c r="D136" s="17">
        <v>1533</v>
      </c>
      <c r="E136" s="17">
        <v>18</v>
      </c>
      <c r="F136" s="17">
        <v>51</v>
      </c>
      <c r="G136" s="17">
        <v>55</v>
      </c>
      <c r="H136" s="17">
        <v>146</v>
      </c>
      <c r="I136" s="17">
        <v>119</v>
      </c>
      <c r="J136" s="17">
        <v>79</v>
      </c>
      <c r="K136" s="17">
        <v>195</v>
      </c>
      <c r="L136" s="17">
        <v>267</v>
      </c>
      <c r="M136" s="17">
        <v>403</v>
      </c>
      <c r="N136" s="17">
        <v>124</v>
      </c>
      <c r="O136" s="17">
        <v>76</v>
      </c>
      <c r="P136" s="17">
        <v>0</v>
      </c>
      <c r="Q136" s="168"/>
      <c r="R136" s="169">
        <v>1533</v>
      </c>
    </row>
    <row r="137" spans="1:19" ht="17.25" customHeight="1">
      <c r="A137" s="123"/>
      <c r="B137" s="78"/>
      <c r="C137" s="78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68"/>
      <c r="R137" s="169"/>
    </row>
    <row r="138" spans="1:19">
      <c r="A138" s="123">
        <v>80</v>
      </c>
      <c r="B138" s="178" t="s">
        <v>44</v>
      </c>
      <c r="C138" s="178"/>
      <c r="D138" s="16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68"/>
      <c r="R138" s="169">
        <v>0</v>
      </c>
      <c r="S138" s="191" t="s">
        <v>43</v>
      </c>
    </row>
    <row r="139" spans="1:19">
      <c r="A139" s="123">
        <v>81</v>
      </c>
      <c r="B139" s="178" t="s">
        <v>42</v>
      </c>
      <c r="C139" s="178"/>
      <c r="D139" s="16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68"/>
      <c r="R139" s="169"/>
      <c r="S139" s="191"/>
    </row>
    <row r="140" spans="1:19">
      <c r="A140" s="186">
        <v>82</v>
      </c>
      <c r="B140" s="184" t="s">
        <v>41</v>
      </c>
      <c r="C140" s="192"/>
      <c r="D140" s="19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68"/>
      <c r="R140" s="171">
        <v>0</v>
      </c>
    </row>
    <row r="141" spans="1:19" ht="17.25" customHeight="1">
      <c r="A141" s="123">
        <v>83</v>
      </c>
      <c r="B141" s="78" t="s">
        <v>40</v>
      </c>
      <c r="C141" s="78"/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</row>
    <row r="142" spans="1:19" ht="7.5" customHeight="1">
      <c r="A142" s="123"/>
      <c r="B142" s="193"/>
      <c r="C142" s="193"/>
      <c r="D142" s="194"/>
      <c r="E142" s="16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68"/>
      <c r="R142" s="169"/>
    </row>
    <row r="143" spans="1:19" ht="23.25" customHeight="1">
      <c r="A143" s="150">
        <v>84</v>
      </c>
      <c r="B143" s="136" t="s">
        <v>39</v>
      </c>
      <c r="C143" s="136"/>
      <c r="D143" s="137">
        <v>-10969050</v>
      </c>
      <c r="E143" s="3">
        <v>1956634</v>
      </c>
      <c r="F143" s="3">
        <v>-1304291</v>
      </c>
      <c r="G143" s="3">
        <v>-724607</v>
      </c>
      <c r="H143" s="3">
        <v>4330077</v>
      </c>
      <c r="I143" s="3">
        <v>-5791098</v>
      </c>
      <c r="J143" s="3">
        <v>-1866833</v>
      </c>
      <c r="K143" s="3">
        <v>-1101082</v>
      </c>
      <c r="L143" s="3">
        <v>-3965928</v>
      </c>
      <c r="M143" s="3">
        <v>-2044586</v>
      </c>
      <c r="N143" s="3">
        <v>-1176583</v>
      </c>
      <c r="O143" s="3">
        <v>719247</v>
      </c>
      <c r="P143" s="3" t="s">
        <v>43</v>
      </c>
      <c r="Q143" s="168"/>
      <c r="R143" s="169">
        <v>-12925684</v>
      </c>
    </row>
    <row r="144" spans="1:19" ht="9.75" customHeight="1">
      <c r="B144" s="33"/>
      <c r="C144" s="33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168"/>
      <c r="R144" s="169"/>
    </row>
    <row r="145" spans="1:18" s="140" customFormat="1" ht="25.5" customHeight="1" thickBot="1">
      <c r="A145" s="195">
        <v>85</v>
      </c>
      <c r="B145" s="196" t="s">
        <v>31</v>
      </c>
      <c r="C145" s="196"/>
      <c r="D145" s="197">
        <v>134922688.90149999</v>
      </c>
      <c r="E145" s="198">
        <v>16360348.2368</v>
      </c>
      <c r="F145" s="198">
        <v>19047246.623599999</v>
      </c>
      <c r="G145" s="198">
        <v>11224898.6271</v>
      </c>
      <c r="H145" s="198">
        <v>17294161.944899999</v>
      </c>
      <c r="I145" s="198">
        <v>-219005.05810000002</v>
      </c>
      <c r="J145" s="198">
        <v>346646.72420000099</v>
      </c>
      <c r="K145" s="198">
        <v>5609146.8259999994</v>
      </c>
      <c r="L145" s="198">
        <v>20629676.809599999</v>
      </c>
      <c r="M145" s="198">
        <v>6663017.9757000003</v>
      </c>
      <c r="N145" s="198">
        <v>13340796.594599999</v>
      </c>
      <c r="O145" s="198">
        <v>24625753.597100001</v>
      </c>
      <c r="P145" s="198" t="s">
        <v>43</v>
      </c>
      <c r="Q145" s="172"/>
      <c r="R145" s="199"/>
    </row>
    <row r="146" spans="1:18" ht="13.15" thickTop="1"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52"/>
    </row>
    <row r="147" spans="1:18">
      <c r="Q147" s="152"/>
    </row>
    <row r="148" spans="1:18">
      <c r="E148" s="142"/>
      <c r="F148" s="142"/>
      <c r="G148" s="142"/>
      <c r="H148" s="142"/>
      <c r="I148" s="142"/>
      <c r="J148" s="200"/>
      <c r="K148" s="142"/>
      <c r="L148" s="142"/>
      <c r="M148" s="142"/>
      <c r="N148" s="142"/>
      <c r="O148" s="142"/>
      <c r="P148" s="142"/>
      <c r="Q148" s="152"/>
    </row>
    <row r="149" spans="1:18">
      <c r="E149" s="142"/>
      <c r="F149" s="142"/>
      <c r="G149" s="142"/>
      <c r="H149" s="142"/>
      <c r="I149" s="142"/>
      <c r="J149" s="200"/>
      <c r="K149" s="142"/>
      <c r="L149" s="142"/>
      <c r="M149" s="142"/>
      <c r="N149" s="142"/>
      <c r="O149" s="142"/>
      <c r="P149" s="142"/>
      <c r="Q149" s="152"/>
    </row>
    <row r="150" spans="1:18">
      <c r="E150" s="142"/>
      <c r="F150" s="142"/>
      <c r="G150" s="142"/>
      <c r="H150" s="142"/>
      <c r="I150" s="142"/>
      <c r="J150" s="200"/>
      <c r="K150" s="142"/>
      <c r="L150" s="142"/>
      <c r="M150" s="142"/>
      <c r="N150" s="142"/>
      <c r="O150" s="142"/>
      <c r="P150" s="142"/>
      <c r="Q150" s="152"/>
    </row>
    <row r="151" spans="1:18">
      <c r="E151" s="142"/>
      <c r="F151" s="142"/>
      <c r="G151" s="142"/>
      <c r="H151" s="142"/>
      <c r="I151" s="142"/>
      <c r="J151" s="200"/>
      <c r="K151" s="142"/>
      <c r="L151" s="142"/>
      <c r="M151" s="142"/>
      <c r="N151" s="142"/>
      <c r="O151" s="142"/>
      <c r="P151" s="142"/>
      <c r="Q151" s="152"/>
    </row>
    <row r="152" spans="1:18">
      <c r="E152" s="142"/>
      <c r="F152" s="142"/>
      <c r="G152" s="142"/>
      <c r="H152" s="142"/>
      <c r="I152" s="142"/>
      <c r="J152" s="200"/>
      <c r="K152" s="142"/>
      <c r="L152" s="142"/>
      <c r="M152" s="142"/>
      <c r="N152" s="142"/>
      <c r="O152" s="142"/>
      <c r="P152" s="142"/>
      <c r="Q152" s="152"/>
    </row>
    <row r="153" spans="1:18">
      <c r="E153" s="142"/>
      <c r="F153" s="142"/>
      <c r="G153" s="142"/>
      <c r="H153" s="142"/>
      <c r="I153" s="142"/>
      <c r="J153" s="200"/>
      <c r="K153" s="142"/>
      <c r="L153" s="142"/>
      <c r="M153" s="142"/>
      <c r="N153" s="142"/>
      <c r="O153" s="142"/>
      <c r="P153" s="142"/>
      <c r="Q153" s="152"/>
    </row>
    <row r="154" spans="1:18">
      <c r="E154" s="142"/>
      <c r="F154" s="142"/>
      <c r="G154" s="142"/>
      <c r="H154" s="142"/>
      <c r="I154" s="142"/>
      <c r="J154" s="200"/>
      <c r="K154" s="142"/>
      <c r="L154" s="142"/>
      <c r="M154" s="142"/>
      <c r="N154" s="142"/>
      <c r="O154" s="142"/>
      <c r="P154" s="142"/>
      <c r="Q154" s="152"/>
    </row>
    <row r="155" spans="1:18">
      <c r="E155" s="142"/>
      <c r="F155" s="142"/>
      <c r="G155" s="142"/>
      <c r="H155" s="142"/>
      <c r="I155" s="142"/>
      <c r="J155" s="200"/>
      <c r="K155" s="142"/>
      <c r="L155" s="142"/>
      <c r="M155" s="142"/>
      <c r="N155" s="142"/>
      <c r="O155" s="142"/>
      <c r="P155" s="142"/>
      <c r="Q155" s="152"/>
    </row>
    <row r="156" spans="1:18">
      <c r="E156" s="142"/>
      <c r="F156" s="142"/>
      <c r="G156" s="142"/>
      <c r="H156" s="142"/>
      <c r="I156" s="142"/>
      <c r="J156" s="200"/>
      <c r="K156" s="142"/>
      <c r="L156" s="142"/>
      <c r="M156" s="142"/>
      <c r="N156" s="142"/>
      <c r="O156" s="142"/>
      <c r="P156" s="142"/>
      <c r="Q156" s="152"/>
    </row>
    <row r="157" spans="1:18">
      <c r="E157" s="142"/>
      <c r="F157" s="142"/>
      <c r="G157" s="142"/>
      <c r="H157" s="142"/>
      <c r="I157" s="142"/>
      <c r="J157" s="200"/>
      <c r="K157" s="142"/>
      <c r="L157" s="142"/>
      <c r="M157" s="142"/>
      <c r="N157" s="142"/>
      <c r="O157" s="142"/>
      <c r="P157" s="142"/>
      <c r="Q157" s="152"/>
    </row>
    <row r="158" spans="1:18"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52"/>
    </row>
    <row r="159" spans="1:18"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52"/>
    </row>
    <row r="160" spans="1:18"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52"/>
    </row>
    <row r="161" spans="5:17"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52"/>
    </row>
    <row r="162" spans="5:17"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52"/>
    </row>
    <row r="163" spans="5:17"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52"/>
    </row>
    <row r="164" spans="5:17"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52"/>
    </row>
    <row r="165" spans="5:17"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52"/>
    </row>
    <row r="166" spans="5:17"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52"/>
    </row>
    <row r="167" spans="5:17"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52"/>
    </row>
    <row r="168" spans="5:17"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52"/>
    </row>
    <row r="169" spans="5:17"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52"/>
    </row>
    <row r="170" spans="5:17"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52"/>
    </row>
    <row r="171" spans="5:17"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52"/>
    </row>
    <row r="172" spans="5:17"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52"/>
    </row>
    <row r="173" spans="5:17"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52"/>
    </row>
    <row r="174" spans="5:17"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52"/>
    </row>
    <row r="175" spans="5:17"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52"/>
    </row>
    <row r="176" spans="5:17"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52"/>
    </row>
    <row r="177" spans="5:17"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52"/>
    </row>
    <row r="178" spans="5:17"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52"/>
    </row>
    <row r="179" spans="5:17"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52"/>
    </row>
    <row r="180" spans="5:17"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52"/>
    </row>
    <row r="181" spans="5:17"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52"/>
    </row>
    <row r="182" spans="5:17"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52"/>
    </row>
    <row r="183" spans="5:17">
      <c r="E183" s="142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52"/>
    </row>
    <row r="184" spans="5:17"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52"/>
    </row>
    <row r="185" spans="5:17"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52"/>
    </row>
    <row r="186" spans="5:17"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52"/>
    </row>
    <row r="187" spans="5:17"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52"/>
    </row>
    <row r="188" spans="5:17"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52"/>
    </row>
    <row r="189" spans="5:17"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52"/>
    </row>
    <row r="190" spans="5:17"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52"/>
    </row>
    <row r="191" spans="5:17"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52"/>
    </row>
    <row r="192" spans="5:17"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52"/>
    </row>
    <row r="193" spans="5:17"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52"/>
    </row>
    <row r="194" spans="5:17"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/>
      <c r="Q194" s="152"/>
    </row>
    <row r="195" spans="5:17"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52"/>
    </row>
    <row r="196" spans="5:17"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52"/>
    </row>
    <row r="197" spans="5:17"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52"/>
    </row>
    <row r="198" spans="5:17">
      <c r="E198" s="142"/>
      <c r="F198" s="142"/>
      <c r="G198" s="142"/>
      <c r="H198" s="142"/>
      <c r="I198" s="142"/>
      <c r="J198" s="142"/>
      <c r="K198" s="142"/>
      <c r="L198" s="142"/>
      <c r="M198" s="142"/>
      <c r="N198" s="142"/>
      <c r="O198" s="142"/>
      <c r="P198" s="142"/>
      <c r="Q198" s="152"/>
    </row>
    <row r="199" spans="5:17"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142"/>
      <c r="P199" s="142"/>
      <c r="Q199" s="152"/>
    </row>
    <row r="200" spans="5:17"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142"/>
      <c r="Q200" s="152"/>
    </row>
    <row r="201" spans="5:17">
      <c r="E201" s="142"/>
      <c r="F201" s="142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/>
      <c r="Q201" s="152"/>
    </row>
    <row r="202" spans="5:17"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52"/>
    </row>
    <row r="203" spans="5:17"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52"/>
    </row>
    <row r="204" spans="5:17"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52"/>
    </row>
    <row r="205" spans="5:17"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52"/>
    </row>
    <row r="206" spans="5:17"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52"/>
    </row>
    <row r="207" spans="5:17">
      <c r="E207" s="142"/>
      <c r="F207" s="142"/>
      <c r="G207" s="142"/>
      <c r="H207" s="142"/>
      <c r="I207" s="142"/>
      <c r="J207" s="142"/>
      <c r="K207" s="142"/>
      <c r="L207" s="142"/>
      <c r="M207" s="142"/>
      <c r="N207" s="142"/>
      <c r="O207" s="142"/>
      <c r="P207" s="142"/>
      <c r="Q207" s="152"/>
    </row>
    <row r="208" spans="5:17"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52"/>
    </row>
    <row r="209" spans="5:17"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52"/>
    </row>
    <row r="210" spans="5:17">
      <c r="E210" s="142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52"/>
    </row>
    <row r="211" spans="5:17">
      <c r="E211" s="142"/>
      <c r="F211" s="142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/>
      <c r="Q211" s="152"/>
    </row>
    <row r="212" spans="5:17"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52"/>
    </row>
    <row r="213" spans="5:17"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52"/>
    </row>
    <row r="214" spans="5:17"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52"/>
    </row>
    <row r="215" spans="5:17"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52"/>
    </row>
    <row r="216" spans="5:17"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52"/>
    </row>
    <row r="217" spans="5:17"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52"/>
    </row>
    <row r="218" spans="5:17"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52"/>
    </row>
    <row r="219" spans="5:17"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52"/>
    </row>
    <row r="220" spans="5:17">
      <c r="E220" s="142"/>
      <c r="F220" s="142"/>
      <c r="G220" s="142"/>
      <c r="H220" s="142"/>
      <c r="I220" s="142"/>
      <c r="J220" s="142"/>
      <c r="K220" s="142"/>
      <c r="L220" s="142"/>
      <c r="M220" s="142"/>
      <c r="N220" s="142"/>
      <c r="O220" s="142"/>
      <c r="P220" s="142"/>
      <c r="Q220" s="152"/>
    </row>
    <row r="221" spans="5:17"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52"/>
    </row>
    <row r="222" spans="5:17"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52"/>
    </row>
    <row r="223" spans="5:17"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52"/>
    </row>
    <row r="224" spans="5:17">
      <c r="E224" s="142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52"/>
    </row>
    <row r="225" spans="5:17">
      <c r="E225" s="142"/>
      <c r="F225" s="142"/>
      <c r="G225" s="142"/>
      <c r="H225" s="142"/>
      <c r="I225" s="142"/>
      <c r="J225" s="142"/>
      <c r="K225" s="142"/>
      <c r="L225" s="142"/>
      <c r="M225" s="142"/>
      <c r="N225" s="142"/>
      <c r="O225" s="142"/>
      <c r="P225" s="142"/>
      <c r="Q225" s="152"/>
    </row>
    <row r="226" spans="5:17"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142"/>
      <c r="P226" s="142"/>
      <c r="Q226" s="152"/>
    </row>
    <row r="227" spans="5:17">
      <c r="E227" s="142"/>
      <c r="F227" s="142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52"/>
    </row>
    <row r="228" spans="5:17">
      <c r="E228" s="142"/>
      <c r="F228" s="142"/>
      <c r="G228" s="142"/>
      <c r="H228" s="142"/>
      <c r="I228" s="142"/>
      <c r="J228" s="142"/>
      <c r="K228" s="142"/>
      <c r="L228" s="142"/>
      <c r="M228" s="142"/>
      <c r="N228" s="142"/>
      <c r="O228" s="142"/>
      <c r="P228" s="142"/>
      <c r="Q228" s="152"/>
    </row>
    <row r="229" spans="5:17">
      <c r="E229" s="142"/>
      <c r="F229" s="142"/>
      <c r="G229" s="142"/>
      <c r="H229" s="142"/>
      <c r="I229" s="142"/>
      <c r="J229" s="142"/>
      <c r="K229" s="142"/>
      <c r="L229" s="142"/>
      <c r="M229" s="142"/>
      <c r="N229" s="142"/>
      <c r="O229" s="142"/>
      <c r="P229" s="142"/>
      <c r="Q229" s="152"/>
    </row>
    <row r="230" spans="5:17">
      <c r="E230" s="142"/>
      <c r="F230" s="142"/>
      <c r="G230" s="142"/>
      <c r="H230" s="142"/>
      <c r="I230" s="142"/>
      <c r="J230" s="142"/>
      <c r="K230" s="142"/>
      <c r="L230" s="142"/>
      <c r="M230" s="142"/>
      <c r="N230" s="142"/>
      <c r="O230" s="142"/>
      <c r="P230" s="142"/>
      <c r="Q230" s="152"/>
    </row>
    <row r="231" spans="5:17">
      <c r="E231" s="142"/>
      <c r="F231" s="142"/>
      <c r="G231" s="142"/>
      <c r="H231" s="142"/>
      <c r="I231" s="142"/>
      <c r="J231" s="142"/>
      <c r="K231" s="142"/>
      <c r="L231" s="142"/>
      <c r="M231" s="142"/>
      <c r="N231" s="142"/>
      <c r="O231" s="142"/>
      <c r="P231" s="142"/>
      <c r="Q231" s="152"/>
    </row>
    <row r="232" spans="5:17"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52"/>
    </row>
    <row r="233" spans="5:17">
      <c r="E233" s="142"/>
      <c r="F233" s="142"/>
      <c r="G233" s="142"/>
      <c r="H233" s="142"/>
      <c r="I233" s="142"/>
      <c r="J233" s="142"/>
      <c r="K233" s="142"/>
      <c r="L233" s="142"/>
      <c r="M233" s="142"/>
      <c r="N233" s="142"/>
      <c r="O233" s="142"/>
      <c r="P233" s="142"/>
      <c r="Q233" s="152"/>
    </row>
    <row r="234" spans="5:17">
      <c r="E234" s="142"/>
      <c r="F234" s="142"/>
      <c r="G234" s="142"/>
      <c r="H234" s="142"/>
      <c r="I234" s="142"/>
      <c r="J234" s="142"/>
      <c r="K234" s="142"/>
      <c r="L234" s="142"/>
      <c r="M234" s="142"/>
      <c r="N234" s="142"/>
      <c r="O234" s="142"/>
      <c r="P234" s="142"/>
      <c r="Q234" s="152"/>
    </row>
    <row r="235" spans="5:17">
      <c r="E235" s="142"/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  <c r="Q235" s="152"/>
    </row>
    <row r="236" spans="5:17"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/>
      <c r="Q236" s="152"/>
    </row>
    <row r="237" spans="5:17"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  <c r="Q237" s="152"/>
    </row>
    <row r="238" spans="5:17"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  <c r="Q238" s="152"/>
    </row>
    <row r="239" spans="5:17"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  <c r="Q239" s="152"/>
    </row>
    <row r="240" spans="5:17"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52"/>
    </row>
    <row r="241" spans="5:17">
      <c r="E241" s="142"/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  <c r="Q241" s="152"/>
    </row>
    <row r="242" spans="5:17">
      <c r="E242" s="142"/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  <c r="P242" s="142"/>
      <c r="Q242" s="152"/>
    </row>
    <row r="243" spans="5:17"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52"/>
    </row>
    <row r="244" spans="5:17">
      <c r="E244" s="142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52"/>
    </row>
    <row r="245" spans="5:17">
      <c r="F245" s="142"/>
      <c r="G245" s="142"/>
      <c r="H245" s="142"/>
      <c r="I245" s="142"/>
      <c r="J245" s="142"/>
      <c r="K245" s="142"/>
      <c r="L245" s="142"/>
      <c r="M245" s="142"/>
      <c r="N245" s="142"/>
      <c r="O245" s="142"/>
      <c r="P245" s="142"/>
      <c r="Q245" s="152"/>
    </row>
    <row r="246" spans="5:17">
      <c r="F246" s="142"/>
      <c r="G246" s="142"/>
      <c r="H246" s="142"/>
      <c r="I246" s="142"/>
      <c r="J246" s="142"/>
      <c r="K246" s="142"/>
      <c r="L246" s="142"/>
      <c r="M246" s="142"/>
      <c r="N246" s="142"/>
      <c r="O246" s="142"/>
      <c r="P246" s="142"/>
      <c r="Q246" s="152"/>
    </row>
    <row r="247" spans="5:17">
      <c r="F247" s="142"/>
      <c r="G247" s="142"/>
      <c r="H247" s="142"/>
      <c r="I247" s="142"/>
      <c r="J247" s="142"/>
      <c r="K247" s="142"/>
      <c r="L247" s="142"/>
      <c r="M247" s="142"/>
      <c r="N247" s="142"/>
      <c r="O247" s="142"/>
      <c r="P247" s="142"/>
      <c r="Q247" s="152"/>
    </row>
    <row r="248" spans="5:17">
      <c r="F248" s="142"/>
      <c r="G248" s="142"/>
      <c r="H248" s="142"/>
      <c r="I248" s="142"/>
      <c r="J248" s="142"/>
      <c r="K248" s="142"/>
      <c r="L248" s="142"/>
      <c r="M248" s="142"/>
      <c r="N248" s="142"/>
      <c r="O248" s="142"/>
      <c r="P248" s="142"/>
      <c r="Q248" s="152"/>
    </row>
    <row r="249" spans="5:17">
      <c r="F249" s="142"/>
      <c r="G249" s="142"/>
      <c r="H249" s="142"/>
      <c r="I249" s="142"/>
      <c r="J249" s="142"/>
      <c r="K249" s="142"/>
      <c r="L249" s="142"/>
      <c r="M249" s="142"/>
      <c r="N249" s="142"/>
      <c r="O249" s="142"/>
      <c r="P249" s="142"/>
      <c r="Q249" s="152"/>
    </row>
    <row r="250" spans="5:17">
      <c r="F250" s="142"/>
      <c r="G250" s="142"/>
      <c r="H250" s="142"/>
      <c r="I250" s="142"/>
      <c r="J250" s="142"/>
      <c r="K250" s="142"/>
      <c r="L250" s="142"/>
      <c r="M250" s="142"/>
      <c r="N250" s="142"/>
      <c r="O250" s="142"/>
      <c r="P250" s="142"/>
      <c r="Q250" s="152"/>
    </row>
    <row r="251" spans="5:17">
      <c r="F251" s="142"/>
      <c r="G251" s="142"/>
      <c r="H251" s="142"/>
      <c r="I251" s="142"/>
      <c r="J251" s="142"/>
      <c r="K251" s="142"/>
      <c r="L251" s="142"/>
      <c r="M251" s="142"/>
      <c r="N251" s="142"/>
      <c r="O251" s="142"/>
      <c r="P251" s="142"/>
      <c r="Q251" s="152"/>
    </row>
    <row r="252" spans="5:17">
      <c r="F252" s="142"/>
      <c r="G252" s="142"/>
      <c r="H252" s="142"/>
      <c r="I252" s="142"/>
      <c r="J252" s="142"/>
      <c r="K252" s="142"/>
      <c r="L252" s="142"/>
      <c r="M252" s="142"/>
      <c r="N252" s="142"/>
      <c r="O252" s="142"/>
      <c r="P252" s="142"/>
      <c r="Q252" s="152"/>
    </row>
    <row r="253" spans="5:17">
      <c r="F253" s="142"/>
      <c r="G253" s="142"/>
      <c r="H253" s="142"/>
      <c r="I253" s="142"/>
      <c r="J253" s="142"/>
      <c r="K253" s="142"/>
      <c r="L253" s="142"/>
      <c r="M253" s="142"/>
      <c r="N253" s="142"/>
      <c r="O253" s="142"/>
      <c r="P253" s="142"/>
      <c r="Q253" s="152"/>
    </row>
    <row r="254" spans="5:17">
      <c r="F254" s="142"/>
      <c r="G254" s="142"/>
      <c r="H254" s="142"/>
      <c r="I254" s="142"/>
      <c r="J254" s="142"/>
      <c r="K254" s="142"/>
      <c r="L254" s="142"/>
      <c r="M254" s="142"/>
      <c r="N254" s="142"/>
      <c r="O254" s="142"/>
      <c r="P254" s="142"/>
      <c r="Q254" s="152"/>
    </row>
    <row r="255" spans="5:17">
      <c r="F255" s="142"/>
      <c r="G255" s="142"/>
      <c r="H255" s="142"/>
      <c r="I255" s="142"/>
      <c r="J255" s="142"/>
      <c r="K255" s="142"/>
      <c r="L255" s="142"/>
      <c r="M255" s="142"/>
      <c r="N255" s="142"/>
      <c r="O255" s="142"/>
      <c r="P255" s="142"/>
      <c r="Q255" s="152"/>
    </row>
    <row r="256" spans="5:17">
      <c r="F256" s="142"/>
      <c r="G256" s="142"/>
      <c r="H256" s="142"/>
      <c r="I256" s="142"/>
      <c r="J256" s="142"/>
      <c r="K256" s="142"/>
      <c r="L256" s="142"/>
      <c r="M256" s="142"/>
      <c r="N256" s="142"/>
      <c r="O256" s="142"/>
      <c r="P256" s="142"/>
      <c r="Q256" s="152"/>
    </row>
    <row r="257" spans="6:17"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/>
      <c r="Q257" s="152"/>
    </row>
    <row r="258" spans="6:17">
      <c r="F258" s="142"/>
      <c r="G258" s="142"/>
      <c r="H258" s="142"/>
      <c r="I258" s="142"/>
      <c r="J258" s="142"/>
      <c r="K258" s="142"/>
      <c r="L258" s="142"/>
      <c r="M258" s="142"/>
      <c r="N258" s="142"/>
      <c r="O258" s="142"/>
      <c r="P258" s="142"/>
      <c r="Q258" s="152"/>
    </row>
    <row r="259" spans="6:17">
      <c r="F259" s="142"/>
      <c r="G259" s="142"/>
      <c r="H259" s="142"/>
      <c r="I259" s="142"/>
      <c r="J259" s="142"/>
      <c r="K259" s="142"/>
      <c r="L259" s="142"/>
      <c r="M259" s="142"/>
      <c r="N259" s="142"/>
      <c r="O259" s="142"/>
      <c r="P259" s="142"/>
      <c r="Q259" s="152"/>
    </row>
    <row r="260" spans="6:17">
      <c r="F260" s="142"/>
      <c r="G260" s="142"/>
      <c r="H260" s="142"/>
      <c r="I260" s="142"/>
      <c r="J260" s="142"/>
      <c r="K260" s="142"/>
      <c r="L260" s="142"/>
      <c r="M260" s="142"/>
      <c r="N260" s="142"/>
      <c r="O260" s="142"/>
      <c r="P260" s="142"/>
      <c r="Q260" s="152"/>
    </row>
    <row r="261" spans="6:17">
      <c r="F261" s="142"/>
      <c r="G261" s="142"/>
      <c r="H261" s="142"/>
      <c r="I261" s="142"/>
      <c r="J261" s="142"/>
      <c r="K261" s="142"/>
      <c r="L261" s="142"/>
      <c r="M261" s="142"/>
      <c r="N261" s="142"/>
      <c r="O261" s="142"/>
      <c r="P261" s="142"/>
      <c r="Q261" s="152"/>
    </row>
    <row r="262" spans="6:17"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142"/>
      <c r="Q262" s="152"/>
    </row>
    <row r="263" spans="6:17">
      <c r="F263" s="142"/>
      <c r="G263" s="142"/>
      <c r="H263" s="142"/>
      <c r="I263" s="142"/>
      <c r="J263" s="142"/>
      <c r="K263" s="142"/>
      <c r="L263" s="142"/>
      <c r="M263" s="142"/>
      <c r="N263" s="142"/>
      <c r="O263" s="142"/>
      <c r="P263" s="142"/>
      <c r="Q263" s="152"/>
    </row>
    <row r="264" spans="6:17">
      <c r="F264" s="142"/>
      <c r="G264" s="142"/>
      <c r="H264" s="142"/>
      <c r="I264" s="142"/>
      <c r="J264" s="142"/>
      <c r="K264" s="142"/>
      <c r="L264" s="142"/>
      <c r="M264" s="142"/>
      <c r="N264" s="142"/>
      <c r="O264" s="142"/>
      <c r="P264" s="142"/>
      <c r="Q264" s="152"/>
    </row>
    <row r="265" spans="6:17"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142"/>
      <c r="Q265" s="152"/>
    </row>
    <row r="266" spans="6:17">
      <c r="F266" s="142"/>
      <c r="G266" s="142"/>
      <c r="H266" s="142"/>
      <c r="I266" s="142"/>
      <c r="J266" s="142"/>
      <c r="K266" s="142"/>
      <c r="L266" s="142"/>
      <c r="M266" s="142"/>
      <c r="N266" s="142"/>
      <c r="O266" s="142"/>
      <c r="P266" s="142"/>
      <c r="Q266" s="152"/>
    </row>
    <row r="267" spans="6:17">
      <c r="F267" s="142"/>
      <c r="G267" s="142"/>
      <c r="H267" s="142"/>
      <c r="I267" s="142"/>
      <c r="J267" s="142"/>
      <c r="K267" s="142"/>
      <c r="L267" s="142"/>
      <c r="M267" s="142"/>
      <c r="N267" s="142"/>
      <c r="O267" s="142"/>
      <c r="P267" s="142"/>
      <c r="Q267" s="152"/>
    </row>
    <row r="268" spans="6:17"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/>
      <c r="Q268" s="152"/>
    </row>
    <row r="269" spans="6:17">
      <c r="F269" s="142"/>
      <c r="G269" s="142"/>
      <c r="H269" s="142"/>
      <c r="I269" s="142"/>
      <c r="J269" s="142"/>
      <c r="K269" s="142"/>
      <c r="L269" s="142"/>
      <c r="M269" s="142"/>
      <c r="N269" s="142"/>
      <c r="O269" s="142"/>
      <c r="P269" s="142"/>
      <c r="Q269" s="152"/>
    </row>
    <row r="270" spans="6:17">
      <c r="F270" s="142"/>
      <c r="G270" s="142"/>
      <c r="H270" s="142"/>
      <c r="I270" s="142"/>
      <c r="J270" s="142"/>
      <c r="K270" s="142"/>
      <c r="L270" s="142"/>
      <c r="M270" s="142"/>
      <c r="N270" s="142"/>
      <c r="O270" s="142"/>
      <c r="P270" s="142"/>
      <c r="Q270" s="152"/>
    </row>
    <row r="271" spans="6:17">
      <c r="F271" s="142"/>
      <c r="G271" s="142"/>
      <c r="H271" s="142"/>
      <c r="I271" s="142"/>
      <c r="J271" s="142"/>
      <c r="K271" s="142"/>
      <c r="L271" s="142"/>
      <c r="M271" s="142"/>
      <c r="N271" s="142"/>
      <c r="O271" s="142"/>
      <c r="P271" s="142"/>
      <c r="Q271" s="152"/>
    </row>
    <row r="272" spans="6:17">
      <c r="F272" s="142"/>
      <c r="G272" s="142"/>
      <c r="H272" s="142"/>
      <c r="I272" s="142"/>
      <c r="J272" s="142"/>
      <c r="K272" s="142"/>
      <c r="L272" s="142"/>
      <c r="M272" s="142"/>
      <c r="N272" s="142"/>
      <c r="O272" s="142"/>
      <c r="P272" s="142"/>
      <c r="Q272" s="152"/>
    </row>
    <row r="273" spans="6:17">
      <c r="F273" s="142"/>
      <c r="G273" s="142"/>
      <c r="H273" s="142"/>
      <c r="I273" s="142"/>
      <c r="J273" s="142"/>
      <c r="K273" s="142"/>
      <c r="L273" s="142"/>
      <c r="M273" s="142"/>
      <c r="N273" s="142"/>
      <c r="O273" s="142"/>
      <c r="P273" s="142"/>
      <c r="Q273" s="152"/>
    </row>
    <row r="274" spans="6:17">
      <c r="F274" s="142"/>
      <c r="G274" s="142"/>
      <c r="H274" s="142"/>
      <c r="I274" s="142"/>
      <c r="J274" s="142"/>
      <c r="K274" s="142"/>
      <c r="L274" s="142"/>
      <c r="M274" s="142"/>
      <c r="N274" s="142"/>
      <c r="O274" s="142"/>
      <c r="P274" s="142"/>
      <c r="Q274" s="152"/>
    </row>
    <row r="275" spans="6:17">
      <c r="F275" s="142"/>
      <c r="G275" s="142"/>
      <c r="H275" s="142"/>
      <c r="I275" s="142"/>
      <c r="J275" s="142"/>
      <c r="K275" s="142"/>
      <c r="L275" s="142"/>
      <c r="M275" s="142"/>
      <c r="N275" s="142"/>
      <c r="O275" s="142"/>
      <c r="P275" s="142"/>
      <c r="Q275" s="152"/>
    </row>
    <row r="276" spans="6:17">
      <c r="F276" s="142"/>
      <c r="G276" s="142"/>
      <c r="H276" s="142"/>
      <c r="I276" s="142"/>
      <c r="J276" s="142"/>
      <c r="K276" s="142"/>
      <c r="L276" s="142"/>
      <c r="M276" s="142"/>
      <c r="N276" s="142"/>
      <c r="O276" s="142"/>
      <c r="P276" s="142"/>
      <c r="Q276" s="152"/>
    </row>
    <row r="277" spans="6:17">
      <c r="F277" s="142"/>
      <c r="G277" s="142"/>
      <c r="H277" s="142"/>
      <c r="I277" s="142"/>
      <c r="J277" s="142"/>
      <c r="K277" s="142"/>
      <c r="L277" s="142"/>
      <c r="M277" s="142"/>
      <c r="N277" s="142"/>
      <c r="O277" s="142"/>
      <c r="P277" s="142"/>
      <c r="Q277" s="152"/>
    </row>
    <row r="278" spans="6:17">
      <c r="F278" s="142"/>
      <c r="G278" s="142"/>
      <c r="H278" s="142"/>
      <c r="I278" s="142"/>
      <c r="J278" s="142"/>
      <c r="K278" s="142"/>
      <c r="L278" s="142"/>
      <c r="M278" s="142"/>
      <c r="N278" s="142"/>
      <c r="O278" s="142"/>
      <c r="P278" s="142"/>
      <c r="Q278" s="152"/>
    </row>
    <row r="279" spans="6:17">
      <c r="F279" s="142"/>
      <c r="G279" s="142"/>
      <c r="H279" s="142"/>
      <c r="I279" s="142"/>
      <c r="J279" s="142"/>
      <c r="K279" s="142"/>
      <c r="L279" s="142"/>
      <c r="M279" s="142"/>
      <c r="N279" s="142"/>
      <c r="O279" s="142"/>
      <c r="P279" s="142"/>
      <c r="Q279" s="152"/>
    </row>
    <row r="280" spans="6:17">
      <c r="F280" s="142"/>
      <c r="G280" s="142"/>
      <c r="H280" s="142"/>
      <c r="I280" s="142"/>
      <c r="J280" s="142"/>
      <c r="K280" s="142"/>
      <c r="L280" s="142"/>
      <c r="M280" s="142"/>
      <c r="N280" s="142"/>
      <c r="O280" s="142"/>
      <c r="P280" s="142"/>
      <c r="Q280" s="152"/>
    </row>
    <row r="281" spans="6:17">
      <c r="F281" s="142"/>
      <c r="G281" s="142"/>
      <c r="H281" s="142"/>
      <c r="I281" s="142"/>
      <c r="J281" s="142"/>
      <c r="K281" s="142"/>
      <c r="L281" s="142"/>
      <c r="M281" s="142"/>
      <c r="N281" s="142"/>
      <c r="O281" s="142"/>
      <c r="P281" s="142"/>
      <c r="Q281" s="152"/>
    </row>
    <row r="282" spans="6:17">
      <c r="F282" s="142"/>
      <c r="G282" s="142"/>
      <c r="H282" s="142"/>
      <c r="I282" s="142"/>
      <c r="J282" s="142"/>
      <c r="K282" s="142"/>
      <c r="L282" s="142"/>
      <c r="M282" s="142"/>
      <c r="N282" s="142"/>
      <c r="O282" s="142"/>
      <c r="P282" s="142"/>
      <c r="Q282" s="152"/>
    </row>
    <row r="283" spans="6:17">
      <c r="F283" s="142"/>
      <c r="G283" s="142"/>
      <c r="H283" s="142"/>
      <c r="I283" s="142"/>
      <c r="J283" s="142"/>
      <c r="K283" s="142"/>
      <c r="L283" s="142"/>
      <c r="M283" s="142"/>
      <c r="N283" s="142"/>
      <c r="O283" s="142"/>
      <c r="P283" s="142"/>
      <c r="Q283" s="152"/>
    </row>
    <row r="284" spans="6:17">
      <c r="F284" s="142"/>
      <c r="G284" s="142"/>
      <c r="H284" s="142"/>
      <c r="I284" s="142"/>
      <c r="J284" s="142"/>
      <c r="K284" s="142"/>
      <c r="L284" s="142"/>
      <c r="M284" s="142"/>
      <c r="N284" s="142"/>
      <c r="O284" s="142"/>
      <c r="P284" s="142"/>
      <c r="Q284" s="152"/>
    </row>
    <row r="285" spans="6:17">
      <c r="F285" s="142"/>
      <c r="G285" s="142"/>
      <c r="H285" s="142"/>
      <c r="I285" s="142"/>
      <c r="J285" s="142"/>
      <c r="K285" s="142"/>
      <c r="L285" s="142"/>
      <c r="M285" s="142"/>
      <c r="N285" s="142"/>
      <c r="O285" s="142"/>
      <c r="P285" s="142"/>
      <c r="Q285" s="152"/>
    </row>
    <row r="286" spans="6:17">
      <c r="F286" s="142"/>
      <c r="G286" s="142"/>
      <c r="H286" s="142"/>
      <c r="I286" s="142"/>
      <c r="J286" s="142"/>
      <c r="K286" s="142"/>
      <c r="L286" s="142"/>
      <c r="M286" s="142"/>
      <c r="N286" s="142"/>
      <c r="O286" s="142"/>
      <c r="P286" s="142"/>
      <c r="Q286" s="152"/>
    </row>
    <row r="287" spans="6:17">
      <c r="F287" s="142"/>
      <c r="G287" s="142"/>
      <c r="H287" s="142"/>
      <c r="I287" s="142"/>
      <c r="J287" s="142"/>
      <c r="K287" s="142"/>
      <c r="L287" s="142"/>
      <c r="M287" s="142"/>
      <c r="N287" s="142"/>
      <c r="O287" s="142"/>
      <c r="P287" s="142"/>
      <c r="Q287" s="152"/>
    </row>
    <row r="288" spans="6:17">
      <c r="F288" s="142"/>
      <c r="G288" s="142"/>
      <c r="H288" s="142"/>
      <c r="I288" s="142"/>
      <c r="J288" s="142"/>
      <c r="K288" s="142"/>
      <c r="L288" s="142"/>
      <c r="M288" s="142"/>
      <c r="N288" s="142"/>
      <c r="O288" s="142"/>
      <c r="P288" s="142"/>
      <c r="Q288" s="152"/>
    </row>
    <row r="289" spans="6:17">
      <c r="F289" s="142"/>
      <c r="G289" s="142"/>
      <c r="H289" s="142"/>
      <c r="I289" s="142"/>
      <c r="J289" s="142"/>
      <c r="K289" s="142"/>
      <c r="L289" s="142"/>
      <c r="M289" s="142"/>
      <c r="N289" s="142"/>
      <c r="O289" s="142"/>
      <c r="P289" s="142"/>
      <c r="Q289" s="152"/>
    </row>
    <row r="290" spans="6:17">
      <c r="F290" s="142"/>
      <c r="G290" s="142"/>
      <c r="H290" s="142"/>
      <c r="I290" s="142"/>
      <c r="J290" s="142"/>
      <c r="K290" s="142"/>
      <c r="L290" s="142"/>
      <c r="M290" s="142"/>
      <c r="N290" s="142"/>
      <c r="O290" s="142"/>
      <c r="P290" s="142"/>
      <c r="Q290" s="152"/>
    </row>
    <row r="291" spans="6:17">
      <c r="F291" s="142"/>
      <c r="G291" s="142"/>
      <c r="H291" s="142"/>
      <c r="I291" s="142"/>
      <c r="J291" s="142"/>
      <c r="K291" s="142"/>
      <c r="L291" s="142"/>
      <c r="M291" s="142"/>
      <c r="N291" s="142"/>
      <c r="O291" s="142"/>
      <c r="P291" s="142"/>
      <c r="Q291" s="152"/>
    </row>
    <row r="292" spans="6:17">
      <c r="F292" s="142"/>
      <c r="G292" s="142"/>
      <c r="H292" s="142"/>
      <c r="I292" s="142"/>
      <c r="J292" s="142"/>
      <c r="K292" s="142"/>
      <c r="L292" s="142"/>
      <c r="M292" s="142"/>
      <c r="N292" s="142"/>
      <c r="O292" s="142"/>
      <c r="P292" s="142"/>
      <c r="Q292" s="152"/>
    </row>
    <row r="293" spans="6:17"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52"/>
    </row>
    <row r="294" spans="6:17">
      <c r="F294" s="142"/>
      <c r="G294" s="142"/>
      <c r="H294" s="142"/>
      <c r="I294" s="142"/>
      <c r="J294" s="142"/>
      <c r="K294" s="142"/>
      <c r="L294" s="142"/>
      <c r="M294" s="142"/>
      <c r="N294" s="142"/>
      <c r="O294" s="142"/>
      <c r="P294" s="142"/>
      <c r="Q294" s="152"/>
    </row>
    <row r="295" spans="6:17">
      <c r="F295" s="142"/>
      <c r="G295" s="142"/>
      <c r="H295" s="142"/>
      <c r="I295" s="142"/>
      <c r="J295" s="142"/>
      <c r="K295" s="142"/>
      <c r="L295" s="142"/>
      <c r="M295" s="142"/>
      <c r="N295" s="142"/>
      <c r="O295" s="142"/>
      <c r="P295" s="142"/>
      <c r="Q295" s="152"/>
    </row>
    <row r="296" spans="6:17">
      <c r="F296" s="142"/>
      <c r="G296" s="142"/>
      <c r="H296" s="142"/>
      <c r="I296" s="142"/>
      <c r="J296" s="142"/>
      <c r="K296" s="142"/>
      <c r="L296" s="142"/>
      <c r="M296" s="142"/>
      <c r="N296" s="142"/>
      <c r="O296" s="142"/>
      <c r="P296" s="142"/>
      <c r="Q296" s="152"/>
    </row>
    <row r="297" spans="6:17">
      <c r="F297" s="142"/>
      <c r="G297" s="142"/>
      <c r="H297" s="142"/>
      <c r="I297" s="142"/>
      <c r="J297" s="142"/>
      <c r="K297" s="142"/>
      <c r="L297" s="142"/>
      <c r="M297" s="142"/>
      <c r="N297" s="142"/>
      <c r="O297" s="142"/>
      <c r="P297" s="142"/>
      <c r="Q297" s="152"/>
    </row>
    <row r="298" spans="6:17">
      <c r="F298" s="142"/>
      <c r="G298" s="142"/>
      <c r="H298" s="142"/>
      <c r="I298" s="142"/>
      <c r="J298" s="142"/>
      <c r="K298" s="142"/>
      <c r="L298" s="142"/>
      <c r="M298" s="142"/>
      <c r="N298" s="142"/>
      <c r="O298" s="142"/>
      <c r="P298" s="142"/>
      <c r="Q298" s="152"/>
    </row>
    <row r="299" spans="6:17">
      <c r="F299" s="142"/>
      <c r="G299" s="142"/>
      <c r="H299" s="142"/>
      <c r="I299" s="142"/>
      <c r="J299" s="142"/>
      <c r="K299" s="142"/>
      <c r="L299" s="142"/>
      <c r="M299" s="142"/>
      <c r="N299" s="142"/>
      <c r="O299" s="142"/>
      <c r="P299" s="142"/>
      <c r="Q299" s="152"/>
    </row>
    <row r="300" spans="6:17">
      <c r="F300" s="142"/>
      <c r="G300" s="142"/>
      <c r="H300" s="142"/>
      <c r="I300" s="142"/>
      <c r="J300" s="142"/>
      <c r="K300" s="142"/>
      <c r="L300" s="142"/>
      <c r="M300" s="142"/>
      <c r="N300" s="142"/>
      <c r="O300" s="142"/>
      <c r="P300" s="142"/>
      <c r="Q300" s="152"/>
    </row>
    <row r="301" spans="6:17">
      <c r="F301" s="142"/>
      <c r="G301" s="142"/>
      <c r="H301" s="142"/>
      <c r="I301" s="142"/>
      <c r="J301" s="142"/>
      <c r="K301" s="142"/>
      <c r="L301" s="142"/>
      <c r="M301" s="142"/>
      <c r="N301" s="142"/>
      <c r="O301" s="142"/>
      <c r="P301" s="142"/>
      <c r="Q301" s="152"/>
    </row>
    <row r="302" spans="6:17">
      <c r="F302" s="142"/>
      <c r="G302" s="142"/>
      <c r="H302" s="142"/>
      <c r="I302" s="142"/>
      <c r="J302" s="142"/>
      <c r="K302" s="142"/>
      <c r="L302" s="142"/>
      <c r="M302" s="142"/>
      <c r="N302" s="142"/>
      <c r="O302" s="142"/>
      <c r="P302" s="142"/>
      <c r="Q302" s="152"/>
    </row>
    <row r="303" spans="6:17">
      <c r="F303" s="142"/>
      <c r="G303" s="142"/>
      <c r="H303" s="142"/>
      <c r="I303" s="142"/>
      <c r="J303" s="142"/>
      <c r="K303" s="142"/>
      <c r="L303" s="142"/>
      <c r="M303" s="142"/>
      <c r="N303" s="142"/>
      <c r="O303" s="142"/>
      <c r="P303" s="142"/>
      <c r="Q303" s="152"/>
    </row>
    <row r="304" spans="6:17"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  <c r="P304" s="142"/>
      <c r="Q304" s="152"/>
    </row>
    <row r="305" spans="6:17">
      <c r="F305" s="142"/>
      <c r="G305" s="142"/>
      <c r="H305" s="142"/>
      <c r="I305" s="142"/>
      <c r="J305" s="142"/>
      <c r="K305" s="142"/>
      <c r="L305" s="142"/>
      <c r="M305" s="142"/>
      <c r="N305" s="142"/>
      <c r="O305" s="142"/>
      <c r="P305" s="142"/>
      <c r="Q305" s="152"/>
    </row>
    <row r="306" spans="6:17">
      <c r="F306" s="142"/>
      <c r="G306" s="142"/>
      <c r="H306" s="142"/>
      <c r="I306" s="142"/>
      <c r="J306" s="142"/>
      <c r="K306" s="142"/>
      <c r="L306" s="142"/>
      <c r="M306" s="142"/>
      <c r="N306" s="142"/>
      <c r="O306" s="142"/>
      <c r="P306" s="142"/>
      <c r="Q306" s="152"/>
    </row>
    <row r="307" spans="6:17">
      <c r="F307" s="142"/>
      <c r="G307" s="142"/>
      <c r="H307" s="142"/>
      <c r="I307" s="142"/>
      <c r="J307" s="142"/>
      <c r="K307" s="142"/>
      <c r="L307" s="142"/>
      <c r="M307" s="142"/>
      <c r="N307" s="142"/>
      <c r="O307" s="142"/>
      <c r="P307" s="142"/>
      <c r="Q307" s="152"/>
    </row>
    <row r="308" spans="6:17">
      <c r="F308" s="142"/>
      <c r="G308" s="142"/>
      <c r="H308" s="142"/>
      <c r="I308" s="142"/>
      <c r="J308" s="142"/>
      <c r="K308" s="142"/>
      <c r="L308" s="142"/>
      <c r="M308" s="142"/>
      <c r="N308" s="142"/>
      <c r="O308" s="142"/>
      <c r="P308" s="142"/>
      <c r="Q308" s="152"/>
    </row>
    <row r="309" spans="6:17">
      <c r="F309" s="142"/>
      <c r="G309" s="142"/>
      <c r="H309" s="142"/>
      <c r="I309" s="142"/>
      <c r="J309" s="142"/>
      <c r="K309" s="142"/>
      <c r="L309" s="142"/>
      <c r="M309" s="142"/>
      <c r="N309" s="142"/>
      <c r="O309" s="142"/>
      <c r="P309" s="142"/>
      <c r="Q309" s="152"/>
    </row>
    <row r="310" spans="6:17">
      <c r="F310" s="142"/>
      <c r="G310" s="142"/>
      <c r="H310" s="142"/>
      <c r="I310" s="142"/>
      <c r="J310" s="142"/>
      <c r="K310" s="142"/>
      <c r="L310" s="142"/>
      <c r="M310" s="142"/>
      <c r="N310" s="142"/>
      <c r="O310" s="142"/>
      <c r="P310" s="142"/>
      <c r="Q310" s="152"/>
    </row>
    <row r="311" spans="6:17">
      <c r="F311" s="142"/>
      <c r="G311" s="142"/>
      <c r="H311" s="142"/>
      <c r="I311" s="142"/>
      <c r="J311" s="142"/>
      <c r="K311" s="142"/>
      <c r="L311" s="142"/>
      <c r="M311" s="142"/>
      <c r="N311" s="142"/>
      <c r="O311" s="142"/>
      <c r="P311" s="142"/>
      <c r="Q311" s="152"/>
    </row>
    <row r="312" spans="6:17">
      <c r="F312" s="142"/>
      <c r="G312" s="142"/>
      <c r="H312" s="142"/>
      <c r="I312" s="142"/>
      <c r="J312" s="142"/>
      <c r="K312" s="142"/>
      <c r="L312" s="142"/>
      <c r="M312" s="142"/>
      <c r="N312" s="142"/>
      <c r="O312" s="142"/>
      <c r="P312" s="142"/>
      <c r="Q312" s="152"/>
    </row>
    <row r="313" spans="6:17">
      <c r="F313" s="142"/>
      <c r="G313" s="142"/>
      <c r="H313" s="142"/>
      <c r="I313" s="142"/>
      <c r="J313" s="142"/>
      <c r="K313" s="142"/>
      <c r="L313" s="142"/>
      <c r="M313" s="142"/>
      <c r="N313" s="142"/>
      <c r="O313" s="142"/>
      <c r="P313" s="142"/>
      <c r="Q313" s="152"/>
    </row>
    <row r="314" spans="6:17">
      <c r="F314" s="142"/>
      <c r="G314" s="142"/>
      <c r="H314" s="142"/>
      <c r="I314" s="142"/>
      <c r="J314" s="142"/>
      <c r="K314" s="142"/>
      <c r="L314" s="142"/>
      <c r="M314" s="142"/>
      <c r="N314" s="142"/>
      <c r="O314" s="142"/>
      <c r="P314" s="142"/>
      <c r="Q314" s="152"/>
    </row>
    <row r="315" spans="6:17">
      <c r="F315" s="142"/>
      <c r="G315" s="142"/>
      <c r="H315" s="142"/>
      <c r="I315" s="142"/>
      <c r="J315" s="142"/>
      <c r="K315" s="142"/>
      <c r="L315" s="142"/>
      <c r="M315" s="142"/>
      <c r="N315" s="142"/>
      <c r="O315" s="142"/>
      <c r="P315" s="142"/>
      <c r="Q315" s="152"/>
    </row>
    <row r="316" spans="6:17">
      <c r="F316" s="142"/>
      <c r="G316" s="142"/>
      <c r="H316" s="142"/>
      <c r="I316" s="142"/>
      <c r="J316" s="142"/>
      <c r="K316" s="142"/>
      <c r="L316" s="142"/>
      <c r="M316" s="142"/>
      <c r="N316" s="142"/>
      <c r="O316" s="142"/>
      <c r="P316" s="142"/>
      <c r="Q316" s="152"/>
    </row>
    <row r="317" spans="6:17">
      <c r="F317" s="142"/>
      <c r="G317" s="142"/>
      <c r="H317" s="142"/>
      <c r="I317" s="142"/>
      <c r="J317" s="142"/>
      <c r="K317" s="142"/>
      <c r="L317" s="142"/>
      <c r="M317" s="142"/>
      <c r="N317" s="142"/>
      <c r="O317" s="142"/>
      <c r="P317" s="142"/>
      <c r="Q317" s="152"/>
    </row>
    <row r="318" spans="6:17">
      <c r="F318" s="142"/>
      <c r="G318" s="142"/>
      <c r="H318" s="142"/>
      <c r="I318" s="142"/>
      <c r="J318" s="142"/>
      <c r="K318" s="142"/>
      <c r="L318" s="142"/>
      <c r="M318" s="142"/>
      <c r="N318" s="142"/>
      <c r="O318" s="142"/>
      <c r="P318" s="142"/>
      <c r="Q318" s="152"/>
    </row>
    <row r="319" spans="6:17">
      <c r="F319" s="142"/>
      <c r="G319" s="142"/>
      <c r="H319" s="142"/>
      <c r="I319" s="142"/>
      <c r="J319" s="142"/>
      <c r="K319" s="142"/>
      <c r="L319" s="142"/>
      <c r="M319" s="142"/>
      <c r="N319" s="142"/>
      <c r="O319" s="142"/>
      <c r="P319" s="142"/>
      <c r="Q319" s="152"/>
    </row>
    <row r="320" spans="6:17">
      <c r="F320" s="142"/>
      <c r="G320" s="142"/>
      <c r="H320" s="142"/>
      <c r="I320" s="142"/>
      <c r="J320" s="142"/>
      <c r="K320" s="142"/>
      <c r="L320" s="142"/>
      <c r="M320" s="142"/>
      <c r="N320" s="142"/>
      <c r="O320" s="142"/>
      <c r="P320" s="142"/>
      <c r="Q320" s="152"/>
    </row>
    <row r="321" spans="6:17">
      <c r="F321" s="142"/>
      <c r="G321" s="142"/>
      <c r="H321" s="142"/>
      <c r="I321" s="142"/>
      <c r="J321" s="142"/>
      <c r="K321" s="142"/>
      <c r="L321" s="142"/>
      <c r="M321" s="142"/>
      <c r="N321" s="142"/>
      <c r="O321" s="142"/>
      <c r="P321" s="142"/>
      <c r="Q321" s="152"/>
    </row>
    <row r="322" spans="6:17">
      <c r="F322" s="142"/>
      <c r="G322" s="142"/>
      <c r="H322" s="142"/>
      <c r="I322" s="142"/>
      <c r="J322" s="142"/>
      <c r="K322" s="142"/>
      <c r="L322" s="142"/>
      <c r="M322" s="142"/>
      <c r="N322" s="142"/>
      <c r="O322" s="142"/>
      <c r="P322" s="142"/>
      <c r="Q322" s="152"/>
    </row>
    <row r="323" spans="6:17">
      <c r="F323" s="142"/>
      <c r="G323" s="142"/>
      <c r="H323" s="142"/>
      <c r="I323" s="142"/>
      <c r="J323" s="142"/>
      <c r="K323" s="142"/>
      <c r="L323" s="142"/>
      <c r="M323" s="142"/>
      <c r="N323" s="142"/>
      <c r="O323" s="142"/>
      <c r="P323" s="142"/>
      <c r="Q323" s="152"/>
    </row>
    <row r="324" spans="6:17">
      <c r="F324" s="142"/>
      <c r="G324" s="142"/>
      <c r="H324" s="142"/>
      <c r="I324" s="142"/>
      <c r="J324" s="142"/>
      <c r="K324" s="142"/>
      <c r="L324" s="142"/>
      <c r="M324" s="142"/>
      <c r="N324" s="142"/>
      <c r="O324" s="142"/>
      <c r="P324" s="142"/>
      <c r="Q324" s="152"/>
    </row>
    <row r="325" spans="6:17">
      <c r="F325" s="142"/>
      <c r="G325" s="142"/>
      <c r="H325" s="142"/>
      <c r="I325" s="142"/>
      <c r="J325" s="142"/>
      <c r="K325" s="142"/>
      <c r="L325" s="142"/>
      <c r="M325" s="142"/>
      <c r="N325" s="142"/>
      <c r="O325" s="142"/>
      <c r="P325" s="142"/>
      <c r="Q325" s="152"/>
    </row>
    <row r="326" spans="6:17">
      <c r="F326" s="142"/>
      <c r="G326" s="142"/>
      <c r="H326" s="142"/>
      <c r="I326" s="142"/>
      <c r="J326" s="142"/>
      <c r="K326" s="142"/>
      <c r="L326" s="142"/>
      <c r="M326" s="142"/>
      <c r="N326" s="142"/>
      <c r="O326" s="142"/>
      <c r="P326" s="142"/>
      <c r="Q326" s="152"/>
    </row>
    <row r="327" spans="6:17">
      <c r="F327" s="142"/>
      <c r="G327" s="142"/>
      <c r="H327" s="142"/>
      <c r="I327" s="142"/>
      <c r="J327" s="142"/>
      <c r="K327" s="142"/>
      <c r="L327" s="142"/>
      <c r="M327" s="142"/>
      <c r="N327" s="142"/>
      <c r="O327" s="142"/>
      <c r="P327" s="142"/>
      <c r="Q327" s="152"/>
    </row>
    <row r="328" spans="6:17">
      <c r="F328" s="142"/>
      <c r="G328" s="142"/>
      <c r="H328" s="142"/>
      <c r="I328" s="142"/>
      <c r="J328" s="142"/>
      <c r="K328" s="142"/>
      <c r="L328" s="142"/>
      <c r="M328" s="142"/>
      <c r="N328" s="142"/>
      <c r="O328" s="142"/>
      <c r="P328" s="142"/>
      <c r="Q328" s="152"/>
    </row>
    <row r="329" spans="6:17">
      <c r="F329" s="142"/>
      <c r="G329" s="142"/>
      <c r="H329" s="142"/>
      <c r="I329" s="142"/>
      <c r="J329" s="142"/>
      <c r="K329" s="142"/>
      <c r="L329" s="142"/>
      <c r="M329" s="142"/>
      <c r="N329" s="142"/>
      <c r="O329" s="142"/>
      <c r="P329" s="142"/>
      <c r="Q329" s="152"/>
    </row>
    <row r="330" spans="6:17">
      <c r="F330" s="142"/>
      <c r="G330" s="142"/>
      <c r="H330" s="142"/>
      <c r="I330" s="142"/>
      <c r="J330" s="142"/>
      <c r="K330" s="142"/>
      <c r="L330" s="142"/>
      <c r="M330" s="142"/>
      <c r="N330" s="142"/>
      <c r="O330" s="142"/>
      <c r="P330" s="142"/>
      <c r="Q330" s="152"/>
    </row>
    <row r="331" spans="6:17">
      <c r="F331" s="142"/>
      <c r="G331" s="142"/>
      <c r="H331" s="142"/>
      <c r="I331" s="142"/>
      <c r="J331" s="142"/>
      <c r="K331" s="142"/>
      <c r="L331" s="142"/>
      <c r="M331" s="142"/>
      <c r="N331" s="142"/>
      <c r="O331" s="142"/>
      <c r="P331" s="142"/>
      <c r="Q331" s="152"/>
    </row>
    <row r="332" spans="6:17">
      <c r="F332" s="142"/>
      <c r="G332" s="142"/>
      <c r="H332" s="142"/>
      <c r="I332" s="142"/>
      <c r="J332" s="142"/>
      <c r="K332" s="142"/>
      <c r="L332" s="142"/>
      <c r="M332" s="142"/>
      <c r="N332" s="142"/>
      <c r="O332" s="142"/>
      <c r="P332" s="142"/>
      <c r="Q332" s="152"/>
    </row>
    <row r="333" spans="6:17">
      <c r="F333" s="142"/>
      <c r="G333" s="142"/>
      <c r="H333" s="142"/>
      <c r="I333" s="142"/>
      <c r="J333" s="142"/>
      <c r="K333" s="142"/>
      <c r="L333" s="142"/>
      <c r="M333" s="142"/>
      <c r="N333" s="142"/>
      <c r="O333" s="142"/>
      <c r="P333" s="142"/>
      <c r="Q333" s="152"/>
    </row>
    <row r="334" spans="6:17">
      <c r="F334" s="142"/>
      <c r="G334" s="142"/>
      <c r="H334" s="142"/>
      <c r="I334" s="142"/>
      <c r="J334" s="142"/>
      <c r="K334" s="142"/>
      <c r="L334" s="142"/>
      <c r="M334" s="142"/>
      <c r="N334" s="142"/>
      <c r="O334" s="142"/>
      <c r="P334" s="142"/>
      <c r="Q334" s="152"/>
    </row>
    <row r="335" spans="6:17">
      <c r="F335" s="142"/>
      <c r="G335" s="142"/>
      <c r="H335" s="142"/>
      <c r="I335" s="142"/>
      <c r="J335" s="142"/>
      <c r="K335" s="142"/>
      <c r="L335" s="142"/>
      <c r="M335" s="142"/>
      <c r="N335" s="142"/>
      <c r="O335" s="142"/>
      <c r="P335" s="142"/>
      <c r="Q335" s="152"/>
    </row>
    <row r="336" spans="6:17">
      <c r="F336" s="142"/>
      <c r="G336" s="142"/>
      <c r="H336" s="142"/>
      <c r="I336" s="142"/>
      <c r="J336" s="142"/>
      <c r="K336" s="142"/>
      <c r="L336" s="142"/>
      <c r="M336" s="142"/>
      <c r="N336" s="142"/>
      <c r="O336" s="142"/>
      <c r="P336" s="142"/>
      <c r="Q336" s="152"/>
    </row>
    <row r="337" spans="6:17">
      <c r="F337" s="142"/>
      <c r="G337" s="142"/>
      <c r="H337" s="142"/>
      <c r="I337" s="142"/>
      <c r="J337" s="142"/>
      <c r="K337" s="142"/>
      <c r="L337" s="142"/>
      <c r="M337" s="142"/>
      <c r="N337" s="142"/>
      <c r="O337" s="142"/>
      <c r="P337" s="142"/>
      <c r="Q337" s="152"/>
    </row>
    <row r="338" spans="6:17">
      <c r="F338" s="142"/>
      <c r="G338" s="142"/>
      <c r="H338" s="142"/>
      <c r="I338" s="142"/>
      <c r="J338" s="142"/>
      <c r="K338" s="142"/>
      <c r="L338" s="142"/>
      <c r="M338" s="142"/>
      <c r="N338" s="142"/>
      <c r="O338" s="142"/>
      <c r="P338" s="142"/>
      <c r="Q338" s="152"/>
    </row>
    <row r="339" spans="6:17">
      <c r="F339" s="142"/>
      <c r="G339" s="142"/>
      <c r="H339" s="142"/>
      <c r="I339" s="142"/>
      <c r="J339" s="142"/>
      <c r="K339" s="142"/>
      <c r="L339" s="142"/>
      <c r="M339" s="142"/>
      <c r="N339" s="142"/>
      <c r="O339" s="142"/>
      <c r="P339" s="142"/>
      <c r="Q339" s="152"/>
    </row>
    <row r="340" spans="6:17">
      <c r="F340" s="142"/>
      <c r="G340" s="142"/>
      <c r="H340" s="142"/>
      <c r="I340" s="142"/>
      <c r="J340" s="142"/>
      <c r="K340" s="142"/>
      <c r="L340" s="142"/>
      <c r="M340" s="142"/>
      <c r="N340" s="142"/>
      <c r="O340" s="142"/>
      <c r="P340" s="142"/>
      <c r="Q340" s="152"/>
    </row>
    <row r="341" spans="6:17">
      <c r="F341" s="142"/>
      <c r="G341" s="142"/>
      <c r="H341" s="142"/>
      <c r="I341" s="142"/>
      <c r="J341" s="142"/>
      <c r="K341" s="142"/>
      <c r="L341" s="142"/>
      <c r="M341" s="142"/>
      <c r="N341" s="142"/>
      <c r="O341" s="142"/>
      <c r="P341" s="142"/>
      <c r="Q341" s="152"/>
    </row>
    <row r="342" spans="6:17">
      <c r="F342" s="142"/>
      <c r="G342" s="142"/>
      <c r="H342" s="142"/>
      <c r="I342" s="142"/>
      <c r="J342" s="142"/>
      <c r="K342" s="142"/>
      <c r="L342" s="142"/>
      <c r="M342" s="142"/>
      <c r="N342" s="142"/>
      <c r="O342" s="142"/>
      <c r="P342" s="142"/>
      <c r="Q342" s="152"/>
    </row>
    <row r="343" spans="6:17">
      <c r="F343" s="142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/>
      <c r="Q343" s="152"/>
    </row>
    <row r="344" spans="6:17">
      <c r="F344" s="142"/>
      <c r="G344" s="142"/>
      <c r="H344" s="142"/>
      <c r="I344" s="142"/>
      <c r="J344" s="142"/>
      <c r="K344" s="142"/>
      <c r="L344" s="142"/>
      <c r="M344" s="142"/>
      <c r="N344" s="142"/>
      <c r="O344" s="142"/>
      <c r="P344" s="142"/>
      <c r="Q344" s="152"/>
    </row>
    <row r="345" spans="6:17">
      <c r="F345" s="142"/>
      <c r="G345" s="142"/>
      <c r="H345" s="142"/>
      <c r="I345" s="142"/>
      <c r="J345" s="142"/>
      <c r="K345" s="142"/>
      <c r="L345" s="142"/>
      <c r="M345" s="142"/>
      <c r="N345" s="142"/>
      <c r="O345" s="142"/>
      <c r="P345" s="142"/>
      <c r="Q345" s="152"/>
    </row>
    <row r="346" spans="6:17">
      <c r="F346" s="142"/>
      <c r="G346" s="142"/>
      <c r="H346" s="142"/>
      <c r="I346" s="142"/>
      <c r="J346" s="142"/>
      <c r="K346" s="142"/>
      <c r="L346" s="142"/>
      <c r="M346" s="142"/>
      <c r="N346" s="142"/>
      <c r="O346" s="142"/>
      <c r="P346" s="142"/>
      <c r="Q346" s="152"/>
    </row>
    <row r="347" spans="6:17">
      <c r="F347" s="142"/>
      <c r="G347" s="142"/>
      <c r="H347" s="142"/>
      <c r="I347" s="142"/>
      <c r="J347" s="142"/>
      <c r="K347" s="142"/>
      <c r="L347" s="142"/>
      <c r="M347" s="142"/>
      <c r="N347" s="142"/>
      <c r="O347" s="142"/>
      <c r="P347" s="142"/>
      <c r="Q347" s="152"/>
    </row>
    <row r="348" spans="6:17">
      <c r="F348" s="142"/>
      <c r="G348" s="142"/>
      <c r="H348" s="142"/>
      <c r="I348" s="142"/>
      <c r="J348" s="142"/>
      <c r="K348" s="142"/>
      <c r="L348" s="142"/>
      <c r="M348" s="142"/>
      <c r="N348" s="142"/>
      <c r="O348" s="142"/>
      <c r="P348" s="142"/>
      <c r="Q348" s="152"/>
    </row>
    <row r="349" spans="6:17">
      <c r="F349" s="142"/>
      <c r="G349" s="142"/>
      <c r="H349" s="142"/>
      <c r="I349" s="142"/>
      <c r="J349" s="142"/>
      <c r="K349" s="142"/>
      <c r="L349" s="142"/>
      <c r="M349" s="142"/>
      <c r="N349" s="142"/>
      <c r="O349" s="142"/>
      <c r="P349" s="142"/>
      <c r="Q349" s="152"/>
    </row>
    <row r="350" spans="6:17">
      <c r="F350" s="142"/>
      <c r="G350" s="142"/>
      <c r="H350" s="142"/>
      <c r="I350" s="142"/>
      <c r="J350" s="142"/>
      <c r="K350" s="142"/>
      <c r="L350" s="142"/>
      <c r="M350" s="142"/>
      <c r="N350" s="142"/>
      <c r="O350" s="142"/>
      <c r="P350" s="142"/>
      <c r="Q350" s="152"/>
    </row>
    <row r="351" spans="6:17">
      <c r="F351" s="142"/>
      <c r="G351" s="142"/>
      <c r="H351" s="142"/>
      <c r="I351" s="142"/>
      <c r="J351" s="142"/>
      <c r="K351" s="142"/>
      <c r="L351" s="142"/>
      <c r="M351" s="142"/>
      <c r="N351" s="142"/>
      <c r="O351" s="142"/>
      <c r="P351" s="142"/>
      <c r="Q351" s="152"/>
    </row>
    <row r="352" spans="6:17">
      <c r="F352" s="142"/>
      <c r="G352" s="142"/>
      <c r="H352" s="142"/>
      <c r="I352" s="142"/>
      <c r="J352" s="142"/>
      <c r="K352" s="142"/>
      <c r="L352" s="142"/>
      <c r="M352" s="142"/>
      <c r="N352" s="142"/>
      <c r="O352" s="142"/>
      <c r="P352" s="142"/>
      <c r="Q352" s="152"/>
    </row>
    <row r="353" spans="6:17">
      <c r="F353" s="142"/>
      <c r="G353" s="142"/>
      <c r="H353" s="142"/>
      <c r="I353" s="142"/>
      <c r="J353" s="142"/>
      <c r="K353" s="142"/>
      <c r="L353" s="142"/>
      <c r="M353" s="142"/>
      <c r="N353" s="142"/>
      <c r="O353" s="142"/>
      <c r="P353" s="142"/>
      <c r="Q353" s="152"/>
    </row>
    <row r="354" spans="6:17">
      <c r="F354" s="142"/>
      <c r="G354" s="142"/>
      <c r="H354" s="142"/>
      <c r="I354" s="142"/>
      <c r="J354" s="142"/>
      <c r="K354" s="142"/>
      <c r="L354" s="142"/>
      <c r="M354" s="142"/>
      <c r="N354" s="142"/>
      <c r="O354" s="142"/>
      <c r="P354" s="142"/>
      <c r="Q354" s="152"/>
    </row>
    <row r="355" spans="6:17">
      <c r="F355" s="142"/>
      <c r="G355" s="142"/>
      <c r="H355" s="142"/>
      <c r="I355" s="142"/>
      <c r="J355" s="142"/>
      <c r="K355" s="142"/>
      <c r="L355" s="142"/>
      <c r="M355" s="142"/>
      <c r="N355" s="142"/>
      <c r="O355" s="142"/>
      <c r="P355" s="142"/>
      <c r="Q355" s="152"/>
    </row>
    <row r="356" spans="6:17">
      <c r="F356" s="142"/>
      <c r="G356" s="142"/>
      <c r="H356" s="142"/>
      <c r="I356" s="142"/>
      <c r="J356" s="142"/>
      <c r="K356" s="142"/>
      <c r="L356" s="142"/>
      <c r="M356" s="142"/>
      <c r="N356" s="142"/>
      <c r="O356" s="142"/>
      <c r="P356" s="142"/>
      <c r="Q356" s="152"/>
    </row>
    <row r="357" spans="6:17">
      <c r="F357" s="142"/>
      <c r="G357" s="142"/>
      <c r="H357" s="142"/>
      <c r="I357" s="142"/>
      <c r="J357" s="142"/>
      <c r="K357" s="142"/>
      <c r="L357" s="142"/>
      <c r="M357" s="142"/>
      <c r="N357" s="142"/>
      <c r="O357" s="142"/>
      <c r="P357" s="142"/>
      <c r="Q357" s="152"/>
    </row>
    <row r="358" spans="6:17">
      <c r="F358" s="142"/>
      <c r="G358" s="142"/>
      <c r="H358" s="142"/>
      <c r="I358" s="142"/>
      <c r="J358" s="142"/>
      <c r="K358" s="142"/>
      <c r="L358" s="142"/>
      <c r="M358" s="142"/>
      <c r="N358" s="142"/>
      <c r="O358" s="142"/>
      <c r="P358" s="142"/>
      <c r="Q358" s="152"/>
    </row>
    <row r="359" spans="6:17">
      <c r="F359" s="142"/>
      <c r="G359" s="142"/>
      <c r="H359" s="142"/>
      <c r="I359" s="142"/>
      <c r="J359" s="142"/>
      <c r="K359" s="142"/>
      <c r="L359" s="142"/>
      <c r="M359" s="142"/>
      <c r="N359" s="142"/>
      <c r="O359" s="142"/>
      <c r="P359" s="142"/>
      <c r="Q359" s="152"/>
    </row>
    <row r="360" spans="6:17">
      <c r="F360" s="142"/>
      <c r="G360" s="142"/>
      <c r="H360" s="142"/>
      <c r="I360" s="142"/>
      <c r="J360" s="142"/>
      <c r="K360" s="142"/>
      <c r="L360" s="142"/>
      <c r="M360" s="142"/>
      <c r="N360" s="142"/>
      <c r="O360" s="142"/>
      <c r="P360" s="142"/>
      <c r="Q360" s="152"/>
    </row>
    <row r="361" spans="6:17">
      <c r="F361" s="142"/>
      <c r="G361" s="142"/>
      <c r="H361" s="142"/>
      <c r="I361" s="142"/>
      <c r="J361" s="142"/>
      <c r="K361" s="142"/>
      <c r="L361" s="142"/>
      <c r="M361" s="142"/>
      <c r="N361" s="142"/>
      <c r="O361" s="142"/>
      <c r="P361" s="142"/>
      <c r="Q361" s="152"/>
    </row>
    <row r="362" spans="6:17">
      <c r="F362" s="142"/>
      <c r="G362" s="142"/>
      <c r="H362" s="142"/>
      <c r="I362" s="142"/>
      <c r="J362" s="142"/>
      <c r="K362" s="142"/>
      <c r="L362" s="142"/>
      <c r="M362" s="142"/>
      <c r="N362" s="142"/>
      <c r="O362" s="142"/>
      <c r="P362" s="142"/>
      <c r="Q362" s="152"/>
    </row>
    <row r="363" spans="6:17">
      <c r="F363" s="142"/>
      <c r="G363" s="142"/>
      <c r="H363" s="142"/>
      <c r="I363" s="142"/>
      <c r="J363" s="142"/>
      <c r="K363" s="142"/>
      <c r="L363" s="142"/>
      <c r="M363" s="142"/>
      <c r="N363" s="142"/>
      <c r="O363" s="142"/>
      <c r="P363" s="142"/>
      <c r="Q363" s="152"/>
    </row>
    <row r="364" spans="6:17">
      <c r="F364" s="142"/>
      <c r="G364" s="142"/>
      <c r="H364" s="142"/>
      <c r="I364" s="142"/>
      <c r="J364" s="142"/>
      <c r="K364" s="142"/>
      <c r="L364" s="142"/>
      <c r="M364" s="142"/>
      <c r="N364" s="142"/>
      <c r="O364" s="142"/>
      <c r="P364" s="142"/>
      <c r="Q364" s="152"/>
    </row>
    <row r="365" spans="6:17">
      <c r="F365" s="142"/>
      <c r="G365" s="142"/>
      <c r="H365" s="142"/>
      <c r="I365" s="142"/>
      <c r="J365" s="142"/>
      <c r="K365" s="142"/>
      <c r="L365" s="142"/>
      <c r="M365" s="142"/>
      <c r="N365" s="142"/>
      <c r="O365" s="142"/>
      <c r="P365" s="142"/>
      <c r="Q365" s="152"/>
    </row>
    <row r="366" spans="6:17">
      <c r="F366" s="142"/>
      <c r="G366" s="142"/>
      <c r="H366" s="142"/>
      <c r="I366" s="142"/>
      <c r="J366" s="142"/>
      <c r="K366" s="142"/>
      <c r="L366" s="142"/>
      <c r="M366" s="142"/>
      <c r="N366" s="142"/>
      <c r="O366" s="142"/>
      <c r="P366" s="142"/>
      <c r="Q366" s="152"/>
    </row>
    <row r="367" spans="6:17">
      <c r="F367" s="142"/>
      <c r="G367" s="142"/>
      <c r="H367" s="142"/>
      <c r="I367" s="142"/>
      <c r="J367" s="142"/>
      <c r="K367" s="142"/>
      <c r="L367" s="142"/>
      <c r="M367" s="142"/>
      <c r="N367" s="142"/>
      <c r="O367" s="142"/>
      <c r="P367" s="142"/>
      <c r="Q367" s="152"/>
    </row>
    <row r="368" spans="6:17">
      <c r="F368" s="142"/>
      <c r="G368" s="142"/>
      <c r="H368" s="142"/>
      <c r="I368" s="142"/>
      <c r="J368" s="142"/>
      <c r="K368" s="142"/>
      <c r="L368" s="142"/>
      <c r="M368" s="142"/>
      <c r="N368" s="142"/>
      <c r="O368" s="142"/>
      <c r="P368" s="142"/>
      <c r="Q368" s="152"/>
    </row>
    <row r="369" spans="6:17">
      <c r="F369" s="142"/>
      <c r="G369" s="142"/>
      <c r="H369" s="142"/>
      <c r="I369" s="142"/>
      <c r="J369" s="142"/>
      <c r="K369" s="142"/>
      <c r="L369" s="142"/>
      <c r="M369" s="142"/>
      <c r="N369" s="142"/>
      <c r="O369" s="142"/>
      <c r="P369" s="142"/>
      <c r="Q369" s="152"/>
    </row>
    <row r="370" spans="6:17">
      <c r="F370" s="142"/>
      <c r="G370" s="142"/>
      <c r="H370" s="142"/>
      <c r="I370" s="142"/>
      <c r="J370" s="142"/>
      <c r="K370" s="142"/>
      <c r="L370" s="142"/>
      <c r="M370" s="142"/>
      <c r="N370" s="142"/>
      <c r="O370" s="142"/>
      <c r="P370" s="142"/>
      <c r="Q370" s="152"/>
    </row>
    <row r="371" spans="6:17">
      <c r="F371" s="142"/>
      <c r="G371" s="142"/>
      <c r="H371" s="142"/>
      <c r="I371" s="142"/>
      <c r="J371" s="142"/>
      <c r="K371" s="142"/>
      <c r="L371" s="142"/>
      <c r="M371" s="142"/>
      <c r="N371" s="142"/>
      <c r="O371" s="142"/>
      <c r="P371" s="142"/>
      <c r="Q371" s="152"/>
    </row>
    <row r="372" spans="6:17">
      <c r="F372" s="142"/>
      <c r="G372" s="142"/>
      <c r="H372" s="142"/>
      <c r="I372" s="142"/>
      <c r="J372" s="142"/>
      <c r="K372" s="142"/>
      <c r="L372" s="142"/>
      <c r="M372" s="142"/>
      <c r="N372" s="142"/>
      <c r="O372" s="142"/>
      <c r="P372" s="142"/>
      <c r="Q372" s="152"/>
    </row>
    <row r="373" spans="6:17">
      <c r="F373" s="142"/>
      <c r="G373" s="142"/>
      <c r="H373" s="142"/>
      <c r="I373" s="142"/>
      <c r="J373" s="142"/>
      <c r="K373" s="142"/>
      <c r="L373" s="142"/>
      <c r="M373" s="142"/>
      <c r="N373" s="142"/>
      <c r="O373" s="142"/>
      <c r="P373" s="142"/>
      <c r="Q373" s="152"/>
    </row>
    <row r="374" spans="6:17">
      <c r="F374" s="142"/>
      <c r="G374" s="142"/>
      <c r="H374" s="142"/>
      <c r="I374" s="142"/>
      <c r="J374" s="142"/>
      <c r="K374" s="142"/>
      <c r="L374" s="142"/>
      <c r="M374" s="142"/>
      <c r="N374" s="142"/>
      <c r="O374" s="142"/>
      <c r="P374" s="142"/>
      <c r="Q374" s="152"/>
    </row>
    <row r="375" spans="6:17">
      <c r="F375" s="142"/>
      <c r="G375" s="142"/>
      <c r="H375" s="142"/>
      <c r="I375" s="142"/>
      <c r="J375" s="142"/>
      <c r="K375" s="142"/>
      <c r="L375" s="142"/>
      <c r="M375" s="142"/>
      <c r="N375" s="142"/>
      <c r="O375" s="142"/>
      <c r="P375" s="142"/>
      <c r="Q375" s="152"/>
    </row>
    <row r="376" spans="6:17">
      <c r="F376" s="142"/>
      <c r="G376" s="142"/>
      <c r="H376" s="142"/>
      <c r="I376" s="142"/>
      <c r="J376" s="142"/>
      <c r="K376" s="142"/>
      <c r="L376" s="142"/>
      <c r="M376" s="142"/>
      <c r="N376" s="142"/>
      <c r="O376" s="142"/>
      <c r="P376" s="142"/>
      <c r="Q376" s="152"/>
    </row>
    <row r="377" spans="6:17">
      <c r="F377" s="142"/>
      <c r="G377" s="142"/>
      <c r="H377" s="142"/>
      <c r="I377" s="142"/>
      <c r="J377" s="142"/>
      <c r="K377" s="142"/>
      <c r="L377" s="142"/>
      <c r="M377" s="142"/>
      <c r="N377" s="142"/>
      <c r="O377" s="142"/>
      <c r="P377" s="142"/>
      <c r="Q377" s="152"/>
    </row>
    <row r="378" spans="6:17">
      <c r="F378" s="142"/>
      <c r="G378" s="142"/>
      <c r="H378" s="142"/>
      <c r="I378" s="142"/>
      <c r="J378" s="142"/>
      <c r="K378" s="142"/>
      <c r="L378" s="142"/>
      <c r="M378" s="142"/>
      <c r="N378" s="142"/>
      <c r="O378" s="142"/>
      <c r="P378" s="142"/>
      <c r="Q378" s="152"/>
    </row>
    <row r="379" spans="6:17">
      <c r="F379" s="142"/>
      <c r="G379" s="142"/>
      <c r="H379" s="142"/>
      <c r="I379" s="142"/>
      <c r="J379" s="142"/>
      <c r="K379" s="142"/>
      <c r="L379" s="142"/>
      <c r="M379" s="142"/>
      <c r="N379" s="142"/>
      <c r="O379" s="142"/>
      <c r="P379" s="142"/>
      <c r="Q379" s="152"/>
    </row>
    <row r="380" spans="6:17">
      <c r="F380" s="142"/>
      <c r="G380" s="142"/>
      <c r="H380" s="142"/>
      <c r="I380" s="142"/>
      <c r="J380" s="142"/>
      <c r="K380" s="142"/>
      <c r="L380" s="142"/>
      <c r="M380" s="142"/>
      <c r="N380" s="142"/>
      <c r="O380" s="142"/>
      <c r="P380" s="142"/>
      <c r="Q380" s="152"/>
    </row>
    <row r="381" spans="6:17">
      <c r="F381" s="142"/>
      <c r="G381" s="142"/>
      <c r="H381" s="142"/>
      <c r="I381" s="142"/>
      <c r="J381" s="142"/>
      <c r="K381" s="142"/>
      <c r="L381" s="142"/>
      <c r="M381" s="142"/>
      <c r="N381" s="142"/>
      <c r="O381" s="142"/>
      <c r="P381" s="142"/>
      <c r="Q381" s="152"/>
    </row>
    <row r="382" spans="6:17">
      <c r="F382" s="142"/>
      <c r="G382" s="142"/>
      <c r="H382" s="142"/>
      <c r="I382" s="142"/>
      <c r="J382" s="142"/>
      <c r="K382" s="142"/>
      <c r="L382" s="142"/>
      <c r="M382" s="142"/>
      <c r="N382" s="142"/>
      <c r="O382" s="142"/>
      <c r="P382" s="142"/>
      <c r="Q382" s="152"/>
    </row>
    <row r="383" spans="6:17"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52"/>
    </row>
    <row r="384" spans="6:17">
      <c r="F384" s="142"/>
      <c r="G384" s="142"/>
      <c r="H384" s="142"/>
      <c r="I384" s="142"/>
      <c r="J384" s="142"/>
      <c r="K384" s="142"/>
      <c r="L384" s="142"/>
      <c r="M384" s="142"/>
      <c r="N384" s="142"/>
      <c r="O384" s="142"/>
      <c r="P384" s="142"/>
      <c r="Q384" s="152"/>
    </row>
    <row r="385" spans="6:17">
      <c r="F385" s="142"/>
      <c r="G385" s="142"/>
      <c r="H385" s="142"/>
      <c r="I385" s="142"/>
      <c r="J385" s="142"/>
      <c r="K385" s="142"/>
      <c r="L385" s="142"/>
      <c r="M385" s="142"/>
      <c r="N385" s="142"/>
      <c r="O385" s="142"/>
      <c r="P385" s="142"/>
      <c r="Q385" s="152"/>
    </row>
    <row r="386" spans="6:17">
      <c r="F386" s="142"/>
      <c r="G386" s="142"/>
      <c r="H386" s="142"/>
      <c r="I386" s="142"/>
      <c r="J386" s="142"/>
      <c r="K386" s="142"/>
      <c r="L386" s="142"/>
      <c r="M386" s="142"/>
      <c r="N386" s="142"/>
      <c r="O386" s="142"/>
      <c r="P386" s="142"/>
      <c r="Q386" s="152"/>
    </row>
    <row r="387" spans="6:17">
      <c r="F387" s="142"/>
      <c r="G387" s="142"/>
      <c r="H387" s="142"/>
      <c r="I387" s="142"/>
      <c r="J387" s="142"/>
      <c r="K387" s="142"/>
      <c r="L387" s="142"/>
      <c r="M387" s="142"/>
      <c r="N387" s="142"/>
      <c r="O387" s="142"/>
      <c r="P387" s="142"/>
      <c r="Q387" s="152"/>
    </row>
    <row r="388" spans="6:17">
      <c r="F388" s="142"/>
      <c r="G388" s="142"/>
      <c r="H388" s="142"/>
      <c r="I388" s="142"/>
      <c r="J388" s="142"/>
      <c r="K388" s="142"/>
      <c r="L388" s="142"/>
      <c r="M388" s="142"/>
      <c r="N388" s="142"/>
      <c r="O388" s="142"/>
      <c r="P388" s="142"/>
      <c r="Q388" s="152"/>
    </row>
    <row r="389" spans="6:17">
      <c r="F389" s="142"/>
      <c r="G389" s="142"/>
      <c r="H389" s="142"/>
      <c r="I389" s="142"/>
      <c r="J389" s="142"/>
      <c r="K389" s="142"/>
      <c r="L389" s="142"/>
      <c r="M389" s="142"/>
      <c r="N389" s="142"/>
      <c r="O389" s="142"/>
      <c r="P389" s="142"/>
      <c r="Q389" s="152"/>
    </row>
    <row r="390" spans="6:17">
      <c r="F390" s="142"/>
      <c r="G390" s="142"/>
      <c r="H390" s="142"/>
      <c r="I390" s="142"/>
      <c r="J390" s="142"/>
      <c r="K390" s="142"/>
      <c r="L390" s="142"/>
      <c r="M390" s="142"/>
      <c r="N390" s="142"/>
      <c r="O390" s="142"/>
      <c r="P390" s="142"/>
      <c r="Q390" s="152"/>
    </row>
    <row r="391" spans="6:17">
      <c r="F391" s="142"/>
      <c r="G391" s="142"/>
      <c r="H391" s="142"/>
      <c r="I391" s="142"/>
      <c r="J391" s="142"/>
      <c r="K391" s="142"/>
      <c r="L391" s="142"/>
      <c r="M391" s="142"/>
      <c r="N391" s="142"/>
      <c r="O391" s="142"/>
      <c r="P391" s="142"/>
      <c r="Q391" s="152"/>
    </row>
    <row r="392" spans="6:17">
      <c r="F392" s="142"/>
      <c r="G392" s="142"/>
      <c r="H392" s="142"/>
      <c r="I392" s="142"/>
      <c r="J392" s="142"/>
      <c r="K392" s="142"/>
      <c r="L392" s="142"/>
      <c r="M392" s="142"/>
      <c r="N392" s="142"/>
      <c r="O392" s="142"/>
      <c r="P392" s="142"/>
      <c r="Q392" s="152"/>
    </row>
    <row r="393" spans="6:17">
      <c r="F393" s="142"/>
      <c r="G393" s="142"/>
      <c r="H393" s="142"/>
      <c r="I393" s="142"/>
      <c r="J393" s="142"/>
      <c r="K393" s="142"/>
      <c r="L393" s="142"/>
      <c r="M393" s="142"/>
      <c r="N393" s="142"/>
      <c r="O393" s="142"/>
      <c r="P393" s="142"/>
      <c r="Q393" s="152"/>
    </row>
    <row r="394" spans="6:17">
      <c r="F394" s="142"/>
      <c r="G394" s="142"/>
      <c r="H394" s="142"/>
      <c r="I394" s="142"/>
      <c r="J394" s="142"/>
      <c r="K394" s="142"/>
      <c r="L394" s="142"/>
      <c r="M394" s="142"/>
      <c r="N394" s="142"/>
      <c r="O394" s="142"/>
      <c r="P394" s="142"/>
      <c r="Q394" s="152"/>
    </row>
    <row r="395" spans="6:17">
      <c r="F395" s="142"/>
      <c r="G395" s="142"/>
      <c r="H395" s="142"/>
      <c r="I395" s="142"/>
      <c r="J395" s="142"/>
      <c r="K395" s="142"/>
      <c r="L395" s="142"/>
      <c r="M395" s="142"/>
      <c r="N395" s="142"/>
      <c r="O395" s="142"/>
      <c r="P395" s="142"/>
      <c r="Q395" s="152"/>
    </row>
    <row r="396" spans="6:17">
      <c r="F396" s="142"/>
      <c r="G396" s="142"/>
      <c r="H396" s="142"/>
      <c r="I396" s="142"/>
      <c r="J396" s="142"/>
      <c r="K396" s="142"/>
      <c r="L396" s="142"/>
      <c r="M396" s="142"/>
      <c r="N396" s="142"/>
      <c r="O396" s="142"/>
      <c r="P396" s="142"/>
      <c r="Q396" s="152"/>
    </row>
    <row r="397" spans="6:17">
      <c r="F397" s="142"/>
      <c r="G397" s="142"/>
      <c r="H397" s="142"/>
      <c r="I397" s="142"/>
      <c r="J397" s="142"/>
      <c r="K397" s="142"/>
      <c r="L397" s="142"/>
      <c r="M397" s="142"/>
      <c r="N397" s="142"/>
      <c r="O397" s="142"/>
      <c r="P397" s="142"/>
      <c r="Q397" s="152"/>
    </row>
    <row r="398" spans="6:17">
      <c r="F398" s="142"/>
      <c r="G398" s="142"/>
      <c r="H398" s="142"/>
      <c r="I398" s="142"/>
      <c r="J398" s="142"/>
      <c r="K398" s="142"/>
      <c r="L398" s="142"/>
      <c r="M398" s="142"/>
      <c r="N398" s="142"/>
      <c r="O398" s="142"/>
      <c r="P398" s="142"/>
      <c r="Q398" s="152"/>
    </row>
    <row r="399" spans="6:17">
      <c r="F399" s="142"/>
      <c r="G399" s="142"/>
      <c r="H399" s="142"/>
      <c r="I399" s="142"/>
      <c r="J399" s="142"/>
      <c r="K399" s="142"/>
      <c r="L399" s="142"/>
      <c r="M399" s="142"/>
      <c r="N399" s="142"/>
      <c r="O399" s="142"/>
      <c r="P399" s="142"/>
      <c r="Q399" s="152"/>
    </row>
    <row r="400" spans="6:17">
      <c r="F400" s="142"/>
      <c r="G400" s="142"/>
      <c r="H400" s="142"/>
      <c r="I400" s="142"/>
      <c r="J400" s="142"/>
      <c r="K400" s="142"/>
      <c r="L400" s="142"/>
      <c r="M400" s="142"/>
      <c r="N400" s="142"/>
      <c r="O400" s="142"/>
      <c r="P400" s="142"/>
      <c r="Q400" s="152"/>
    </row>
    <row r="401" spans="6:17">
      <c r="F401" s="142"/>
      <c r="G401" s="142"/>
      <c r="H401" s="142"/>
      <c r="I401" s="142"/>
      <c r="J401" s="142"/>
      <c r="K401" s="142"/>
      <c r="L401" s="142"/>
      <c r="M401" s="142"/>
      <c r="N401" s="142"/>
      <c r="O401" s="142"/>
      <c r="P401" s="142"/>
      <c r="Q401" s="152"/>
    </row>
    <row r="402" spans="6:17">
      <c r="F402" s="142"/>
      <c r="G402" s="142"/>
      <c r="H402" s="142"/>
      <c r="I402" s="142"/>
      <c r="J402" s="142"/>
      <c r="K402" s="142"/>
      <c r="L402" s="142"/>
      <c r="M402" s="142"/>
      <c r="N402" s="142"/>
      <c r="O402" s="142"/>
      <c r="P402" s="142"/>
      <c r="Q402" s="152"/>
    </row>
    <row r="403" spans="6:17">
      <c r="F403" s="142"/>
      <c r="G403" s="142"/>
      <c r="H403" s="142"/>
      <c r="I403" s="142"/>
      <c r="J403" s="142"/>
      <c r="K403" s="142"/>
      <c r="L403" s="142"/>
      <c r="M403" s="142"/>
      <c r="N403" s="142"/>
      <c r="O403" s="142"/>
      <c r="P403" s="142"/>
      <c r="Q403" s="152"/>
    </row>
    <row r="404" spans="6:17">
      <c r="F404" s="142"/>
      <c r="G404" s="142"/>
      <c r="H404" s="142"/>
      <c r="I404" s="142"/>
      <c r="J404" s="142"/>
      <c r="K404" s="142"/>
      <c r="L404" s="142"/>
      <c r="M404" s="142"/>
      <c r="N404" s="142"/>
      <c r="O404" s="142"/>
      <c r="P404" s="142"/>
      <c r="Q404" s="152"/>
    </row>
    <row r="405" spans="6:17">
      <c r="F405" s="142"/>
      <c r="G405" s="142"/>
      <c r="H405" s="142"/>
      <c r="I405" s="142"/>
      <c r="J405" s="142"/>
      <c r="K405" s="142"/>
      <c r="L405" s="142"/>
      <c r="M405" s="142"/>
      <c r="N405" s="142"/>
      <c r="O405" s="142"/>
      <c r="P405" s="142"/>
      <c r="Q405" s="152"/>
    </row>
    <row r="406" spans="6:17">
      <c r="F406" s="142"/>
      <c r="G406" s="142"/>
      <c r="H406" s="142"/>
      <c r="I406" s="142"/>
      <c r="J406" s="142"/>
      <c r="K406" s="142"/>
      <c r="L406" s="142"/>
      <c r="M406" s="142"/>
      <c r="N406" s="142"/>
      <c r="O406" s="142"/>
      <c r="P406" s="142"/>
      <c r="Q406" s="152"/>
    </row>
    <row r="407" spans="6:17">
      <c r="F407" s="142"/>
      <c r="G407" s="142"/>
      <c r="H407" s="142"/>
      <c r="I407" s="142"/>
      <c r="J407" s="142"/>
      <c r="K407" s="142"/>
      <c r="L407" s="142"/>
      <c r="M407" s="142"/>
      <c r="N407" s="142"/>
      <c r="O407" s="142"/>
      <c r="P407" s="142"/>
      <c r="Q407" s="152"/>
    </row>
    <row r="408" spans="6:17">
      <c r="F408" s="142"/>
      <c r="G408" s="142"/>
      <c r="H408" s="142"/>
      <c r="I408" s="142"/>
      <c r="J408" s="142"/>
      <c r="K408" s="142"/>
      <c r="L408" s="142"/>
      <c r="M408" s="142"/>
      <c r="N408" s="142"/>
      <c r="O408" s="142"/>
      <c r="P408" s="142"/>
      <c r="Q408" s="152"/>
    </row>
    <row r="409" spans="6:17">
      <c r="F409" s="142"/>
      <c r="G409" s="142"/>
      <c r="H409" s="142"/>
      <c r="I409" s="142"/>
      <c r="J409" s="142"/>
      <c r="K409" s="142"/>
      <c r="L409" s="142"/>
      <c r="M409" s="142"/>
      <c r="N409" s="142"/>
      <c r="O409" s="142"/>
      <c r="P409" s="142"/>
      <c r="Q409" s="152"/>
    </row>
    <row r="410" spans="6:17">
      <c r="F410" s="142"/>
      <c r="G410" s="142"/>
      <c r="H410" s="142"/>
      <c r="I410" s="142"/>
      <c r="J410" s="142"/>
      <c r="K410" s="142"/>
      <c r="L410" s="142"/>
      <c r="M410" s="142"/>
      <c r="N410" s="142"/>
      <c r="O410" s="142"/>
      <c r="P410" s="142"/>
      <c r="Q410" s="152"/>
    </row>
    <row r="411" spans="6:17">
      <c r="F411" s="142"/>
      <c r="G411" s="142"/>
      <c r="H411" s="142"/>
      <c r="I411" s="142"/>
      <c r="J411" s="142"/>
      <c r="K411" s="142"/>
      <c r="L411" s="142"/>
      <c r="M411" s="142"/>
      <c r="N411" s="142"/>
      <c r="O411" s="142"/>
      <c r="P411" s="142"/>
      <c r="Q411" s="152"/>
    </row>
    <row r="412" spans="6:17">
      <c r="F412" s="142"/>
      <c r="G412" s="142"/>
      <c r="H412" s="142"/>
      <c r="I412" s="142"/>
      <c r="J412" s="142"/>
      <c r="K412" s="142"/>
      <c r="L412" s="142"/>
      <c r="M412" s="142"/>
      <c r="N412" s="142"/>
      <c r="O412" s="142"/>
      <c r="P412" s="142"/>
      <c r="Q412" s="152"/>
    </row>
    <row r="413" spans="6:17">
      <c r="F413" s="142"/>
      <c r="G413" s="142"/>
      <c r="H413" s="142"/>
      <c r="I413" s="142"/>
      <c r="J413" s="142"/>
      <c r="K413" s="142"/>
      <c r="L413" s="142"/>
      <c r="M413" s="142"/>
      <c r="N413" s="142"/>
      <c r="O413" s="142"/>
      <c r="P413" s="142"/>
      <c r="Q413" s="152"/>
    </row>
    <row r="414" spans="6:17">
      <c r="F414" s="142"/>
      <c r="G414" s="142"/>
      <c r="H414" s="142"/>
      <c r="I414" s="142"/>
      <c r="J414" s="142"/>
      <c r="K414" s="142"/>
      <c r="L414" s="142"/>
      <c r="M414" s="142"/>
      <c r="N414" s="142"/>
      <c r="O414" s="142"/>
      <c r="P414" s="142"/>
      <c r="Q414" s="152"/>
    </row>
    <row r="415" spans="6:17">
      <c r="F415" s="142"/>
      <c r="G415" s="142"/>
      <c r="H415" s="142"/>
      <c r="I415" s="142"/>
      <c r="J415" s="142"/>
      <c r="K415" s="142"/>
      <c r="L415" s="142"/>
      <c r="M415" s="142"/>
      <c r="N415" s="142"/>
      <c r="O415" s="142"/>
      <c r="P415" s="142"/>
      <c r="Q415" s="152"/>
    </row>
    <row r="416" spans="6:17">
      <c r="F416" s="142"/>
      <c r="G416" s="142"/>
      <c r="H416" s="142"/>
      <c r="I416" s="142"/>
      <c r="J416" s="142"/>
      <c r="K416" s="142"/>
      <c r="L416" s="142"/>
      <c r="M416" s="142"/>
      <c r="N416" s="142"/>
      <c r="O416" s="142"/>
      <c r="P416" s="142"/>
      <c r="Q416" s="152"/>
    </row>
    <row r="417" spans="6:17">
      <c r="F417" s="142"/>
      <c r="G417" s="142"/>
      <c r="H417" s="142"/>
      <c r="I417" s="142"/>
      <c r="J417" s="142"/>
      <c r="K417" s="142"/>
      <c r="L417" s="142"/>
      <c r="M417" s="142"/>
      <c r="N417" s="142"/>
      <c r="O417" s="142"/>
      <c r="P417" s="142"/>
      <c r="Q417" s="152"/>
    </row>
    <row r="418" spans="6:17">
      <c r="F418" s="142"/>
      <c r="G418" s="142"/>
      <c r="H418" s="142"/>
      <c r="I418" s="142"/>
      <c r="J418" s="142"/>
      <c r="K418" s="142"/>
      <c r="L418" s="142"/>
      <c r="M418" s="142"/>
      <c r="N418" s="142"/>
      <c r="O418" s="142"/>
      <c r="P418" s="142"/>
      <c r="Q418" s="152"/>
    </row>
    <row r="419" spans="6:17">
      <c r="F419" s="142"/>
      <c r="G419" s="142"/>
      <c r="H419" s="142"/>
      <c r="I419" s="142"/>
      <c r="J419" s="142"/>
      <c r="K419" s="142"/>
      <c r="L419" s="142"/>
      <c r="M419" s="142"/>
      <c r="N419" s="142"/>
      <c r="O419" s="142"/>
      <c r="P419" s="142"/>
      <c r="Q419" s="152"/>
    </row>
    <row r="420" spans="6:17">
      <c r="F420" s="142"/>
      <c r="G420" s="142"/>
      <c r="H420" s="142"/>
      <c r="I420" s="142"/>
      <c r="J420" s="142"/>
      <c r="K420" s="142"/>
      <c r="L420" s="142"/>
      <c r="M420" s="142"/>
      <c r="N420" s="142"/>
      <c r="O420" s="142"/>
      <c r="P420" s="142"/>
      <c r="Q420" s="152"/>
    </row>
    <row r="421" spans="6:17">
      <c r="F421" s="142"/>
      <c r="G421" s="142"/>
      <c r="H421" s="142"/>
      <c r="I421" s="142"/>
      <c r="J421" s="142"/>
      <c r="K421" s="142"/>
      <c r="L421" s="142"/>
      <c r="M421" s="142"/>
      <c r="N421" s="142"/>
      <c r="O421" s="142"/>
      <c r="P421" s="142"/>
      <c r="Q421" s="152"/>
    </row>
    <row r="422" spans="6:17">
      <c r="F422" s="142"/>
      <c r="G422" s="142"/>
      <c r="H422" s="142"/>
      <c r="I422" s="142"/>
      <c r="J422" s="142"/>
      <c r="K422" s="142"/>
      <c r="L422" s="142"/>
      <c r="M422" s="142"/>
      <c r="N422" s="142"/>
      <c r="O422" s="142"/>
      <c r="P422" s="142"/>
      <c r="Q422" s="152"/>
    </row>
    <row r="423" spans="6:17">
      <c r="F423" s="142"/>
      <c r="G423" s="142"/>
      <c r="H423" s="142"/>
      <c r="I423" s="142"/>
      <c r="J423" s="142"/>
      <c r="K423" s="142"/>
      <c r="L423" s="142"/>
      <c r="M423" s="142"/>
      <c r="N423" s="142"/>
      <c r="O423" s="142"/>
      <c r="P423" s="142"/>
      <c r="Q423" s="152"/>
    </row>
    <row r="424" spans="6:17">
      <c r="F424" s="142"/>
      <c r="G424" s="142"/>
      <c r="H424" s="142"/>
      <c r="I424" s="142"/>
      <c r="J424" s="142"/>
      <c r="K424" s="142"/>
      <c r="L424" s="142"/>
      <c r="M424" s="142"/>
      <c r="N424" s="142"/>
      <c r="O424" s="142"/>
      <c r="P424" s="142"/>
      <c r="Q424" s="152"/>
    </row>
    <row r="425" spans="6:17">
      <c r="F425" s="142"/>
      <c r="G425" s="142"/>
      <c r="H425" s="142"/>
      <c r="I425" s="142"/>
      <c r="J425" s="142"/>
      <c r="K425" s="142"/>
      <c r="L425" s="142"/>
      <c r="M425" s="142"/>
      <c r="N425" s="142"/>
      <c r="O425" s="142"/>
      <c r="P425" s="142"/>
      <c r="Q425" s="152"/>
    </row>
    <row r="426" spans="6:17">
      <c r="F426" s="142"/>
      <c r="G426" s="142"/>
      <c r="H426" s="142"/>
      <c r="I426" s="142"/>
      <c r="J426" s="142"/>
      <c r="K426" s="142"/>
      <c r="L426" s="142"/>
      <c r="M426" s="142"/>
      <c r="N426" s="142"/>
      <c r="O426" s="142"/>
      <c r="P426" s="142"/>
      <c r="Q426" s="152"/>
    </row>
    <row r="427" spans="6:17">
      <c r="F427" s="142"/>
      <c r="G427" s="142"/>
      <c r="H427" s="142"/>
      <c r="I427" s="142"/>
      <c r="J427" s="142"/>
      <c r="K427" s="142"/>
      <c r="L427" s="142"/>
      <c r="M427" s="142"/>
      <c r="N427" s="142"/>
      <c r="O427" s="142"/>
      <c r="P427" s="142"/>
      <c r="Q427" s="152"/>
    </row>
    <row r="428" spans="6:17">
      <c r="F428" s="142"/>
      <c r="G428" s="142"/>
      <c r="H428" s="142"/>
      <c r="I428" s="142"/>
      <c r="J428" s="142"/>
      <c r="K428" s="142"/>
      <c r="L428" s="142"/>
      <c r="M428" s="142"/>
      <c r="N428" s="142"/>
      <c r="O428" s="142"/>
      <c r="P428" s="142"/>
      <c r="Q428" s="152"/>
    </row>
    <row r="429" spans="6:17">
      <c r="F429" s="142"/>
      <c r="G429" s="142"/>
      <c r="H429" s="142"/>
      <c r="I429" s="142"/>
      <c r="J429" s="142"/>
      <c r="K429" s="142"/>
      <c r="L429" s="142"/>
      <c r="M429" s="142"/>
      <c r="N429" s="142"/>
      <c r="O429" s="142"/>
      <c r="P429" s="142"/>
      <c r="Q429" s="152"/>
    </row>
    <row r="430" spans="6:17">
      <c r="F430" s="142"/>
      <c r="G430" s="142"/>
      <c r="H430" s="142"/>
      <c r="I430" s="142"/>
      <c r="J430" s="142"/>
      <c r="K430" s="142"/>
      <c r="L430" s="142"/>
      <c r="M430" s="142"/>
      <c r="N430" s="142"/>
      <c r="O430" s="142"/>
      <c r="P430" s="142"/>
      <c r="Q430" s="152"/>
    </row>
    <row r="431" spans="6:17">
      <c r="F431" s="142"/>
      <c r="G431" s="142"/>
      <c r="H431" s="142"/>
      <c r="I431" s="142"/>
      <c r="J431" s="142"/>
      <c r="K431" s="142"/>
      <c r="L431" s="142"/>
      <c r="M431" s="142"/>
      <c r="N431" s="142"/>
      <c r="O431" s="142"/>
      <c r="P431" s="142"/>
      <c r="Q431" s="152"/>
    </row>
    <row r="432" spans="6:17">
      <c r="F432" s="142"/>
      <c r="G432" s="142"/>
      <c r="H432" s="142"/>
      <c r="I432" s="142"/>
      <c r="J432" s="142"/>
      <c r="K432" s="142"/>
      <c r="L432" s="142"/>
      <c r="M432" s="142"/>
      <c r="N432" s="142"/>
      <c r="O432" s="142"/>
      <c r="P432" s="142"/>
      <c r="Q432" s="152"/>
    </row>
    <row r="433" spans="6:17">
      <c r="F433" s="142"/>
      <c r="G433" s="142"/>
      <c r="H433" s="142"/>
      <c r="I433" s="142"/>
      <c r="J433" s="142"/>
      <c r="K433" s="142"/>
      <c r="L433" s="142"/>
      <c r="M433" s="142"/>
      <c r="N433" s="142"/>
      <c r="O433" s="142"/>
      <c r="P433" s="142"/>
      <c r="Q433" s="152"/>
    </row>
    <row r="434" spans="6:17">
      <c r="F434" s="142"/>
      <c r="G434" s="142"/>
      <c r="H434" s="142"/>
      <c r="I434" s="142"/>
      <c r="J434" s="142"/>
      <c r="K434" s="142"/>
      <c r="L434" s="142"/>
      <c r="M434" s="142"/>
      <c r="N434" s="142"/>
      <c r="O434" s="142"/>
      <c r="P434" s="142"/>
      <c r="Q434" s="152"/>
    </row>
    <row r="435" spans="6:17">
      <c r="F435" s="142"/>
      <c r="G435" s="142"/>
      <c r="H435" s="142"/>
      <c r="I435" s="142"/>
      <c r="J435" s="142"/>
      <c r="K435" s="142"/>
      <c r="L435" s="142"/>
      <c r="M435" s="142"/>
      <c r="N435" s="142"/>
      <c r="O435" s="142"/>
      <c r="P435" s="142"/>
      <c r="Q435" s="152"/>
    </row>
    <row r="436" spans="6:17">
      <c r="F436" s="142"/>
      <c r="G436" s="142"/>
      <c r="H436" s="142"/>
      <c r="I436" s="142"/>
      <c r="J436" s="142"/>
      <c r="K436" s="142"/>
      <c r="L436" s="142"/>
      <c r="M436" s="142"/>
      <c r="N436" s="142"/>
      <c r="O436" s="142"/>
      <c r="P436" s="142"/>
      <c r="Q436" s="152"/>
    </row>
    <row r="437" spans="6:17">
      <c r="F437" s="142"/>
      <c r="G437" s="142"/>
      <c r="H437" s="142"/>
      <c r="I437" s="142"/>
      <c r="J437" s="142"/>
      <c r="K437" s="142"/>
      <c r="L437" s="142"/>
      <c r="M437" s="142"/>
      <c r="N437" s="142"/>
      <c r="O437" s="142"/>
      <c r="P437" s="142"/>
      <c r="Q437" s="152"/>
    </row>
    <row r="438" spans="6:17">
      <c r="F438" s="142"/>
      <c r="G438" s="142"/>
      <c r="H438" s="142"/>
      <c r="I438" s="142"/>
      <c r="J438" s="142"/>
      <c r="K438" s="142"/>
      <c r="L438" s="142"/>
      <c r="M438" s="142"/>
      <c r="N438" s="142"/>
      <c r="O438" s="142"/>
      <c r="P438" s="142"/>
      <c r="Q438" s="152"/>
    </row>
    <row r="439" spans="6:17">
      <c r="F439" s="142"/>
      <c r="G439" s="142"/>
      <c r="H439" s="142"/>
      <c r="I439" s="142"/>
      <c r="J439" s="142"/>
      <c r="K439" s="142"/>
      <c r="L439" s="142"/>
      <c r="M439" s="142"/>
      <c r="N439" s="142"/>
      <c r="O439" s="142"/>
      <c r="P439" s="142"/>
      <c r="Q439" s="152"/>
    </row>
    <row r="440" spans="6:17">
      <c r="F440" s="142"/>
      <c r="G440" s="142"/>
      <c r="H440" s="142"/>
      <c r="I440" s="142"/>
      <c r="J440" s="142"/>
      <c r="K440" s="142"/>
      <c r="L440" s="142"/>
      <c r="M440" s="142"/>
      <c r="N440" s="142"/>
      <c r="O440" s="142"/>
      <c r="P440" s="142"/>
      <c r="Q440" s="152"/>
    </row>
    <row r="441" spans="6:17">
      <c r="F441" s="142"/>
      <c r="G441" s="142"/>
      <c r="H441" s="142"/>
      <c r="I441" s="142"/>
      <c r="J441" s="142"/>
      <c r="K441" s="142"/>
      <c r="L441" s="142"/>
      <c r="M441" s="142"/>
      <c r="N441" s="142"/>
      <c r="O441" s="142"/>
      <c r="P441" s="142"/>
      <c r="Q441" s="152"/>
    </row>
    <row r="442" spans="6:17">
      <c r="F442" s="142"/>
      <c r="G442" s="142"/>
      <c r="H442" s="142"/>
      <c r="I442" s="142"/>
      <c r="J442" s="142"/>
      <c r="K442" s="142"/>
      <c r="L442" s="142"/>
      <c r="M442" s="142"/>
      <c r="N442" s="142"/>
      <c r="O442" s="142"/>
      <c r="P442" s="142"/>
      <c r="Q442" s="152"/>
    </row>
    <row r="443" spans="6:17">
      <c r="F443" s="142"/>
      <c r="G443" s="142"/>
      <c r="H443" s="142"/>
      <c r="I443" s="142"/>
      <c r="J443" s="142"/>
      <c r="K443" s="142"/>
      <c r="L443" s="142"/>
      <c r="M443" s="142"/>
      <c r="N443" s="142"/>
      <c r="O443" s="142"/>
      <c r="P443" s="142"/>
      <c r="Q443" s="152"/>
    </row>
    <row r="444" spans="6:17">
      <c r="F444" s="142"/>
      <c r="G444" s="142"/>
      <c r="H444" s="142"/>
      <c r="I444" s="142"/>
      <c r="J444" s="142"/>
      <c r="K444" s="142"/>
      <c r="L444" s="142"/>
      <c r="M444" s="142"/>
      <c r="N444" s="142"/>
      <c r="O444" s="142"/>
      <c r="P444" s="142"/>
      <c r="Q444" s="152"/>
    </row>
    <row r="445" spans="6:17">
      <c r="F445" s="142"/>
      <c r="G445" s="142"/>
      <c r="H445" s="142"/>
      <c r="I445" s="142"/>
      <c r="J445" s="142"/>
      <c r="K445" s="142"/>
      <c r="L445" s="142"/>
      <c r="M445" s="142"/>
      <c r="N445" s="142"/>
      <c r="O445" s="142"/>
      <c r="P445" s="142"/>
      <c r="Q445" s="152"/>
    </row>
    <row r="446" spans="6:17">
      <c r="F446" s="142"/>
      <c r="G446" s="142"/>
      <c r="H446" s="142"/>
      <c r="I446" s="142"/>
      <c r="J446" s="142"/>
      <c r="K446" s="142"/>
      <c r="L446" s="142"/>
      <c r="M446" s="142"/>
      <c r="N446" s="142"/>
      <c r="O446" s="142"/>
      <c r="P446" s="142"/>
      <c r="Q446" s="152"/>
    </row>
    <row r="447" spans="6:17">
      <c r="F447" s="142"/>
      <c r="G447" s="142"/>
      <c r="H447" s="142"/>
      <c r="I447" s="142"/>
      <c r="J447" s="142"/>
      <c r="K447" s="142"/>
      <c r="L447" s="142"/>
      <c r="M447" s="142"/>
      <c r="N447" s="142"/>
      <c r="O447" s="142"/>
      <c r="P447" s="142"/>
      <c r="Q447" s="152"/>
    </row>
    <row r="448" spans="6:17">
      <c r="F448" s="142"/>
      <c r="G448" s="142"/>
      <c r="H448" s="142"/>
      <c r="I448" s="142"/>
      <c r="J448" s="142"/>
      <c r="K448" s="142"/>
      <c r="L448" s="142"/>
      <c r="M448" s="142"/>
      <c r="N448" s="142"/>
      <c r="O448" s="142"/>
      <c r="P448" s="142"/>
      <c r="Q448" s="152"/>
    </row>
    <row r="449" spans="6:17">
      <c r="F449" s="142"/>
      <c r="G449" s="142"/>
      <c r="H449" s="142"/>
      <c r="I449" s="142"/>
      <c r="J449" s="142"/>
      <c r="K449" s="142"/>
      <c r="L449" s="142"/>
      <c r="M449" s="142"/>
      <c r="N449" s="142"/>
      <c r="O449" s="142"/>
      <c r="P449" s="142"/>
      <c r="Q449" s="152"/>
    </row>
    <row r="450" spans="6:17">
      <c r="F450" s="142"/>
      <c r="G450" s="142"/>
      <c r="H450" s="142"/>
      <c r="I450" s="142"/>
      <c r="J450" s="142"/>
      <c r="K450" s="142"/>
      <c r="L450" s="142"/>
      <c r="M450" s="142"/>
      <c r="N450" s="142"/>
      <c r="O450" s="142"/>
      <c r="P450" s="142"/>
      <c r="Q450" s="152"/>
    </row>
    <row r="451" spans="6:17">
      <c r="F451" s="142"/>
      <c r="G451" s="142"/>
      <c r="H451" s="142"/>
      <c r="I451" s="142"/>
      <c r="J451" s="142"/>
      <c r="K451" s="142"/>
      <c r="L451" s="142"/>
      <c r="M451" s="142"/>
      <c r="N451" s="142"/>
      <c r="O451" s="142"/>
      <c r="P451" s="142"/>
      <c r="Q451" s="152"/>
    </row>
    <row r="452" spans="6:17">
      <c r="F452" s="142"/>
      <c r="G452" s="142"/>
      <c r="H452" s="142"/>
      <c r="I452" s="142"/>
      <c r="J452" s="142"/>
      <c r="K452" s="142"/>
      <c r="L452" s="142"/>
      <c r="M452" s="142"/>
      <c r="N452" s="142"/>
      <c r="O452" s="142"/>
      <c r="P452" s="142"/>
      <c r="Q452" s="152"/>
    </row>
    <row r="453" spans="6:17">
      <c r="F453" s="142"/>
      <c r="G453" s="142"/>
      <c r="H453" s="142"/>
      <c r="I453" s="142"/>
      <c r="J453" s="142"/>
      <c r="K453" s="142"/>
      <c r="L453" s="142"/>
      <c r="M453" s="142"/>
      <c r="N453" s="142"/>
      <c r="O453" s="142"/>
      <c r="P453" s="142"/>
      <c r="Q453" s="152"/>
    </row>
    <row r="454" spans="6:17">
      <c r="F454" s="142"/>
      <c r="G454" s="142"/>
      <c r="H454" s="142"/>
      <c r="I454" s="142"/>
      <c r="J454" s="142"/>
      <c r="K454" s="142"/>
      <c r="L454" s="142"/>
      <c r="M454" s="142"/>
      <c r="N454" s="142"/>
      <c r="O454" s="142"/>
      <c r="P454" s="142"/>
      <c r="Q454" s="152"/>
    </row>
    <row r="455" spans="6:17">
      <c r="F455" s="142"/>
      <c r="G455" s="142"/>
      <c r="H455" s="142"/>
      <c r="I455" s="142"/>
      <c r="J455" s="142"/>
      <c r="K455" s="142"/>
      <c r="L455" s="142"/>
      <c r="M455" s="142"/>
      <c r="N455" s="142"/>
      <c r="O455" s="142"/>
      <c r="P455" s="142"/>
      <c r="Q455" s="152"/>
    </row>
    <row r="456" spans="6:17">
      <c r="F456" s="142"/>
      <c r="G456" s="142"/>
      <c r="H456" s="142"/>
      <c r="I456" s="142"/>
      <c r="J456" s="142"/>
      <c r="K456" s="142"/>
      <c r="L456" s="142"/>
      <c r="M456" s="142"/>
      <c r="N456" s="142"/>
      <c r="O456" s="142"/>
      <c r="P456" s="142"/>
      <c r="Q456" s="152"/>
    </row>
    <row r="457" spans="6:17">
      <c r="F457" s="142"/>
      <c r="G457" s="142"/>
      <c r="H457" s="142"/>
      <c r="I457" s="142"/>
      <c r="J457" s="142"/>
      <c r="K457" s="142"/>
      <c r="L457" s="142"/>
      <c r="M457" s="142"/>
      <c r="N457" s="142"/>
      <c r="O457" s="142"/>
      <c r="P457" s="142"/>
      <c r="Q457" s="152"/>
    </row>
    <row r="458" spans="6:17">
      <c r="F458" s="142"/>
      <c r="G458" s="142"/>
      <c r="H458" s="142"/>
      <c r="I458" s="142"/>
      <c r="J458" s="142"/>
      <c r="K458" s="142"/>
      <c r="L458" s="142"/>
      <c r="M458" s="142"/>
      <c r="N458" s="142"/>
      <c r="O458" s="142"/>
      <c r="P458" s="142"/>
      <c r="Q458" s="152"/>
    </row>
    <row r="459" spans="6:17">
      <c r="F459" s="142"/>
      <c r="G459" s="142"/>
      <c r="H459" s="142"/>
      <c r="I459" s="142"/>
      <c r="J459" s="142"/>
      <c r="K459" s="142"/>
      <c r="L459" s="142"/>
      <c r="M459" s="142"/>
      <c r="N459" s="142"/>
      <c r="O459" s="142"/>
      <c r="P459" s="142"/>
      <c r="Q459" s="152"/>
    </row>
    <row r="460" spans="6:17">
      <c r="F460" s="142"/>
      <c r="G460" s="142"/>
      <c r="H460" s="142"/>
      <c r="I460" s="142"/>
      <c r="J460" s="142"/>
      <c r="K460" s="142"/>
      <c r="L460" s="142"/>
      <c r="M460" s="142"/>
      <c r="N460" s="142"/>
      <c r="O460" s="142"/>
      <c r="P460" s="142"/>
      <c r="Q460" s="152"/>
    </row>
    <row r="461" spans="6:17">
      <c r="F461" s="142"/>
      <c r="G461" s="142"/>
      <c r="H461" s="142"/>
      <c r="I461" s="142"/>
      <c r="J461" s="142"/>
      <c r="K461" s="142"/>
      <c r="L461" s="142"/>
      <c r="M461" s="142"/>
      <c r="N461" s="142"/>
      <c r="O461" s="142"/>
      <c r="P461" s="142"/>
      <c r="Q461" s="152"/>
    </row>
    <row r="462" spans="6:17">
      <c r="F462" s="142"/>
      <c r="G462" s="142"/>
      <c r="H462" s="142"/>
      <c r="I462" s="142"/>
      <c r="J462" s="142"/>
      <c r="K462" s="142"/>
      <c r="L462" s="142"/>
      <c r="M462" s="142"/>
      <c r="N462" s="142"/>
      <c r="O462" s="142"/>
      <c r="P462" s="142"/>
      <c r="Q462" s="152"/>
    </row>
    <row r="463" spans="6:17">
      <c r="F463" s="142"/>
      <c r="G463" s="142"/>
      <c r="H463" s="142"/>
      <c r="I463" s="142"/>
      <c r="J463" s="142"/>
      <c r="K463" s="142"/>
      <c r="L463" s="142"/>
      <c r="M463" s="142"/>
      <c r="N463" s="142"/>
      <c r="O463" s="142"/>
      <c r="P463" s="142"/>
      <c r="Q463" s="152"/>
    </row>
    <row r="464" spans="6:17">
      <c r="F464" s="142"/>
      <c r="G464" s="142"/>
      <c r="H464" s="142"/>
      <c r="I464" s="142"/>
      <c r="J464" s="142"/>
      <c r="K464" s="142"/>
      <c r="L464" s="142"/>
      <c r="M464" s="142"/>
      <c r="N464" s="142"/>
      <c r="O464" s="142"/>
      <c r="P464" s="142"/>
      <c r="Q464" s="152"/>
    </row>
    <row r="465" spans="6:17">
      <c r="F465" s="142"/>
      <c r="G465" s="142"/>
      <c r="H465" s="142"/>
      <c r="I465" s="142"/>
      <c r="J465" s="142"/>
      <c r="K465" s="142"/>
      <c r="L465" s="142"/>
      <c r="M465" s="142"/>
      <c r="N465" s="142"/>
      <c r="O465" s="142"/>
      <c r="P465" s="142"/>
      <c r="Q465" s="152"/>
    </row>
    <row r="466" spans="6:17">
      <c r="F466" s="142"/>
      <c r="G466" s="142"/>
      <c r="H466" s="142"/>
      <c r="I466" s="142"/>
      <c r="J466" s="142"/>
      <c r="K466" s="142"/>
      <c r="L466" s="142"/>
      <c r="M466" s="142"/>
      <c r="N466" s="142"/>
      <c r="O466" s="142"/>
      <c r="P466" s="142"/>
      <c r="Q466" s="152"/>
    </row>
    <row r="467" spans="6:17">
      <c r="F467" s="142"/>
      <c r="G467" s="142"/>
      <c r="H467" s="142"/>
      <c r="I467" s="142"/>
      <c r="J467" s="142"/>
      <c r="K467" s="142"/>
      <c r="L467" s="142"/>
      <c r="M467" s="142"/>
      <c r="N467" s="142"/>
      <c r="O467" s="142"/>
      <c r="P467" s="142"/>
      <c r="Q467" s="152"/>
    </row>
    <row r="468" spans="6:17">
      <c r="F468" s="142"/>
      <c r="G468" s="142"/>
      <c r="H468" s="142"/>
      <c r="I468" s="142"/>
      <c r="J468" s="142"/>
      <c r="K468" s="142"/>
      <c r="L468" s="142"/>
      <c r="M468" s="142"/>
      <c r="N468" s="142"/>
      <c r="O468" s="142"/>
      <c r="P468" s="142"/>
      <c r="Q468" s="152"/>
    </row>
    <row r="469" spans="6:17">
      <c r="F469" s="142"/>
      <c r="G469" s="142"/>
      <c r="H469" s="142"/>
      <c r="I469" s="142"/>
      <c r="J469" s="142"/>
      <c r="K469" s="142"/>
      <c r="L469" s="142"/>
      <c r="M469" s="142"/>
      <c r="N469" s="142"/>
      <c r="O469" s="142"/>
      <c r="P469" s="142"/>
      <c r="Q469" s="152"/>
    </row>
    <row r="470" spans="6:17">
      <c r="F470" s="142"/>
      <c r="G470" s="142"/>
      <c r="H470" s="142"/>
      <c r="I470" s="142"/>
      <c r="J470" s="142"/>
      <c r="K470" s="142"/>
      <c r="L470" s="142"/>
      <c r="M470" s="142"/>
      <c r="N470" s="142"/>
      <c r="O470" s="142"/>
      <c r="P470" s="142"/>
      <c r="Q470" s="152"/>
    </row>
    <row r="471" spans="6:17">
      <c r="F471" s="142"/>
      <c r="G471" s="142"/>
      <c r="H471" s="142"/>
      <c r="I471" s="142"/>
      <c r="J471" s="142"/>
      <c r="K471" s="142"/>
      <c r="L471" s="142"/>
      <c r="M471" s="142"/>
      <c r="N471" s="142"/>
      <c r="O471" s="142"/>
      <c r="P471" s="142"/>
      <c r="Q471" s="152"/>
    </row>
    <row r="472" spans="6:17">
      <c r="F472" s="142"/>
      <c r="G472" s="142"/>
      <c r="H472" s="142"/>
      <c r="I472" s="142"/>
      <c r="J472" s="142"/>
      <c r="K472" s="142"/>
      <c r="L472" s="142"/>
      <c r="M472" s="142"/>
      <c r="N472" s="142"/>
      <c r="O472" s="142"/>
      <c r="P472" s="142"/>
      <c r="Q472" s="152"/>
    </row>
    <row r="473" spans="6:17">
      <c r="F473" s="142"/>
      <c r="G473" s="142"/>
      <c r="H473" s="142"/>
      <c r="I473" s="142"/>
      <c r="J473" s="142"/>
      <c r="K473" s="142"/>
      <c r="L473" s="142"/>
      <c r="M473" s="142"/>
      <c r="N473" s="142"/>
      <c r="O473" s="142"/>
      <c r="P473" s="142"/>
      <c r="Q473" s="152"/>
    </row>
    <row r="474" spans="6:17">
      <c r="F474" s="142"/>
      <c r="G474" s="142"/>
      <c r="H474" s="142"/>
      <c r="I474" s="142"/>
      <c r="J474" s="142"/>
      <c r="K474" s="142"/>
      <c r="L474" s="142"/>
      <c r="M474" s="142"/>
      <c r="N474" s="142"/>
      <c r="O474" s="142"/>
      <c r="P474" s="142"/>
      <c r="Q474" s="152"/>
    </row>
    <row r="475" spans="6:17">
      <c r="F475" s="142"/>
      <c r="G475" s="142"/>
      <c r="H475" s="142"/>
      <c r="I475" s="142"/>
      <c r="J475" s="142"/>
      <c r="K475" s="142"/>
      <c r="L475" s="142"/>
      <c r="M475" s="142"/>
      <c r="N475" s="142"/>
      <c r="O475" s="142"/>
      <c r="P475" s="142"/>
      <c r="Q475" s="152"/>
    </row>
    <row r="476" spans="6:17">
      <c r="F476" s="142"/>
      <c r="G476" s="142"/>
      <c r="H476" s="142"/>
      <c r="I476" s="142"/>
      <c r="J476" s="142"/>
      <c r="K476" s="142"/>
      <c r="L476" s="142"/>
      <c r="M476" s="142"/>
      <c r="N476" s="142"/>
      <c r="O476" s="142"/>
      <c r="P476" s="142"/>
      <c r="Q476" s="152"/>
    </row>
    <row r="477" spans="6:17">
      <c r="F477" s="142"/>
      <c r="G477" s="142"/>
      <c r="H477" s="142"/>
      <c r="I477" s="142"/>
      <c r="J477" s="142"/>
      <c r="K477" s="142"/>
      <c r="L477" s="142"/>
      <c r="M477" s="142"/>
      <c r="N477" s="142"/>
      <c r="O477" s="142"/>
      <c r="P477" s="142"/>
      <c r="Q477" s="152"/>
    </row>
    <row r="478" spans="6:17">
      <c r="F478" s="142"/>
      <c r="G478" s="142"/>
      <c r="H478" s="142"/>
      <c r="I478" s="142"/>
      <c r="J478" s="142"/>
      <c r="K478" s="142"/>
      <c r="L478" s="142"/>
      <c r="M478" s="142"/>
      <c r="N478" s="142"/>
      <c r="O478" s="142"/>
      <c r="P478" s="142"/>
      <c r="Q478" s="152"/>
    </row>
    <row r="479" spans="6:17">
      <c r="F479" s="142"/>
      <c r="G479" s="142"/>
      <c r="H479" s="142"/>
      <c r="I479" s="142"/>
      <c r="J479" s="142"/>
      <c r="K479" s="142"/>
      <c r="L479" s="142"/>
      <c r="M479" s="142"/>
      <c r="N479" s="142"/>
      <c r="O479" s="142"/>
      <c r="P479" s="142"/>
      <c r="Q479" s="152"/>
    </row>
    <row r="480" spans="6:17">
      <c r="F480" s="142"/>
      <c r="G480" s="142"/>
      <c r="H480" s="142"/>
      <c r="I480" s="142"/>
      <c r="J480" s="142"/>
      <c r="K480" s="142"/>
      <c r="L480" s="142"/>
      <c r="M480" s="142"/>
      <c r="N480" s="142"/>
      <c r="O480" s="142"/>
      <c r="P480" s="142"/>
      <c r="Q480" s="152"/>
    </row>
    <row r="481" spans="6:17">
      <c r="F481" s="142"/>
      <c r="G481" s="142"/>
      <c r="H481" s="142"/>
      <c r="I481" s="142"/>
      <c r="J481" s="142"/>
      <c r="K481" s="142"/>
      <c r="L481" s="142"/>
      <c r="M481" s="142"/>
      <c r="N481" s="142"/>
      <c r="O481" s="142"/>
      <c r="P481" s="142"/>
      <c r="Q481" s="152"/>
    </row>
    <row r="482" spans="6:17">
      <c r="F482" s="142"/>
      <c r="G482" s="142"/>
      <c r="H482" s="142"/>
      <c r="I482" s="142"/>
      <c r="J482" s="142"/>
      <c r="K482" s="142"/>
      <c r="L482" s="142"/>
      <c r="M482" s="142"/>
      <c r="N482" s="142"/>
      <c r="O482" s="142"/>
      <c r="P482" s="142"/>
      <c r="Q482" s="152"/>
    </row>
    <row r="483" spans="6:17">
      <c r="F483" s="142"/>
      <c r="G483" s="142"/>
      <c r="H483" s="142"/>
      <c r="I483" s="142"/>
      <c r="J483" s="142"/>
      <c r="K483" s="142"/>
      <c r="L483" s="142"/>
      <c r="M483" s="142"/>
      <c r="N483" s="142"/>
      <c r="O483" s="142"/>
      <c r="P483" s="142"/>
      <c r="Q483" s="152"/>
    </row>
    <row r="484" spans="6:17">
      <c r="F484" s="142"/>
      <c r="G484" s="142"/>
      <c r="H484" s="142"/>
      <c r="I484" s="142"/>
      <c r="J484" s="142"/>
      <c r="K484" s="142"/>
      <c r="L484" s="142"/>
      <c r="M484" s="142"/>
      <c r="N484" s="142"/>
      <c r="O484" s="142"/>
      <c r="P484" s="142"/>
      <c r="Q484" s="152"/>
    </row>
    <row r="485" spans="6:17">
      <c r="F485" s="142"/>
      <c r="G485" s="142"/>
      <c r="H485" s="142"/>
      <c r="I485" s="142"/>
      <c r="J485" s="142"/>
      <c r="K485" s="142"/>
      <c r="L485" s="142"/>
      <c r="M485" s="142"/>
      <c r="N485" s="142"/>
      <c r="O485" s="142"/>
      <c r="P485" s="142"/>
      <c r="Q485" s="152"/>
    </row>
    <row r="486" spans="6:17">
      <c r="F486" s="142"/>
      <c r="G486" s="142"/>
      <c r="H486" s="142"/>
      <c r="I486" s="142"/>
      <c r="J486" s="142"/>
      <c r="K486" s="142"/>
      <c r="L486" s="142"/>
      <c r="M486" s="142"/>
      <c r="N486" s="142"/>
      <c r="O486" s="142"/>
      <c r="P486" s="142"/>
      <c r="Q486" s="152"/>
    </row>
    <row r="487" spans="6:17">
      <c r="F487" s="142"/>
      <c r="G487" s="142"/>
      <c r="H487" s="142"/>
      <c r="I487" s="142"/>
      <c r="J487" s="142"/>
      <c r="K487" s="142"/>
      <c r="L487" s="142"/>
      <c r="M487" s="142"/>
      <c r="N487" s="142"/>
      <c r="O487" s="142"/>
      <c r="P487" s="142"/>
      <c r="Q487" s="152"/>
    </row>
    <row r="488" spans="6:17">
      <c r="F488" s="142"/>
      <c r="G488" s="142"/>
      <c r="H488" s="142"/>
      <c r="I488" s="142"/>
      <c r="J488" s="142"/>
      <c r="K488" s="142"/>
      <c r="L488" s="142"/>
      <c r="M488" s="142"/>
      <c r="N488" s="142"/>
      <c r="O488" s="142"/>
      <c r="P488" s="142"/>
      <c r="Q488" s="152"/>
    </row>
    <row r="489" spans="6:17">
      <c r="F489" s="142"/>
      <c r="G489" s="142"/>
      <c r="H489" s="142"/>
      <c r="I489" s="142"/>
      <c r="J489" s="142"/>
      <c r="K489" s="142"/>
      <c r="L489" s="142"/>
      <c r="M489" s="142"/>
      <c r="N489" s="142"/>
      <c r="O489" s="142"/>
      <c r="P489" s="142"/>
      <c r="Q489" s="152"/>
    </row>
    <row r="490" spans="6:17">
      <c r="F490" s="142"/>
      <c r="G490" s="142"/>
      <c r="H490" s="142"/>
      <c r="I490" s="142"/>
      <c r="J490" s="142"/>
      <c r="K490" s="142"/>
      <c r="L490" s="142"/>
      <c r="M490" s="142"/>
      <c r="N490" s="142"/>
      <c r="O490" s="142"/>
      <c r="P490" s="142"/>
      <c r="Q490" s="152"/>
    </row>
    <row r="491" spans="6:17">
      <c r="F491" s="142"/>
      <c r="G491" s="142"/>
      <c r="H491" s="142"/>
      <c r="I491" s="142"/>
      <c r="J491" s="142"/>
      <c r="K491" s="142"/>
      <c r="L491" s="142"/>
      <c r="M491" s="142"/>
      <c r="N491" s="142"/>
      <c r="O491" s="142"/>
      <c r="P491" s="142"/>
      <c r="Q491" s="152"/>
    </row>
    <row r="492" spans="6:17">
      <c r="F492" s="142"/>
      <c r="G492" s="142"/>
      <c r="H492" s="142"/>
      <c r="I492" s="142"/>
      <c r="J492" s="142"/>
      <c r="K492" s="142"/>
      <c r="L492" s="142"/>
      <c r="M492" s="142"/>
      <c r="N492" s="142"/>
      <c r="O492" s="142"/>
      <c r="P492" s="142"/>
      <c r="Q492" s="152"/>
    </row>
    <row r="493" spans="6:17">
      <c r="F493" s="142"/>
      <c r="G493" s="142"/>
      <c r="H493" s="142"/>
      <c r="I493" s="142"/>
      <c r="J493" s="142"/>
      <c r="K493" s="142"/>
      <c r="L493" s="142"/>
      <c r="M493" s="142"/>
      <c r="N493" s="142"/>
      <c r="O493" s="142"/>
      <c r="P493" s="142"/>
      <c r="Q493" s="152"/>
    </row>
    <row r="494" spans="6:17">
      <c r="F494" s="142"/>
      <c r="G494" s="142"/>
      <c r="H494" s="142"/>
      <c r="I494" s="142"/>
      <c r="J494" s="142"/>
      <c r="K494" s="142"/>
      <c r="L494" s="142"/>
      <c r="M494" s="142"/>
      <c r="N494" s="142"/>
      <c r="O494" s="142"/>
      <c r="P494" s="142"/>
      <c r="Q494" s="152"/>
    </row>
    <row r="495" spans="6:17">
      <c r="F495" s="142"/>
      <c r="G495" s="142"/>
      <c r="H495" s="142"/>
      <c r="I495" s="142"/>
      <c r="J495" s="142"/>
      <c r="K495" s="142"/>
      <c r="L495" s="142"/>
      <c r="M495" s="142"/>
      <c r="N495" s="142"/>
      <c r="O495" s="142"/>
      <c r="P495" s="142"/>
      <c r="Q495" s="152"/>
    </row>
    <row r="496" spans="6:17">
      <c r="F496" s="142"/>
      <c r="G496" s="142"/>
      <c r="H496" s="142"/>
      <c r="I496" s="142"/>
      <c r="J496" s="142"/>
      <c r="K496" s="142"/>
      <c r="L496" s="142"/>
      <c r="M496" s="142"/>
      <c r="N496" s="142"/>
      <c r="O496" s="142"/>
      <c r="P496" s="142"/>
      <c r="Q496" s="152"/>
    </row>
    <row r="497" spans="6:17">
      <c r="F497" s="142"/>
      <c r="G497" s="142"/>
      <c r="H497" s="142"/>
      <c r="I497" s="142"/>
      <c r="J497" s="142"/>
      <c r="K497" s="142"/>
      <c r="L497" s="142"/>
      <c r="M497" s="142"/>
      <c r="N497" s="142"/>
      <c r="O497" s="142"/>
      <c r="P497" s="142"/>
      <c r="Q497" s="152"/>
    </row>
    <row r="498" spans="6:17">
      <c r="F498" s="142"/>
      <c r="G498" s="142"/>
      <c r="H498" s="142"/>
      <c r="I498" s="142"/>
      <c r="J498" s="142"/>
      <c r="K498" s="142"/>
      <c r="L498" s="142"/>
      <c r="M498" s="142"/>
      <c r="N498" s="142"/>
      <c r="O498" s="142"/>
      <c r="P498" s="142"/>
      <c r="Q498" s="152"/>
    </row>
    <row r="499" spans="6:17">
      <c r="F499" s="142"/>
      <c r="G499" s="142"/>
      <c r="H499" s="142"/>
      <c r="I499" s="142"/>
      <c r="J499" s="142"/>
      <c r="K499" s="142"/>
      <c r="L499" s="142"/>
      <c r="M499" s="142"/>
      <c r="N499" s="142"/>
      <c r="O499" s="142"/>
      <c r="P499" s="142"/>
      <c r="Q499" s="152"/>
    </row>
    <row r="500" spans="6:17">
      <c r="F500" s="142"/>
      <c r="G500" s="142"/>
      <c r="H500" s="142"/>
      <c r="I500" s="142"/>
      <c r="J500" s="142"/>
      <c r="K500" s="142"/>
      <c r="L500" s="142"/>
      <c r="M500" s="142"/>
      <c r="N500" s="142"/>
      <c r="O500" s="142"/>
      <c r="P500" s="142"/>
      <c r="Q500" s="152"/>
    </row>
    <row r="501" spans="6:17">
      <c r="F501" s="142"/>
      <c r="G501" s="142"/>
      <c r="H501" s="142"/>
      <c r="I501" s="142"/>
      <c r="J501" s="142"/>
      <c r="K501" s="142"/>
      <c r="L501" s="142"/>
      <c r="M501" s="142"/>
      <c r="N501" s="142"/>
      <c r="O501" s="142"/>
      <c r="P501" s="142"/>
      <c r="Q501" s="152"/>
    </row>
    <row r="502" spans="6:17">
      <c r="F502" s="142"/>
      <c r="G502" s="142"/>
      <c r="H502" s="142"/>
      <c r="I502" s="142"/>
      <c r="J502" s="142"/>
      <c r="K502" s="142"/>
      <c r="L502" s="142"/>
      <c r="M502" s="142"/>
      <c r="N502" s="142"/>
      <c r="O502" s="142"/>
      <c r="P502" s="142"/>
      <c r="Q502" s="152"/>
    </row>
    <row r="503" spans="6:17">
      <c r="F503" s="142"/>
      <c r="G503" s="142"/>
      <c r="H503" s="142"/>
      <c r="I503" s="142"/>
      <c r="J503" s="142"/>
      <c r="K503" s="142"/>
      <c r="L503" s="142"/>
      <c r="M503" s="142"/>
      <c r="N503" s="142"/>
      <c r="O503" s="142"/>
      <c r="P503" s="142"/>
      <c r="Q503" s="152"/>
    </row>
    <row r="504" spans="6:17">
      <c r="F504" s="142"/>
      <c r="G504" s="142"/>
      <c r="H504" s="142"/>
      <c r="I504" s="142"/>
      <c r="J504" s="142"/>
      <c r="K504" s="142"/>
      <c r="L504" s="142"/>
      <c r="M504" s="142"/>
      <c r="N504" s="142"/>
      <c r="O504" s="142"/>
      <c r="P504" s="142"/>
      <c r="Q504" s="152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B836B-80AD-49FA-8596-6AA8CCEEABB5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87" customWidth="1"/>
    <col min="2" max="2" width="15.73046875" style="87" bestFit="1" customWidth="1"/>
    <col min="3" max="3" width="15.86328125" style="87" bestFit="1" customWidth="1"/>
    <col min="4" max="4" width="15.1328125" style="87" bestFit="1" customWidth="1"/>
    <col min="5" max="5" width="16.3984375" style="87" bestFit="1" customWidth="1"/>
    <col min="6" max="6" width="16.59765625" style="87" bestFit="1" customWidth="1"/>
    <col min="7" max="7" width="15" style="87" bestFit="1" customWidth="1"/>
    <col min="8" max="8" width="15.1328125" style="87" bestFit="1" customWidth="1"/>
    <col min="9" max="9" width="16.3984375" style="87" bestFit="1" customWidth="1"/>
    <col min="10" max="10" width="15" style="87" bestFit="1" customWidth="1"/>
    <col min="11" max="11" width="15.1328125" style="87" bestFit="1" customWidth="1"/>
    <col min="12" max="12" width="15.59765625" style="87" customWidth="1"/>
    <col min="13" max="13" width="15" style="87" bestFit="1" customWidth="1"/>
    <col min="14" max="14" width="17" style="87" bestFit="1" customWidth="1"/>
    <col min="15" max="15" width="7.73046875" style="87"/>
    <col min="16" max="16" width="23" style="87" bestFit="1" customWidth="1"/>
    <col min="17" max="17" width="10.86328125" style="87" bestFit="1" customWidth="1"/>
    <col min="18" max="16384" width="7.73046875" style="87"/>
  </cols>
  <sheetData>
    <row r="1" spans="1:17">
      <c r="A1" s="34" t="s">
        <v>38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0.65">
      <c r="A2" s="88" t="s">
        <v>175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7" ht="22.5">
      <c r="A3" s="89" t="s">
        <v>174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7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7" spans="1:17" ht="27" customHeight="1">
      <c r="A7" s="91" t="s">
        <v>173</v>
      </c>
      <c r="B7" s="92">
        <v>44592</v>
      </c>
      <c r="C7" s="92">
        <v>44620</v>
      </c>
      <c r="D7" s="92">
        <v>44651</v>
      </c>
      <c r="E7" s="92">
        <v>44681</v>
      </c>
      <c r="F7" s="92">
        <v>44712</v>
      </c>
      <c r="G7" s="92">
        <v>44742</v>
      </c>
      <c r="H7" s="92">
        <v>44773</v>
      </c>
      <c r="I7" s="92">
        <v>44804</v>
      </c>
      <c r="J7" s="92">
        <v>44834</v>
      </c>
      <c r="K7" s="92">
        <v>44865</v>
      </c>
      <c r="L7" s="92">
        <v>44895</v>
      </c>
      <c r="M7" s="92">
        <v>44926</v>
      </c>
      <c r="N7" s="93" t="s">
        <v>172</v>
      </c>
    </row>
    <row r="8" spans="1:17" ht="24.95" customHeight="1">
      <c r="A8" s="94" t="s">
        <v>171</v>
      </c>
      <c r="B8" s="95">
        <v>570066</v>
      </c>
      <c r="C8" s="95">
        <v>525153</v>
      </c>
      <c r="D8" s="95">
        <v>540861</v>
      </c>
      <c r="E8" s="95">
        <v>447567</v>
      </c>
      <c r="F8" s="95">
        <v>423386</v>
      </c>
      <c r="G8" s="95">
        <v>416513</v>
      </c>
      <c r="H8" s="95">
        <v>447109</v>
      </c>
      <c r="I8" s="95">
        <v>536405</v>
      </c>
      <c r="J8" s="95">
        <v>505275</v>
      </c>
      <c r="K8" s="95">
        <v>413678</v>
      </c>
      <c r="L8" s="95">
        <v>454345</v>
      </c>
      <c r="M8" s="95">
        <v>0</v>
      </c>
      <c r="N8" s="96">
        <v>5280358</v>
      </c>
      <c r="P8" s="97"/>
    </row>
    <row r="9" spans="1:17" ht="24.95" customHeight="1">
      <c r="A9" s="98" t="s">
        <v>170</v>
      </c>
      <c r="B9" s="99">
        <v>-312074.02899999998</v>
      </c>
      <c r="C9" s="100">
        <v>-307661</v>
      </c>
      <c r="D9" s="100">
        <v>-275383</v>
      </c>
      <c r="E9" s="100">
        <v>-231672</v>
      </c>
      <c r="F9" s="100">
        <v>-245273</v>
      </c>
      <c r="G9" s="100">
        <v>-240875</v>
      </c>
      <c r="H9" s="100">
        <v>-236709</v>
      </c>
      <c r="I9" s="100">
        <v>-286164</v>
      </c>
      <c r="J9" s="100">
        <v>-295027</v>
      </c>
      <c r="K9" s="100">
        <v>-222543</v>
      </c>
      <c r="L9" s="100">
        <v>-244440</v>
      </c>
      <c r="M9" s="100">
        <v>0</v>
      </c>
      <c r="N9" s="96">
        <v>-2897821.0290000001</v>
      </c>
    </row>
    <row r="10" spans="1:17" ht="24.95" customHeight="1">
      <c r="A10" s="98" t="s">
        <v>169</v>
      </c>
      <c r="B10" s="95">
        <v>307661</v>
      </c>
      <c r="C10" s="95">
        <v>275383</v>
      </c>
      <c r="D10" s="95">
        <v>231672</v>
      </c>
      <c r="E10" s="95">
        <v>245273</v>
      </c>
      <c r="F10" s="95">
        <v>240875</v>
      </c>
      <c r="G10" s="95">
        <v>236709</v>
      </c>
      <c r="H10" s="95">
        <v>286164</v>
      </c>
      <c r="I10" s="95">
        <v>295027</v>
      </c>
      <c r="J10" s="95">
        <v>222543</v>
      </c>
      <c r="K10" s="95">
        <v>244440</v>
      </c>
      <c r="L10" s="95">
        <v>322662</v>
      </c>
      <c r="M10" s="95">
        <v>0</v>
      </c>
      <c r="N10" s="96">
        <v>2908409</v>
      </c>
      <c r="P10" s="101"/>
      <c r="Q10" s="101"/>
    </row>
    <row r="11" spans="1:17" ht="30.75" customHeight="1">
      <c r="A11" s="102" t="s">
        <v>168</v>
      </c>
      <c r="B11" s="103">
        <v>565652.97100000002</v>
      </c>
      <c r="C11" s="103">
        <v>492875</v>
      </c>
      <c r="D11" s="103">
        <v>497150</v>
      </c>
      <c r="E11" s="103">
        <v>461168</v>
      </c>
      <c r="F11" s="103">
        <v>418988</v>
      </c>
      <c r="G11" s="103">
        <v>412347</v>
      </c>
      <c r="H11" s="103">
        <v>496564</v>
      </c>
      <c r="I11" s="103">
        <v>545268</v>
      </c>
      <c r="J11" s="103">
        <v>432791</v>
      </c>
      <c r="K11" s="103">
        <v>435575</v>
      </c>
      <c r="L11" s="103">
        <v>532567</v>
      </c>
      <c r="M11" s="103">
        <v>0</v>
      </c>
      <c r="N11" s="104">
        <v>5290945.9709999999</v>
      </c>
      <c r="P11" s="99"/>
      <c r="Q11" s="97"/>
    </row>
    <row r="12" spans="1:17" ht="32.25" customHeight="1">
      <c r="A12" s="105" t="s">
        <v>167</v>
      </c>
      <c r="B12" s="106">
        <v>545742</v>
      </c>
      <c r="C12" s="106">
        <v>461878</v>
      </c>
      <c r="D12" s="106">
        <v>485113</v>
      </c>
      <c r="E12" s="106">
        <v>413424</v>
      </c>
      <c r="F12" s="106">
        <v>435935</v>
      </c>
      <c r="G12" s="106">
        <v>419692</v>
      </c>
      <c r="H12" s="106">
        <v>493733</v>
      </c>
      <c r="I12" s="106">
        <v>470991</v>
      </c>
      <c r="J12" s="106">
        <v>419374</v>
      </c>
      <c r="K12" s="106">
        <v>453843</v>
      </c>
      <c r="L12" s="106">
        <v>464733</v>
      </c>
      <c r="M12" s="106">
        <v>551297</v>
      </c>
      <c r="N12" s="107">
        <v>5064458</v>
      </c>
      <c r="P12" s="108" t="s">
        <v>166</v>
      </c>
    </row>
    <row r="13" spans="1:17" ht="38.25" customHeight="1">
      <c r="A13" s="109" t="s">
        <v>165</v>
      </c>
      <c r="B13" s="31">
        <v>19910.97100000002</v>
      </c>
      <c r="C13" s="31">
        <v>30997</v>
      </c>
      <c r="D13" s="31">
        <v>12037</v>
      </c>
      <c r="E13" s="31">
        <v>47744</v>
      </c>
      <c r="F13" s="31">
        <v>-16947</v>
      </c>
      <c r="G13" s="31">
        <v>-7345</v>
      </c>
      <c r="H13" s="31">
        <v>2831</v>
      </c>
      <c r="I13" s="31">
        <v>74277</v>
      </c>
      <c r="J13" s="31">
        <v>13417</v>
      </c>
      <c r="K13" s="31">
        <v>-18268</v>
      </c>
      <c r="L13" s="31">
        <v>67834</v>
      </c>
      <c r="M13" s="31" t="s">
        <v>43</v>
      </c>
      <c r="N13" s="110">
        <v>226487.97100000002</v>
      </c>
    </row>
    <row r="14" spans="1:17" ht="42.75" customHeight="1">
      <c r="A14" s="109" t="s">
        <v>164</v>
      </c>
      <c r="B14" s="111">
        <v>12.87</v>
      </c>
      <c r="C14" s="111">
        <v>12.87</v>
      </c>
      <c r="D14" s="111">
        <v>12.87</v>
      </c>
      <c r="E14" s="111">
        <v>12.87</v>
      </c>
      <c r="F14" s="111">
        <v>12.87</v>
      </c>
      <c r="G14" s="111">
        <v>12.87</v>
      </c>
      <c r="H14" s="111">
        <v>12.87</v>
      </c>
      <c r="I14" s="111">
        <v>12.87</v>
      </c>
      <c r="J14" s="111">
        <v>12.87</v>
      </c>
      <c r="K14" s="111">
        <v>12.87</v>
      </c>
      <c r="L14" s="111">
        <v>12.87</v>
      </c>
      <c r="M14" s="111">
        <v>12.87</v>
      </c>
      <c r="N14" s="96"/>
    </row>
    <row r="15" spans="1:17" ht="30.75" customHeight="1" thickBot="1">
      <c r="A15" s="112" t="s">
        <v>163</v>
      </c>
      <c r="B15" s="113">
        <v>256254.19677000024</v>
      </c>
      <c r="C15" s="113">
        <v>398931.38999999996</v>
      </c>
      <c r="D15" s="113">
        <v>154916.19</v>
      </c>
      <c r="E15" s="113">
        <v>614465.27999999991</v>
      </c>
      <c r="F15" s="113">
        <v>-218107.88999999998</v>
      </c>
      <c r="G15" s="113">
        <v>-94530.15</v>
      </c>
      <c r="H15" s="113">
        <v>36434.97</v>
      </c>
      <c r="I15" s="113">
        <v>955944.99</v>
      </c>
      <c r="J15" s="113">
        <v>172676.78999999998</v>
      </c>
      <c r="K15" s="113">
        <v>-235109.15999999997</v>
      </c>
      <c r="L15" s="113">
        <v>873023.58</v>
      </c>
      <c r="M15" s="113">
        <v>0</v>
      </c>
      <c r="N15" s="113">
        <v>2914900.1867700005</v>
      </c>
    </row>
    <row r="16" spans="1:17" ht="20.100000000000001" customHeight="1" thickTop="1">
      <c r="G16" s="114"/>
      <c r="N16" s="97"/>
    </row>
    <row r="17" spans="1:14" ht="20.100000000000001" customHeight="1">
      <c r="A17" s="115"/>
      <c r="N17" s="97"/>
    </row>
    <row r="18" spans="1:14" ht="36.75" customHeight="1">
      <c r="A18" s="116" t="s">
        <v>162</v>
      </c>
      <c r="B18" s="117">
        <v>44592</v>
      </c>
      <c r="C18" s="117">
        <v>44620</v>
      </c>
      <c r="D18" s="117">
        <v>44651</v>
      </c>
      <c r="E18" s="117">
        <v>44681</v>
      </c>
      <c r="F18" s="117">
        <v>44712</v>
      </c>
      <c r="G18" s="117">
        <v>44742</v>
      </c>
      <c r="H18" s="117">
        <v>44773</v>
      </c>
      <c r="I18" s="117">
        <v>44804</v>
      </c>
      <c r="J18" s="117">
        <v>44834</v>
      </c>
      <c r="K18" s="117">
        <v>44865</v>
      </c>
      <c r="L18" s="117">
        <v>44895</v>
      </c>
      <c r="M18" s="117">
        <v>44926</v>
      </c>
      <c r="N18" s="92" t="s">
        <v>172</v>
      </c>
    </row>
    <row r="19" spans="1:14" ht="29.25" customHeight="1">
      <c r="A19" s="118" t="s">
        <v>161</v>
      </c>
      <c r="B19" s="119">
        <v>-256254.19677000024</v>
      </c>
      <c r="C19" s="119">
        <v>-398931.38999999996</v>
      </c>
      <c r="D19" s="119">
        <v>-154916.19</v>
      </c>
      <c r="E19" s="119">
        <v>-614465.27999999991</v>
      </c>
      <c r="F19" s="119">
        <v>218107.88999999998</v>
      </c>
      <c r="G19" s="119">
        <v>94530.15</v>
      </c>
      <c r="H19" s="119">
        <v>-36434.97</v>
      </c>
      <c r="I19" s="119">
        <v>-955944.99</v>
      </c>
      <c r="J19" s="119">
        <v>-172676.78999999998</v>
      </c>
      <c r="K19" s="119">
        <v>235109.15999999997</v>
      </c>
      <c r="L19" s="119">
        <v>-873023.58</v>
      </c>
      <c r="M19" s="119" t="s">
        <v>43</v>
      </c>
      <c r="N19" s="119">
        <v>-2914900.1867700005</v>
      </c>
    </row>
    <row r="20" spans="1:14">
      <c r="A20" s="120"/>
      <c r="B20" s="121" t="s">
        <v>178</v>
      </c>
      <c r="C20" s="121" t="s">
        <v>178</v>
      </c>
      <c r="D20" s="121" t="s">
        <v>178</v>
      </c>
      <c r="E20" s="121" t="s">
        <v>178</v>
      </c>
      <c r="F20" s="121" t="s">
        <v>179</v>
      </c>
      <c r="G20" s="121" t="s">
        <v>179</v>
      </c>
      <c r="H20" s="121" t="s">
        <v>178</v>
      </c>
      <c r="I20" s="121" t="s">
        <v>178</v>
      </c>
      <c r="J20" s="121" t="s">
        <v>178</v>
      </c>
      <c r="K20" s="121" t="s">
        <v>179</v>
      </c>
      <c r="L20" s="121" t="s">
        <v>178</v>
      </c>
      <c r="M20" s="121" t="s">
        <v>179</v>
      </c>
      <c r="N20" s="121" t="s">
        <v>178</v>
      </c>
    </row>
    <row r="23" spans="1:14">
      <c r="G23" s="97"/>
    </row>
    <row r="32" spans="1:14" ht="15.4">
      <c r="A32" s="122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2022-12-15T08:00:00+00:00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CC77BE8-0B33-4C60-8A81-029F18261F9C}"/>
</file>

<file path=customXml/itemProps2.xml><?xml version="1.0" encoding="utf-8"?>
<ds:datastoreItem xmlns:ds="http://schemas.openxmlformats.org/officeDocument/2006/customXml" ds:itemID="{F8366C6F-B7A0-4004-BD5E-304FD90286C8}"/>
</file>

<file path=customXml/itemProps3.xml><?xml version="1.0" encoding="utf-8"?>
<ds:datastoreItem xmlns:ds="http://schemas.openxmlformats.org/officeDocument/2006/customXml" ds:itemID="{39AE2E58-48DE-4617-A9D9-C352FA6BF213}"/>
</file>

<file path=customXml/itemProps4.xml><?xml version="1.0" encoding="utf-8"?>
<ds:datastoreItem xmlns:ds="http://schemas.openxmlformats.org/officeDocument/2006/customXml" ds:itemID="{16AA09B8-B301-42D4-AE5C-EA751B913C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2022-12-14T19:33:36Z</dcterms:created>
  <dcterms:modified xsi:type="dcterms:W3CDTF">2022-12-14T19:34:58Z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