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ower Costs\Regulatory\PCORC\2020 PCORC\Workpapers\2020 PCORC Workpapers for final order filing\Final to Perkins\"/>
    </mc:Choice>
  </mc:AlternateContent>
  <bookViews>
    <workbookView xWindow="11892" yWindow="168" windowWidth="22560" windowHeight="9228" tabRatio="796"/>
  </bookViews>
  <sheets>
    <sheet name="REDACTED" sheetId="20" r:id="rId1"/>
    <sheet name="3-mo avg gas prices" sheetId="17" r:id="rId2"/>
    <sheet name="Delivered gas prices (C)" sheetId="19" r:id="rId3"/>
    <sheet name="Aurora Inputs (C)" sheetId="22" r:id="rId4"/>
    <sheet name="Variable transport rates (C)" sheetId="18" r:id="rId5"/>
    <sheet name="Kingsgate" sheetId="12" r:id="rId6"/>
    <sheet name="Historical Report" sheetId="23" r:id="rId7"/>
  </sheets>
  <externalReferences>
    <externalReference r:id="rId8"/>
  </externalReference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ll_Years">#REF!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Current_Year">#REF!</definedName>
    <definedName name="Current_Yr">#REF!</definedName>
    <definedName name="End_Year">#REF!</definedName>
    <definedName name="Escalator">1.025</definedName>
    <definedName name="FERC_Lookup">'[1]Map Table'!$E$4:$F$82</definedName>
    <definedName name="FERC_Lookup2">'[1]Map Table'!$C$4:$D$80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ydro_Table">#REF!</definedName>
    <definedName name="Import_1">#REF!</definedName>
    <definedName name="inctaxrate">0.4</definedName>
    <definedName name="Input_DB">#REF!</definedName>
    <definedName name="Last_Row">#N/A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utput_DB">#REF!</definedName>
    <definedName name="_xlnm.Print_Area" localSheetId="1">'3-mo avg gas prices'!$A$1:$N$31</definedName>
    <definedName name="_xlnm.Print_Area" localSheetId="2">'Delivered gas prices (C)'!$A$1:$O$31</definedName>
    <definedName name="_xlnm.Print_Area" localSheetId="5">Kingsgate!$A$1:$L$12</definedName>
    <definedName name="_xlnm.Print_Area" localSheetId="4">'Variable transport rates (C)'!$A$1:$N$49</definedName>
    <definedName name="Print_Area_Reset">OFFSET(Full_Print,0,0,Last_Row)</definedName>
    <definedName name="Project_File">#REF!</definedName>
    <definedName name="resource_name_lookup">'[1]Map Table'!$B$4:$C$82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Start_Year">#REF!</definedName>
    <definedName name="Status">#REF!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Year_1">#REF!</definedName>
  </definedNames>
  <calcPr calcId="162913"/>
</workbook>
</file>

<file path=xl/calcChain.xml><?xml version="1.0" encoding="utf-8"?>
<calcChain xmlns="http://schemas.openxmlformats.org/spreadsheetml/2006/main">
  <c r="S2" i="23" l="1"/>
  <c r="Q3" i="23"/>
  <c r="R3" i="23"/>
  <c r="S3" i="23"/>
  <c r="T3" i="23"/>
  <c r="U3" i="23"/>
  <c r="V3" i="23"/>
  <c r="W3" i="23"/>
  <c r="X3" i="23"/>
  <c r="Y3" i="23"/>
  <c r="Z3" i="23"/>
  <c r="AA3" i="23"/>
  <c r="AB3" i="23"/>
  <c r="Q4" i="23"/>
  <c r="R4" i="23"/>
  <c r="S4" i="23"/>
  <c r="T4" i="23"/>
  <c r="U4" i="23"/>
  <c r="V4" i="23"/>
  <c r="W4" i="23"/>
  <c r="X4" i="23"/>
  <c r="Y4" i="23"/>
  <c r="Z4" i="23"/>
  <c r="AA4" i="23"/>
  <c r="AB4" i="23"/>
  <c r="Q6" i="23"/>
  <c r="R6" i="23"/>
  <c r="S6" i="23"/>
  <c r="T6" i="23"/>
  <c r="U6" i="23"/>
  <c r="V6" i="23"/>
  <c r="W6" i="23"/>
  <c r="X6" i="23"/>
  <c r="Y6" i="23"/>
  <c r="Z6" i="23"/>
  <c r="AA6" i="23"/>
  <c r="AB6" i="23"/>
  <c r="Q7" i="23"/>
  <c r="R7" i="23"/>
  <c r="S7" i="23"/>
  <c r="T7" i="23"/>
  <c r="U7" i="23"/>
  <c r="V7" i="23"/>
  <c r="W7" i="23"/>
  <c r="X7" i="23"/>
  <c r="Y7" i="23"/>
  <c r="Z7" i="23"/>
  <c r="AA7" i="23"/>
  <c r="AB7" i="23"/>
  <c r="Q8" i="23"/>
  <c r="R8" i="23"/>
  <c r="S8" i="23"/>
  <c r="T8" i="23"/>
  <c r="U8" i="23"/>
  <c r="V8" i="23"/>
  <c r="W8" i="23"/>
  <c r="X8" i="23"/>
  <c r="Y8" i="23"/>
  <c r="Z8" i="23"/>
  <c r="AA8" i="23"/>
  <c r="AB8" i="23"/>
  <c r="Q9" i="23"/>
  <c r="R9" i="23"/>
  <c r="S9" i="23"/>
  <c r="T9" i="23"/>
  <c r="U9" i="23"/>
  <c r="V9" i="23"/>
  <c r="W9" i="23"/>
  <c r="X9" i="23"/>
  <c r="Y9" i="23"/>
  <c r="Z9" i="23"/>
  <c r="AA9" i="23"/>
  <c r="AB9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Q11" i="23"/>
  <c r="R11" i="23"/>
  <c r="S11" i="23"/>
  <c r="T11" i="23"/>
  <c r="U11" i="23"/>
  <c r="V11" i="23"/>
  <c r="W11" i="23"/>
  <c r="X11" i="23"/>
  <c r="Y11" i="23"/>
  <c r="Z11" i="23"/>
  <c r="AA11" i="23"/>
  <c r="AB11" i="23"/>
  <c r="Q12" i="23"/>
  <c r="R12" i="23"/>
  <c r="S12" i="23"/>
  <c r="T12" i="23"/>
  <c r="U12" i="23"/>
  <c r="V12" i="23"/>
  <c r="W12" i="23"/>
  <c r="X12" i="23"/>
  <c r="Y12" i="23"/>
  <c r="Z12" i="23"/>
  <c r="AA12" i="23"/>
  <c r="AB12" i="23"/>
  <c r="R2" i="23"/>
  <c r="T2" i="23"/>
  <c r="U2" i="23"/>
  <c r="V2" i="23"/>
  <c r="W2" i="23"/>
  <c r="X2" i="23"/>
  <c r="Y2" i="23"/>
  <c r="Z2" i="23"/>
  <c r="AA2" i="23"/>
  <c r="AB2" i="23"/>
  <c r="Q2" i="23"/>
  <c r="H12" i="22" l="1"/>
  <c r="G31" i="22" l="1"/>
  <c r="F31" i="22"/>
  <c r="E31" i="22"/>
  <c r="D31" i="22"/>
  <c r="C31" i="22"/>
  <c r="N30" i="22"/>
  <c r="M30" i="22"/>
  <c r="L30" i="22"/>
  <c r="K30" i="22"/>
  <c r="J30" i="22"/>
  <c r="I30" i="22"/>
  <c r="H30" i="22"/>
  <c r="G22" i="22"/>
  <c r="F22" i="22"/>
  <c r="E22" i="22"/>
  <c r="D22" i="22"/>
  <c r="C22" i="22"/>
  <c r="N21" i="22"/>
  <c r="M21" i="22"/>
  <c r="L21" i="22"/>
  <c r="K21" i="22"/>
  <c r="J21" i="22"/>
  <c r="I21" i="22"/>
  <c r="H21" i="22"/>
  <c r="G28" i="22"/>
  <c r="F28" i="22"/>
  <c r="E28" i="22"/>
  <c r="D28" i="22"/>
  <c r="C28" i="22"/>
  <c r="N27" i="22"/>
  <c r="M27" i="22"/>
  <c r="L27" i="22"/>
  <c r="K27" i="22"/>
  <c r="J27" i="22"/>
  <c r="I27" i="22"/>
  <c r="H27" i="22"/>
  <c r="G25" i="22"/>
  <c r="F25" i="22"/>
  <c r="E25" i="22"/>
  <c r="D25" i="22"/>
  <c r="C25" i="22"/>
  <c r="N24" i="22"/>
  <c r="M24" i="22"/>
  <c r="L24" i="22"/>
  <c r="K24" i="22"/>
  <c r="J24" i="22"/>
  <c r="I24" i="22"/>
  <c r="H24" i="22"/>
  <c r="H39" i="22" l="1"/>
  <c r="H36" i="22"/>
  <c r="H33" i="22"/>
  <c r="L33" i="22"/>
  <c r="L36" i="22"/>
  <c r="L39" i="22"/>
  <c r="D34" i="22"/>
  <c r="D37" i="22"/>
  <c r="D40" i="22"/>
  <c r="I33" i="22"/>
  <c r="I39" i="22"/>
  <c r="I36" i="22"/>
  <c r="M33" i="22"/>
  <c r="M39" i="22"/>
  <c r="M36" i="22"/>
  <c r="E34" i="22"/>
  <c r="E37" i="22"/>
  <c r="E40" i="22"/>
  <c r="J33" i="22"/>
  <c r="J39" i="22"/>
  <c r="J36" i="22"/>
  <c r="N36" i="22"/>
  <c r="N33" i="22"/>
  <c r="N39" i="22"/>
  <c r="F34" i="22"/>
  <c r="F37" i="22"/>
  <c r="F40" i="22"/>
  <c r="K36" i="22"/>
  <c r="K33" i="22"/>
  <c r="K39" i="22"/>
  <c r="C40" i="22"/>
  <c r="C37" i="22"/>
  <c r="C34" i="22"/>
  <c r="G40" i="22"/>
  <c r="G34" i="22"/>
  <c r="G37" i="22"/>
  <c r="H18" i="22"/>
  <c r="J9" i="22"/>
  <c r="F10" i="22"/>
  <c r="N15" i="22"/>
  <c r="J12" i="22"/>
  <c r="F13" i="22"/>
  <c r="J42" i="22"/>
  <c r="F43" i="22"/>
  <c r="G10" i="22"/>
  <c r="C16" i="22"/>
  <c r="K12" i="22"/>
  <c r="G13" i="22"/>
  <c r="G43" i="22"/>
  <c r="H9" i="22"/>
  <c r="L9" i="22"/>
  <c r="D10" i="22"/>
  <c r="H15" i="22"/>
  <c r="L15" i="22"/>
  <c r="D16" i="22"/>
  <c r="L12" i="22"/>
  <c r="D13" i="22"/>
  <c r="H42" i="22"/>
  <c r="L42" i="22"/>
  <c r="D43" i="22"/>
  <c r="N9" i="22"/>
  <c r="J15" i="22"/>
  <c r="F16" i="22"/>
  <c r="N12" i="22"/>
  <c r="N42" i="22"/>
  <c r="K9" i="22"/>
  <c r="C10" i="22"/>
  <c r="K15" i="22"/>
  <c r="G16" i="22"/>
  <c r="C13" i="22"/>
  <c r="K42" i="22"/>
  <c r="C43" i="22"/>
  <c r="I9" i="22"/>
  <c r="M9" i="22"/>
  <c r="E10" i="22"/>
  <c r="I15" i="22"/>
  <c r="M15" i="22"/>
  <c r="E16" i="22"/>
  <c r="I12" i="22"/>
  <c r="M12" i="22"/>
  <c r="E13" i="22"/>
  <c r="I42" i="22"/>
  <c r="M42" i="22"/>
  <c r="E43" i="22"/>
  <c r="I18" i="22" l="1"/>
  <c r="M18" i="22"/>
  <c r="N18" i="22"/>
  <c r="E19" i="22"/>
  <c r="D19" i="22"/>
  <c r="K18" i="22"/>
  <c r="J18" i="22"/>
  <c r="G19" i="22"/>
  <c r="F19" i="22"/>
  <c r="C19" i="22"/>
  <c r="L18" i="22"/>
</calcChain>
</file>

<file path=xl/connections.xml><?xml version="1.0" encoding="utf-8"?>
<connections xmlns="http://schemas.openxmlformats.org/spreadsheetml/2006/main">
  <connection id="1" odcFile="C:\Users\P50605\Documents\My Data Sources\SQEWPCRSQ01V01 PricesTabularCube PricesModel.odc" keepAlive="1" name="SQEWPCRSQ01V01 PricesTabularCube PricesModel" type="5" refreshedVersion="6" background="1">
    <dbPr connection="Provider=MSOLAP.5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<sst xmlns="http://schemas.openxmlformats.org/spreadsheetml/2006/main" count="2043" uniqueCount="235">
  <si>
    <t>Sumas</t>
  </si>
  <si>
    <t>AECO</t>
  </si>
  <si>
    <t>Stanfield</t>
  </si>
  <si>
    <t>San Juan</t>
  </si>
  <si>
    <t>Malin</t>
  </si>
  <si>
    <t>Henry Hub</t>
  </si>
  <si>
    <t>Kingsgate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</si>
  <si>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</si>
  <si>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</si>
  <si>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</si>
  <si>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</si>
  <si>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</si>
  <si>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</si>
  <si>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</si>
  <si>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</si>
  <si>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</si>
  <si>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</si>
  <si>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</si>
  <si>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</si>
  <si>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Rockies / Opal</t>
  </si>
  <si>
    <t>PG&amp;E City Gate</t>
  </si>
  <si>
    <t>SoCal City Gate</t>
  </si>
  <si>
    <t>Rate year average</t>
  </si>
  <si>
    <t>AURORA economic base year:</t>
  </si>
  <si>
    <t>19GRC</t>
  </si>
  <si>
    <t>Diff.</t>
  </si>
  <si>
    <t>Encogen</t>
  </si>
  <si>
    <t>Ferndale</t>
  </si>
  <si>
    <t>Goldendale</t>
  </si>
  <si>
    <t>Mint Farm</t>
  </si>
  <si>
    <t>Cascade Tax Gross-up (%)</t>
  </si>
  <si>
    <t>NWP fuel (std) (%)</t>
  </si>
  <si>
    <t>NWP Evergreen (expired)</t>
  </si>
  <si>
    <t xml:space="preserve">NWP variable charge </t>
  </si>
  <si>
    <t>ACA</t>
  </si>
  <si>
    <t>B&amp;O Tax - Bellingham (ENC)</t>
  </si>
  <si>
    <t>Sumas Gas Use Tax (capped at $100k/mo)</t>
  </si>
  <si>
    <t>WA State Public Utility Tax</t>
  </si>
  <si>
    <t>Goldendale tax (capped at $350k/yr) (%)</t>
  </si>
  <si>
    <t>ACA Charge ($/MMBtu)</t>
  </si>
  <si>
    <t>Variable gas transportation rates</t>
  </si>
  <si>
    <t>Frederickson 1&amp;2</t>
  </si>
  <si>
    <t>Fredonia 1&amp;2</t>
  </si>
  <si>
    <t>Fredonia 3&amp;4</t>
  </si>
  <si>
    <t>Freddy 1</t>
  </si>
  <si>
    <t>NWP Fuel Charge (%)</t>
  </si>
  <si>
    <t>NWP variable and cap. release charges ($/MMBtu)</t>
  </si>
  <si>
    <t>Cascade LDC charges ($/MMBtu)</t>
  </si>
  <si>
    <t>Cascade Fuel Rate (%)</t>
  </si>
  <si>
    <t>Three-month average gas price plus variable transportation charges</t>
  </si>
  <si>
    <t>Whitehorn</t>
  </si>
  <si>
    <t>Nominal prices ($/MMBtu)</t>
  </si>
  <si>
    <t>Taxes (applied to gas price, %)</t>
  </si>
  <si>
    <t>Bellingham B&amp;O tax (applied to Cascade charges, $/MMBtu)</t>
  </si>
  <si>
    <t>Cascade Pipeline Rates</t>
  </si>
  <si>
    <t>Average variable transport included in total</t>
  </si>
  <si>
    <t>Puget Sound Energy</t>
  </si>
  <si>
    <t>Delivered Gas Prices</t>
  </si>
  <si>
    <t>3-month Average Gas Prices</t>
  </si>
  <si>
    <t>This file contains confidential information</t>
  </si>
  <si>
    <t>Evergreen variable (expired)</t>
  </si>
  <si>
    <t>NWP Trans. capacity release</t>
  </si>
  <si>
    <t>Gas Delivery charges by plant</t>
  </si>
  <si>
    <t>Other/Taxes</t>
  </si>
  <si>
    <t>Northwest Pipeline Rates</t>
  </si>
  <si>
    <t>AURORA escalation rate:</t>
  </si>
  <si>
    <t>Util.Disc. 1st 10,000MMBtu/mo.</t>
  </si>
  <si>
    <t>Util.Disc. &gt; 10,000MMBtu/mo. &lt;30,000MMBtu/mo</t>
  </si>
  <si>
    <t>Util.Disc. &gt; 30,000MMBtu/mo. &lt;50,000MMBtu/mo</t>
  </si>
  <si>
    <t>Util.Disc. &gt; 50,000MMBtu/mo. &lt;60,000MMBtu/mo</t>
  </si>
  <si>
    <t>Util.Disc. &gt; 60,000MMBtu/mo. &lt;90,000MMBtu/mo</t>
  </si>
  <si>
    <t>Util.Disc. &gt; 90,000MMBtu/mo. &lt;130,000MMBtu/mo</t>
  </si>
  <si>
    <t>Util.Disc. &gt; 130,000MMBtu/mo.</t>
  </si>
  <si>
    <t>Comm Chg 1st 2,200,000MMBtu/yr</t>
  </si>
  <si>
    <t>Comm Chg &gt;2,200,000MMBtu/yr</t>
  </si>
  <si>
    <t>Commodity charge/MMBtu</t>
  </si>
  <si>
    <t>Commodity Ch 1st 10,000</t>
  </si>
  <si>
    <t>Commodity Ch &gt; 10,000 &lt;30,000</t>
  </si>
  <si>
    <t>Commodity Ch &gt; 30,000 &lt; 50,000</t>
  </si>
  <si>
    <t>Commodity Ch &gt; 50,000</t>
  </si>
  <si>
    <t>Energy Assistance Fund</t>
  </si>
  <si>
    <t>Pipeline Replacement</t>
  </si>
  <si>
    <t>Cascade Fuel rate</t>
  </si>
  <si>
    <t>Cascade dispatch charge/MMBtu</t>
  </si>
  <si>
    <t>Unprotected EDIT</t>
  </si>
  <si>
    <t>Protected EDIT</t>
  </si>
  <si>
    <t>Kingsgate to Stanfield historical basis differential</t>
  </si>
  <si>
    <t>Kingsgate nominal prices = Stanfield + Kingsgate-to-Stanfield historical basis differential</t>
  </si>
  <si>
    <t>Average actual historical Kingsgate to Stanfield differential</t>
  </si>
  <si>
    <t>20PCORC</t>
  </si>
  <si>
    <t>2020_Sumas_prices</t>
  </si>
  <si>
    <t>input deflated monthly forward prices</t>
  </si>
  <si>
    <t>2021_Sumas_prices</t>
  </si>
  <si>
    <t>2022_Sumas_prices</t>
  </si>
  <si>
    <t>2020_Stanfield_prices</t>
  </si>
  <si>
    <t>2021_Stanfield_prices</t>
  </si>
  <si>
    <t>2022_Stanfield_prices</t>
  </si>
  <si>
    <t>2020_AECO_prices</t>
  </si>
  <si>
    <t>2021_AECO_prices</t>
  </si>
  <si>
    <t>2022_AECO_prices</t>
  </si>
  <si>
    <t>2020_Kingsgate_prices</t>
  </si>
  <si>
    <t>2021_Kingsgate_prices</t>
  </si>
  <si>
    <t>2022_Kingsgate_prices</t>
  </si>
  <si>
    <t>2020_Malin_prices</t>
  </si>
  <si>
    <t>2021_Malin_prices</t>
  </si>
  <si>
    <t>2022_Malin_prices</t>
  </si>
  <si>
    <t>2020_PG&amp;E_CityGate_prices</t>
  </si>
  <si>
    <t>2021_PG&amp;E_CityGate_prices</t>
  </si>
  <si>
    <t>2022_PG&amp;E_CityGate_prices</t>
  </si>
  <si>
    <t>2020_San_Juan_prices</t>
  </si>
  <si>
    <t>2021_San_Juan_prices</t>
  </si>
  <si>
    <t>2022_San_Juan_prices</t>
  </si>
  <si>
    <t>2020_Opal_prices</t>
  </si>
  <si>
    <t>2021_Opal_prices</t>
  </si>
  <si>
    <t>2022_Opal_prices</t>
  </si>
  <si>
    <t>2020_Topock_prices</t>
  </si>
  <si>
    <t>2021_Topock_prices</t>
  </si>
  <si>
    <t>2022_Topock_prices</t>
  </si>
  <si>
    <t>2020_SoCal_CityGate_prices</t>
  </si>
  <si>
    <t>2021_SoCal_CityGate_prices</t>
  </si>
  <si>
    <t>2022_SoCal_CityGate_prices</t>
  </si>
  <si>
    <t>2020_SoCal_Ehrenberg_prices</t>
  </si>
  <si>
    <t>2021_SoCal_Ehrenberg_prices</t>
  </si>
  <si>
    <t>2022_SoCal_Ehrenberg_prices</t>
  </si>
  <si>
    <t>2020_Henry_Hub_prices</t>
  </si>
  <si>
    <t>2021_Henry_Hub_prices</t>
  </si>
  <si>
    <t>2022_Henry_Hub_prices</t>
  </si>
  <si>
    <t>2020_PSE_Goldendale_prices</t>
  </si>
  <si>
    <t>2021_PSE_Goldendale_prices</t>
  </si>
  <si>
    <t>2022_PSE_Goldendale_prices</t>
  </si>
  <si>
    <t>2020_PSE_Mint_Farm_prices</t>
  </si>
  <si>
    <t>2021_PSE_Mint_Farm_prices</t>
  </si>
  <si>
    <t>2022_PSE_Mint_Farm_prices</t>
  </si>
  <si>
    <t>2020_PSE_Ferndale_prices</t>
  </si>
  <si>
    <t>2021_PSE_Ferndale_prices</t>
  </si>
  <si>
    <t>2022_PSE_Ferndale_prices</t>
  </si>
  <si>
    <t>2020_PSE_Encogen_prices</t>
  </si>
  <si>
    <t>2021_PSE_Encogen_prices</t>
  </si>
  <si>
    <t>2022_PSE_Encogen_prices</t>
  </si>
  <si>
    <t>2020_PSE_Sumas_prices</t>
  </si>
  <si>
    <t>2021_PSE_Sumas_prices</t>
  </si>
  <si>
    <t>2022_PSE_Sumas_prices</t>
  </si>
  <si>
    <t>2020_PSE_Freddy_1_prices</t>
  </si>
  <si>
    <t>2021_PSE_Freddy_1_prices</t>
  </si>
  <si>
    <t>2022_PSE_Freddy_1_prices</t>
  </si>
  <si>
    <t>2020_PSE_Frederickson_1&amp;2_prices</t>
  </si>
  <si>
    <t>2021_PSE_Frederickson_1&amp;2_prices</t>
  </si>
  <si>
    <t>2022_PSE_Frederickson_1&amp;2_prices</t>
  </si>
  <si>
    <t>2020_PSE_Fredonia_1&amp;2_prices</t>
  </si>
  <si>
    <t>2021_PSE_Fredonia_1&amp;2_prices</t>
  </si>
  <si>
    <t>2022_PSE_Fredonia_1&amp;2_prices</t>
  </si>
  <si>
    <t>2020_PSE_Fredonia_3&amp;4_prices</t>
  </si>
  <si>
    <t>2021_PSE_Fredonia_3&amp;4_prices</t>
  </si>
  <si>
    <t>2022_PSE_Fredonia_3&amp;4_prices</t>
  </si>
  <si>
    <t>2020_PSE_Whitehorn_prices</t>
  </si>
  <si>
    <t>2021_PSE_Whitehorn_prices</t>
  </si>
  <si>
    <t>2022_PSE_Whitehorn_prices</t>
  </si>
  <si>
    <t>ID</t>
  </si>
  <si>
    <t>Use</t>
  </si>
  <si>
    <t>Aurora Inputs Gas Prices</t>
  </si>
  <si>
    <t>Inputs to Time Series Monthly table in Aurora</t>
  </si>
  <si>
    <t>Station 2</t>
  </si>
  <si>
    <t>2020 PCORC Workpapers - Supplemental</t>
  </si>
  <si>
    <t>5/28/2021</t>
  </si>
  <si>
    <t>5/27/2021</t>
  </si>
  <si>
    <t>5/26/2021</t>
  </si>
  <si>
    <t>5/25/2021</t>
  </si>
  <si>
    <t>5/24/2021</t>
  </si>
  <si>
    <t>5/21/2021</t>
  </si>
  <si>
    <t>5/20/2021</t>
  </si>
  <si>
    <t>5/19/2021</t>
  </si>
  <si>
    <t>5/18/2021</t>
  </si>
  <si>
    <t>5/17/2021</t>
  </si>
  <si>
    <t>5/14/2021</t>
  </si>
  <si>
    <t>5/13/2021</t>
  </si>
  <si>
    <t>5/12/2021</t>
  </si>
  <si>
    <t>5/11/2021</t>
  </si>
  <si>
    <t>5/10/2021</t>
  </si>
  <si>
    <t>5/7/2021</t>
  </si>
  <si>
    <t>5/6/2021</t>
  </si>
  <si>
    <t>5/5/2021</t>
  </si>
  <si>
    <t>5/4/2021</t>
  </si>
  <si>
    <t>5/3/2021</t>
  </si>
  <si>
    <t>4/30/2021</t>
  </si>
  <si>
    <t>4/29/2021</t>
  </si>
  <si>
    <t>4/28/2021</t>
  </si>
  <si>
    <t>4/27/2021</t>
  </si>
  <si>
    <t>4/26/2021</t>
  </si>
  <si>
    <t>4/23/2021</t>
  </si>
  <si>
    <t>4/22/2021</t>
  </si>
  <si>
    <t>4/21/2021</t>
  </si>
  <si>
    <t>4/20/2021</t>
  </si>
  <si>
    <t>4/19/2021</t>
  </si>
  <si>
    <t>4/16/2021</t>
  </si>
  <si>
    <t>4/15/2021</t>
  </si>
  <si>
    <t>4/14/2021</t>
  </si>
  <si>
    <t>4/13/2021</t>
  </si>
  <si>
    <t>4/12/2021</t>
  </si>
  <si>
    <t>4/9/2021</t>
  </si>
  <si>
    <t>4/8/2021</t>
  </si>
  <si>
    <t>4/7/2021</t>
  </si>
  <si>
    <t>4/6/2021</t>
  </si>
  <si>
    <t>4/5/2021</t>
  </si>
  <si>
    <t>4/1/2021</t>
  </si>
  <si>
    <t>3/31/2021</t>
  </si>
  <si>
    <t>3/30/2021</t>
  </si>
  <si>
    <t>3/29/2021</t>
  </si>
  <si>
    <t>3/26/2021</t>
  </si>
  <si>
    <t>3/25/2021</t>
  </si>
  <si>
    <t>3/24/2021</t>
  </si>
  <si>
    <t>3/23/2021</t>
  </si>
  <si>
    <t>3/22/2021</t>
  </si>
  <si>
    <t>3/19/2021</t>
  </si>
  <si>
    <t>3/18/2021</t>
  </si>
  <si>
    <t>3/17/2021</t>
  </si>
  <si>
    <t>3/16/2021</t>
  </si>
  <si>
    <t>3/15/2021</t>
  </si>
  <si>
    <t>3/12/2021</t>
  </si>
  <si>
    <t>3/11/2021</t>
  </si>
  <si>
    <t>3/10/2021</t>
  </si>
  <si>
    <t>3/9/2021</t>
  </si>
  <si>
    <t>3/8/2021</t>
  </si>
  <si>
    <t>3/5/2021</t>
  </si>
  <si>
    <t>3/4/2021</t>
  </si>
  <si>
    <t>3/3/2021</t>
  </si>
  <si>
    <t>3/2/2021</t>
  </si>
  <si>
    <t>PG&amp;E CityGate</t>
  </si>
  <si>
    <t>SoCal CityGate</t>
  </si>
  <si>
    <t>Rockies/Opal</t>
  </si>
  <si>
    <t>3/2/2021 through 5/28/2021</t>
  </si>
  <si>
    <t>REDACTED version</t>
  </si>
  <si>
    <t>Prices in 2020 dollars ($/MMBtu)</t>
  </si>
  <si>
    <t>2020 PCORC Workpapers - Compliance filing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</si>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</sst>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* #,##0.00000_);_(* \(#,##0.00000\);_(* &quot;-&quot;??_);_(@_)"/>
    <numFmt numFmtId="167" formatCode="0.000000"/>
    <numFmt numFmtId="168" formatCode="0.0000000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0.00_)"/>
    <numFmt numFmtId="174" formatCode="&quot;$&quot;#,##0;\-&quot;$&quot;#,##0"/>
    <numFmt numFmtId="175" formatCode="0000000"/>
    <numFmt numFmtId="176" formatCode="0.0000%"/>
    <numFmt numFmtId="177" formatCode="_(&quot;$&quot;* #,##0_);_(&quot;$&quot;* \(#,##0\);_(&quot;$&quot;* &quot;-&quot;??_);_(@_)"/>
    <numFmt numFmtId="178" formatCode="mmm\-yyyy"/>
    <numFmt numFmtId="179" formatCode="_(* #,##0.0_);_(* \(#,##0.0\);_(* &quot;-&quot;??_);_(@_)"/>
    <numFmt numFmtId="180" formatCode="_(&quot;$&quot;* #,##0.0000_);_(&quot;$&quot;* \(#,##0.0000\);_(&quot;$&quot;* &quot;-&quot;????_);_(@_)"/>
    <numFmt numFmtId="181" formatCode="_(* #,##0.0_);_(* \(#,##0.0\);_(* &quot;-&quot;_);_(@_)"/>
    <numFmt numFmtId="182" formatCode="_(&quot;$&quot;* #,##0.000_);_(&quot;$&quot;* \(#,##0.000\);_(&quot;$&quot;* &quot;-&quot;??_);_(@_)"/>
    <numFmt numFmtId="183" formatCode="[$-409]d\-mmm\-yy;@"/>
    <numFmt numFmtId="184" formatCode="&quot;$&quot;#,##0.00"/>
    <numFmt numFmtId="185" formatCode="&quot;$&quot;#,##0.0000_);[Red]\(&quot;$&quot;#,##0.0000\)"/>
    <numFmt numFmtId="186" formatCode="0.000%"/>
    <numFmt numFmtId="187" formatCode="&quot;$&quot;#,##0.0000"/>
    <numFmt numFmtId="188" formatCode="&quot;$&quot;#,##0.00000_);[Red]\(&quot;$&quot;#,##0.00000\)"/>
    <numFmt numFmtId="189" formatCode="0.000"/>
    <numFmt numFmtId="190" formatCode="#,##0.00000_);\(#,##0.00000\)"/>
  </numFmts>
  <fonts count="6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univers (E1)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Geneva"/>
    </font>
    <font>
      <sz val="8"/>
      <name val="Helv"/>
    </font>
    <font>
      <sz val="8.25"/>
      <name val="Microsoft Sans Serif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125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" fontId="5" fillId="2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4" borderId="2" applyNumberFormat="0" applyProtection="0">
      <alignment horizontal="left" vertical="center" indent="1"/>
    </xf>
    <xf numFmtId="4" fontId="5" fillId="0" borderId="2" applyNumberFormat="0" applyProtection="0">
      <alignment horizontal="right" vertical="center"/>
    </xf>
    <xf numFmtId="4" fontId="5" fillId="4" borderId="2" applyNumberFormat="0" applyProtection="0">
      <alignment horizontal="left" vertical="center" inden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6" fillId="0" borderId="0"/>
    <xf numFmtId="0" fontId="6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6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6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6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9" fontId="10" fillId="0" borderId="0" applyFill="0" applyBorder="0" applyAlignment="0"/>
    <xf numFmtId="41" fontId="3" fillId="22" borderId="0"/>
    <xf numFmtId="0" fontId="11" fillId="23" borderId="3" applyNumberFormat="0" applyAlignment="0" applyProtection="0"/>
    <xf numFmtId="0" fontId="12" fillId="24" borderId="4" applyNumberFormat="0" applyAlignment="0" applyProtection="0"/>
    <xf numFmtId="0" fontId="12" fillId="24" borderId="4" applyNumberFormat="0" applyAlignment="0" applyProtection="0"/>
    <xf numFmtId="41" fontId="3" fillId="25" borderId="0"/>
    <xf numFmtId="43" fontId="3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70" fontId="18" fillId="0" borderId="0">
      <protection locked="0"/>
    </xf>
    <xf numFmtId="0" fontId="16" fillId="0" borderId="0"/>
    <xf numFmtId="0" fontId="19" fillId="0" borderId="0" applyNumberFormat="0" applyAlignment="0">
      <alignment horizontal="left"/>
    </xf>
    <xf numFmtId="0" fontId="20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8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7" fontId="3" fillId="0" borderId="0"/>
    <xf numFmtId="172" fontId="3" fillId="0" borderId="0" applyFon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5" fillId="0" borderId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0" fontId="4" fillId="0" borderId="5" applyNumberFormat="0" applyAlignment="0" applyProtection="0">
      <alignment horizontal="left"/>
    </xf>
    <xf numFmtId="0" fontId="4" fillId="0" borderId="6">
      <alignment horizontal="left"/>
    </xf>
    <xf numFmtId="0" fontId="14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38" fontId="26" fillId="0" borderId="0"/>
    <xf numFmtId="40" fontId="26" fillId="0" borderId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0" fontId="27" fillId="10" borderId="3" applyNumberFormat="0" applyAlignment="0" applyProtection="0"/>
    <xf numFmtId="0" fontId="27" fillId="10" borderId="3" applyNumberFormat="0" applyAlignment="0" applyProtection="0"/>
    <xf numFmtId="41" fontId="28" fillId="3" borderId="11">
      <alignment horizontal="left"/>
      <protection locked="0"/>
    </xf>
    <xf numFmtId="10" fontId="28" fillId="3" borderId="11">
      <alignment horizontal="right"/>
      <protection locked="0"/>
    </xf>
    <xf numFmtId="41" fontId="28" fillId="3" borderId="11">
      <alignment horizontal="left"/>
      <protection locked="0"/>
    </xf>
    <xf numFmtId="0" fontId="5" fillId="25" borderId="0"/>
    <xf numFmtId="3" fontId="29" fillId="0" borderId="0" applyFill="0" applyBorder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37" fontId="33" fillId="0" borderId="0"/>
    <xf numFmtId="173" fontId="34" fillId="0" borderId="0"/>
    <xf numFmtId="174" fontId="3" fillId="0" borderId="0"/>
    <xf numFmtId="174" fontId="3" fillId="0" borderId="0"/>
    <xf numFmtId="174" fontId="3" fillId="0" borderId="0"/>
    <xf numFmtId="175" fontId="35" fillId="0" borderId="0"/>
    <xf numFmtId="166" fontId="3" fillId="0" borderId="0">
      <alignment horizontal="left" wrapText="1"/>
    </xf>
    <xf numFmtId="37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176" fontId="3" fillId="0" borderId="0">
      <alignment horizontal="left" wrapText="1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" fillId="0" borderId="0"/>
    <xf numFmtId="0" fontId="3" fillId="0" borderId="0"/>
    <xf numFmtId="0" fontId="3" fillId="0" borderId="0"/>
    <xf numFmtId="177" fontId="3" fillId="0" borderId="0">
      <alignment horizontal="left" wrapText="1"/>
    </xf>
    <xf numFmtId="0" fontId="3" fillId="0" borderId="0"/>
    <xf numFmtId="0" fontId="3" fillId="0" borderId="0"/>
    <xf numFmtId="178" fontId="36" fillId="0" borderId="0">
      <alignment horizontal="left" wrapText="1"/>
    </xf>
    <xf numFmtId="0" fontId="3" fillId="0" borderId="0"/>
    <xf numFmtId="179" fontId="36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6" fillId="0" borderId="0">
      <alignment horizontal="left" wrapText="1"/>
    </xf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38" fillId="23" borderId="16" applyNumberFormat="0" applyAlignment="0" applyProtection="0"/>
    <xf numFmtId="0" fontId="38" fillId="23" borderId="16" applyNumberFormat="0" applyAlignment="0" applyProtection="0"/>
    <xf numFmtId="0" fontId="15" fillId="0" borderId="0"/>
    <xf numFmtId="0" fontId="15" fillId="0" borderId="0"/>
    <xf numFmtId="0" fontId="16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3" fillId="27" borderId="11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0" fillId="0" borderId="17">
      <alignment horizontal="center"/>
    </xf>
    <xf numFmtId="3" fontId="39" fillId="0" borderId="0" applyFont="0" applyFill="0" applyBorder="0" applyAlignment="0" applyProtection="0"/>
    <xf numFmtId="0" fontId="39" fillId="28" borderId="0" applyNumberFormat="0" applyFont="0" applyBorder="0" applyAlignment="0" applyProtection="0"/>
    <xf numFmtId="0" fontId="16" fillId="0" borderId="0"/>
    <xf numFmtId="3" fontId="41" fillId="0" borderId="0" applyFill="0" applyBorder="0" applyAlignment="0" applyProtection="0"/>
    <xf numFmtId="0" fontId="42" fillId="0" borderId="0"/>
    <xf numFmtId="3" fontId="41" fillId="0" borderId="0" applyFill="0" applyBorder="0" applyAlignment="0" applyProtection="0"/>
    <xf numFmtId="42" fontId="3" fillId="22" borderId="0"/>
    <xf numFmtId="42" fontId="3" fillId="22" borderId="18">
      <alignment vertical="center"/>
    </xf>
    <xf numFmtId="0" fontId="31" fillId="22" borderId="1" applyNumberFormat="0">
      <alignment horizontal="center" vertical="center" wrapText="1"/>
    </xf>
    <xf numFmtId="10" fontId="3" fillId="22" borderId="0"/>
    <xf numFmtId="180" fontId="3" fillId="22" borderId="0"/>
    <xf numFmtId="42" fontId="3" fillId="22" borderId="0"/>
    <xf numFmtId="165" fontId="26" fillId="0" borderId="0" applyBorder="0" applyAlignment="0"/>
    <xf numFmtId="42" fontId="3" fillId="22" borderId="19">
      <alignment horizontal="left"/>
    </xf>
    <xf numFmtId="180" fontId="43" fillId="22" borderId="19">
      <alignment horizontal="left"/>
    </xf>
    <xf numFmtId="165" fontId="26" fillId="0" borderId="0" applyBorder="0" applyAlignment="0"/>
    <xf numFmtId="14" fontId="36" fillId="0" borderId="0" applyNumberFormat="0" applyFill="0" applyBorder="0" applyAlignment="0" applyProtection="0">
      <alignment horizontal="left"/>
    </xf>
    <xf numFmtId="181" fontId="3" fillId="0" borderId="0" applyFont="0" applyFill="0" applyAlignment="0">
      <alignment horizontal="right"/>
    </xf>
    <xf numFmtId="39" fontId="3" fillId="29" borderId="0"/>
    <xf numFmtId="38" fontId="5" fillId="0" borderId="20"/>
    <xf numFmtId="38" fontId="5" fillId="0" borderId="20"/>
    <xf numFmtId="38" fontId="5" fillId="0" borderId="20"/>
    <xf numFmtId="38" fontId="5" fillId="0" borderId="20"/>
    <xf numFmtId="38" fontId="5" fillId="0" borderId="20"/>
    <xf numFmtId="38" fontId="26" fillId="0" borderId="19"/>
    <xf numFmtId="39" fontId="36" fillId="30" borderId="0"/>
    <xf numFmtId="0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82" fontId="3" fillId="0" borderId="0">
      <alignment horizontal="left" wrapText="1"/>
    </xf>
    <xf numFmtId="183" fontId="3" fillId="0" borderId="0">
      <alignment horizontal="left" wrapText="1"/>
    </xf>
    <xf numFmtId="40" fontId="44" fillId="0" borderId="0" applyBorder="0">
      <alignment horizontal="right"/>
    </xf>
    <xf numFmtId="41" fontId="45" fillId="22" borderId="0">
      <alignment horizontal="left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4" fontId="47" fillId="22" borderId="0">
      <alignment horizontal="left" vertical="center"/>
    </xf>
    <xf numFmtId="0" fontId="31" fillId="22" borderId="0">
      <alignment horizontal="left" wrapText="1"/>
    </xf>
    <xf numFmtId="0" fontId="48" fillId="0" borderId="0">
      <alignment horizontal="left" vertical="center"/>
    </xf>
    <xf numFmtId="0" fontId="14" fillId="0" borderId="21" applyNumberFormat="0" applyFont="0" applyFill="0" applyAlignment="0" applyProtection="0"/>
    <xf numFmtId="0" fontId="49" fillId="0" borderId="22" applyNumberFormat="0" applyFill="0" applyAlignment="0" applyProtection="0"/>
    <xf numFmtId="0" fontId="16" fillId="0" borderId="23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right"/>
    </xf>
    <xf numFmtId="184" fontId="0" fillId="0" borderId="0" xfId="0" applyNumberFormat="1"/>
    <xf numFmtId="164" fontId="1" fillId="0" borderId="0" xfId="0" applyNumberFormat="1" applyFont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center"/>
    </xf>
    <xf numFmtId="8" fontId="0" fillId="0" borderId="0" xfId="0" applyNumberFormat="1" applyFont="1"/>
    <xf numFmtId="8" fontId="1" fillId="0" borderId="0" xfId="0" applyNumberFormat="1" applyFont="1"/>
    <xf numFmtId="0" fontId="52" fillId="0" borderId="0" xfId="0" applyFont="1"/>
    <xf numFmtId="0" fontId="53" fillId="0" borderId="0" xfId="0" applyFont="1"/>
    <xf numFmtId="0" fontId="0" fillId="0" borderId="10" xfId="0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54" fillId="0" borderId="0" xfId="0" applyNumberFormat="1" applyFont="1" applyAlignment="1"/>
    <xf numFmtId="0" fontId="55" fillId="0" borderId="0" xfId="0" applyNumberFormat="1" applyFont="1" applyAlignment="1"/>
    <xf numFmtId="0" fontId="51" fillId="0" borderId="0" xfId="0" applyNumberFormat="1" applyFont="1" applyAlignment="1"/>
    <xf numFmtId="0" fontId="56" fillId="0" borderId="0" xfId="0" applyNumberFormat="1" applyFont="1" applyAlignment="1"/>
    <xf numFmtId="0" fontId="0" fillId="0" borderId="0" xfId="0" applyNumberFormat="1" applyFont="1" applyAlignment="1">
      <alignment horizontal="right"/>
    </xf>
    <xf numFmtId="184" fontId="0" fillId="0" borderId="0" xfId="1" applyNumberFormat="1" applyFont="1" applyAlignment="1">
      <alignment horizontal="center"/>
    </xf>
    <xf numFmtId="185" fontId="0" fillId="0" borderId="0" xfId="0" applyNumberFormat="1" applyFont="1"/>
    <xf numFmtId="188" fontId="0" fillId="0" borderId="0" xfId="0" applyNumberFormat="1" applyFont="1"/>
    <xf numFmtId="0" fontId="0" fillId="0" borderId="0" xfId="0" applyFont="1" applyFill="1" applyAlignment="1">
      <alignment horizontal="right"/>
    </xf>
    <xf numFmtId="8" fontId="0" fillId="0" borderId="0" xfId="0" applyNumberFormat="1" applyFont="1" applyFill="1"/>
    <xf numFmtId="0" fontId="0" fillId="0" borderId="0" xfId="0" applyFont="1" applyFill="1"/>
    <xf numFmtId="0" fontId="58" fillId="0" borderId="0" xfId="0" applyFont="1"/>
    <xf numFmtId="0" fontId="51" fillId="0" borderId="0" xfId="0" applyNumberFormat="1" applyFont="1" applyFill="1" applyAlignment="1"/>
    <xf numFmtId="0" fontId="55" fillId="0" borderId="0" xfId="0" applyNumberFormat="1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55" fillId="0" borderId="0" xfId="0" applyNumberFormat="1" applyFont="1" applyAlignment="1">
      <alignment horizontal="left"/>
    </xf>
    <xf numFmtId="187" fontId="0" fillId="0" borderId="25" xfId="0" applyNumberFormat="1" applyFont="1" applyBorder="1" applyAlignment="1">
      <alignment horizontal="center"/>
    </xf>
    <xf numFmtId="187" fontId="0" fillId="0" borderId="0" xfId="0" applyNumberFormat="1" applyFont="1" applyBorder="1" applyAlignment="1">
      <alignment horizontal="center"/>
    </xf>
    <xf numFmtId="187" fontId="0" fillId="0" borderId="26" xfId="0" applyNumberFormat="1" applyFont="1" applyBorder="1" applyAlignment="1">
      <alignment horizontal="center"/>
    </xf>
    <xf numFmtId="187" fontId="0" fillId="0" borderId="27" xfId="0" applyNumberFormat="1" applyFont="1" applyBorder="1" applyAlignment="1">
      <alignment horizontal="center"/>
    </xf>
    <xf numFmtId="187" fontId="0" fillId="0" borderId="1" xfId="0" applyNumberFormat="1" applyFont="1" applyBorder="1" applyAlignment="1">
      <alignment horizontal="center"/>
    </xf>
    <xf numFmtId="187" fontId="0" fillId="0" borderId="28" xfId="0" applyNumberFormat="1" applyFont="1" applyBorder="1" applyAlignment="1">
      <alignment horizontal="center"/>
    </xf>
    <xf numFmtId="0" fontId="55" fillId="0" borderId="6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0" borderId="29" xfId="0" applyNumberFormat="1" applyFont="1" applyFill="1" applyBorder="1" applyAlignment="1">
      <alignment horizontal="center"/>
    </xf>
    <xf numFmtId="0" fontId="0" fillId="0" borderId="19" xfId="0" applyNumberFormat="1" applyFont="1" applyFill="1" applyBorder="1" applyAlignment="1">
      <alignment horizontal="center"/>
    </xf>
    <xf numFmtId="0" fontId="0" fillId="0" borderId="30" xfId="0" applyNumberFormat="1" applyFont="1" applyFill="1" applyBorder="1" applyAlignment="1">
      <alignment horizontal="center"/>
    </xf>
    <xf numFmtId="0" fontId="0" fillId="0" borderId="0" xfId="0" applyNumberFormat="1" applyFont="1" applyFill="1" applyAlignment="1"/>
    <xf numFmtId="0" fontId="0" fillId="0" borderId="25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27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28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/>
    <xf numFmtId="0" fontId="0" fillId="0" borderId="0" xfId="0" applyNumberFormat="1" applyFont="1" applyAlignment="1">
      <alignment horizontal="center"/>
    </xf>
    <xf numFmtId="186" fontId="0" fillId="0" borderId="25" xfId="1251" applyNumberFormat="1" applyFont="1" applyBorder="1" applyAlignment="1">
      <alignment horizontal="center"/>
    </xf>
    <xf numFmtId="186" fontId="0" fillId="0" borderId="0" xfId="1251" applyNumberFormat="1" applyFont="1" applyBorder="1" applyAlignment="1">
      <alignment horizontal="center"/>
    </xf>
    <xf numFmtId="186" fontId="0" fillId="0" borderId="26" xfId="1251" applyNumberFormat="1" applyFont="1" applyBorder="1" applyAlignment="1">
      <alignment horizontal="center"/>
    </xf>
    <xf numFmtId="0" fontId="59" fillId="0" borderId="0" xfId="0" applyNumberFormat="1" applyFont="1" applyFill="1" applyAlignment="1">
      <alignment horizontal="right"/>
    </xf>
    <xf numFmtId="189" fontId="59" fillId="0" borderId="19" xfId="0" applyNumberFormat="1" applyFont="1" applyFill="1" applyBorder="1" applyAlignment="1"/>
    <xf numFmtId="189" fontId="59" fillId="0" borderId="30" xfId="0" applyNumberFormat="1" applyFont="1" applyFill="1" applyBorder="1" applyAlignment="1"/>
    <xf numFmtId="189" fontId="59" fillId="0" borderId="25" xfId="0" applyNumberFormat="1" applyFont="1" applyFill="1" applyBorder="1" applyAlignment="1"/>
    <xf numFmtId="189" fontId="59" fillId="0" borderId="0" xfId="0" applyNumberFormat="1" applyFont="1" applyFill="1" applyBorder="1" applyAlignment="1"/>
    <xf numFmtId="189" fontId="59" fillId="0" borderId="26" xfId="0" applyNumberFormat="1" applyFont="1" applyFill="1" applyBorder="1" applyAlignment="1"/>
    <xf numFmtId="189" fontId="59" fillId="0" borderId="1" xfId="0" applyNumberFormat="1" applyFont="1" applyFill="1" applyBorder="1" applyAlignment="1"/>
    <xf numFmtId="189" fontId="59" fillId="0" borderId="28" xfId="0" applyNumberFormat="1" applyFont="1" applyFill="1" applyBorder="1" applyAlignment="1"/>
    <xf numFmtId="10" fontId="59" fillId="0" borderId="19" xfId="0" applyNumberFormat="1" applyFont="1" applyFill="1" applyBorder="1" applyAlignment="1"/>
    <xf numFmtId="10" fontId="59" fillId="0" borderId="30" xfId="0" applyNumberFormat="1" applyFont="1" applyFill="1" applyBorder="1" applyAlignment="1"/>
    <xf numFmtId="10" fontId="59" fillId="0" borderId="0" xfId="0" applyNumberFormat="1" applyFont="1" applyFill="1" applyBorder="1" applyAlignment="1"/>
    <xf numFmtId="10" fontId="59" fillId="0" borderId="26" xfId="0" applyNumberFormat="1" applyFont="1" applyFill="1" applyBorder="1" applyAlignment="1"/>
    <xf numFmtId="10" fontId="59" fillId="0" borderId="1" xfId="0" applyNumberFormat="1" applyFont="1" applyFill="1" applyBorder="1" applyAlignment="1"/>
    <xf numFmtId="10" fontId="59" fillId="0" borderId="28" xfId="0" applyNumberFormat="1" applyFont="1" applyFill="1" applyBorder="1" applyAlignment="1"/>
    <xf numFmtId="0" fontId="59" fillId="0" borderId="0" xfId="0" applyNumberFormat="1" applyFont="1" applyAlignment="1"/>
    <xf numFmtId="0" fontId="60" fillId="0" borderId="0" xfId="0" applyNumberFormat="1" applyFont="1" applyFill="1" applyAlignment="1">
      <alignment horizontal="left"/>
    </xf>
    <xf numFmtId="0" fontId="0" fillId="0" borderId="0" xfId="0" applyFont="1" applyAlignment="1">
      <alignment horizontal="center" wrapText="1"/>
    </xf>
    <xf numFmtId="0" fontId="61" fillId="0" borderId="0" xfId="0" applyFont="1"/>
    <xf numFmtId="0" fontId="3" fillId="0" borderId="0" xfId="1141"/>
    <xf numFmtId="0" fontId="3" fillId="0" borderId="0" xfId="1141" applyBorder="1"/>
    <xf numFmtId="189" fontId="0" fillId="0" borderId="19" xfId="0" applyNumberFormat="1" applyFont="1" applyFill="1" applyBorder="1" applyAlignment="1">
      <alignment horizontal="center"/>
    </xf>
    <xf numFmtId="189" fontId="0" fillId="0" borderId="0" xfId="0" applyNumberFormat="1" applyFont="1" applyFill="1" applyBorder="1" applyAlignment="1">
      <alignment horizontal="center"/>
    </xf>
    <xf numFmtId="189" fontId="0" fillId="0" borderId="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189" fontId="0" fillId="0" borderId="29" xfId="0" applyNumberFormat="1" applyFont="1" applyFill="1" applyBorder="1" applyAlignment="1">
      <alignment horizontal="center"/>
    </xf>
    <xf numFmtId="189" fontId="0" fillId="0" borderId="25" xfId="0" applyNumberFormat="1" applyFont="1" applyFill="1" applyBorder="1" applyAlignment="1">
      <alignment horizontal="center"/>
    </xf>
    <xf numFmtId="189" fontId="0" fillId="0" borderId="26" xfId="0" applyNumberFormat="1" applyFont="1" applyFill="1" applyBorder="1" applyAlignment="1">
      <alignment horizontal="center"/>
    </xf>
    <xf numFmtId="189" fontId="0" fillId="0" borderId="27" xfId="0" applyNumberFormat="1" applyFont="1" applyFill="1" applyBorder="1" applyAlignment="1">
      <alignment horizontal="center"/>
    </xf>
    <xf numFmtId="189" fontId="0" fillId="0" borderId="28" xfId="0" applyNumberFormat="1" applyFont="1" applyFill="1" applyBorder="1" applyAlignment="1">
      <alignment horizontal="center"/>
    </xf>
    <xf numFmtId="0" fontId="60" fillId="0" borderId="0" xfId="0" applyNumberFormat="1" applyFont="1" applyAlignment="1">
      <alignment horizontal="left"/>
    </xf>
    <xf numFmtId="0" fontId="57" fillId="31" borderId="44" xfId="0" applyNumberFormat="1" applyFont="1" applyFill="1" applyBorder="1" applyAlignment="1">
      <alignment horizontal="center" wrapText="1"/>
    </xf>
    <xf numFmtId="0" fontId="57" fillId="31" borderId="45" xfId="0" applyNumberFormat="1" applyFont="1" applyFill="1" applyBorder="1" applyAlignment="1">
      <alignment horizontal="center" wrapText="1"/>
    </xf>
    <xf numFmtId="0" fontId="57" fillId="31" borderId="45" xfId="0" applyNumberFormat="1" applyFont="1" applyFill="1" applyBorder="1" applyAlignment="1">
      <alignment horizontal="center"/>
    </xf>
    <xf numFmtId="0" fontId="57" fillId="31" borderId="46" xfId="0" applyNumberFormat="1" applyFont="1" applyFill="1" applyBorder="1" applyAlignment="1">
      <alignment horizontal="center"/>
    </xf>
    <xf numFmtId="184" fontId="0" fillId="0" borderId="0" xfId="0" applyNumberFormat="1" applyFont="1"/>
    <xf numFmtId="37" fontId="0" fillId="0" borderId="0" xfId="0" applyNumberFormat="1"/>
    <xf numFmtId="0" fontId="0" fillId="0" borderId="0" xfId="0" applyFill="1"/>
    <xf numFmtId="8" fontId="0" fillId="0" borderId="0" xfId="0" applyNumberFormat="1" applyFill="1"/>
    <xf numFmtId="190" fontId="0" fillId="0" borderId="0" xfId="0" applyNumberFormat="1"/>
    <xf numFmtId="190" fontId="0" fillId="0" borderId="0" xfId="0" applyNumberFormat="1" applyFill="1"/>
    <xf numFmtId="0" fontId="1" fillId="0" borderId="6" xfId="0" applyNumberFormat="1" applyFont="1" applyFill="1" applyBorder="1" applyAlignment="1">
      <alignment horizontal="center"/>
    </xf>
    <xf numFmtId="189" fontId="59" fillId="0" borderId="29" xfId="0" applyNumberFormat="1" applyFont="1" applyFill="1" applyBorder="1" applyAlignment="1"/>
    <xf numFmtId="189" fontId="59" fillId="0" borderId="27" xfId="0" applyNumberFormat="1" applyFont="1" applyFill="1" applyBorder="1" applyAlignment="1"/>
    <xf numFmtId="10" fontId="59" fillId="0" borderId="29" xfId="0" applyNumberFormat="1" applyFont="1" applyFill="1" applyBorder="1" applyAlignment="1"/>
    <xf numFmtId="10" fontId="59" fillId="0" borderId="25" xfId="0" applyNumberFormat="1" applyFont="1" applyFill="1" applyBorder="1" applyAlignment="1"/>
    <xf numFmtId="10" fontId="59" fillId="0" borderId="27" xfId="0" applyNumberFormat="1" applyFont="1" applyFill="1" applyBorder="1" applyAlignment="1"/>
    <xf numFmtId="0" fontId="56" fillId="0" borderId="0" xfId="0" applyNumberFormat="1" applyFont="1" applyFill="1" applyAlignment="1"/>
    <xf numFmtId="0" fontId="56" fillId="0" borderId="0" xfId="0" applyFont="1"/>
    <xf numFmtId="17" fontId="57" fillId="0" borderId="0" xfId="0" applyNumberFormat="1" applyFont="1"/>
    <xf numFmtId="14" fontId="56" fillId="0" borderId="0" xfId="0" applyNumberFormat="1" applyFont="1"/>
    <xf numFmtId="0" fontId="56" fillId="0" borderId="0" xfId="0" applyFont="1" applyAlignment="1">
      <alignment horizontal="left"/>
    </xf>
    <xf numFmtId="182" fontId="56" fillId="0" borderId="0" xfId="1252" applyNumberFormat="1" applyFont="1"/>
    <xf numFmtId="182" fontId="0" fillId="0" borderId="0" xfId="1252" applyNumberFormat="1" applyFont="1" applyAlignment="1">
      <alignment horizontal="right"/>
    </xf>
    <xf numFmtId="0" fontId="56" fillId="0" borderId="0" xfId="0" applyFont="1" applyAlignment="1">
      <alignment horizontal="right"/>
    </xf>
    <xf numFmtId="8" fontId="0" fillId="31" borderId="36" xfId="0" applyNumberFormat="1" applyFont="1" applyFill="1" applyBorder="1" applyAlignment="1">
      <alignment horizontal="center"/>
    </xf>
    <xf numFmtId="8" fontId="0" fillId="31" borderId="37" xfId="0" applyNumberFormat="1" applyFont="1" applyFill="1" applyBorder="1" applyAlignment="1">
      <alignment horizontal="center"/>
    </xf>
    <xf numFmtId="8" fontId="1" fillId="31" borderId="37" xfId="0" applyNumberFormat="1" applyFont="1" applyFill="1" applyBorder="1" applyAlignment="1">
      <alignment horizontal="center"/>
    </xf>
    <xf numFmtId="44" fontId="0" fillId="31" borderId="38" xfId="1252" applyFont="1" applyFill="1" applyBorder="1" applyAlignment="1">
      <alignment horizontal="center"/>
    </xf>
    <xf numFmtId="8" fontId="0" fillId="31" borderId="39" xfId="0" applyNumberFormat="1" applyFont="1" applyFill="1" applyBorder="1" applyAlignment="1">
      <alignment horizontal="center"/>
    </xf>
    <xf numFmtId="8" fontId="0" fillId="31" borderId="0" xfId="0" applyNumberFormat="1" applyFont="1" applyFill="1" applyBorder="1" applyAlignment="1">
      <alignment horizontal="center"/>
    </xf>
    <xf numFmtId="8" fontId="1" fillId="31" borderId="0" xfId="0" applyNumberFormat="1" applyFont="1" applyFill="1" applyBorder="1" applyAlignment="1">
      <alignment horizontal="center"/>
    </xf>
    <xf numFmtId="44" fontId="0" fillId="31" borderId="40" xfId="1252" applyFont="1" applyFill="1" applyBorder="1" applyAlignment="1">
      <alignment horizontal="center"/>
    </xf>
    <xf numFmtId="8" fontId="0" fillId="31" borderId="41" xfId="0" applyNumberFormat="1" applyFont="1" applyFill="1" applyBorder="1" applyAlignment="1">
      <alignment horizontal="center"/>
    </xf>
    <xf numFmtId="8" fontId="0" fillId="31" borderId="42" xfId="0" applyNumberFormat="1" applyFont="1" applyFill="1" applyBorder="1" applyAlignment="1">
      <alignment horizontal="center"/>
    </xf>
    <xf numFmtId="8" fontId="1" fillId="31" borderId="42" xfId="0" applyNumberFormat="1" applyFont="1" applyFill="1" applyBorder="1" applyAlignment="1">
      <alignment horizontal="center"/>
    </xf>
    <xf numFmtId="44" fontId="0" fillId="31" borderId="43" xfId="1252" applyFont="1" applyFill="1" applyBorder="1" applyAlignment="1">
      <alignment horizontal="center"/>
    </xf>
    <xf numFmtId="8" fontId="1" fillId="31" borderId="38" xfId="0" applyNumberFormat="1" applyFont="1" applyFill="1" applyBorder="1" applyAlignment="1">
      <alignment horizontal="center"/>
    </xf>
    <xf numFmtId="8" fontId="1" fillId="31" borderId="40" xfId="0" applyNumberFormat="1" applyFont="1" applyFill="1" applyBorder="1" applyAlignment="1">
      <alignment horizontal="center"/>
    </xf>
    <xf numFmtId="8" fontId="1" fillId="31" borderId="43" xfId="0" applyNumberFormat="1" applyFont="1" applyFill="1" applyBorder="1" applyAlignment="1">
      <alignment horizontal="center"/>
    </xf>
    <xf numFmtId="190" fontId="0" fillId="31" borderId="36" xfId="0" applyNumberFormat="1" applyFill="1" applyBorder="1" applyAlignment="1">
      <alignment horizontal="center"/>
    </xf>
    <xf numFmtId="190" fontId="0" fillId="31" borderId="37" xfId="0" applyNumberFormat="1" applyFill="1" applyBorder="1" applyAlignment="1">
      <alignment horizontal="center"/>
    </xf>
    <xf numFmtId="190" fontId="0" fillId="31" borderId="38" xfId="0" applyNumberFormat="1" applyFill="1" applyBorder="1" applyAlignment="1">
      <alignment horizontal="center"/>
    </xf>
    <xf numFmtId="190" fontId="0" fillId="31" borderId="39" xfId="0" applyNumberFormat="1" applyFill="1" applyBorder="1" applyAlignment="1">
      <alignment horizontal="center"/>
    </xf>
    <xf numFmtId="190" fontId="0" fillId="31" borderId="0" xfId="0" applyNumberFormat="1" applyFill="1" applyBorder="1" applyAlignment="1">
      <alignment horizontal="center"/>
    </xf>
    <xf numFmtId="190" fontId="0" fillId="31" borderId="40" xfId="0" applyNumberFormat="1" applyFill="1" applyBorder="1" applyAlignment="1">
      <alignment horizontal="center"/>
    </xf>
    <xf numFmtId="190" fontId="0" fillId="31" borderId="41" xfId="0" applyNumberFormat="1" applyFill="1" applyBorder="1" applyAlignment="1">
      <alignment horizontal="center"/>
    </xf>
    <xf numFmtId="190" fontId="0" fillId="31" borderId="42" xfId="0" applyNumberFormat="1" applyFill="1" applyBorder="1" applyAlignment="1">
      <alignment horizontal="center"/>
    </xf>
    <xf numFmtId="190" fontId="0" fillId="31" borderId="43" xfId="0" applyNumberFormat="1" applyFill="1" applyBorder="1" applyAlignment="1">
      <alignment horizontal="center"/>
    </xf>
    <xf numFmtId="0" fontId="62" fillId="0" borderId="31" xfId="1141" applyFont="1" applyBorder="1" applyAlignment="1">
      <alignment horizontal="center" vertical="center"/>
    </xf>
    <xf numFmtId="0" fontId="62" fillId="0" borderId="5" xfId="1141" applyFont="1" applyBorder="1" applyAlignment="1">
      <alignment horizontal="center" vertical="center"/>
    </xf>
    <xf numFmtId="0" fontId="62" fillId="0" borderId="32" xfId="1141" applyFont="1" applyBorder="1" applyAlignment="1">
      <alignment horizontal="center" vertical="center"/>
    </xf>
    <xf numFmtId="0" fontId="63" fillId="31" borderId="33" xfId="1141" applyFont="1" applyFill="1" applyBorder="1" applyAlignment="1">
      <alignment horizontal="center" vertical="center"/>
    </xf>
    <xf numFmtId="0" fontId="63" fillId="31" borderId="34" xfId="1141" applyFont="1" applyFill="1" applyBorder="1" applyAlignment="1">
      <alignment horizontal="center" vertical="center"/>
    </xf>
    <xf numFmtId="0" fontId="63" fillId="31" borderId="35" xfId="1141" applyFont="1" applyFill="1" applyBorder="1" applyAlignment="1">
      <alignment horizontal="center" vertical="center"/>
    </xf>
    <xf numFmtId="0" fontId="62" fillId="0" borderId="0" xfId="1141" applyFont="1" applyBorder="1" applyAlignment="1">
      <alignment horizontal="center" vertical="center"/>
    </xf>
  </cellXfs>
  <cellStyles count="1253">
    <cellStyle name="_x0013_" xfId="10"/>
    <cellStyle name=" 1" xfId="11"/>
    <cellStyle name="_09GRC Gas Transport For Review" xfId="12"/>
    <cellStyle name="_09GRC Gas Transport For Review_Book4" xfId="13"/>
    <cellStyle name="_x0013__16.07E Wild Horse Wind Expansionwrkingfile" xfId="14"/>
    <cellStyle name="_x0013__16.07E Wild Horse Wind Expansionwrkingfile SF" xfId="15"/>
    <cellStyle name="_x0013__16.37E Wild Horse Expansion DeferralRevwrkingfile SF" xfId="16"/>
    <cellStyle name="_2008 Strat Plan Power Costs Forecast V2 (2009 Update)" xfId="17"/>
    <cellStyle name="_2008 Strat Plan Power Costs Forecast V2 (2009 Update)_NIM Summary" xfId="18"/>
    <cellStyle name="_4.06E Pass Throughs" xfId="19"/>
    <cellStyle name="_4.06E Pass Throughs_04 07E Wild Horse Wind Expansion (C) (2)" xfId="20"/>
    <cellStyle name="_4.06E Pass Throughs_04 07E Wild Horse Wind Expansion (C) (2)_Adj Bench DR 3 for Initial Briefs (Electric)" xfId="21"/>
    <cellStyle name="_4.06E Pass Throughs_04 07E Wild Horse Wind Expansion (C) (2)_Electric Rev Req Model (2009 GRC) " xfId="22"/>
    <cellStyle name="_4.06E Pass Throughs_04 07E Wild Horse Wind Expansion (C) (2)_Electric Rev Req Model (2009 GRC) Rebuttal REmoval of New  WH Solar AdjustMI" xfId="23"/>
    <cellStyle name="_4.06E Pass Throughs_04 07E Wild Horse Wind Expansion (C) (2)_Electric Rev Req Model (2009 GRC) Revised 01-18-2010" xfId="24"/>
    <cellStyle name="_4.06E Pass Throughs_16.37E Wild Horse Expansion DeferralRevwrkingfile SF" xfId="25"/>
    <cellStyle name="_4.06E Pass Throughs_2009 GRC Compl Filing - Exhibit D" xfId="26"/>
    <cellStyle name="_4.06E Pass Throughs_4 31 Regulatory Assets and Liabilities  7 06- Exhibit D" xfId="27"/>
    <cellStyle name="_4.06E Pass Throughs_4 31 Regulatory Assets and Liabilities  7 06- Exhibit D_NIM Summary" xfId="28"/>
    <cellStyle name="_4.06E Pass Throughs_4 32 Regulatory Assets and Liabilities  7 06- Exhibit D" xfId="29"/>
    <cellStyle name="_4.06E Pass Throughs_4 32 Regulatory Assets and Liabilities  7 06- Exhibit D_NIM Summary" xfId="30"/>
    <cellStyle name="_4.06E Pass Throughs_Book2" xfId="31"/>
    <cellStyle name="_4.06E Pass Throughs_Book2_Adj Bench DR 3 for Initial Briefs (Electric)" xfId="32"/>
    <cellStyle name="_4.06E Pass Throughs_Book2_Electric Rev Req Model (2009 GRC) Rebuttal REmoval of New  WH Solar AdjustMI" xfId="33"/>
    <cellStyle name="_4.06E Pass Throughs_Book2_Electric Rev Req Model (2009 GRC) Revised 01-18-2010" xfId="34"/>
    <cellStyle name="_4.06E Pass Throughs_Book4" xfId="35"/>
    <cellStyle name="_4.06E Pass Throughs_Book9" xfId="36"/>
    <cellStyle name="_4.06E Pass Throughs_NIM Summary" xfId="37"/>
    <cellStyle name="_4.06E Pass Throughs_NIM Summary 09GRC" xfId="38"/>
    <cellStyle name="_4.06E Pass Throughs_PCA 9 -  Exhibit D April 2010 (3)" xfId="39"/>
    <cellStyle name="_4.06E Pass Throughs_Power Costs - Comparison bx Rbtl-Staff-Jt-PC" xfId="40"/>
    <cellStyle name="_4.06E Pass Throughs_Power Costs - Comparison bx Rbtl-Staff-Jt-PC_Adj Bench DR 3 for Initial Briefs (Electric)" xfId="41"/>
    <cellStyle name="_4.06E Pass Throughs_Power Costs - Comparison bx Rbtl-Staff-Jt-PC_Electric Rev Req Model (2009 GRC) Rebuttal REmoval of New  WH Solar AdjustMI" xfId="42"/>
    <cellStyle name="_4.06E Pass Throughs_Power Costs - Comparison bx Rbtl-Staff-Jt-PC_Electric Rev Req Model (2009 GRC) Revised 01-18-2010" xfId="43"/>
    <cellStyle name="_4.06E Pass Throughs_Rebuttal Power Costs" xfId="44"/>
    <cellStyle name="_4.06E Pass Throughs_Rebuttal Power Costs_Adj Bench DR 3 for Initial Briefs (Electric)" xfId="45"/>
    <cellStyle name="_4.06E Pass Throughs_Rebuttal Power Costs_Electric Rev Req Model (2009 GRC) Rebuttal REmoval of New  WH Solar AdjustMI" xfId="46"/>
    <cellStyle name="_4.06E Pass Throughs_Rebuttal Power Costs_Electric Rev Req Model (2009 GRC) Revised 01-18-2010" xfId="47"/>
    <cellStyle name="_4.06E Pass Throughs_Wind Integration 10GRC" xfId="48"/>
    <cellStyle name="_4.13E Montana Energy Tax" xfId="49"/>
    <cellStyle name="_4.13E Montana Energy Tax_04 07E Wild Horse Wind Expansion (C) (2)" xfId="50"/>
    <cellStyle name="_4.13E Montana Energy Tax_04 07E Wild Horse Wind Expansion (C) (2)_Adj Bench DR 3 for Initial Briefs (Electric)" xfId="51"/>
    <cellStyle name="_4.13E Montana Energy Tax_04 07E Wild Horse Wind Expansion (C) (2)_Electric Rev Req Model (2009 GRC) " xfId="52"/>
    <cellStyle name="_4.13E Montana Energy Tax_04 07E Wild Horse Wind Expansion (C) (2)_Electric Rev Req Model (2009 GRC) Rebuttal REmoval of New  WH Solar AdjustMI" xfId="53"/>
    <cellStyle name="_4.13E Montana Energy Tax_04 07E Wild Horse Wind Expansion (C) (2)_Electric Rev Req Model (2009 GRC) Revised 01-18-2010" xfId="54"/>
    <cellStyle name="_4.13E Montana Energy Tax_16.37E Wild Horse Expansion DeferralRevwrkingfile SF" xfId="55"/>
    <cellStyle name="_4.13E Montana Energy Tax_2009 GRC Compl Filing - Exhibit D" xfId="56"/>
    <cellStyle name="_4.13E Montana Energy Tax_4 31 Regulatory Assets and Liabilities  7 06- Exhibit D" xfId="57"/>
    <cellStyle name="_4.13E Montana Energy Tax_4 31 Regulatory Assets and Liabilities  7 06- Exhibit D_NIM Summary" xfId="58"/>
    <cellStyle name="_4.13E Montana Energy Tax_4 32 Regulatory Assets and Liabilities  7 06- Exhibit D" xfId="59"/>
    <cellStyle name="_4.13E Montana Energy Tax_4 32 Regulatory Assets and Liabilities  7 06- Exhibit D_NIM Summary" xfId="60"/>
    <cellStyle name="_4.13E Montana Energy Tax_Book2" xfId="61"/>
    <cellStyle name="_4.13E Montana Energy Tax_Book2_Adj Bench DR 3 for Initial Briefs (Electric)" xfId="62"/>
    <cellStyle name="_4.13E Montana Energy Tax_Book2_Electric Rev Req Model (2009 GRC) Rebuttal REmoval of New  WH Solar AdjustMI" xfId="63"/>
    <cellStyle name="_4.13E Montana Energy Tax_Book2_Electric Rev Req Model (2009 GRC) Revised 01-18-2010" xfId="64"/>
    <cellStyle name="_4.13E Montana Energy Tax_Book4" xfId="65"/>
    <cellStyle name="_4.13E Montana Energy Tax_Book9" xfId="66"/>
    <cellStyle name="_4.13E Montana Energy Tax_NIM Summary" xfId="67"/>
    <cellStyle name="_4.13E Montana Energy Tax_NIM Summary 09GRC" xfId="68"/>
    <cellStyle name="_4.13E Montana Energy Tax_PCA 9 -  Exhibit D April 2010 (3)" xfId="69"/>
    <cellStyle name="_4.13E Montana Energy Tax_Power Costs - Comparison bx Rbtl-Staff-Jt-PC" xfId="70"/>
    <cellStyle name="_4.13E Montana Energy Tax_Power Costs - Comparison bx Rbtl-Staff-Jt-PC_Adj Bench DR 3 for Initial Briefs (Electric)" xfId="71"/>
    <cellStyle name="_4.13E Montana Energy Tax_Power Costs - Comparison bx Rbtl-Staff-Jt-PC_Electric Rev Req Model (2009 GRC) Rebuttal REmoval of New  WH Solar AdjustMI" xfId="72"/>
    <cellStyle name="_4.13E Montana Energy Tax_Power Costs - Comparison bx Rbtl-Staff-Jt-PC_Electric Rev Req Model (2009 GRC) Revised 01-18-2010" xfId="73"/>
    <cellStyle name="_4.13E Montana Energy Tax_Rebuttal Power Costs" xfId="74"/>
    <cellStyle name="_4.13E Montana Energy Tax_Rebuttal Power Costs_Adj Bench DR 3 for Initial Briefs (Electric)" xfId="75"/>
    <cellStyle name="_4.13E Montana Energy Tax_Rebuttal Power Costs_Electric Rev Req Model (2009 GRC) Rebuttal REmoval of New  WH Solar AdjustMI" xfId="76"/>
    <cellStyle name="_4.13E Montana Energy Tax_Rebuttal Power Costs_Electric Rev Req Model (2009 GRC) Revised 01-18-2010" xfId="77"/>
    <cellStyle name="_4.13E Montana Energy Tax_Wind Integration 10GRC" xfId="78"/>
    <cellStyle name="_x0013__Adj Bench DR 3 for Initial Briefs (Electric)" xfId="79"/>
    <cellStyle name="_AURORA WIP" xfId="80"/>
    <cellStyle name="_AURORA WIP_DEM-WP(C) Costs Not In AURORA 2010GRC As Filed" xfId="81"/>
    <cellStyle name="_AURORA WIP_NIM Summary" xfId="82"/>
    <cellStyle name="_AURORA WIP_NIM Summary 09GRC" xfId="83"/>
    <cellStyle name="_AURORA WIP_PCA 9 -  Exhibit D April 2010 (3)" xfId="84"/>
    <cellStyle name="_AURORA WIP_Reconciliation" xfId="85"/>
    <cellStyle name="_AURORA WIP_Wind Integration 10GRC" xfId="86"/>
    <cellStyle name="_Book1" xfId="87"/>
    <cellStyle name="_Book1 (2)" xfId="88"/>
    <cellStyle name="_Book1 (2)_04 07E Wild Horse Wind Expansion (C) (2)" xfId="89"/>
    <cellStyle name="_Book1 (2)_04 07E Wild Horse Wind Expansion (C) (2)_Adj Bench DR 3 for Initial Briefs (Electric)" xfId="90"/>
    <cellStyle name="_Book1 (2)_04 07E Wild Horse Wind Expansion (C) (2)_Electric Rev Req Model (2009 GRC) " xfId="91"/>
    <cellStyle name="_Book1 (2)_04 07E Wild Horse Wind Expansion (C) (2)_Electric Rev Req Model (2009 GRC) Rebuttal REmoval of New  WH Solar AdjustMI" xfId="92"/>
    <cellStyle name="_Book1 (2)_04 07E Wild Horse Wind Expansion (C) (2)_Electric Rev Req Model (2009 GRC) Revised 01-18-2010" xfId="93"/>
    <cellStyle name="_Book1 (2)_16.37E Wild Horse Expansion DeferralRevwrkingfile SF" xfId="94"/>
    <cellStyle name="_Book1 (2)_2009 GRC Compl Filing - Exhibit D" xfId="95"/>
    <cellStyle name="_Book1 (2)_4 31 Regulatory Assets and Liabilities  7 06- Exhibit D" xfId="96"/>
    <cellStyle name="_Book1 (2)_4 31 Regulatory Assets and Liabilities  7 06- Exhibit D_NIM Summary" xfId="97"/>
    <cellStyle name="_Book1 (2)_4 32 Regulatory Assets and Liabilities  7 06- Exhibit D" xfId="98"/>
    <cellStyle name="_Book1 (2)_4 32 Regulatory Assets and Liabilities  7 06- Exhibit D_NIM Summary" xfId="99"/>
    <cellStyle name="_Book1 (2)_Book2" xfId="100"/>
    <cellStyle name="_Book1 (2)_Book2_Adj Bench DR 3 for Initial Briefs (Electric)" xfId="101"/>
    <cellStyle name="_Book1 (2)_Book2_Electric Rev Req Model (2009 GRC) Rebuttal REmoval of New  WH Solar AdjustMI" xfId="102"/>
    <cellStyle name="_Book1 (2)_Book2_Electric Rev Req Model (2009 GRC) Revised 01-18-2010" xfId="103"/>
    <cellStyle name="_Book1 (2)_Book4" xfId="104"/>
    <cellStyle name="_Book1 (2)_Book9" xfId="105"/>
    <cellStyle name="_Book1 (2)_NIM Summary" xfId="106"/>
    <cellStyle name="_Book1 (2)_NIM Summary 09GRC" xfId="107"/>
    <cellStyle name="_Book1 (2)_PCA 9 -  Exhibit D April 2010 (3)" xfId="108"/>
    <cellStyle name="_Book1 (2)_Power Costs - Comparison bx Rbtl-Staff-Jt-PC" xfId="109"/>
    <cellStyle name="_Book1 (2)_Power Costs - Comparison bx Rbtl-Staff-Jt-PC_Adj Bench DR 3 for Initial Briefs (Electric)" xfId="110"/>
    <cellStyle name="_Book1 (2)_Power Costs - Comparison bx Rbtl-Staff-Jt-PC_Electric Rev Req Model (2009 GRC) Rebuttal REmoval of New  WH Solar AdjustMI" xfId="111"/>
    <cellStyle name="_Book1 (2)_Power Costs - Comparison bx Rbtl-Staff-Jt-PC_Electric Rev Req Model (2009 GRC) Revised 01-18-2010" xfId="112"/>
    <cellStyle name="_Book1 (2)_Rebuttal Power Costs" xfId="113"/>
    <cellStyle name="_Book1 (2)_Rebuttal Power Costs_Adj Bench DR 3 for Initial Briefs (Electric)" xfId="114"/>
    <cellStyle name="_Book1 (2)_Rebuttal Power Costs_Electric Rev Req Model (2009 GRC) Rebuttal REmoval of New  WH Solar AdjustMI" xfId="115"/>
    <cellStyle name="_Book1 (2)_Rebuttal Power Costs_Electric Rev Req Model (2009 GRC) Revised 01-18-2010" xfId="116"/>
    <cellStyle name="_Book1 (2)_Wind Integration 10GRC" xfId="117"/>
    <cellStyle name="_Book1_(C) WHE Proforma with ITC cash grant 10 Yr Amort_for deferral_102809" xfId="118"/>
    <cellStyle name="_Book1_(C) WHE Proforma with ITC cash grant 10 Yr Amort_for deferral_102809_16.07E Wild Horse Wind Expansionwrkingfile" xfId="119"/>
    <cellStyle name="_Book1_(C) WHE Proforma with ITC cash grant 10 Yr Amort_for deferral_102809_16.07E Wild Horse Wind Expansionwrkingfile SF" xfId="120"/>
    <cellStyle name="_Book1_(C) WHE Proforma with ITC cash grant 10 Yr Amort_for deferral_102809_16.37E Wild Horse Expansion DeferralRevwrkingfile SF" xfId="121"/>
    <cellStyle name="_Book1_(C) WHE Proforma with ITC cash grant 10 Yr Amort_for rebuttal_120709" xfId="122"/>
    <cellStyle name="_Book1_04.07E Wild Horse Wind Expansion" xfId="123"/>
    <cellStyle name="_Book1_04.07E Wild Horse Wind Expansion_16.07E Wild Horse Wind Expansionwrkingfile" xfId="124"/>
    <cellStyle name="_Book1_04.07E Wild Horse Wind Expansion_16.07E Wild Horse Wind Expansionwrkingfile SF" xfId="125"/>
    <cellStyle name="_Book1_04.07E Wild Horse Wind Expansion_16.37E Wild Horse Expansion DeferralRevwrkingfile SF" xfId="126"/>
    <cellStyle name="_Book1_16.07E Wild Horse Wind Expansionwrkingfile" xfId="127"/>
    <cellStyle name="_Book1_16.07E Wild Horse Wind Expansionwrkingfile SF" xfId="128"/>
    <cellStyle name="_Book1_16.37E Wild Horse Expansion DeferralRevwrkingfile SF" xfId="129"/>
    <cellStyle name="_Book1_2009 GRC Compl Filing - Exhibit D" xfId="130"/>
    <cellStyle name="_Book1_4 31 Regulatory Assets and Liabilities  7 06- Exhibit D" xfId="131"/>
    <cellStyle name="_Book1_4 31 Regulatory Assets and Liabilities  7 06- Exhibit D_NIM Summary" xfId="132"/>
    <cellStyle name="_Book1_4 32 Regulatory Assets and Liabilities  7 06- Exhibit D" xfId="133"/>
    <cellStyle name="_Book1_4 32 Regulatory Assets and Liabilities  7 06- Exhibit D_NIM Summary" xfId="134"/>
    <cellStyle name="_Book1_Book2" xfId="135"/>
    <cellStyle name="_Book1_Book2_Adj Bench DR 3 for Initial Briefs (Electric)" xfId="136"/>
    <cellStyle name="_Book1_Book2_Electric Rev Req Model (2009 GRC) Rebuttal REmoval of New  WH Solar AdjustMI" xfId="137"/>
    <cellStyle name="_Book1_Book2_Electric Rev Req Model (2009 GRC) Revised 01-18-2010" xfId="138"/>
    <cellStyle name="_Book1_Book4" xfId="139"/>
    <cellStyle name="_Book1_Book9" xfId="140"/>
    <cellStyle name="_Book1_NIM Summary" xfId="141"/>
    <cellStyle name="_Book1_NIM Summary 09GRC" xfId="142"/>
    <cellStyle name="_Book1_PCA 9 -  Exhibit D April 2010 (3)" xfId="143"/>
    <cellStyle name="_Book1_Power Costs - Comparison bx Rbtl-Staff-Jt-PC" xfId="144"/>
    <cellStyle name="_Book1_Power Costs - Comparison bx Rbtl-Staff-Jt-PC_Adj Bench DR 3 for Initial Briefs (Electric)" xfId="145"/>
    <cellStyle name="_Book1_Power Costs - Comparison bx Rbtl-Staff-Jt-PC_Electric Rev Req Model (2009 GRC) Rebuttal REmoval of New  WH Solar AdjustMI" xfId="146"/>
    <cellStyle name="_Book1_Power Costs - Comparison bx Rbtl-Staff-Jt-PC_Electric Rev Req Model (2009 GRC) Revised 01-18-2010" xfId="147"/>
    <cellStyle name="_Book1_Rebuttal Power Costs" xfId="148"/>
    <cellStyle name="_Book1_Rebuttal Power Costs_Adj Bench DR 3 for Initial Briefs (Electric)" xfId="149"/>
    <cellStyle name="_Book1_Rebuttal Power Costs_Electric Rev Req Model (2009 GRC) Rebuttal REmoval of New  WH Solar AdjustMI" xfId="150"/>
    <cellStyle name="_Book1_Rebuttal Power Costs_Electric Rev Req Model (2009 GRC) Revised 01-18-2010" xfId="151"/>
    <cellStyle name="_Book1_Transmission Workbook for May BOD" xfId="152"/>
    <cellStyle name="_Book1_Wind Integration 10GRC" xfId="153"/>
    <cellStyle name="_Book2" xfId="154"/>
    <cellStyle name="_x0013__Book2" xfId="155"/>
    <cellStyle name="_Book2_04 07E Wild Horse Wind Expansion (C) (2)" xfId="156"/>
    <cellStyle name="_Book2_04 07E Wild Horse Wind Expansion (C) (2)_Adj Bench DR 3 for Initial Briefs (Electric)" xfId="157"/>
    <cellStyle name="_Book2_04 07E Wild Horse Wind Expansion (C) (2)_Electric Rev Req Model (2009 GRC) " xfId="158"/>
    <cellStyle name="_Book2_04 07E Wild Horse Wind Expansion (C) (2)_Electric Rev Req Model (2009 GRC) Rebuttal REmoval of New  WH Solar AdjustMI" xfId="159"/>
    <cellStyle name="_Book2_04 07E Wild Horse Wind Expansion (C) (2)_Electric Rev Req Model (2009 GRC) Revised 01-18-2010" xfId="160"/>
    <cellStyle name="_Book2_16.37E Wild Horse Expansion DeferralRevwrkingfile SF" xfId="161"/>
    <cellStyle name="_Book2_2009 GRC Compl Filing - Exhibit D" xfId="162"/>
    <cellStyle name="_Book2_4 31 Regulatory Assets and Liabilities  7 06- Exhibit D" xfId="163"/>
    <cellStyle name="_Book2_4 31 Regulatory Assets and Liabilities  7 06- Exhibit D_NIM Summary" xfId="164"/>
    <cellStyle name="_Book2_4 32 Regulatory Assets and Liabilities  7 06- Exhibit D" xfId="165"/>
    <cellStyle name="_Book2_4 32 Regulatory Assets and Liabilities  7 06- Exhibit D_NIM Summary" xfId="166"/>
    <cellStyle name="_x0013__Book2_Adj Bench DR 3 for Initial Briefs (Electric)" xfId="167"/>
    <cellStyle name="_Book2_Book2" xfId="168"/>
    <cellStyle name="_Book2_Book2_Adj Bench DR 3 for Initial Briefs (Electric)" xfId="169"/>
    <cellStyle name="_Book2_Book2_Electric Rev Req Model (2009 GRC) Rebuttal REmoval of New  WH Solar AdjustMI" xfId="170"/>
    <cellStyle name="_Book2_Book2_Electric Rev Req Model (2009 GRC) Revised 01-18-2010" xfId="171"/>
    <cellStyle name="_Book2_Book4" xfId="172"/>
    <cellStyle name="_Book2_Book9" xfId="173"/>
    <cellStyle name="_x0013__Book2_Electric Rev Req Model (2009 GRC) Rebuttal REmoval of New  WH Solar AdjustMI" xfId="174"/>
    <cellStyle name="_x0013__Book2_Electric Rev Req Model (2009 GRC) Revised 01-18-2010" xfId="175"/>
    <cellStyle name="_Book2_NIM Summary" xfId="176"/>
    <cellStyle name="_Book2_NIM Summary 09GRC" xfId="177"/>
    <cellStyle name="_Book2_PCA 9 -  Exhibit D April 2010 (3)" xfId="178"/>
    <cellStyle name="_Book2_Power Costs - Comparison bx Rbtl-Staff-Jt-PC" xfId="179"/>
    <cellStyle name="_Book2_Power Costs - Comparison bx Rbtl-Staff-Jt-PC_Adj Bench DR 3 for Initial Briefs (Electric)" xfId="180"/>
    <cellStyle name="_Book2_Power Costs - Comparison bx Rbtl-Staff-Jt-PC_Electric Rev Req Model (2009 GRC) Rebuttal REmoval of New  WH Solar AdjustMI" xfId="181"/>
    <cellStyle name="_Book2_Power Costs - Comparison bx Rbtl-Staff-Jt-PC_Electric Rev Req Model (2009 GRC) Revised 01-18-2010" xfId="182"/>
    <cellStyle name="_Book2_Rebuttal Power Costs" xfId="183"/>
    <cellStyle name="_Book2_Rebuttal Power Costs_Adj Bench DR 3 for Initial Briefs (Electric)" xfId="184"/>
    <cellStyle name="_Book2_Rebuttal Power Costs_Electric Rev Req Model (2009 GRC) Rebuttal REmoval of New  WH Solar AdjustMI" xfId="185"/>
    <cellStyle name="_Book2_Rebuttal Power Costs_Electric Rev Req Model (2009 GRC) Revised 01-18-2010" xfId="186"/>
    <cellStyle name="_Book2_Wind Integration 10GRC" xfId="187"/>
    <cellStyle name="_Book3" xfId="188"/>
    <cellStyle name="_Book5" xfId="189"/>
    <cellStyle name="_Book5_DEM-WP(C) Costs Not In AURORA 2010GRC As Filed" xfId="190"/>
    <cellStyle name="_Book5_NIM Summary" xfId="191"/>
    <cellStyle name="_Book5_NIM Summary 09GRC" xfId="192"/>
    <cellStyle name="_Book5_PCA 9 -  Exhibit D April 2010 (3)" xfId="193"/>
    <cellStyle name="_Book5_Reconciliation" xfId="194"/>
    <cellStyle name="_Book5_Wind Integration 10GRC" xfId="195"/>
    <cellStyle name="_BPA NOS" xfId="196"/>
    <cellStyle name="_BPA NOS_DEM-WP(C) Wind Integration Summary 2010GRC" xfId="197"/>
    <cellStyle name="_BPA NOS_NIM Summary" xfId="198"/>
    <cellStyle name="_Chelan Debt Forecast 12.19.05" xfId="199"/>
    <cellStyle name="_Chelan Debt Forecast 12.19.05_(C) WHE Proforma with ITC cash grant 10 Yr Amort_for deferral_102809" xfId="200"/>
    <cellStyle name="_Chelan Debt Forecast 12.19.05_(C) WHE Proforma with ITC cash grant 10 Yr Amort_for deferral_102809_16.07E Wild Horse Wind Expansionwrkingfile" xfId="201"/>
    <cellStyle name="_Chelan Debt Forecast 12.19.05_(C) WHE Proforma with ITC cash grant 10 Yr Amort_for deferral_102809_16.07E Wild Horse Wind Expansionwrkingfile SF" xfId="202"/>
    <cellStyle name="_Chelan Debt Forecast 12.19.05_(C) WHE Proforma with ITC cash grant 10 Yr Amort_for deferral_102809_16.37E Wild Horse Expansion DeferralRevwrkingfile SF" xfId="203"/>
    <cellStyle name="_Chelan Debt Forecast 12.19.05_(C) WHE Proforma with ITC cash grant 10 Yr Amort_for rebuttal_120709" xfId="204"/>
    <cellStyle name="_Chelan Debt Forecast 12.19.05_04.07E Wild Horse Wind Expansion" xfId="205"/>
    <cellStyle name="_Chelan Debt Forecast 12.19.05_04.07E Wild Horse Wind Expansion_16.07E Wild Horse Wind Expansionwrkingfile" xfId="206"/>
    <cellStyle name="_Chelan Debt Forecast 12.19.05_04.07E Wild Horse Wind Expansion_16.07E Wild Horse Wind Expansionwrkingfile SF" xfId="207"/>
    <cellStyle name="_Chelan Debt Forecast 12.19.05_04.07E Wild Horse Wind Expansion_16.37E Wild Horse Expansion DeferralRevwrkingfile SF" xfId="208"/>
    <cellStyle name="_Chelan Debt Forecast 12.19.05_16.07E Wild Horse Wind Expansionwrkingfile" xfId="209"/>
    <cellStyle name="_Chelan Debt Forecast 12.19.05_16.07E Wild Horse Wind Expansionwrkingfile SF" xfId="210"/>
    <cellStyle name="_Chelan Debt Forecast 12.19.05_16.37E Wild Horse Expansion DeferralRevwrkingfile SF" xfId="211"/>
    <cellStyle name="_Chelan Debt Forecast 12.19.05_2009 GRC Compl Filing - Exhibit D" xfId="212"/>
    <cellStyle name="_Chelan Debt Forecast 12.19.05_4 31 Regulatory Assets and Liabilities  7 06- Exhibit D" xfId="213"/>
    <cellStyle name="_Chelan Debt Forecast 12.19.05_4 31 Regulatory Assets and Liabilities  7 06- Exhibit D_NIM Summary" xfId="214"/>
    <cellStyle name="_Chelan Debt Forecast 12.19.05_4 32 Regulatory Assets and Liabilities  7 06- Exhibit D" xfId="215"/>
    <cellStyle name="_Chelan Debt Forecast 12.19.05_4 32 Regulatory Assets and Liabilities  7 06- Exhibit D_NIM Summary" xfId="216"/>
    <cellStyle name="_Chelan Debt Forecast 12.19.05_Book2" xfId="217"/>
    <cellStyle name="_Chelan Debt Forecast 12.19.05_Book2_Adj Bench DR 3 for Initial Briefs (Electric)" xfId="218"/>
    <cellStyle name="_Chelan Debt Forecast 12.19.05_Book2_Electric Rev Req Model (2009 GRC) Rebuttal REmoval of New  WH Solar AdjustMI" xfId="219"/>
    <cellStyle name="_Chelan Debt Forecast 12.19.05_Book2_Electric Rev Req Model (2009 GRC) Revised 01-18-2010" xfId="220"/>
    <cellStyle name="_Chelan Debt Forecast 12.19.05_Book4" xfId="221"/>
    <cellStyle name="_Chelan Debt Forecast 12.19.05_Book9" xfId="222"/>
    <cellStyle name="_Chelan Debt Forecast 12.19.05_Exhibit D fr R Gho 12-31-08" xfId="223"/>
    <cellStyle name="_Chelan Debt Forecast 12.19.05_Exhibit D fr R Gho 12-31-08 v2" xfId="224"/>
    <cellStyle name="_Chelan Debt Forecast 12.19.05_Exhibit D fr R Gho 12-31-08 v2_NIM Summary" xfId="225"/>
    <cellStyle name="_Chelan Debt Forecast 12.19.05_Exhibit D fr R Gho 12-31-08_NIM Summary" xfId="226"/>
    <cellStyle name="_Chelan Debt Forecast 12.19.05_Hopkins Ridge Prepaid Tran - Interest Earned RY 12ME Feb  '11" xfId="227"/>
    <cellStyle name="_Chelan Debt Forecast 12.19.05_Hopkins Ridge Prepaid Tran - Interest Earned RY 12ME Feb  '11_NIM Summary" xfId="228"/>
    <cellStyle name="_Chelan Debt Forecast 12.19.05_Hopkins Ridge Prepaid Tran - Interest Earned RY 12ME Feb  '11_Transmission Workbook for May BOD" xfId="229"/>
    <cellStyle name="_Chelan Debt Forecast 12.19.05_NIM Summary" xfId="230"/>
    <cellStyle name="_Chelan Debt Forecast 12.19.05_NIM Summary 09GRC" xfId="231"/>
    <cellStyle name="_Chelan Debt Forecast 12.19.05_PCA 7 - Exhibit D update 11_30_08 (2)" xfId="232"/>
    <cellStyle name="_Chelan Debt Forecast 12.19.05_PCA 7 - Exhibit D update 11_30_08 (2)_NIM Summary" xfId="233"/>
    <cellStyle name="_Chelan Debt Forecast 12.19.05_PCA 9 -  Exhibit D April 2010 (3)" xfId="234"/>
    <cellStyle name="_Chelan Debt Forecast 12.19.05_Power Costs - Comparison bx Rbtl-Staff-Jt-PC" xfId="235"/>
    <cellStyle name="_Chelan Debt Forecast 12.19.05_Power Costs - Comparison bx Rbtl-Staff-Jt-PC_Adj Bench DR 3 for Initial Briefs (Electric)" xfId="236"/>
    <cellStyle name="_Chelan Debt Forecast 12.19.05_Power Costs - Comparison bx Rbtl-Staff-Jt-PC_Electric Rev Req Model (2009 GRC) Rebuttal REmoval of New  WH Solar AdjustMI" xfId="237"/>
    <cellStyle name="_Chelan Debt Forecast 12.19.05_Power Costs - Comparison bx Rbtl-Staff-Jt-PC_Electric Rev Req Model (2009 GRC) Revised 01-18-2010" xfId="238"/>
    <cellStyle name="_Chelan Debt Forecast 12.19.05_Rebuttal Power Costs" xfId="239"/>
    <cellStyle name="_Chelan Debt Forecast 12.19.05_Rebuttal Power Costs_Adj Bench DR 3 for Initial Briefs (Electric)" xfId="240"/>
    <cellStyle name="_Chelan Debt Forecast 12.19.05_Rebuttal Power Costs_Electric Rev Req Model (2009 GRC) Rebuttal REmoval of New  WH Solar AdjustMI" xfId="241"/>
    <cellStyle name="_Chelan Debt Forecast 12.19.05_Rebuttal Power Costs_Electric Rev Req Model (2009 GRC) Revised 01-18-2010" xfId="242"/>
    <cellStyle name="_Chelan Debt Forecast 12.19.05_Transmission Workbook for May BOD" xfId="243"/>
    <cellStyle name="_Chelan Debt Forecast 12.19.05_Wind Integration 10GRC" xfId="244"/>
    <cellStyle name="_Copy 11-9 Sumas Proforma - Current" xfId="245"/>
    <cellStyle name="_Costs not in AURORA 06GRC" xfId="246"/>
    <cellStyle name="_Costs not in AURORA 06GRC_04 07E Wild Horse Wind Expansion (C) (2)" xfId="247"/>
    <cellStyle name="_Costs not in AURORA 06GRC_04 07E Wild Horse Wind Expansion (C) (2)_Adj Bench DR 3 for Initial Briefs (Electric)" xfId="248"/>
    <cellStyle name="_Costs not in AURORA 06GRC_04 07E Wild Horse Wind Expansion (C) (2)_Electric Rev Req Model (2009 GRC) " xfId="249"/>
    <cellStyle name="_Costs not in AURORA 06GRC_04 07E Wild Horse Wind Expansion (C) (2)_Electric Rev Req Model (2009 GRC) Rebuttal REmoval of New  WH Solar AdjustMI" xfId="250"/>
    <cellStyle name="_Costs not in AURORA 06GRC_04 07E Wild Horse Wind Expansion (C) (2)_Electric Rev Req Model (2009 GRC) Revised 01-18-2010" xfId="251"/>
    <cellStyle name="_Costs not in AURORA 06GRC_16.37E Wild Horse Expansion DeferralRevwrkingfile SF" xfId="252"/>
    <cellStyle name="_Costs not in AURORA 06GRC_2009 GRC Compl Filing - Exhibit D" xfId="253"/>
    <cellStyle name="_Costs not in AURORA 06GRC_4 31 Regulatory Assets and Liabilities  7 06- Exhibit D" xfId="254"/>
    <cellStyle name="_Costs not in AURORA 06GRC_4 31 Regulatory Assets and Liabilities  7 06- Exhibit D_NIM Summary" xfId="255"/>
    <cellStyle name="_Costs not in AURORA 06GRC_4 32 Regulatory Assets and Liabilities  7 06- Exhibit D" xfId="256"/>
    <cellStyle name="_Costs not in AURORA 06GRC_4 32 Regulatory Assets and Liabilities  7 06- Exhibit D_NIM Summary" xfId="257"/>
    <cellStyle name="_Costs not in AURORA 06GRC_Book2" xfId="258"/>
    <cellStyle name="_Costs not in AURORA 06GRC_Book2_Adj Bench DR 3 for Initial Briefs (Electric)" xfId="259"/>
    <cellStyle name="_Costs not in AURORA 06GRC_Book2_Electric Rev Req Model (2009 GRC) Rebuttal REmoval of New  WH Solar AdjustMI" xfId="260"/>
    <cellStyle name="_Costs not in AURORA 06GRC_Book2_Electric Rev Req Model (2009 GRC) Revised 01-18-2010" xfId="261"/>
    <cellStyle name="_Costs not in AURORA 06GRC_Book4" xfId="262"/>
    <cellStyle name="_Costs not in AURORA 06GRC_Book9" xfId="263"/>
    <cellStyle name="_Costs not in AURORA 06GRC_Exhibit D fr R Gho 12-31-08" xfId="264"/>
    <cellStyle name="_Costs not in AURORA 06GRC_Exhibit D fr R Gho 12-31-08 v2" xfId="265"/>
    <cellStyle name="_Costs not in AURORA 06GRC_Exhibit D fr R Gho 12-31-08 v2_NIM Summary" xfId="266"/>
    <cellStyle name="_Costs not in AURORA 06GRC_Exhibit D fr R Gho 12-31-08_NIM Summary" xfId="267"/>
    <cellStyle name="_Costs not in AURORA 06GRC_Hopkins Ridge Prepaid Tran - Interest Earned RY 12ME Feb  '11" xfId="268"/>
    <cellStyle name="_Costs not in AURORA 06GRC_Hopkins Ridge Prepaid Tran - Interest Earned RY 12ME Feb  '11_NIM Summary" xfId="269"/>
    <cellStyle name="_Costs not in AURORA 06GRC_Hopkins Ridge Prepaid Tran - Interest Earned RY 12ME Feb  '11_Transmission Workbook for May BOD" xfId="270"/>
    <cellStyle name="_Costs not in AURORA 06GRC_NIM Summary" xfId="271"/>
    <cellStyle name="_Costs not in AURORA 06GRC_NIM Summary 09GRC" xfId="272"/>
    <cellStyle name="_Costs not in AURORA 06GRC_PCA 7 - Exhibit D update 11_30_08 (2)" xfId="273"/>
    <cellStyle name="_Costs not in AURORA 06GRC_PCA 7 - Exhibit D update 11_30_08 (2)_NIM Summary" xfId="274"/>
    <cellStyle name="_Costs not in AURORA 06GRC_PCA 9 -  Exhibit D April 2010 (3)" xfId="275"/>
    <cellStyle name="_Costs not in AURORA 06GRC_Power Costs - Comparison bx Rbtl-Staff-Jt-PC" xfId="276"/>
    <cellStyle name="_Costs not in AURORA 06GRC_Power Costs - Comparison bx Rbtl-Staff-Jt-PC_Adj Bench DR 3 for Initial Briefs (Electric)" xfId="277"/>
    <cellStyle name="_Costs not in AURORA 06GRC_Power Costs - Comparison bx Rbtl-Staff-Jt-PC_Electric Rev Req Model (2009 GRC) Rebuttal REmoval of New  WH Solar AdjustMI" xfId="278"/>
    <cellStyle name="_Costs not in AURORA 06GRC_Power Costs - Comparison bx Rbtl-Staff-Jt-PC_Electric Rev Req Model (2009 GRC) Revised 01-18-2010" xfId="279"/>
    <cellStyle name="_Costs not in AURORA 06GRC_Rebuttal Power Costs" xfId="280"/>
    <cellStyle name="_Costs not in AURORA 06GRC_Rebuttal Power Costs_Adj Bench DR 3 for Initial Briefs (Electric)" xfId="281"/>
    <cellStyle name="_Costs not in AURORA 06GRC_Rebuttal Power Costs_Electric Rev Req Model (2009 GRC) Rebuttal REmoval of New  WH Solar AdjustMI" xfId="282"/>
    <cellStyle name="_Costs not in AURORA 06GRC_Rebuttal Power Costs_Electric Rev Req Model (2009 GRC) Revised 01-18-2010" xfId="283"/>
    <cellStyle name="_Costs not in AURORA 06GRC_Transmission Workbook for May BOD" xfId="284"/>
    <cellStyle name="_Costs not in AURORA 06GRC_Wind Integration 10GRC" xfId="285"/>
    <cellStyle name="_Costs not in AURORA 2006GRC 6.15.06" xfId="286"/>
    <cellStyle name="_Costs not in AURORA 2006GRC 6.15.06_04 07E Wild Horse Wind Expansion (C) (2)" xfId="287"/>
    <cellStyle name="_Costs not in AURORA 2006GRC 6.15.06_04 07E Wild Horse Wind Expansion (C) (2)_Adj Bench DR 3 for Initial Briefs (Electric)" xfId="288"/>
    <cellStyle name="_Costs not in AURORA 2006GRC 6.15.06_04 07E Wild Horse Wind Expansion (C) (2)_Electric Rev Req Model (2009 GRC) " xfId="289"/>
    <cellStyle name="_Costs not in AURORA 2006GRC 6.15.06_04 07E Wild Horse Wind Expansion (C) (2)_Electric Rev Req Model (2009 GRC) Rebuttal REmoval of New  WH Solar AdjustMI" xfId="290"/>
    <cellStyle name="_Costs not in AURORA 2006GRC 6.15.06_04 07E Wild Horse Wind Expansion (C) (2)_Electric Rev Req Model (2009 GRC) Revised 01-18-2010" xfId="291"/>
    <cellStyle name="_Costs not in AURORA 2006GRC 6.15.06_16.37E Wild Horse Expansion DeferralRevwrkingfile SF" xfId="292"/>
    <cellStyle name="_Costs not in AURORA 2006GRC 6.15.06_2009 GRC Compl Filing - Exhibit D" xfId="293"/>
    <cellStyle name="_Costs not in AURORA 2006GRC 6.15.06_4 31 Regulatory Assets and Liabilities  7 06- Exhibit D" xfId="294"/>
    <cellStyle name="_Costs not in AURORA 2006GRC 6.15.06_4 31 Regulatory Assets and Liabilities  7 06- Exhibit D_NIM Summary" xfId="295"/>
    <cellStyle name="_Costs not in AURORA 2006GRC 6.15.06_4 32 Regulatory Assets and Liabilities  7 06- Exhibit D" xfId="296"/>
    <cellStyle name="_Costs not in AURORA 2006GRC 6.15.06_4 32 Regulatory Assets and Liabilities  7 06- Exhibit D_NIM Summary" xfId="297"/>
    <cellStyle name="_Costs not in AURORA 2006GRC 6.15.06_Book2" xfId="298"/>
    <cellStyle name="_Costs not in AURORA 2006GRC 6.15.06_Book2_Adj Bench DR 3 for Initial Briefs (Electric)" xfId="299"/>
    <cellStyle name="_Costs not in AURORA 2006GRC 6.15.06_Book2_Electric Rev Req Model (2009 GRC) Rebuttal REmoval of New  WH Solar AdjustMI" xfId="300"/>
    <cellStyle name="_Costs not in AURORA 2006GRC 6.15.06_Book2_Electric Rev Req Model (2009 GRC) Revised 01-18-2010" xfId="301"/>
    <cellStyle name="_Costs not in AURORA 2006GRC 6.15.06_Book4" xfId="302"/>
    <cellStyle name="_Costs not in AURORA 2006GRC 6.15.06_Book9" xfId="303"/>
    <cellStyle name="_Costs not in AURORA 2006GRC 6.15.06_NIM Summary" xfId="304"/>
    <cellStyle name="_Costs not in AURORA 2006GRC 6.15.06_NIM Summary 09GRC" xfId="305"/>
    <cellStyle name="_Costs not in AURORA 2006GRC 6.15.06_PCA 9 -  Exhibit D April 2010 (3)" xfId="306"/>
    <cellStyle name="_Costs not in AURORA 2006GRC 6.15.06_Power Costs - Comparison bx Rbtl-Staff-Jt-PC" xfId="307"/>
    <cellStyle name="_Costs not in AURORA 2006GRC 6.15.06_Power Costs - Comparison bx Rbtl-Staff-Jt-PC_Adj Bench DR 3 for Initial Briefs (Electric)" xfId="308"/>
    <cellStyle name="_Costs not in AURORA 2006GRC 6.15.06_Power Costs - Comparison bx Rbtl-Staff-Jt-PC_Electric Rev Req Model (2009 GRC) Rebuttal REmoval of New  WH Solar AdjustMI" xfId="309"/>
    <cellStyle name="_Costs not in AURORA 2006GRC 6.15.06_Power Costs - Comparison bx Rbtl-Staff-Jt-PC_Electric Rev Req Model (2009 GRC) Revised 01-18-2010" xfId="310"/>
    <cellStyle name="_Costs not in AURORA 2006GRC 6.15.06_Rebuttal Power Costs" xfId="311"/>
    <cellStyle name="_Costs not in AURORA 2006GRC 6.15.06_Rebuttal Power Costs_Adj Bench DR 3 for Initial Briefs (Electric)" xfId="312"/>
    <cellStyle name="_Costs not in AURORA 2006GRC 6.15.06_Rebuttal Power Costs_Electric Rev Req Model (2009 GRC) Rebuttal REmoval of New  WH Solar AdjustMI" xfId="313"/>
    <cellStyle name="_Costs not in AURORA 2006GRC 6.15.06_Rebuttal Power Costs_Electric Rev Req Model (2009 GRC) Revised 01-18-2010" xfId="314"/>
    <cellStyle name="_Costs not in AURORA 2006GRC 6.15.06_Wind Integration 10GRC" xfId="315"/>
    <cellStyle name="_Costs not in AURORA 2006GRC w gas price updated" xfId="316"/>
    <cellStyle name="_Costs not in AURORA 2006GRC w gas price updated_Adj Bench DR 3 for Initial Briefs (Electric)" xfId="317"/>
    <cellStyle name="_Costs not in AURORA 2006GRC w gas price updated_Book2" xfId="318"/>
    <cellStyle name="_Costs not in AURORA 2006GRC w gas price updated_Book2_Adj Bench DR 3 for Initial Briefs (Electric)" xfId="319"/>
    <cellStyle name="_Costs not in AURORA 2006GRC w gas price updated_Book2_Electric Rev Req Model (2009 GRC) Rebuttal REmoval of New  WH Solar AdjustMI" xfId="320"/>
    <cellStyle name="_Costs not in AURORA 2006GRC w gas price updated_Book2_Electric Rev Req Model (2009 GRC) Revised 01-18-2010" xfId="321"/>
    <cellStyle name="_Costs not in AURORA 2006GRC w gas price updated_Electric Rev Req Model (2009 GRC) " xfId="322"/>
    <cellStyle name="_Costs not in AURORA 2006GRC w gas price updated_Electric Rev Req Model (2009 GRC) Rebuttal REmoval of New  WH Solar AdjustMI" xfId="323"/>
    <cellStyle name="_Costs not in AURORA 2006GRC w gas price updated_Electric Rev Req Model (2009 GRC) Revised 01-18-2010" xfId="324"/>
    <cellStyle name="_Costs not in AURORA 2006GRC w gas price updated_NIM Summary" xfId="325"/>
    <cellStyle name="_Costs not in AURORA 2006GRC w gas price updated_Rebuttal Power Costs" xfId="326"/>
    <cellStyle name="_Costs not in AURORA 2006GRC w gas price updated_Rebuttal Power Costs_Adj Bench DR 3 for Initial Briefs (Electric)" xfId="327"/>
    <cellStyle name="_Costs not in AURORA 2006GRC w gas price updated_Rebuttal Power Costs_Electric Rev Req Model (2009 GRC) Rebuttal REmoval of New  WH Solar AdjustMI" xfId="328"/>
    <cellStyle name="_Costs not in AURORA 2006GRC w gas price updated_Rebuttal Power Costs_Electric Rev Req Model (2009 GRC) Revised 01-18-2010" xfId="329"/>
    <cellStyle name="_Costs not in AURORA 2007 Rate Case" xfId="330"/>
    <cellStyle name="_Costs not in AURORA 2007 Rate Case_(C) WHE Proforma with ITC cash grant 10 Yr Amort_for deferral_102809" xfId="331"/>
    <cellStyle name="_Costs not in AURORA 2007 Rate Case_(C) WHE Proforma with ITC cash grant 10 Yr Amort_for deferral_102809_16.07E Wild Horse Wind Expansionwrkingfile" xfId="332"/>
    <cellStyle name="_Costs not in AURORA 2007 Rate Case_(C) WHE Proforma with ITC cash grant 10 Yr Amort_for deferral_102809_16.07E Wild Horse Wind Expansionwrkingfile SF" xfId="333"/>
    <cellStyle name="_Costs not in AURORA 2007 Rate Case_(C) WHE Proforma with ITC cash grant 10 Yr Amort_for deferral_102809_16.37E Wild Horse Expansion DeferralRevwrkingfile SF" xfId="334"/>
    <cellStyle name="_Costs not in AURORA 2007 Rate Case_(C) WHE Proforma with ITC cash grant 10 Yr Amort_for rebuttal_120709" xfId="335"/>
    <cellStyle name="_Costs not in AURORA 2007 Rate Case_04.07E Wild Horse Wind Expansion" xfId="336"/>
    <cellStyle name="_Costs not in AURORA 2007 Rate Case_04.07E Wild Horse Wind Expansion_16.07E Wild Horse Wind Expansionwrkingfile" xfId="337"/>
    <cellStyle name="_Costs not in AURORA 2007 Rate Case_04.07E Wild Horse Wind Expansion_16.07E Wild Horse Wind Expansionwrkingfile SF" xfId="338"/>
    <cellStyle name="_Costs not in AURORA 2007 Rate Case_04.07E Wild Horse Wind Expansion_16.37E Wild Horse Expansion DeferralRevwrkingfile SF" xfId="339"/>
    <cellStyle name="_Costs not in AURORA 2007 Rate Case_16.07E Wild Horse Wind Expansionwrkingfile" xfId="340"/>
    <cellStyle name="_Costs not in AURORA 2007 Rate Case_16.07E Wild Horse Wind Expansionwrkingfile SF" xfId="341"/>
    <cellStyle name="_Costs not in AURORA 2007 Rate Case_16.37E Wild Horse Expansion DeferralRevwrkingfile SF" xfId="342"/>
    <cellStyle name="_Costs not in AURORA 2007 Rate Case_2009 GRC Compl Filing - Exhibit D" xfId="343"/>
    <cellStyle name="_Costs not in AURORA 2007 Rate Case_4 31 Regulatory Assets and Liabilities  7 06- Exhibit D" xfId="344"/>
    <cellStyle name="_Costs not in AURORA 2007 Rate Case_4 31 Regulatory Assets and Liabilities  7 06- Exhibit D_NIM Summary" xfId="345"/>
    <cellStyle name="_Costs not in AURORA 2007 Rate Case_4 32 Regulatory Assets and Liabilities  7 06- Exhibit D" xfId="346"/>
    <cellStyle name="_Costs not in AURORA 2007 Rate Case_4 32 Regulatory Assets and Liabilities  7 06- Exhibit D_NIM Summary" xfId="347"/>
    <cellStyle name="_Costs not in AURORA 2007 Rate Case_Book2" xfId="348"/>
    <cellStyle name="_Costs not in AURORA 2007 Rate Case_Book2_Adj Bench DR 3 for Initial Briefs (Electric)" xfId="349"/>
    <cellStyle name="_Costs not in AURORA 2007 Rate Case_Book2_Electric Rev Req Model (2009 GRC) Rebuttal REmoval of New  WH Solar AdjustMI" xfId="350"/>
    <cellStyle name="_Costs not in AURORA 2007 Rate Case_Book2_Electric Rev Req Model (2009 GRC) Revised 01-18-2010" xfId="351"/>
    <cellStyle name="_Costs not in AURORA 2007 Rate Case_Book4" xfId="352"/>
    <cellStyle name="_Costs not in AURORA 2007 Rate Case_Book9" xfId="353"/>
    <cellStyle name="_Costs not in AURORA 2007 Rate Case_NIM Summary" xfId="354"/>
    <cellStyle name="_Costs not in AURORA 2007 Rate Case_NIM Summary 09GRC" xfId="355"/>
    <cellStyle name="_Costs not in AURORA 2007 Rate Case_PCA 9 -  Exhibit D April 2010 (3)" xfId="356"/>
    <cellStyle name="_Costs not in AURORA 2007 Rate Case_Power Costs - Comparison bx Rbtl-Staff-Jt-PC" xfId="357"/>
    <cellStyle name="_Costs not in AURORA 2007 Rate Case_Power Costs - Comparison bx Rbtl-Staff-Jt-PC_Adj Bench DR 3 for Initial Briefs (Electric)" xfId="358"/>
    <cellStyle name="_Costs not in AURORA 2007 Rate Case_Power Costs - Comparison bx Rbtl-Staff-Jt-PC_Electric Rev Req Model (2009 GRC) Rebuttal REmoval of New  WH Solar AdjustMI" xfId="359"/>
    <cellStyle name="_Costs not in AURORA 2007 Rate Case_Power Costs - Comparison bx Rbtl-Staff-Jt-PC_Electric Rev Req Model (2009 GRC) Revised 01-18-2010" xfId="360"/>
    <cellStyle name="_Costs not in AURORA 2007 Rate Case_Rebuttal Power Costs" xfId="361"/>
    <cellStyle name="_Costs not in AURORA 2007 Rate Case_Rebuttal Power Costs_Adj Bench DR 3 for Initial Briefs (Electric)" xfId="362"/>
    <cellStyle name="_Costs not in AURORA 2007 Rate Case_Rebuttal Power Costs_Electric Rev Req Model (2009 GRC) Rebuttal REmoval of New  WH Solar AdjustMI" xfId="363"/>
    <cellStyle name="_Costs not in AURORA 2007 Rate Case_Rebuttal Power Costs_Electric Rev Req Model (2009 GRC) Revised 01-18-2010" xfId="364"/>
    <cellStyle name="_Costs not in AURORA 2007 Rate Case_Transmission Workbook for May BOD" xfId="365"/>
    <cellStyle name="_Costs not in AURORA 2007 Rate Case_Wind Integration 10GRC" xfId="366"/>
    <cellStyle name="_Costs not in KWI3000 '06Budget" xfId="367"/>
    <cellStyle name="_Costs not in KWI3000 '06Budget_(C) WHE Proforma with ITC cash grant 10 Yr Amort_for deferral_102809" xfId="368"/>
    <cellStyle name="_Costs not in KWI3000 '06Budget_(C) WHE Proforma with ITC cash grant 10 Yr Amort_for deferral_102809_16.07E Wild Horse Wind Expansionwrkingfile" xfId="369"/>
    <cellStyle name="_Costs not in KWI3000 '06Budget_(C) WHE Proforma with ITC cash grant 10 Yr Amort_for deferral_102809_16.07E Wild Horse Wind Expansionwrkingfile SF" xfId="370"/>
    <cellStyle name="_Costs not in KWI3000 '06Budget_(C) WHE Proforma with ITC cash grant 10 Yr Amort_for deferral_102809_16.37E Wild Horse Expansion DeferralRevwrkingfile SF" xfId="371"/>
    <cellStyle name="_Costs not in KWI3000 '06Budget_(C) WHE Proforma with ITC cash grant 10 Yr Amort_for rebuttal_120709" xfId="372"/>
    <cellStyle name="_Costs not in KWI3000 '06Budget_04.07E Wild Horse Wind Expansion" xfId="373"/>
    <cellStyle name="_Costs not in KWI3000 '06Budget_04.07E Wild Horse Wind Expansion_16.07E Wild Horse Wind Expansionwrkingfile" xfId="374"/>
    <cellStyle name="_Costs not in KWI3000 '06Budget_04.07E Wild Horse Wind Expansion_16.07E Wild Horse Wind Expansionwrkingfile SF" xfId="375"/>
    <cellStyle name="_Costs not in KWI3000 '06Budget_04.07E Wild Horse Wind Expansion_16.37E Wild Horse Expansion DeferralRevwrkingfile SF" xfId="376"/>
    <cellStyle name="_Costs not in KWI3000 '06Budget_16.07E Wild Horse Wind Expansionwrkingfile" xfId="377"/>
    <cellStyle name="_Costs not in KWI3000 '06Budget_16.07E Wild Horse Wind Expansionwrkingfile SF" xfId="378"/>
    <cellStyle name="_Costs not in KWI3000 '06Budget_16.37E Wild Horse Expansion DeferralRevwrkingfile SF" xfId="379"/>
    <cellStyle name="_Costs not in KWI3000 '06Budget_2009 GRC Compl Filing - Exhibit D" xfId="380"/>
    <cellStyle name="_Costs not in KWI3000 '06Budget_4 31 Regulatory Assets and Liabilities  7 06- Exhibit D" xfId="381"/>
    <cellStyle name="_Costs not in KWI3000 '06Budget_4 31 Regulatory Assets and Liabilities  7 06- Exhibit D_NIM Summary" xfId="382"/>
    <cellStyle name="_Costs not in KWI3000 '06Budget_4 32 Regulatory Assets and Liabilities  7 06- Exhibit D" xfId="383"/>
    <cellStyle name="_Costs not in KWI3000 '06Budget_4 32 Regulatory Assets and Liabilities  7 06- Exhibit D_NIM Summary" xfId="384"/>
    <cellStyle name="_Costs not in KWI3000 '06Budget_Book2" xfId="385"/>
    <cellStyle name="_Costs not in KWI3000 '06Budget_Book2_Adj Bench DR 3 for Initial Briefs (Electric)" xfId="386"/>
    <cellStyle name="_Costs not in KWI3000 '06Budget_Book2_Electric Rev Req Model (2009 GRC) Rebuttal REmoval of New  WH Solar AdjustMI" xfId="387"/>
    <cellStyle name="_Costs not in KWI3000 '06Budget_Book2_Electric Rev Req Model (2009 GRC) Revised 01-18-2010" xfId="388"/>
    <cellStyle name="_Costs not in KWI3000 '06Budget_Book4" xfId="389"/>
    <cellStyle name="_Costs not in KWI3000 '06Budget_Book9" xfId="390"/>
    <cellStyle name="_Costs not in KWI3000 '06Budget_Exhibit D fr R Gho 12-31-08" xfId="391"/>
    <cellStyle name="_Costs not in KWI3000 '06Budget_Exhibit D fr R Gho 12-31-08 v2" xfId="392"/>
    <cellStyle name="_Costs not in KWI3000 '06Budget_Exhibit D fr R Gho 12-31-08 v2_NIM Summary" xfId="393"/>
    <cellStyle name="_Costs not in KWI3000 '06Budget_Exhibit D fr R Gho 12-31-08_NIM Summary" xfId="394"/>
    <cellStyle name="_Costs not in KWI3000 '06Budget_Hopkins Ridge Prepaid Tran - Interest Earned RY 12ME Feb  '11" xfId="395"/>
    <cellStyle name="_Costs not in KWI3000 '06Budget_Hopkins Ridge Prepaid Tran - Interest Earned RY 12ME Feb  '11_NIM Summary" xfId="396"/>
    <cellStyle name="_Costs not in KWI3000 '06Budget_Hopkins Ridge Prepaid Tran - Interest Earned RY 12ME Feb  '11_Transmission Workbook for May BOD" xfId="397"/>
    <cellStyle name="_Costs not in KWI3000 '06Budget_NIM Summary" xfId="398"/>
    <cellStyle name="_Costs not in KWI3000 '06Budget_NIM Summary 09GRC" xfId="399"/>
    <cellStyle name="_Costs not in KWI3000 '06Budget_PCA 7 - Exhibit D update 11_30_08 (2)" xfId="400"/>
    <cellStyle name="_Costs not in KWI3000 '06Budget_PCA 7 - Exhibit D update 11_30_08 (2)_NIM Summary" xfId="401"/>
    <cellStyle name="_Costs not in KWI3000 '06Budget_PCA 9 -  Exhibit D April 2010 (3)" xfId="402"/>
    <cellStyle name="_Costs not in KWI3000 '06Budget_Power Costs - Comparison bx Rbtl-Staff-Jt-PC" xfId="403"/>
    <cellStyle name="_Costs not in KWI3000 '06Budget_Power Costs - Comparison bx Rbtl-Staff-Jt-PC_Adj Bench DR 3 for Initial Briefs (Electric)" xfId="404"/>
    <cellStyle name="_Costs not in KWI3000 '06Budget_Power Costs - Comparison bx Rbtl-Staff-Jt-PC_Electric Rev Req Model (2009 GRC) Rebuttal REmoval of New  WH Solar AdjustMI" xfId="405"/>
    <cellStyle name="_Costs not in KWI3000 '06Budget_Power Costs - Comparison bx Rbtl-Staff-Jt-PC_Electric Rev Req Model (2009 GRC) Revised 01-18-2010" xfId="406"/>
    <cellStyle name="_Costs not in KWI3000 '06Budget_Rebuttal Power Costs" xfId="407"/>
    <cellStyle name="_Costs not in KWI3000 '06Budget_Rebuttal Power Costs_Adj Bench DR 3 for Initial Briefs (Electric)" xfId="408"/>
    <cellStyle name="_Costs not in KWI3000 '06Budget_Rebuttal Power Costs_Electric Rev Req Model (2009 GRC) Rebuttal REmoval of New  WH Solar AdjustMI" xfId="409"/>
    <cellStyle name="_Costs not in KWI3000 '06Budget_Rebuttal Power Costs_Electric Rev Req Model (2009 GRC) Revised 01-18-2010" xfId="410"/>
    <cellStyle name="_Costs not in KWI3000 '06Budget_Transmission Workbook for May BOD" xfId="411"/>
    <cellStyle name="_Costs not in KWI3000 '06Budget_Wind Integration 10GRC" xfId="412"/>
    <cellStyle name="_DEM-WP (C) Costs not in AURORA 2006GRC Order 11.30.06 Gas" xfId="413"/>
    <cellStyle name="_DEM-WP (C) Costs not in AURORA 2006GRC Order 11.30.06 Gas_NIM Summary" xfId="414"/>
    <cellStyle name="_DEM-WP (C) Power Cost 2006GRC Order" xfId="415"/>
    <cellStyle name="_DEM-WP (C) Power Cost 2006GRC Order_04 07E Wild Horse Wind Expansion (C) (2)" xfId="416"/>
    <cellStyle name="_DEM-WP (C) Power Cost 2006GRC Order_04 07E Wild Horse Wind Expansion (C) (2)_Adj Bench DR 3 for Initial Briefs (Electric)" xfId="417"/>
    <cellStyle name="_DEM-WP (C) Power Cost 2006GRC Order_04 07E Wild Horse Wind Expansion (C) (2)_Electric Rev Req Model (2009 GRC) " xfId="418"/>
    <cellStyle name="_DEM-WP (C) Power Cost 2006GRC Order_04 07E Wild Horse Wind Expansion (C) (2)_Electric Rev Req Model (2009 GRC) Rebuttal REmoval of New  WH Solar AdjustMI" xfId="419"/>
    <cellStyle name="_DEM-WP (C) Power Cost 2006GRC Order_04 07E Wild Horse Wind Expansion (C) (2)_Electric Rev Req Model (2009 GRC) Revised 01-18-2010" xfId="420"/>
    <cellStyle name="_DEM-WP (C) Power Cost 2006GRC Order_16.37E Wild Horse Expansion DeferralRevwrkingfile SF" xfId="421"/>
    <cellStyle name="_DEM-WP (C) Power Cost 2006GRC Order_2009 GRC Compl Filing - Exhibit D" xfId="422"/>
    <cellStyle name="_DEM-WP (C) Power Cost 2006GRC Order_4 31 Regulatory Assets and Liabilities  7 06- Exhibit D" xfId="423"/>
    <cellStyle name="_DEM-WP (C) Power Cost 2006GRC Order_4 31 Regulatory Assets and Liabilities  7 06- Exhibit D_NIM Summary" xfId="424"/>
    <cellStyle name="_DEM-WP (C) Power Cost 2006GRC Order_4 32 Regulatory Assets and Liabilities  7 06- Exhibit D" xfId="425"/>
    <cellStyle name="_DEM-WP (C) Power Cost 2006GRC Order_4 32 Regulatory Assets and Liabilities  7 06- Exhibit D_NIM Summary" xfId="426"/>
    <cellStyle name="_DEM-WP (C) Power Cost 2006GRC Order_Book2" xfId="427"/>
    <cellStyle name="_DEM-WP (C) Power Cost 2006GRC Order_Book2_Adj Bench DR 3 for Initial Briefs (Electric)" xfId="428"/>
    <cellStyle name="_DEM-WP (C) Power Cost 2006GRC Order_Book2_Electric Rev Req Model (2009 GRC) Rebuttal REmoval of New  WH Solar AdjustMI" xfId="429"/>
    <cellStyle name="_DEM-WP (C) Power Cost 2006GRC Order_Book2_Electric Rev Req Model (2009 GRC) Revised 01-18-2010" xfId="430"/>
    <cellStyle name="_DEM-WP (C) Power Cost 2006GRC Order_Book4" xfId="431"/>
    <cellStyle name="_DEM-WP (C) Power Cost 2006GRC Order_Book9" xfId="432"/>
    <cellStyle name="_DEM-WP (C) Power Cost 2006GRC Order_NIM Summary" xfId="433"/>
    <cellStyle name="_DEM-WP (C) Power Cost 2006GRC Order_NIM Summary 09GRC" xfId="434"/>
    <cellStyle name="_DEM-WP (C) Power Cost 2006GRC Order_PCA 9 -  Exhibit D April 2010 (3)" xfId="435"/>
    <cellStyle name="_DEM-WP (C) Power Cost 2006GRC Order_Power Costs - Comparison bx Rbtl-Staff-Jt-PC" xfId="436"/>
    <cellStyle name="_DEM-WP (C) Power Cost 2006GRC Order_Power Costs - Comparison bx Rbtl-Staff-Jt-PC_Adj Bench DR 3 for Initial Briefs (Electric)" xfId="437"/>
    <cellStyle name="_DEM-WP (C) Power Cost 2006GRC Order_Power Costs - Comparison bx Rbtl-Staff-Jt-PC_Electric Rev Req Model (2009 GRC) Rebuttal REmoval of New  WH Solar AdjustMI" xfId="438"/>
    <cellStyle name="_DEM-WP (C) Power Cost 2006GRC Order_Power Costs - Comparison bx Rbtl-Staff-Jt-PC_Electric Rev Req Model (2009 GRC) Revised 01-18-2010" xfId="439"/>
    <cellStyle name="_DEM-WP (C) Power Cost 2006GRC Order_Rebuttal Power Costs" xfId="440"/>
    <cellStyle name="_DEM-WP (C) Power Cost 2006GRC Order_Rebuttal Power Costs_Adj Bench DR 3 for Initial Briefs (Electric)" xfId="441"/>
    <cellStyle name="_DEM-WP (C) Power Cost 2006GRC Order_Rebuttal Power Costs_Electric Rev Req Model (2009 GRC) Rebuttal REmoval of New  WH Solar AdjustMI" xfId="442"/>
    <cellStyle name="_DEM-WP (C) Power Cost 2006GRC Order_Rebuttal Power Costs_Electric Rev Req Model (2009 GRC) Revised 01-18-2010" xfId="443"/>
    <cellStyle name="_DEM-WP (C) Power Cost 2006GRC Order_Wind Integration 10GRC" xfId="444"/>
    <cellStyle name="_DEM-WP Revised (HC) Wild Horse 2006GRC" xfId="445"/>
    <cellStyle name="_DEM-WP Revised (HC) Wild Horse 2006GRC_16.37E Wild Horse Expansion DeferralRevwrkingfile SF" xfId="446"/>
    <cellStyle name="_DEM-WP Revised (HC) Wild Horse 2006GRC_2009 GRC Compl Filing - Exhibit D" xfId="447"/>
    <cellStyle name="_DEM-WP Revised (HC) Wild Horse 2006GRC_Adj Bench DR 3 for Initial Briefs (Electric)" xfId="448"/>
    <cellStyle name="_DEM-WP Revised (HC) Wild Horse 2006GRC_Book2" xfId="449"/>
    <cellStyle name="_DEM-WP Revised (HC) Wild Horse 2006GRC_Book4" xfId="450"/>
    <cellStyle name="_DEM-WP Revised (HC) Wild Horse 2006GRC_Electric Rev Req Model (2009 GRC) " xfId="451"/>
    <cellStyle name="_DEM-WP Revised (HC) Wild Horse 2006GRC_Electric Rev Req Model (2009 GRC) Rebuttal REmoval of New  WH Solar AdjustMI" xfId="452"/>
    <cellStyle name="_DEM-WP Revised (HC) Wild Horse 2006GRC_Electric Rev Req Model (2009 GRC) Revised 01-18-2010" xfId="453"/>
    <cellStyle name="_DEM-WP Revised (HC) Wild Horse 2006GRC_NIM Summary" xfId="454"/>
    <cellStyle name="_DEM-WP Revised (HC) Wild Horse 2006GRC_Power Costs - Comparison bx Rbtl-Staff-Jt-PC" xfId="455"/>
    <cellStyle name="_DEM-WP Revised (HC) Wild Horse 2006GRC_Rebuttal Power Costs" xfId="456"/>
    <cellStyle name="_DEM-WP(C) Colstrip FOR" xfId="457"/>
    <cellStyle name="_DEM-WP(C) Colstrip FOR_(C) WHE Proforma with ITC cash grant 10 Yr Amort_for rebuttal_120709" xfId="458"/>
    <cellStyle name="_DEM-WP(C) Colstrip FOR_16.07E Wild Horse Wind Expansionwrkingfile" xfId="459"/>
    <cellStyle name="_DEM-WP(C) Colstrip FOR_16.07E Wild Horse Wind Expansionwrkingfile SF" xfId="460"/>
    <cellStyle name="_DEM-WP(C) Colstrip FOR_16.37E Wild Horse Expansion DeferralRevwrkingfile SF" xfId="461"/>
    <cellStyle name="_DEM-WP(C) Colstrip FOR_Adj Bench DR 3 for Initial Briefs (Electric)" xfId="462"/>
    <cellStyle name="_DEM-WP(C) Colstrip FOR_Book2" xfId="463"/>
    <cellStyle name="_DEM-WP(C) Colstrip FOR_Book2_Adj Bench DR 3 for Initial Briefs (Electric)" xfId="464"/>
    <cellStyle name="_DEM-WP(C) Colstrip FOR_Book2_Electric Rev Req Model (2009 GRC) Rebuttal REmoval of New  WH Solar AdjustMI" xfId="465"/>
    <cellStyle name="_DEM-WP(C) Colstrip FOR_Book2_Electric Rev Req Model (2009 GRC) Revised 01-18-2010" xfId="466"/>
    <cellStyle name="_DEM-WP(C) Colstrip FOR_Electric Rev Req Model (2009 GRC) Rebuttal REmoval of New  WH Solar AdjustMI" xfId="467"/>
    <cellStyle name="_DEM-WP(C) Colstrip FOR_Electric Rev Req Model (2009 GRC) Revised 01-18-2010" xfId="468"/>
    <cellStyle name="_DEM-WP(C) Colstrip FOR_Rebuttal Power Costs" xfId="469"/>
    <cellStyle name="_DEM-WP(C) Colstrip FOR_Rebuttal Power Costs_Adj Bench DR 3 for Initial Briefs (Electric)" xfId="470"/>
    <cellStyle name="_DEM-WP(C) Colstrip FOR_Rebuttal Power Costs_Electric Rev Req Model (2009 GRC) Rebuttal REmoval of New  WH Solar AdjustMI" xfId="471"/>
    <cellStyle name="_DEM-WP(C) Colstrip FOR_Rebuttal Power Costs_Electric Rev Req Model (2009 GRC) Revised 01-18-2010" xfId="472"/>
    <cellStyle name="_DEM-WP(C) Costs not in AURORA 2006GRC" xfId="473"/>
    <cellStyle name="_DEM-WP(C) Costs not in AURORA 2006GRC_(C) WHE Proforma with ITC cash grant 10 Yr Amort_for deferral_102809" xfId="474"/>
    <cellStyle name="_DEM-WP(C) Costs not in AURORA 2006GRC_(C) WHE Proforma with ITC cash grant 10 Yr Amort_for deferral_102809_16.07E Wild Horse Wind Expansionwrkingfile" xfId="475"/>
    <cellStyle name="_DEM-WP(C) Costs not in AURORA 2006GRC_(C) WHE Proforma with ITC cash grant 10 Yr Amort_for deferral_102809_16.07E Wild Horse Wind Expansionwrkingfile SF" xfId="476"/>
    <cellStyle name="_DEM-WP(C) Costs not in AURORA 2006GRC_(C) WHE Proforma with ITC cash grant 10 Yr Amort_for deferral_102809_16.37E Wild Horse Expansion DeferralRevwrkingfile SF" xfId="477"/>
    <cellStyle name="_DEM-WP(C) Costs not in AURORA 2006GRC_(C) WHE Proforma with ITC cash grant 10 Yr Amort_for rebuttal_120709" xfId="478"/>
    <cellStyle name="_DEM-WP(C) Costs not in AURORA 2006GRC_04.07E Wild Horse Wind Expansion" xfId="479"/>
    <cellStyle name="_DEM-WP(C) Costs not in AURORA 2006GRC_04.07E Wild Horse Wind Expansion_16.07E Wild Horse Wind Expansionwrkingfile" xfId="480"/>
    <cellStyle name="_DEM-WP(C) Costs not in AURORA 2006GRC_04.07E Wild Horse Wind Expansion_16.07E Wild Horse Wind Expansionwrkingfile SF" xfId="481"/>
    <cellStyle name="_DEM-WP(C) Costs not in AURORA 2006GRC_04.07E Wild Horse Wind Expansion_16.37E Wild Horse Expansion DeferralRevwrkingfile SF" xfId="482"/>
    <cellStyle name="_DEM-WP(C) Costs not in AURORA 2006GRC_16.07E Wild Horse Wind Expansionwrkingfile" xfId="483"/>
    <cellStyle name="_DEM-WP(C) Costs not in AURORA 2006GRC_16.07E Wild Horse Wind Expansionwrkingfile SF" xfId="484"/>
    <cellStyle name="_DEM-WP(C) Costs not in AURORA 2006GRC_16.37E Wild Horse Expansion DeferralRevwrkingfile SF" xfId="485"/>
    <cellStyle name="_DEM-WP(C) Costs not in AURORA 2006GRC_2009 GRC Compl Filing - Exhibit D" xfId="486"/>
    <cellStyle name="_DEM-WP(C) Costs not in AURORA 2006GRC_4 31 Regulatory Assets and Liabilities  7 06- Exhibit D" xfId="487"/>
    <cellStyle name="_DEM-WP(C) Costs not in AURORA 2006GRC_4 31 Regulatory Assets and Liabilities  7 06- Exhibit D_NIM Summary" xfId="488"/>
    <cellStyle name="_DEM-WP(C) Costs not in AURORA 2006GRC_4 32 Regulatory Assets and Liabilities  7 06- Exhibit D" xfId="489"/>
    <cellStyle name="_DEM-WP(C) Costs not in AURORA 2006GRC_4 32 Regulatory Assets and Liabilities  7 06- Exhibit D_NIM Summary" xfId="490"/>
    <cellStyle name="_DEM-WP(C) Costs not in AURORA 2006GRC_Book2" xfId="491"/>
    <cellStyle name="_DEM-WP(C) Costs not in AURORA 2006GRC_Book2_Adj Bench DR 3 for Initial Briefs (Electric)" xfId="492"/>
    <cellStyle name="_DEM-WP(C) Costs not in AURORA 2006GRC_Book2_Electric Rev Req Model (2009 GRC) Rebuttal REmoval of New  WH Solar AdjustMI" xfId="493"/>
    <cellStyle name="_DEM-WP(C) Costs not in AURORA 2006GRC_Book2_Electric Rev Req Model (2009 GRC) Revised 01-18-2010" xfId="494"/>
    <cellStyle name="_DEM-WP(C) Costs not in AURORA 2006GRC_Book4" xfId="495"/>
    <cellStyle name="_DEM-WP(C) Costs not in AURORA 2006GRC_Book9" xfId="496"/>
    <cellStyle name="_DEM-WP(C) Costs not in AURORA 2006GRC_NIM Summary" xfId="497"/>
    <cellStyle name="_DEM-WP(C) Costs not in AURORA 2006GRC_NIM Summary 09GRC" xfId="498"/>
    <cellStyle name="_DEM-WP(C) Costs not in AURORA 2006GRC_PCA 9 -  Exhibit D April 2010 (3)" xfId="499"/>
    <cellStyle name="_DEM-WP(C) Costs not in AURORA 2006GRC_Power Costs - Comparison bx Rbtl-Staff-Jt-PC" xfId="500"/>
    <cellStyle name="_DEM-WP(C) Costs not in AURORA 2006GRC_Power Costs - Comparison bx Rbtl-Staff-Jt-PC_Adj Bench DR 3 for Initial Briefs (Electric)" xfId="501"/>
    <cellStyle name="_DEM-WP(C) Costs not in AURORA 2006GRC_Power Costs - Comparison bx Rbtl-Staff-Jt-PC_Electric Rev Req Model (2009 GRC) Rebuttal REmoval of New  WH Solar AdjustMI" xfId="502"/>
    <cellStyle name="_DEM-WP(C) Costs not in AURORA 2006GRC_Power Costs - Comparison bx Rbtl-Staff-Jt-PC_Electric Rev Req Model (2009 GRC) Revised 01-18-2010" xfId="503"/>
    <cellStyle name="_DEM-WP(C) Costs not in AURORA 2006GRC_Rebuttal Power Costs" xfId="504"/>
    <cellStyle name="_DEM-WP(C) Costs not in AURORA 2006GRC_Rebuttal Power Costs_Adj Bench DR 3 for Initial Briefs (Electric)" xfId="505"/>
    <cellStyle name="_DEM-WP(C) Costs not in AURORA 2006GRC_Rebuttal Power Costs_Electric Rev Req Model (2009 GRC) Rebuttal REmoval of New  WH Solar AdjustMI" xfId="506"/>
    <cellStyle name="_DEM-WP(C) Costs not in AURORA 2006GRC_Rebuttal Power Costs_Electric Rev Req Model (2009 GRC) Revised 01-18-2010" xfId="507"/>
    <cellStyle name="_DEM-WP(C) Costs not in AURORA 2006GRC_Transmission Workbook for May BOD" xfId="508"/>
    <cellStyle name="_DEM-WP(C) Costs not in AURORA 2006GRC_Wind Integration 10GRC" xfId="509"/>
    <cellStyle name="_DEM-WP(C) Costs not in AURORA 2007GRC" xfId="510"/>
    <cellStyle name="_DEM-WP(C) Costs not in AURORA 2007GRC Update" xfId="511"/>
    <cellStyle name="_DEM-WP(C) Costs not in AURORA 2007GRC Update_NIM Summary" xfId="512"/>
    <cellStyle name="_DEM-WP(C) Costs not in AURORA 2007GRC_16.37E Wild Horse Expansion DeferralRevwrkingfile SF" xfId="513"/>
    <cellStyle name="_DEM-WP(C) Costs not in AURORA 2007GRC_2009 GRC Compl Filing - Exhibit D" xfId="514"/>
    <cellStyle name="_DEM-WP(C) Costs not in AURORA 2007GRC_Adj Bench DR 3 for Initial Briefs (Electric)" xfId="515"/>
    <cellStyle name="_DEM-WP(C) Costs not in AURORA 2007GRC_Book2" xfId="516"/>
    <cellStyle name="_DEM-WP(C) Costs not in AURORA 2007GRC_Book4" xfId="517"/>
    <cellStyle name="_DEM-WP(C) Costs not in AURORA 2007GRC_Electric Rev Req Model (2009 GRC) " xfId="518"/>
    <cellStyle name="_DEM-WP(C) Costs not in AURORA 2007GRC_Electric Rev Req Model (2009 GRC) Rebuttal REmoval of New  WH Solar AdjustMI" xfId="519"/>
    <cellStyle name="_DEM-WP(C) Costs not in AURORA 2007GRC_Electric Rev Req Model (2009 GRC) Revised 01-18-2010" xfId="520"/>
    <cellStyle name="_DEM-WP(C) Costs not in AURORA 2007GRC_NIM Summary" xfId="521"/>
    <cellStyle name="_DEM-WP(C) Costs not in AURORA 2007GRC_Power Costs - Comparison bx Rbtl-Staff-Jt-PC" xfId="522"/>
    <cellStyle name="_DEM-WP(C) Costs not in AURORA 2007GRC_Rebuttal Power Costs" xfId="523"/>
    <cellStyle name="_DEM-WP(C) Costs not in AURORA 2007PCORC" xfId="524"/>
    <cellStyle name="_DEM-WP(C) Costs not in AURORA 2007PCORC_NIM Summary" xfId="525"/>
    <cellStyle name="_DEM-WP(C) Costs not in AURORA 2007PCORC-5.07Update" xfId="526"/>
    <cellStyle name="_DEM-WP(C) Costs not in AURORA 2007PCORC-5.07Update_16.37E Wild Horse Expansion DeferralRevwrkingfile SF" xfId="527"/>
    <cellStyle name="_DEM-WP(C) Costs not in AURORA 2007PCORC-5.07Update_2009 GRC Compl Filing - Exhibit D" xfId="528"/>
    <cellStyle name="_DEM-WP(C) Costs not in AURORA 2007PCORC-5.07Update_Adj Bench DR 3 for Initial Briefs (Electric)" xfId="529"/>
    <cellStyle name="_DEM-WP(C) Costs not in AURORA 2007PCORC-5.07Update_Book2" xfId="530"/>
    <cellStyle name="_DEM-WP(C) Costs not in AURORA 2007PCORC-5.07Update_Book4" xfId="531"/>
    <cellStyle name="_DEM-WP(C) Costs not in AURORA 2007PCORC-5.07Update_DEM-WP(C) Production O&amp;M 2009GRC Rebuttal" xfId="532"/>
    <cellStyle name="_DEM-WP(C) Costs not in AURORA 2007PCORC-5.07Update_DEM-WP(C) Production O&amp;M 2009GRC Rebuttal_Adj Bench DR 3 for Initial Briefs (Electric)" xfId="533"/>
    <cellStyle name="_DEM-WP(C) Costs not in AURORA 2007PCORC-5.07Update_DEM-WP(C) Production O&amp;M 2009GRC Rebuttal_Book2" xfId="534"/>
    <cellStyle name="_DEM-WP(C) Costs not in AURORA 2007PCORC-5.07Update_DEM-WP(C) Production O&amp;M 2009GRC Rebuttal_Book2_Adj Bench DR 3 for Initial Briefs (Electric)" xfId="535"/>
    <cellStyle name="_DEM-WP(C) Costs not in AURORA 2007PCORC-5.07Update_DEM-WP(C) Production O&amp;M 2009GRC Rebuttal_Book2_Electric Rev Req Model (2009 GRC) Rebuttal REmoval of New  WH Solar AdjustMI" xfId="536"/>
    <cellStyle name="_DEM-WP(C) Costs not in AURORA 2007PCORC-5.07Update_DEM-WP(C) Production O&amp;M 2009GRC Rebuttal_Book2_Electric Rev Req Model (2009 GRC) Revised 01-18-2010" xfId="537"/>
    <cellStyle name="_DEM-WP(C) Costs not in AURORA 2007PCORC-5.07Update_DEM-WP(C) Production O&amp;M 2009GRC Rebuttal_Electric Rev Req Model (2009 GRC) Rebuttal REmoval of New  WH Solar AdjustMI" xfId="538"/>
    <cellStyle name="_DEM-WP(C) Costs not in AURORA 2007PCORC-5.07Update_DEM-WP(C) Production O&amp;M 2009GRC Rebuttal_Electric Rev Req Model (2009 GRC) Revised 01-18-2010" xfId="539"/>
    <cellStyle name="_DEM-WP(C) Costs not in AURORA 2007PCORC-5.07Update_DEM-WP(C) Production O&amp;M 2009GRC Rebuttal_Rebuttal Power Costs" xfId="540"/>
    <cellStyle name="_DEM-WP(C) Costs not in AURORA 2007PCORC-5.07Update_DEM-WP(C) Production O&amp;M 2009GRC Rebuttal_Rebuttal Power Costs_Adj Bench DR 3 for Initial Briefs (Electric)" xfId="541"/>
    <cellStyle name="_DEM-WP(C) Costs not in AURORA 2007PCORC-5.07Update_DEM-WP(C) Production O&amp;M 2009GRC Rebuttal_Rebuttal Power Costs_Electric Rev Req Model (2009 GRC) Rebuttal REmoval of New  WH Solar AdjustMI" xfId="542"/>
    <cellStyle name="_DEM-WP(C) Costs not in AURORA 2007PCORC-5.07Update_DEM-WP(C) Production O&amp;M 2009GRC Rebuttal_Rebuttal Power Costs_Electric Rev Req Model (2009 GRC) Revised 01-18-2010" xfId="543"/>
    <cellStyle name="_DEM-WP(C) Costs not in AURORA 2007PCORC-5.07Update_Electric Rev Req Model (2009 GRC) " xfId="544"/>
    <cellStyle name="_DEM-WP(C) Costs not in AURORA 2007PCORC-5.07Update_Electric Rev Req Model (2009 GRC) Rebuttal REmoval of New  WH Solar AdjustMI" xfId="545"/>
    <cellStyle name="_DEM-WP(C) Costs not in AURORA 2007PCORC-5.07Update_Electric Rev Req Model (2009 GRC) Revised 01-18-2010" xfId="546"/>
    <cellStyle name="_DEM-WP(C) Costs not in AURORA 2007PCORC-5.07Update_NIM Summary" xfId="547"/>
    <cellStyle name="_DEM-WP(C) Costs not in AURORA 2007PCORC-5.07Update_NIM Summary 09GRC" xfId="548"/>
    <cellStyle name="_DEM-WP(C) Costs not in AURORA 2007PCORC-5.07Update_NIM Summary 09GRC_NIM Summary" xfId="549"/>
    <cellStyle name="_DEM-WP(C) Costs not in AURORA 2007PCORC-5.07Update_Power Costs - Comparison bx Rbtl-Staff-Jt-PC" xfId="550"/>
    <cellStyle name="_DEM-WP(C) Costs not in AURORA 2007PCORC-5.07Update_Rebuttal Power Costs" xfId="551"/>
    <cellStyle name="_DEM-WP(C) Prod O&amp;M 2007GRC" xfId="552"/>
    <cellStyle name="_DEM-WP(C) Prod O&amp;M 2007GRC_Adj Bench DR 3 for Initial Briefs (Electric)" xfId="553"/>
    <cellStyle name="_DEM-WP(C) Prod O&amp;M 2007GRC_Book2" xfId="554"/>
    <cellStyle name="_DEM-WP(C) Prod O&amp;M 2007GRC_Book2_Adj Bench DR 3 for Initial Briefs (Electric)" xfId="555"/>
    <cellStyle name="_DEM-WP(C) Prod O&amp;M 2007GRC_Book2_Electric Rev Req Model (2009 GRC) Rebuttal REmoval of New  WH Solar AdjustMI" xfId="556"/>
    <cellStyle name="_DEM-WP(C) Prod O&amp;M 2007GRC_Book2_Electric Rev Req Model (2009 GRC) Revised 01-18-2010" xfId="557"/>
    <cellStyle name="_DEM-WP(C) Prod O&amp;M 2007GRC_Electric Rev Req Model (2009 GRC) Rebuttal REmoval of New  WH Solar AdjustMI" xfId="558"/>
    <cellStyle name="_DEM-WP(C) Prod O&amp;M 2007GRC_Electric Rev Req Model (2009 GRC) Revised 01-18-2010" xfId="559"/>
    <cellStyle name="_DEM-WP(C) Prod O&amp;M 2007GRC_Rebuttal Power Costs" xfId="560"/>
    <cellStyle name="_DEM-WP(C) Prod O&amp;M 2007GRC_Rebuttal Power Costs_Adj Bench DR 3 for Initial Briefs (Electric)" xfId="561"/>
    <cellStyle name="_DEM-WP(C) Prod O&amp;M 2007GRC_Rebuttal Power Costs_Electric Rev Req Model (2009 GRC) Rebuttal REmoval of New  WH Solar AdjustMI" xfId="562"/>
    <cellStyle name="_DEM-WP(C) Prod O&amp;M 2007GRC_Rebuttal Power Costs_Electric Rev Req Model (2009 GRC) Revised 01-18-2010" xfId="563"/>
    <cellStyle name="_DEM-WP(C) Rate Year Sumas by Month Update Corrected" xfId="564"/>
    <cellStyle name="_DEM-WP(C) Sumas Proforma 11.5.07" xfId="565"/>
    <cellStyle name="_DEM-WP(C) Westside Hydro Data_051007" xfId="566"/>
    <cellStyle name="_DEM-WP(C) Westside Hydro Data_051007_16.37E Wild Horse Expansion DeferralRevwrkingfile SF" xfId="567"/>
    <cellStyle name="_DEM-WP(C) Westside Hydro Data_051007_2009 GRC Compl Filing - Exhibit D" xfId="568"/>
    <cellStyle name="_DEM-WP(C) Westside Hydro Data_051007_Adj Bench DR 3 for Initial Briefs (Electric)" xfId="569"/>
    <cellStyle name="_DEM-WP(C) Westside Hydro Data_051007_Book2" xfId="570"/>
    <cellStyle name="_DEM-WP(C) Westside Hydro Data_051007_Book4" xfId="571"/>
    <cellStyle name="_DEM-WP(C) Westside Hydro Data_051007_Electric Rev Req Model (2009 GRC) " xfId="572"/>
    <cellStyle name="_DEM-WP(C) Westside Hydro Data_051007_Electric Rev Req Model (2009 GRC) Rebuttal REmoval of New  WH Solar AdjustMI" xfId="573"/>
    <cellStyle name="_DEM-WP(C) Westside Hydro Data_051007_Electric Rev Req Model (2009 GRC) Revised 01-18-2010" xfId="574"/>
    <cellStyle name="_DEM-WP(C) Westside Hydro Data_051007_NIM Summary" xfId="575"/>
    <cellStyle name="_DEM-WP(C) Westside Hydro Data_051007_Power Costs - Comparison bx Rbtl-Staff-Jt-PC" xfId="576"/>
    <cellStyle name="_DEM-WP(C) Westside Hydro Data_051007_Rebuttal Power Costs" xfId="577"/>
    <cellStyle name="_Elec Peak Capacity Need_2008-2029_032709_Wind 5% Cap" xfId="578"/>
    <cellStyle name="_Elec Peak Capacity Need_2008-2029_032709_Wind 5% Cap_NIM Summary" xfId="579"/>
    <cellStyle name="_Elec Peak Capacity Need_2008-2029_032709_Wind 5% Cap-ST-Adj-PJP1" xfId="580"/>
    <cellStyle name="_Elec Peak Capacity Need_2008-2029_032709_Wind 5% Cap-ST-Adj-PJP1_NIM Summary" xfId="581"/>
    <cellStyle name="_Elec Peak Capacity Need_2008-2029_120908_Wind 5% Cap_Low" xfId="582"/>
    <cellStyle name="_Elec Peak Capacity Need_2008-2029_120908_Wind 5% Cap_Low_NIM Summary" xfId="583"/>
    <cellStyle name="_Elec Peak Capacity Need_2008-2029_Wind 5% Cap_050809" xfId="584"/>
    <cellStyle name="_Elec Peak Capacity Need_2008-2029_Wind 5% Cap_050809_NIM Summary" xfId="585"/>
    <cellStyle name="_x0013__Electric Rev Req Model (2009 GRC) " xfId="586"/>
    <cellStyle name="_x0013__Electric Rev Req Model (2009 GRC) Rebuttal REmoval of New  WH Solar AdjustMI" xfId="587"/>
    <cellStyle name="_x0013__Electric Rev Req Model (2009 GRC) Revised 01-18-2010" xfId="588"/>
    <cellStyle name="_ENCOGEN_WBOOK" xfId="589"/>
    <cellStyle name="_ENCOGEN_WBOOK_NIM Summary" xfId="590"/>
    <cellStyle name="_Fixed Gas Transport 1 19 09" xfId="591"/>
    <cellStyle name="_Fuel Prices 4-14" xfId="592"/>
    <cellStyle name="_Fuel Prices 4-14_04 07E Wild Horse Wind Expansion (C) (2)" xfId="593"/>
    <cellStyle name="_Fuel Prices 4-14_04 07E Wild Horse Wind Expansion (C) (2)_Adj Bench DR 3 for Initial Briefs (Electric)" xfId="594"/>
    <cellStyle name="_Fuel Prices 4-14_04 07E Wild Horse Wind Expansion (C) (2)_Electric Rev Req Model (2009 GRC) " xfId="595"/>
    <cellStyle name="_Fuel Prices 4-14_04 07E Wild Horse Wind Expansion (C) (2)_Electric Rev Req Model (2009 GRC) Rebuttal REmoval of New  WH Solar AdjustMI" xfId="596"/>
    <cellStyle name="_Fuel Prices 4-14_04 07E Wild Horse Wind Expansion (C) (2)_Electric Rev Req Model (2009 GRC) Revised 01-18-2010" xfId="597"/>
    <cellStyle name="_Fuel Prices 4-14_16.37E Wild Horse Expansion DeferralRevwrkingfile SF" xfId="598"/>
    <cellStyle name="_Fuel Prices 4-14_2009 GRC Compl Filing - Exhibit D" xfId="599"/>
    <cellStyle name="_Fuel Prices 4-14_4 31 Regulatory Assets and Liabilities  7 06- Exhibit D" xfId="600"/>
    <cellStyle name="_Fuel Prices 4-14_4 31 Regulatory Assets and Liabilities  7 06- Exhibit D_NIM Summary" xfId="601"/>
    <cellStyle name="_Fuel Prices 4-14_4 32 Regulatory Assets and Liabilities  7 06- Exhibit D" xfId="602"/>
    <cellStyle name="_Fuel Prices 4-14_4 32 Regulatory Assets and Liabilities  7 06- Exhibit D_NIM Summary" xfId="603"/>
    <cellStyle name="_Fuel Prices 4-14_Book2" xfId="604"/>
    <cellStyle name="_Fuel Prices 4-14_Book2_Adj Bench DR 3 for Initial Briefs (Electric)" xfId="605"/>
    <cellStyle name="_Fuel Prices 4-14_Book2_Electric Rev Req Model (2009 GRC) Rebuttal REmoval of New  WH Solar AdjustMI" xfId="606"/>
    <cellStyle name="_Fuel Prices 4-14_Book2_Electric Rev Req Model (2009 GRC) Revised 01-18-2010" xfId="607"/>
    <cellStyle name="_Fuel Prices 4-14_Book4" xfId="608"/>
    <cellStyle name="_Fuel Prices 4-14_Book9" xfId="609"/>
    <cellStyle name="_Fuel Prices 4-14_NIM Summary" xfId="610"/>
    <cellStyle name="_Fuel Prices 4-14_NIM Summary 09GRC" xfId="611"/>
    <cellStyle name="_Fuel Prices 4-14_PCA 9 -  Exhibit D April 2010 (3)" xfId="612"/>
    <cellStyle name="_Fuel Prices 4-14_Power Costs - Comparison bx Rbtl-Staff-Jt-PC" xfId="613"/>
    <cellStyle name="_Fuel Prices 4-14_Power Costs - Comparison bx Rbtl-Staff-Jt-PC_Adj Bench DR 3 for Initial Briefs (Electric)" xfId="614"/>
    <cellStyle name="_Fuel Prices 4-14_Power Costs - Comparison bx Rbtl-Staff-Jt-PC_Electric Rev Req Model (2009 GRC) Rebuttal REmoval of New  WH Solar AdjustMI" xfId="615"/>
    <cellStyle name="_Fuel Prices 4-14_Power Costs - Comparison bx Rbtl-Staff-Jt-PC_Electric Rev Req Model (2009 GRC) Revised 01-18-2010" xfId="616"/>
    <cellStyle name="_Fuel Prices 4-14_Rebuttal Power Costs" xfId="617"/>
    <cellStyle name="_Fuel Prices 4-14_Rebuttal Power Costs_Adj Bench DR 3 for Initial Briefs (Electric)" xfId="618"/>
    <cellStyle name="_Fuel Prices 4-14_Rebuttal Power Costs_Electric Rev Req Model (2009 GRC) Rebuttal REmoval of New  WH Solar AdjustMI" xfId="619"/>
    <cellStyle name="_Fuel Prices 4-14_Rebuttal Power Costs_Electric Rev Req Model (2009 GRC) Revised 01-18-2010" xfId="620"/>
    <cellStyle name="_Fuel Prices 4-14_Wind Integration 10GRC" xfId="621"/>
    <cellStyle name="_Gas Transportation Charges_2009GRC_120308" xfId="622"/>
    <cellStyle name="_Gas Transportation Charges_2009GRC_120308_DEM-WP(C) Costs Not In AURORA 2010GRC As Filed" xfId="623"/>
    <cellStyle name="_Gas Transportation Charges_2009GRC_120308_NIM Summary" xfId="624"/>
    <cellStyle name="_Gas Transportation Charges_2009GRC_120308_NIM Summary 09GRC" xfId="625"/>
    <cellStyle name="_Gas Transportation Charges_2009GRC_120308_PCA 9 -  Exhibit D April 2010 (3)" xfId="626"/>
    <cellStyle name="_Gas Transportation Charges_2009GRC_120308_Reconciliation" xfId="627"/>
    <cellStyle name="_Gas Transportation Charges_2009GRC_120308_Wind Integration 10GRC" xfId="628"/>
    <cellStyle name="_Monthly Fixed Input" xfId="629"/>
    <cellStyle name="_Monthly Fixed Input_NIM Summary" xfId="630"/>
    <cellStyle name="_NIM 06 Base Case Current Trends" xfId="631"/>
    <cellStyle name="_NIM 06 Base Case Current Trends_Adj Bench DR 3 for Initial Briefs (Electric)" xfId="632"/>
    <cellStyle name="_NIM 06 Base Case Current Trends_Book2" xfId="633"/>
    <cellStyle name="_NIM 06 Base Case Current Trends_Book2_Adj Bench DR 3 for Initial Briefs (Electric)" xfId="634"/>
    <cellStyle name="_NIM 06 Base Case Current Trends_Book2_Electric Rev Req Model (2009 GRC) Rebuttal REmoval of New  WH Solar AdjustMI" xfId="635"/>
    <cellStyle name="_NIM 06 Base Case Current Trends_Book2_Electric Rev Req Model (2009 GRC) Revised 01-18-2010" xfId="636"/>
    <cellStyle name="_NIM 06 Base Case Current Trends_Electric Rev Req Model (2009 GRC) " xfId="637"/>
    <cellStyle name="_NIM 06 Base Case Current Trends_Electric Rev Req Model (2009 GRC) Rebuttal REmoval of New  WH Solar AdjustMI" xfId="638"/>
    <cellStyle name="_NIM 06 Base Case Current Trends_Electric Rev Req Model (2009 GRC) Revised 01-18-2010" xfId="639"/>
    <cellStyle name="_NIM 06 Base Case Current Trends_NIM Summary" xfId="640"/>
    <cellStyle name="_NIM 06 Base Case Current Trends_Rebuttal Power Costs" xfId="641"/>
    <cellStyle name="_NIM 06 Base Case Current Trends_Rebuttal Power Costs_Adj Bench DR 3 for Initial Briefs (Electric)" xfId="642"/>
    <cellStyle name="_NIM 06 Base Case Current Trends_Rebuttal Power Costs_Electric Rev Req Model (2009 GRC) Rebuttal REmoval of New  WH Solar AdjustMI" xfId="643"/>
    <cellStyle name="_NIM 06 Base Case Current Trends_Rebuttal Power Costs_Electric Rev Req Model (2009 GRC) Revised 01-18-2010" xfId="644"/>
    <cellStyle name="_NIM Summary 09GRC" xfId="645"/>
    <cellStyle name="_NIM Summary 09GRC_NIM Summary" xfId="646"/>
    <cellStyle name="_PCA 7 - Exhibit D update 9_30_2008" xfId="647"/>
    <cellStyle name="_PCA 7 - Exhibit D update 9_30_2008_NIM Summary" xfId="648"/>
    <cellStyle name="_PCA 7 - Exhibit D update 9_30_2008_Transmission Workbook for May BOD" xfId="649"/>
    <cellStyle name="_PCA 7 - Exhibit D update 9_30_2008_Wind Integration 10GRC" xfId="650"/>
    <cellStyle name="_Portfolio SPlan Base Case.xls Chart 1" xfId="651"/>
    <cellStyle name="_Portfolio SPlan Base Case.xls Chart 1_Adj Bench DR 3 for Initial Briefs (Electric)" xfId="652"/>
    <cellStyle name="_Portfolio SPlan Base Case.xls Chart 1_Book2" xfId="653"/>
    <cellStyle name="_Portfolio SPlan Base Case.xls Chart 1_Book2_Adj Bench DR 3 for Initial Briefs (Electric)" xfId="654"/>
    <cellStyle name="_Portfolio SPlan Base Case.xls Chart 1_Book2_Electric Rev Req Model (2009 GRC) Rebuttal REmoval of New  WH Solar AdjustMI" xfId="655"/>
    <cellStyle name="_Portfolio SPlan Base Case.xls Chart 1_Book2_Electric Rev Req Model (2009 GRC) Revised 01-18-2010" xfId="656"/>
    <cellStyle name="_Portfolio SPlan Base Case.xls Chart 1_Electric Rev Req Model (2009 GRC) " xfId="657"/>
    <cellStyle name="_Portfolio SPlan Base Case.xls Chart 1_Electric Rev Req Model (2009 GRC) Rebuttal REmoval of New  WH Solar AdjustMI" xfId="658"/>
    <cellStyle name="_Portfolio SPlan Base Case.xls Chart 1_Electric Rev Req Model (2009 GRC) Revised 01-18-2010" xfId="659"/>
    <cellStyle name="_Portfolio SPlan Base Case.xls Chart 1_NIM Summary" xfId="660"/>
    <cellStyle name="_Portfolio SPlan Base Case.xls Chart 1_Rebuttal Power Costs" xfId="661"/>
    <cellStyle name="_Portfolio SPlan Base Case.xls Chart 1_Rebuttal Power Costs_Adj Bench DR 3 for Initial Briefs (Electric)" xfId="662"/>
    <cellStyle name="_Portfolio SPlan Base Case.xls Chart 1_Rebuttal Power Costs_Electric Rev Req Model (2009 GRC) Rebuttal REmoval of New  WH Solar AdjustMI" xfId="663"/>
    <cellStyle name="_Portfolio SPlan Base Case.xls Chart 1_Rebuttal Power Costs_Electric Rev Req Model (2009 GRC) Revised 01-18-2010" xfId="664"/>
    <cellStyle name="_Portfolio SPlan Base Case.xls Chart 2" xfId="665"/>
    <cellStyle name="_Portfolio SPlan Base Case.xls Chart 2_Adj Bench DR 3 for Initial Briefs (Electric)" xfId="666"/>
    <cellStyle name="_Portfolio SPlan Base Case.xls Chart 2_Book2" xfId="667"/>
    <cellStyle name="_Portfolio SPlan Base Case.xls Chart 2_Book2_Adj Bench DR 3 for Initial Briefs (Electric)" xfId="668"/>
    <cellStyle name="_Portfolio SPlan Base Case.xls Chart 2_Book2_Electric Rev Req Model (2009 GRC) Rebuttal REmoval of New  WH Solar AdjustMI" xfId="669"/>
    <cellStyle name="_Portfolio SPlan Base Case.xls Chart 2_Book2_Electric Rev Req Model (2009 GRC) Revised 01-18-2010" xfId="670"/>
    <cellStyle name="_Portfolio SPlan Base Case.xls Chart 2_Electric Rev Req Model (2009 GRC) " xfId="671"/>
    <cellStyle name="_Portfolio SPlan Base Case.xls Chart 2_Electric Rev Req Model (2009 GRC) Rebuttal REmoval of New  WH Solar AdjustMI" xfId="672"/>
    <cellStyle name="_Portfolio SPlan Base Case.xls Chart 2_Electric Rev Req Model (2009 GRC) Revised 01-18-2010" xfId="673"/>
    <cellStyle name="_Portfolio SPlan Base Case.xls Chart 2_NIM Summary" xfId="674"/>
    <cellStyle name="_Portfolio SPlan Base Case.xls Chart 2_Rebuttal Power Costs" xfId="675"/>
    <cellStyle name="_Portfolio SPlan Base Case.xls Chart 2_Rebuttal Power Costs_Adj Bench DR 3 for Initial Briefs (Electric)" xfId="676"/>
    <cellStyle name="_Portfolio SPlan Base Case.xls Chart 2_Rebuttal Power Costs_Electric Rev Req Model (2009 GRC) Rebuttal REmoval of New  WH Solar AdjustMI" xfId="677"/>
    <cellStyle name="_Portfolio SPlan Base Case.xls Chart 2_Rebuttal Power Costs_Electric Rev Req Model (2009 GRC) Revised 01-18-2010" xfId="678"/>
    <cellStyle name="_Portfolio SPlan Base Case.xls Chart 3" xfId="679"/>
    <cellStyle name="_Portfolio SPlan Base Case.xls Chart 3_Adj Bench DR 3 for Initial Briefs (Electric)" xfId="680"/>
    <cellStyle name="_Portfolio SPlan Base Case.xls Chart 3_Book2" xfId="681"/>
    <cellStyle name="_Portfolio SPlan Base Case.xls Chart 3_Book2_Adj Bench DR 3 for Initial Briefs (Electric)" xfId="682"/>
    <cellStyle name="_Portfolio SPlan Base Case.xls Chart 3_Book2_Electric Rev Req Model (2009 GRC) Rebuttal REmoval of New  WH Solar AdjustMI" xfId="683"/>
    <cellStyle name="_Portfolio SPlan Base Case.xls Chart 3_Book2_Electric Rev Req Model (2009 GRC) Revised 01-18-2010" xfId="684"/>
    <cellStyle name="_Portfolio SPlan Base Case.xls Chart 3_Electric Rev Req Model (2009 GRC) " xfId="685"/>
    <cellStyle name="_Portfolio SPlan Base Case.xls Chart 3_Electric Rev Req Model (2009 GRC) Rebuttal REmoval of New  WH Solar AdjustMI" xfId="686"/>
    <cellStyle name="_Portfolio SPlan Base Case.xls Chart 3_Electric Rev Req Model (2009 GRC) Revised 01-18-2010" xfId="687"/>
    <cellStyle name="_Portfolio SPlan Base Case.xls Chart 3_NIM Summary" xfId="688"/>
    <cellStyle name="_Portfolio SPlan Base Case.xls Chart 3_Rebuttal Power Costs" xfId="689"/>
    <cellStyle name="_Portfolio SPlan Base Case.xls Chart 3_Rebuttal Power Costs_Adj Bench DR 3 for Initial Briefs (Electric)" xfId="690"/>
    <cellStyle name="_Portfolio SPlan Base Case.xls Chart 3_Rebuttal Power Costs_Electric Rev Req Model (2009 GRC) Rebuttal REmoval of New  WH Solar AdjustMI" xfId="691"/>
    <cellStyle name="_Portfolio SPlan Base Case.xls Chart 3_Rebuttal Power Costs_Electric Rev Req Model (2009 GRC) Revised 01-18-2010" xfId="692"/>
    <cellStyle name="_Power Cost Value Copy 11.30.05 gas 1.09.06 AURORA at 1.10.06" xfId="693"/>
    <cellStyle name="_Power Cost Value Copy 11.30.05 gas 1.09.06 AURORA at 1.10.06_04 07E Wild Horse Wind Expansion (C) (2)" xfId="694"/>
    <cellStyle name="_Power Cost Value Copy 11.30.05 gas 1.09.06 AURORA at 1.10.06_04 07E Wild Horse Wind Expansion (C) (2)_Adj Bench DR 3 for Initial Briefs (Electric)" xfId="695"/>
    <cellStyle name="_Power Cost Value Copy 11.30.05 gas 1.09.06 AURORA at 1.10.06_04 07E Wild Horse Wind Expansion (C) (2)_Electric Rev Req Model (2009 GRC) " xfId="696"/>
    <cellStyle name="_Power Cost Value Copy 11.30.05 gas 1.09.06 AURORA at 1.10.06_04 07E Wild Horse Wind Expansion (C) (2)_Electric Rev Req Model (2009 GRC) Rebuttal REmoval of New  WH Solar AdjustMI" xfId="697"/>
    <cellStyle name="_Power Cost Value Copy 11.30.05 gas 1.09.06 AURORA at 1.10.06_04 07E Wild Horse Wind Expansion (C) (2)_Electric Rev Req Model (2009 GRC) Revised 01-18-2010" xfId="698"/>
    <cellStyle name="_Power Cost Value Copy 11.30.05 gas 1.09.06 AURORA at 1.10.06_16.37E Wild Horse Expansion DeferralRevwrkingfile SF" xfId="699"/>
    <cellStyle name="_Power Cost Value Copy 11.30.05 gas 1.09.06 AURORA at 1.10.06_2009 GRC Compl Filing - Exhibit D" xfId="700"/>
    <cellStyle name="_Power Cost Value Copy 11.30.05 gas 1.09.06 AURORA at 1.10.06_4 31 Regulatory Assets and Liabilities  7 06- Exhibit D" xfId="701"/>
    <cellStyle name="_Power Cost Value Copy 11.30.05 gas 1.09.06 AURORA at 1.10.06_4 31 Regulatory Assets and Liabilities  7 06- Exhibit D_NIM Summary" xfId="702"/>
    <cellStyle name="_Power Cost Value Copy 11.30.05 gas 1.09.06 AURORA at 1.10.06_4 32 Regulatory Assets and Liabilities  7 06- Exhibit D" xfId="703"/>
    <cellStyle name="_Power Cost Value Copy 11.30.05 gas 1.09.06 AURORA at 1.10.06_4 32 Regulatory Assets and Liabilities  7 06- Exhibit D_NIM Summary" xfId="704"/>
    <cellStyle name="_Power Cost Value Copy 11.30.05 gas 1.09.06 AURORA at 1.10.06_Book2" xfId="705"/>
    <cellStyle name="_Power Cost Value Copy 11.30.05 gas 1.09.06 AURORA at 1.10.06_Book2_Adj Bench DR 3 for Initial Briefs (Electric)" xfId="706"/>
    <cellStyle name="_Power Cost Value Copy 11.30.05 gas 1.09.06 AURORA at 1.10.06_Book2_Electric Rev Req Model (2009 GRC) Rebuttal REmoval of New  WH Solar AdjustMI" xfId="707"/>
    <cellStyle name="_Power Cost Value Copy 11.30.05 gas 1.09.06 AURORA at 1.10.06_Book2_Electric Rev Req Model (2009 GRC) Revised 01-18-2010" xfId="708"/>
    <cellStyle name="_Power Cost Value Copy 11.30.05 gas 1.09.06 AURORA at 1.10.06_Book4" xfId="709"/>
    <cellStyle name="_Power Cost Value Copy 11.30.05 gas 1.09.06 AURORA at 1.10.06_Book9" xfId="710"/>
    <cellStyle name="_Power Cost Value Copy 11.30.05 gas 1.09.06 AURORA at 1.10.06_Exhibit D fr R Gho 12-31-08" xfId="711"/>
    <cellStyle name="_Power Cost Value Copy 11.30.05 gas 1.09.06 AURORA at 1.10.06_Exhibit D fr R Gho 12-31-08 v2" xfId="712"/>
    <cellStyle name="_Power Cost Value Copy 11.30.05 gas 1.09.06 AURORA at 1.10.06_Exhibit D fr R Gho 12-31-08 v2_NIM Summary" xfId="713"/>
    <cellStyle name="_Power Cost Value Copy 11.30.05 gas 1.09.06 AURORA at 1.10.06_Exhibit D fr R Gho 12-31-08_NIM Summary" xfId="714"/>
    <cellStyle name="_Power Cost Value Copy 11.30.05 gas 1.09.06 AURORA at 1.10.06_Hopkins Ridge Prepaid Tran - Interest Earned RY 12ME Feb  '11" xfId="715"/>
    <cellStyle name="_Power Cost Value Copy 11.30.05 gas 1.09.06 AURORA at 1.10.06_Hopkins Ridge Prepaid Tran - Interest Earned RY 12ME Feb  '11_NIM Summary" xfId="716"/>
    <cellStyle name="_Power Cost Value Copy 11.30.05 gas 1.09.06 AURORA at 1.10.06_Hopkins Ridge Prepaid Tran - Interest Earned RY 12ME Feb  '11_Transmission Workbook for May BOD" xfId="717"/>
    <cellStyle name="_Power Cost Value Copy 11.30.05 gas 1.09.06 AURORA at 1.10.06_NIM Summary" xfId="718"/>
    <cellStyle name="_Power Cost Value Copy 11.30.05 gas 1.09.06 AURORA at 1.10.06_NIM Summary 09GRC" xfId="719"/>
    <cellStyle name="_Power Cost Value Copy 11.30.05 gas 1.09.06 AURORA at 1.10.06_PCA 7 - Exhibit D update 11_30_08 (2)" xfId="720"/>
    <cellStyle name="_Power Cost Value Copy 11.30.05 gas 1.09.06 AURORA at 1.10.06_PCA 7 - Exhibit D update 11_30_08 (2)_NIM Summary" xfId="721"/>
    <cellStyle name="_Power Cost Value Copy 11.30.05 gas 1.09.06 AURORA at 1.10.06_PCA 9 -  Exhibit D April 2010 (3)" xfId="722"/>
    <cellStyle name="_Power Cost Value Copy 11.30.05 gas 1.09.06 AURORA at 1.10.06_Power Costs - Comparison bx Rbtl-Staff-Jt-PC" xfId="723"/>
    <cellStyle name="_Power Cost Value Copy 11.30.05 gas 1.09.06 AURORA at 1.10.06_Power Costs - Comparison bx Rbtl-Staff-Jt-PC_Adj Bench DR 3 for Initial Briefs (Electric)" xfId="724"/>
    <cellStyle name="_Power Cost Value Copy 11.30.05 gas 1.09.06 AURORA at 1.10.06_Power Costs - Comparison bx Rbtl-Staff-Jt-PC_Electric Rev Req Model (2009 GRC) Rebuttal REmoval of New  WH Solar AdjustMI" xfId="725"/>
    <cellStyle name="_Power Cost Value Copy 11.30.05 gas 1.09.06 AURORA at 1.10.06_Power Costs - Comparison bx Rbtl-Staff-Jt-PC_Electric Rev Req Model (2009 GRC) Revised 01-18-2010" xfId="726"/>
    <cellStyle name="_Power Cost Value Copy 11.30.05 gas 1.09.06 AURORA at 1.10.06_Rebuttal Power Costs" xfId="727"/>
    <cellStyle name="_Power Cost Value Copy 11.30.05 gas 1.09.06 AURORA at 1.10.06_Rebuttal Power Costs_Adj Bench DR 3 for Initial Briefs (Electric)" xfId="728"/>
    <cellStyle name="_Power Cost Value Copy 11.30.05 gas 1.09.06 AURORA at 1.10.06_Rebuttal Power Costs_Electric Rev Req Model (2009 GRC) Rebuttal REmoval of New  WH Solar AdjustMI" xfId="729"/>
    <cellStyle name="_Power Cost Value Copy 11.30.05 gas 1.09.06 AURORA at 1.10.06_Rebuttal Power Costs_Electric Rev Req Model (2009 GRC) Revised 01-18-2010" xfId="730"/>
    <cellStyle name="_Power Cost Value Copy 11.30.05 gas 1.09.06 AURORA at 1.10.06_Transmission Workbook for May BOD" xfId="731"/>
    <cellStyle name="_Power Cost Value Copy 11.30.05 gas 1.09.06 AURORA at 1.10.06_Wind Integration 10GRC" xfId="732"/>
    <cellStyle name="_Price Output" xfId="733"/>
    <cellStyle name="_Price Output_NIM Summary" xfId="734"/>
    <cellStyle name="_Price Output_Wind Integration 10GRC" xfId="735"/>
    <cellStyle name="_Prices" xfId="736"/>
    <cellStyle name="_Prices_NIM Summary" xfId="737"/>
    <cellStyle name="_Prices_Wind Integration 10GRC" xfId="738"/>
    <cellStyle name="_x0013__Rebuttal Power Costs" xfId="739"/>
    <cellStyle name="_x0013__Rebuttal Power Costs_Adj Bench DR 3 for Initial Briefs (Electric)" xfId="740"/>
    <cellStyle name="_x0013__Rebuttal Power Costs_Electric Rev Req Model (2009 GRC) Rebuttal REmoval of New  WH Solar AdjustMI" xfId="741"/>
    <cellStyle name="_x0013__Rebuttal Power Costs_Electric Rev Req Model (2009 GRC) Revised 01-18-2010" xfId="742"/>
    <cellStyle name="_recommendation" xfId="743"/>
    <cellStyle name="_recommendation_DEM-WP(C) Wind Integration Summary 2010GRC" xfId="744"/>
    <cellStyle name="_recommendation_NIM Summary" xfId="745"/>
    <cellStyle name="_Recon to Darrin's 5.11.05 proforma" xfId="746"/>
    <cellStyle name="_Recon to Darrin's 5.11.05 proforma_(C) WHE Proforma with ITC cash grant 10 Yr Amort_for deferral_102809" xfId="747"/>
    <cellStyle name="_Recon to Darrin's 5.11.05 proforma_(C) WHE Proforma with ITC cash grant 10 Yr Amort_for deferral_102809_16.07E Wild Horse Wind Expansionwrkingfile" xfId="748"/>
    <cellStyle name="_Recon to Darrin's 5.11.05 proforma_(C) WHE Proforma with ITC cash grant 10 Yr Amort_for deferral_102809_16.07E Wild Horse Wind Expansionwrkingfile SF" xfId="749"/>
    <cellStyle name="_Recon to Darrin's 5.11.05 proforma_(C) WHE Proforma with ITC cash grant 10 Yr Amort_for deferral_102809_16.37E Wild Horse Expansion DeferralRevwrkingfile SF" xfId="750"/>
    <cellStyle name="_Recon to Darrin's 5.11.05 proforma_(C) WHE Proforma with ITC cash grant 10 Yr Amort_for rebuttal_120709" xfId="751"/>
    <cellStyle name="_Recon to Darrin's 5.11.05 proforma_04.07E Wild Horse Wind Expansion" xfId="752"/>
    <cellStyle name="_Recon to Darrin's 5.11.05 proforma_04.07E Wild Horse Wind Expansion_16.07E Wild Horse Wind Expansionwrkingfile" xfId="753"/>
    <cellStyle name="_Recon to Darrin's 5.11.05 proforma_04.07E Wild Horse Wind Expansion_16.07E Wild Horse Wind Expansionwrkingfile SF" xfId="754"/>
    <cellStyle name="_Recon to Darrin's 5.11.05 proforma_04.07E Wild Horse Wind Expansion_16.37E Wild Horse Expansion DeferralRevwrkingfile SF" xfId="755"/>
    <cellStyle name="_Recon to Darrin's 5.11.05 proforma_16.07E Wild Horse Wind Expansionwrkingfile" xfId="756"/>
    <cellStyle name="_Recon to Darrin's 5.11.05 proforma_16.07E Wild Horse Wind Expansionwrkingfile SF" xfId="757"/>
    <cellStyle name="_Recon to Darrin's 5.11.05 proforma_16.37E Wild Horse Expansion DeferralRevwrkingfile SF" xfId="758"/>
    <cellStyle name="_Recon to Darrin's 5.11.05 proforma_2009 GRC Compl Filing - Exhibit D" xfId="759"/>
    <cellStyle name="_Recon to Darrin's 5.11.05 proforma_4 31 Regulatory Assets and Liabilities  7 06- Exhibit D" xfId="760"/>
    <cellStyle name="_Recon to Darrin's 5.11.05 proforma_4 31 Regulatory Assets and Liabilities  7 06- Exhibit D_NIM Summary" xfId="761"/>
    <cellStyle name="_Recon to Darrin's 5.11.05 proforma_4 32 Regulatory Assets and Liabilities  7 06- Exhibit D" xfId="762"/>
    <cellStyle name="_Recon to Darrin's 5.11.05 proforma_4 32 Regulatory Assets and Liabilities  7 06- Exhibit D_NIM Summary" xfId="763"/>
    <cellStyle name="_Recon to Darrin's 5.11.05 proforma_Book2" xfId="764"/>
    <cellStyle name="_Recon to Darrin's 5.11.05 proforma_Book2_Adj Bench DR 3 for Initial Briefs (Electric)" xfId="765"/>
    <cellStyle name="_Recon to Darrin's 5.11.05 proforma_Book2_Electric Rev Req Model (2009 GRC) Rebuttal REmoval of New  WH Solar AdjustMI" xfId="766"/>
    <cellStyle name="_Recon to Darrin's 5.11.05 proforma_Book2_Electric Rev Req Model (2009 GRC) Revised 01-18-2010" xfId="767"/>
    <cellStyle name="_Recon to Darrin's 5.11.05 proforma_Book4" xfId="768"/>
    <cellStyle name="_Recon to Darrin's 5.11.05 proforma_Book9" xfId="769"/>
    <cellStyle name="_Recon to Darrin's 5.11.05 proforma_Exhibit D fr R Gho 12-31-08" xfId="770"/>
    <cellStyle name="_Recon to Darrin's 5.11.05 proforma_Exhibit D fr R Gho 12-31-08 v2" xfId="771"/>
    <cellStyle name="_Recon to Darrin's 5.11.05 proforma_Exhibit D fr R Gho 12-31-08 v2_NIM Summary" xfId="772"/>
    <cellStyle name="_Recon to Darrin's 5.11.05 proforma_Exhibit D fr R Gho 12-31-08_NIM Summary" xfId="773"/>
    <cellStyle name="_Recon to Darrin's 5.11.05 proforma_Hopkins Ridge Prepaid Tran - Interest Earned RY 12ME Feb  '11" xfId="774"/>
    <cellStyle name="_Recon to Darrin's 5.11.05 proforma_Hopkins Ridge Prepaid Tran - Interest Earned RY 12ME Feb  '11_NIM Summary" xfId="775"/>
    <cellStyle name="_Recon to Darrin's 5.11.05 proforma_Hopkins Ridge Prepaid Tran - Interest Earned RY 12ME Feb  '11_Transmission Workbook for May BOD" xfId="776"/>
    <cellStyle name="_Recon to Darrin's 5.11.05 proforma_NIM Summary" xfId="777"/>
    <cellStyle name="_Recon to Darrin's 5.11.05 proforma_NIM Summary 09GRC" xfId="778"/>
    <cellStyle name="_Recon to Darrin's 5.11.05 proforma_PCA 7 - Exhibit D update 11_30_08 (2)" xfId="779"/>
    <cellStyle name="_Recon to Darrin's 5.11.05 proforma_PCA 7 - Exhibit D update 11_30_08 (2)_NIM Summary" xfId="780"/>
    <cellStyle name="_Recon to Darrin's 5.11.05 proforma_PCA 9 -  Exhibit D April 2010 (3)" xfId="781"/>
    <cellStyle name="_Recon to Darrin's 5.11.05 proforma_Power Costs - Comparison bx Rbtl-Staff-Jt-PC" xfId="782"/>
    <cellStyle name="_Recon to Darrin's 5.11.05 proforma_Power Costs - Comparison bx Rbtl-Staff-Jt-PC_Adj Bench DR 3 for Initial Briefs (Electric)" xfId="783"/>
    <cellStyle name="_Recon to Darrin's 5.11.05 proforma_Power Costs - Comparison bx Rbtl-Staff-Jt-PC_Electric Rev Req Model (2009 GRC) Rebuttal REmoval of New  WH Solar AdjustMI" xfId="784"/>
    <cellStyle name="_Recon to Darrin's 5.11.05 proforma_Power Costs - Comparison bx Rbtl-Staff-Jt-PC_Electric Rev Req Model (2009 GRC) Revised 01-18-2010" xfId="785"/>
    <cellStyle name="_Recon to Darrin's 5.11.05 proforma_Rebuttal Power Costs" xfId="786"/>
    <cellStyle name="_Recon to Darrin's 5.11.05 proforma_Rebuttal Power Costs_Adj Bench DR 3 for Initial Briefs (Electric)" xfId="787"/>
    <cellStyle name="_Recon to Darrin's 5.11.05 proforma_Rebuttal Power Costs_Electric Rev Req Model (2009 GRC) Rebuttal REmoval of New  WH Solar AdjustMI" xfId="788"/>
    <cellStyle name="_Recon to Darrin's 5.11.05 proforma_Rebuttal Power Costs_Electric Rev Req Model (2009 GRC) Revised 01-18-2010" xfId="789"/>
    <cellStyle name="_Recon to Darrin's 5.11.05 proforma_Transmission Workbook for May BOD" xfId="790"/>
    <cellStyle name="_Recon to Darrin's 5.11.05 proforma_Wind Integration 10GRC" xfId="791"/>
    <cellStyle name="_Sumas Proforma - 11-09-07" xfId="792"/>
    <cellStyle name="_Sumas Property Taxes v1" xfId="793"/>
    <cellStyle name="_Tenaska Comparison" xfId="794"/>
    <cellStyle name="_Tenaska Comparison_(C) WHE Proforma with ITC cash grant 10 Yr Amort_for deferral_102809" xfId="795"/>
    <cellStyle name="_Tenaska Comparison_(C) WHE Proforma with ITC cash grant 10 Yr Amort_for deferral_102809_16.07E Wild Horse Wind Expansionwrkingfile" xfId="796"/>
    <cellStyle name="_Tenaska Comparison_(C) WHE Proforma with ITC cash grant 10 Yr Amort_for deferral_102809_16.07E Wild Horse Wind Expansionwrkingfile SF" xfId="797"/>
    <cellStyle name="_Tenaska Comparison_(C) WHE Proforma with ITC cash grant 10 Yr Amort_for deferral_102809_16.37E Wild Horse Expansion DeferralRevwrkingfile SF" xfId="798"/>
    <cellStyle name="_Tenaska Comparison_(C) WHE Proforma with ITC cash grant 10 Yr Amort_for rebuttal_120709" xfId="799"/>
    <cellStyle name="_Tenaska Comparison_04.07E Wild Horse Wind Expansion" xfId="800"/>
    <cellStyle name="_Tenaska Comparison_04.07E Wild Horse Wind Expansion_16.07E Wild Horse Wind Expansionwrkingfile" xfId="801"/>
    <cellStyle name="_Tenaska Comparison_04.07E Wild Horse Wind Expansion_16.07E Wild Horse Wind Expansionwrkingfile SF" xfId="802"/>
    <cellStyle name="_Tenaska Comparison_04.07E Wild Horse Wind Expansion_16.37E Wild Horse Expansion DeferralRevwrkingfile SF" xfId="803"/>
    <cellStyle name="_Tenaska Comparison_16.07E Wild Horse Wind Expansionwrkingfile" xfId="804"/>
    <cellStyle name="_Tenaska Comparison_16.07E Wild Horse Wind Expansionwrkingfile SF" xfId="805"/>
    <cellStyle name="_Tenaska Comparison_16.37E Wild Horse Expansion DeferralRevwrkingfile SF" xfId="806"/>
    <cellStyle name="_Tenaska Comparison_2009 GRC Compl Filing - Exhibit D" xfId="807"/>
    <cellStyle name="_Tenaska Comparison_4 31 Regulatory Assets and Liabilities  7 06- Exhibit D" xfId="808"/>
    <cellStyle name="_Tenaska Comparison_4 31 Regulatory Assets and Liabilities  7 06- Exhibit D_NIM Summary" xfId="809"/>
    <cellStyle name="_Tenaska Comparison_4 32 Regulatory Assets and Liabilities  7 06- Exhibit D" xfId="810"/>
    <cellStyle name="_Tenaska Comparison_4 32 Regulatory Assets and Liabilities  7 06- Exhibit D_NIM Summary" xfId="811"/>
    <cellStyle name="_Tenaska Comparison_Book2" xfId="812"/>
    <cellStyle name="_Tenaska Comparison_Book2_Adj Bench DR 3 for Initial Briefs (Electric)" xfId="813"/>
    <cellStyle name="_Tenaska Comparison_Book2_Electric Rev Req Model (2009 GRC) Rebuttal REmoval of New  WH Solar AdjustMI" xfId="814"/>
    <cellStyle name="_Tenaska Comparison_Book2_Electric Rev Req Model (2009 GRC) Revised 01-18-2010" xfId="815"/>
    <cellStyle name="_Tenaska Comparison_Book4" xfId="816"/>
    <cellStyle name="_Tenaska Comparison_Book9" xfId="817"/>
    <cellStyle name="_Tenaska Comparison_NIM Summary" xfId="818"/>
    <cellStyle name="_Tenaska Comparison_NIM Summary 09GRC" xfId="819"/>
    <cellStyle name="_Tenaska Comparison_PCA 9 -  Exhibit D April 2010 (3)" xfId="820"/>
    <cellStyle name="_Tenaska Comparison_Power Costs - Comparison bx Rbtl-Staff-Jt-PC" xfId="821"/>
    <cellStyle name="_Tenaska Comparison_Power Costs - Comparison bx Rbtl-Staff-Jt-PC_Adj Bench DR 3 for Initial Briefs (Electric)" xfId="822"/>
    <cellStyle name="_Tenaska Comparison_Power Costs - Comparison bx Rbtl-Staff-Jt-PC_Electric Rev Req Model (2009 GRC) Rebuttal REmoval of New  WH Solar AdjustMI" xfId="823"/>
    <cellStyle name="_Tenaska Comparison_Power Costs - Comparison bx Rbtl-Staff-Jt-PC_Electric Rev Req Model (2009 GRC) Revised 01-18-2010" xfId="824"/>
    <cellStyle name="_Tenaska Comparison_Rebuttal Power Costs" xfId="825"/>
    <cellStyle name="_Tenaska Comparison_Rebuttal Power Costs_Adj Bench DR 3 for Initial Briefs (Electric)" xfId="826"/>
    <cellStyle name="_Tenaska Comparison_Rebuttal Power Costs_Electric Rev Req Model (2009 GRC) Rebuttal REmoval of New  WH Solar AdjustMI" xfId="827"/>
    <cellStyle name="_Tenaska Comparison_Rebuttal Power Costs_Electric Rev Req Model (2009 GRC) Revised 01-18-2010" xfId="828"/>
    <cellStyle name="_Tenaska Comparison_Transmission Workbook for May BOD" xfId="829"/>
    <cellStyle name="_Tenaska Comparison_Wind Integration 10GRC" xfId="830"/>
    <cellStyle name="_Value Copy 11 30 05 gas 12 09 05 AURORA at 12 14 05" xfId="831"/>
    <cellStyle name="_Value Copy 11 30 05 gas 12 09 05 AURORA at 12 14 05_04 07E Wild Horse Wind Expansion (C) (2)" xfId="832"/>
    <cellStyle name="_Value Copy 11 30 05 gas 12 09 05 AURORA at 12 14 05_04 07E Wild Horse Wind Expansion (C) (2)_Adj Bench DR 3 for Initial Briefs (Electric)" xfId="833"/>
    <cellStyle name="_Value Copy 11 30 05 gas 12 09 05 AURORA at 12 14 05_04 07E Wild Horse Wind Expansion (C) (2)_Electric Rev Req Model (2009 GRC) " xfId="834"/>
    <cellStyle name="_Value Copy 11 30 05 gas 12 09 05 AURORA at 12 14 05_04 07E Wild Horse Wind Expansion (C) (2)_Electric Rev Req Model (2009 GRC) Rebuttal REmoval of New  WH Solar AdjustMI" xfId="835"/>
    <cellStyle name="_Value Copy 11 30 05 gas 12 09 05 AURORA at 12 14 05_04 07E Wild Horse Wind Expansion (C) (2)_Electric Rev Req Model (2009 GRC) Revised 01-18-2010" xfId="836"/>
    <cellStyle name="_Value Copy 11 30 05 gas 12 09 05 AURORA at 12 14 05_16.37E Wild Horse Expansion DeferralRevwrkingfile SF" xfId="837"/>
    <cellStyle name="_Value Copy 11 30 05 gas 12 09 05 AURORA at 12 14 05_2009 GRC Compl Filing - Exhibit D" xfId="838"/>
    <cellStyle name="_Value Copy 11 30 05 gas 12 09 05 AURORA at 12 14 05_4 31 Regulatory Assets and Liabilities  7 06- Exhibit D" xfId="839"/>
    <cellStyle name="_Value Copy 11 30 05 gas 12 09 05 AURORA at 12 14 05_4 31 Regulatory Assets and Liabilities  7 06- Exhibit D_NIM Summary" xfId="840"/>
    <cellStyle name="_Value Copy 11 30 05 gas 12 09 05 AURORA at 12 14 05_4 32 Regulatory Assets and Liabilities  7 06- Exhibit D" xfId="841"/>
    <cellStyle name="_Value Copy 11 30 05 gas 12 09 05 AURORA at 12 14 05_4 32 Regulatory Assets and Liabilities  7 06- Exhibit D_NIM Summary" xfId="842"/>
    <cellStyle name="_Value Copy 11 30 05 gas 12 09 05 AURORA at 12 14 05_Book2" xfId="843"/>
    <cellStyle name="_Value Copy 11 30 05 gas 12 09 05 AURORA at 12 14 05_Book2_Adj Bench DR 3 for Initial Briefs (Electric)" xfId="844"/>
    <cellStyle name="_Value Copy 11 30 05 gas 12 09 05 AURORA at 12 14 05_Book2_Electric Rev Req Model (2009 GRC) Rebuttal REmoval of New  WH Solar AdjustMI" xfId="845"/>
    <cellStyle name="_Value Copy 11 30 05 gas 12 09 05 AURORA at 12 14 05_Book2_Electric Rev Req Model (2009 GRC) Revised 01-18-2010" xfId="846"/>
    <cellStyle name="_Value Copy 11 30 05 gas 12 09 05 AURORA at 12 14 05_Book4" xfId="847"/>
    <cellStyle name="_Value Copy 11 30 05 gas 12 09 05 AURORA at 12 14 05_Book9" xfId="848"/>
    <cellStyle name="_Value Copy 11 30 05 gas 12 09 05 AURORA at 12 14 05_Exhibit D fr R Gho 12-31-08" xfId="849"/>
    <cellStyle name="_Value Copy 11 30 05 gas 12 09 05 AURORA at 12 14 05_Exhibit D fr R Gho 12-31-08 v2" xfId="850"/>
    <cellStyle name="_Value Copy 11 30 05 gas 12 09 05 AURORA at 12 14 05_Exhibit D fr R Gho 12-31-08 v2_NIM Summary" xfId="851"/>
    <cellStyle name="_Value Copy 11 30 05 gas 12 09 05 AURORA at 12 14 05_Exhibit D fr R Gho 12-31-08_NIM Summary" xfId="852"/>
    <cellStyle name="_Value Copy 11 30 05 gas 12 09 05 AURORA at 12 14 05_Hopkins Ridge Prepaid Tran - Interest Earned RY 12ME Feb  '11" xfId="853"/>
    <cellStyle name="_Value Copy 11 30 05 gas 12 09 05 AURORA at 12 14 05_Hopkins Ridge Prepaid Tran - Interest Earned RY 12ME Feb  '11_NIM Summary" xfId="854"/>
    <cellStyle name="_Value Copy 11 30 05 gas 12 09 05 AURORA at 12 14 05_Hopkins Ridge Prepaid Tran - Interest Earned RY 12ME Feb  '11_Transmission Workbook for May BOD" xfId="855"/>
    <cellStyle name="_Value Copy 11 30 05 gas 12 09 05 AURORA at 12 14 05_NIM Summary" xfId="856"/>
    <cellStyle name="_Value Copy 11 30 05 gas 12 09 05 AURORA at 12 14 05_NIM Summary 09GRC" xfId="857"/>
    <cellStyle name="_Value Copy 11 30 05 gas 12 09 05 AURORA at 12 14 05_PCA 7 - Exhibit D update 11_30_08 (2)" xfId="858"/>
    <cellStyle name="_Value Copy 11 30 05 gas 12 09 05 AURORA at 12 14 05_PCA 7 - Exhibit D update 11_30_08 (2)_NIM Summary" xfId="859"/>
    <cellStyle name="_Value Copy 11 30 05 gas 12 09 05 AURORA at 12 14 05_PCA 9 -  Exhibit D April 2010 (3)" xfId="860"/>
    <cellStyle name="_Value Copy 11 30 05 gas 12 09 05 AURORA at 12 14 05_Power Costs - Comparison bx Rbtl-Staff-Jt-PC" xfId="861"/>
    <cellStyle name="_Value Copy 11 30 05 gas 12 09 05 AURORA at 12 14 05_Power Costs - Comparison bx Rbtl-Staff-Jt-PC_Adj Bench DR 3 for Initial Briefs (Electric)" xfId="862"/>
    <cellStyle name="_Value Copy 11 30 05 gas 12 09 05 AURORA at 12 14 05_Power Costs - Comparison bx Rbtl-Staff-Jt-PC_Electric Rev Req Model (2009 GRC) Rebuttal REmoval of New  WH Solar AdjustMI" xfId="863"/>
    <cellStyle name="_Value Copy 11 30 05 gas 12 09 05 AURORA at 12 14 05_Power Costs - Comparison bx Rbtl-Staff-Jt-PC_Electric Rev Req Model (2009 GRC) Revised 01-18-2010" xfId="864"/>
    <cellStyle name="_Value Copy 11 30 05 gas 12 09 05 AURORA at 12 14 05_Rebuttal Power Costs" xfId="865"/>
    <cellStyle name="_Value Copy 11 30 05 gas 12 09 05 AURORA at 12 14 05_Rebuttal Power Costs_Adj Bench DR 3 for Initial Briefs (Electric)" xfId="866"/>
    <cellStyle name="_Value Copy 11 30 05 gas 12 09 05 AURORA at 12 14 05_Rebuttal Power Costs_Electric Rev Req Model (2009 GRC) Rebuttal REmoval of New  WH Solar AdjustMI" xfId="867"/>
    <cellStyle name="_Value Copy 11 30 05 gas 12 09 05 AURORA at 12 14 05_Rebuttal Power Costs_Electric Rev Req Model (2009 GRC) Revised 01-18-2010" xfId="868"/>
    <cellStyle name="_Value Copy 11 30 05 gas 12 09 05 AURORA at 12 14 05_Transmission Workbook for May BOD" xfId="869"/>
    <cellStyle name="_Value Copy 11 30 05 gas 12 09 05 AURORA at 12 14 05_Wind Integration 10GRC" xfId="870"/>
    <cellStyle name="_VC 6.15.06 update on 06GRC power costs.xls Chart 1" xfId="871"/>
    <cellStyle name="_VC 6.15.06 update on 06GRC power costs.xls Chart 1_04 07E Wild Horse Wind Expansion (C) (2)" xfId="872"/>
    <cellStyle name="_VC 6.15.06 update on 06GRC power costs.xls Chart 1_04 07E Wild Horse Wind Expansion (C) (2)_Adj Bench DR 3 for Initial Briefs (Electric)" xfId="873"/>
    <cellStyle name="_VC 6.15.06 update on 06GRC power costs.xls Chart 1_04 07E Wild Horse Wind Expansion (C) (2)_Electric Rev Req Model (2009 GRC) " xfId="874"/>
    <cellStyle name="_VC 6.15.06 update on 06GRC power costs.xls Chart 1_04 07E Wild Horse Wind Expansion (C) (2)_Electric Rev Req Model (2009 GRC) Rebuttal REmoval of New  WH Solar AdjustMI" xfId="875"/>
    <cellStyle name="_VC 6.15.06 update on 06GRC power costs.xls Chart 1_04 07E Wild Horse Wind Expansion (C) (2)_Electric Rev Req Model (2009 GRC) Revised 01-18-2010" xfId="876"/>
    <cellStyle name="_VC 6.15.06 update on 06GRC power costs.xls Chart 1_16.37E Wild Horse Expansion DeferralRevwrkingfile SF" xfId="877"/>
    <cellStyle name="_VC 6.15.06 update on 06GRC power costs.xls Chart 1_2009 GRC Compl Filing - Exhibit D" xfId="878"/>
    <cellStyle name="_VC 6.15.06 update on 06GRC power costs.xls Chart 1_4 31 Regulatory Assets and Liabilities  7 06- Exhibit D" xfId="879"/>
    <cellStyle name="_VC 6.15.06 update on 06GRC power costs.xls Chart 1_4 31 Regulatory Assets and Liabilities  7 06- Exhibit D_NIM Summary" xfId="880"/>
    <cellStyle name="_VC 6.15.06 update on 06GRC power costs.xls Chart 1_4 32 Regulatory Assets and Liabilities  7 06- Exhibit D" xfId="881"/>
    <cellStyle name="_VC 6.15.06 update on 06GRC power costs.xls Chart 1_4 32 Regulatory Assets and Liabilities  7 06- Exhibit D_NIM Summary" xfId="882"/>
    <cellStyle name="_VC 6.15.06 update on 06GRC power costs.xls Chart 1_Book2" xfId="883"/>
    <cellStyle name="_VC 6.15.06 update on 06GRC power costs.xls Chart 1_Book2_Adj Bench DR 3 for Initial Briefs (Electric)" xfId="884"/>
    <cellStyle name="_VC 6.15.06 update on 06GRC power costs.xls Chart 1_Book2_Electric Rev Req Model (2009 GRC) Rebuttal REmoval of New  WH Solar AdjustMI" xfId="885"/>
    <cellStyle name="_VC 6.15.06 update on 06GRC power costs.xls Chart 1_Book2_Electric Rev Req Model (2009 GRC) Revised 01-18-2010" xfId="886"/>
    <cellStyle name="_VC 6.15.06 update on 06GRC power costs.xls Chart 1_Book4" xfId="887"/>
    <cellStyle name="_VC 6.15.06 update on 06GRC power costs.xls Chart 1_Book9" xfId="888"/>
    <cellStyle name="_VC 6.15.06 update on 06GRC power costs.xls Chart 1_NIM Summary" xfId="889"/>
    <cellStyle name="_VC 6.15.06 update on 06GRC power costs.xls Chart 1_NIM Summary 09GRC" xfId="890"/>
    <cellStyle name="_VC 6.15.06 update on 06GRC power costs.xls Chart 1_PCA 9 -  Exhibit D April 2010 (3)" xfId="891"/>
    <cellStyle name="_VC 6.15.06 update on 06GRC power costs.xls Chart 1_Power Costs - Comparison bx Rbtl-Staff-Jt-PC" xfId="892"/>
    <cellStyle name="_VC 6.15.06 update on 06GRC power costs.xls Chart 1_Power Costs - Comparison bx Rbtl-Staff-Jt-PC_Adj Bench DR 3 for Initial Briefs (Electric)" xfId="893"/>
    <cellStyle name="_VC 6.15.06 update on 06GRC power costs.xls Chart 1_Power Costs - Comparison bx Rbtl-Staff-Jt-PC_Electric Rev Req Model (2009 GRC) Rebuttal REmoval of New  WH Solar AdjustMI" xfId="894"/>
    <cellStyle name="_VC 6.15.06 update on 06GRC power costs.xls Chart 1_Power Costs - Comparison bx Rbtl-Staff-Jt-PC_Electric Rev Req Model (2009 GRC) Revised 01-18-2010" xfId="895"/>
    <cellStyle name="_VC 6.15.06 update on 06GRC power costs.xls Chart 1_Rebuttal Power Costs" xfId="896"/>
    <cellStyle name="_VC 6.15.06 update on 06GRC power costs.xls Chart 1_Rebuttal Power Costs_Adj Bench DR 3 for Initial Briefs (Electric)" xfId="897"/>
    <cellStyle name="_VC 6.15.06 update on 06GRC power costs.xls Chart 1_Rebuttal Power Costs_Electric Rev Req Model (2009 GRC) Rebuttal REmoval of New  WH Solar AdjustMI" xfId="898"/>
    <cellStyle name="_VC 6.15.06 update on 06GRC power costs.xls Chart 1_Rebuttal Power Costs_Electric Rev Req Model (2009 GRC) Revised 01-18-2010" xfId="899"/>
    <cellStyle name="_VC 6.15.06 update on 06GRC power costs.xls Chart 1_Wind Integration 10GRC" xfId="900"/>
    <cellStyle name="_VC 6.15.06 update on 06GRC power costs.xls Chart 2" xfId="901"/>
    <cellStyle name="_VC 6.15.06 update on 06GRC power costs.xls Chart 2_04 07E Wild Horse Wind Expansion (C) (2)" xfId="902"/>
    <cellStyle name="_VC 6.15.06 update on 06GRC power costs.xls Chart 2_04 07E Wild Horse Wind Expansion (C) (2)_Adj Bench DR 3 for Initial Briefs (Electric)" xfId="903"/>
    <cellStyle name="_VC 6.15.06 update on 06GRC power costs.xls Chart 2_04 07E Wild Horse Wind Expansion (C) (2)_Electric Rev Req Model (2009 GRC) " xfId="904"/>
    <cellStyle name="_VC 6.15.06 update on 06GRC power costs.xls Chart 2_04 07E Wild Horse Wind Expansion (C) (2)_Electric Rev Req Model (2009 GRC) Rebuttal REmoval of New  WH Solar AdjustMI" xfId="905"/>
    <cellStyle name="_VC 6.15.06 update on 06GRC power costs.xls Chart 2_04 07E Wild Horse Wind Expansion (C) (2)_Electric Rev Req Model (2009 GRC) Revised 01-18-2010" xfId="906"/>
    <cellStyle name="_VC 6.15.06 update on 06GRC power costs.xls Chart 2_16.37E Wild Horse Expansion DeferralRevwrkingfile SF" xfId="907"/>
    <cellStyle name="_VC 6.15.06 update on 06GRC power costs.xls Chart 2_2009 GRC Compl Filing - Exhibit D" xfId="908"/>
    <cellStyle name="_VC 6.15.06 update on 06GRC power costs.xls Chart 2_4 31 Regulatory Assets and Liabilities  7 06- Exhibit D" xfId="909"/>
    <cellStyle name="_VC 6.15.06 update on 06GRC power costs.xls Chart 2_4 31 Regulatory Assets and Liabilities  7 06- Exhibit D_NIM Summary" xfId="910"/>
    <cellStyle name="_VC 6.15.06 update on 06GRC power costs.xls Chart 2_4 32 Regulatory Assets and Liabilities  7 06- Exhibit D" xfId="911"/>
    <cellStyle name="_VC 6.15.06 update on 06GRC power costs.xls Chart 2_4 32 Regulatory Assets and Liabilities  7 06- Exhibit D_NIM Summary" xfId="912"/>
    <cellStyle name="_VC 6.15.06 update on 06GRC power costs.xls Chart 2_Book2" xfId="913"/>
    <cellStyle name="_VC 6.15.06 update on 06GRC power costs.xls Chart 2_Book2_Adj Bench DR 3 for Initial Briefs (Electric)" xfId="914"/>
    <cellStyle name="_VC 6.15.06 update on 06GRC power costs.xls Chart 2_Book2_Electric Rev Req Model (2009 GRC) Rebuttal REmoval of New  WH Solar AdjustMI" xfId="915"/>
    <cellStyle name="_VC 6.15.06 update on 06GRC power costs.xls Chart 2_Book2_Electric Rev Req Model (2009 GRC) Revised 01-18-2010" xfId="916"/>
    <cellStyle name="_VC 6.15.06 update on 06GRC power costs.xls Chart 2_Book4" xfId="917"/>
    <cellStyle name="_VC 6.15.06 update on 06GRC power costs.xls Chart 2_Book9" xfId="918"/>
    <cellStyle name="_VC 6.15.06 update on 06GRC power costs.xls Chart 2_NIM Summary" xfId="919"/>
    <cellStyle name="_VC 6.15.06 update on 06GRC power costs.xls Chart 2_NIM Summary 09GRC" xfId="920"/>
    <cellStyle name="_VC 6.15.06 update on 06GRC power costs.xls Chart 2_PCA 9 -  Exhibit D April 2010 (3)" xfId="921"/>
    <cellStyle name="_VC 6.15.06 update on 06GRC power costs.xls Chart 2_Power Costs - Comparison bx Rbtl-Staff-Jt-PC" xfId="922"/>
    <cellStyle name="_VC 6.15.06 update on 06GRC power costs.xls Chart 2_Power Costs - Comparison bx Rbtl-Staff-Jt-PC_Adj Bench DR 3 for Initial Briefs (Electric)" xfId="923"/>
    <cellStyle name="_VC 6.15.06 update on 06GRC power costs.xls Chart 2_Power Costs - Comparison bx Rbtl-Staff-Jt-PC_Electric Rev Req Model (2009 GRC) Rebuttal REmoval of New  WH Solar AdjustMI" xfId="924"/>
    <cellStyle name="_VC 6.15.06 update on 06GRC power costs.xls Chart 2_Power Costs - Comparison bx Rbtl-Staff-Jt-PC_Electric Rev Req Model (2009 GRC) Revised 01-18-2010" xfId="925"/>
    <cellStyle name="_VC 6.15.06 update on 06GRC power costs.xls Chart 2_Rebuttal Power Costs" xfId="926"/>
    <cellStyle name="_VC 6.15.06 update on 06GRC power costs.xls Chart 2_Rebuttal Power Costs_Adj Bench DR 3 for Initial Briefs (Electric)" xfId="927"/>
    <cellStyle name="_VC 6.15.06 update on 06GRC power costs.xls Chart 2_Rebuttal Power Costs_Electric Rev Req Model (2009 GRC) Rebuttal REmoval of New  WH Solar AdjustMI" xfId="928"/>
    <cellStyle name="_VC 6.15.06 update on 06GRC power costs.xls Chart 2_Rebuttal Power Costs_Electric Rev Req Model (2009 GRC) Revised 01-18-2010" xfId="929"/>
    <cellStyle name="_VC 6.15.06 update on 06GRC power costs.xls Chart 2_Wind Integration 10GRC" xfId="930"/>
    <cellStyle name="_VC 6.15.06 update on 06GRC power costs.xls Chart 3" xfId="931"/>
    <cellStyle name="_VC 6.15.06 update on 06GRC power costs.xls Chart 3_04 07E Wild Horse Wind Expansion (C) (2)" xfId="932"/>
    <cellStyle name="_VC 6.15.06 update on 06GRC power costs.xls Chart 3_04 07E Wild Horse Wind Expansion (C) (2)_Adj Bench DR 3 for Initial Briefs (Electric)" xfId="933"/>
    <cellStyle name="_VC 6.15.06 update on 06GRC power costs.xls Chart 3_04 07E Wild Horse Wind Expansion (C) (2)_Electric Rev Req Model (2009 GRC) " xfId="934"/>
    <cellStyle name="_VC 6.15.06 update on 06GRC power costs.xls Chart 3_04 07E Wild Horse Wind Expansion (C) (2)_Electric Rev Req Model (2009 GRC) Rebuttal REmoval of New  WH Solar AdjustMI" xfId="935"/>
    <cellStyle name="_VC 6.15.06 update on 06GRC power costs.xls Chart 3_04 07E Wild Horse Wind Expansion (C) (2)_Electric Rev Req Model (2009 GRC) Revised 01-18-2010" xfId="936"/>
    <cellStyle name="_VC 6.15.06 update on 06GRC power costs.xls Chart 3_16.37E Wild Horse Expansion DeferralRevwrkingfile SF" xfId="937"/>
    <cellStyle name="_VC 6.15.06 update on 06GRC power costs.xls Chart 3_2009 GRC Compl Filing - Exhibit D" xfId="938"/>
    <cellStyle name="_VC 6.15.06 update on 06GRC power costs.xls Chart 3_4 31 Regulatory Assets and Liabilities  7 06- Exhibit D" xfId="939"/>
    <cellStyle name="_VC 6.15.06 update on 06GRC power costs.xls Chart 3_4 31 Regulatory Assets and Liabilities  7 06- Exhibit D_NIM Summary" xfId="940"/>
    <cellStyle name="_VC 6.15.06 update on 06GRC power costs.xls Chart 3_4 32 Regulatory Assets and Liabilities  7 06- Exhibit D" xfId="941"/>
    <cellStyle name="_VC 6.15.06 update on 06GRC power costs.xls Chart 3_4 32 Regulatory Assets and Liabilities  7 06- Exhibit D_NIM Summary" xfId="942"/>
    <cellStyle name="_VC 6.15.06 update on 06GRC power costs.xls Chart 3_Book2" xfId="943"/>
    <cellStyle name="_VC 6.15.06 update on 06GRC power costs.xls Chart 3_Book2_Adj Bench DR 3 for Initial Briefs (Electric)" xfId="944"/>
    <cellStyle name="_VC 6.15.06 update on 06GRC power costs.xls Chart 3_Book2_Electric Rev Req Model (2009 GRC) Rebuttal REmoval of New  WH Solar AdjustMI" xfId="945"/>
    <cellStyle name="_VC 6.15.06 update on 06GRC power costs.xls Chart 3_Book2_Electric Rev Req Model (2009 GRC) Revised 01-18-2010" xfId="946"/>
    <cellStyle name="_VC 6.15.06 update on 06GRC power costs.xls Chart 3_Book4" xfId="947"/>
    <cellStyle name="_VC 6.15.06 update on 06GRC power costs.xls Chart 3_Book9" xfId="948"/>
    <cellStyle name="_VC 6.15.06 update on 06GRC power costs.xls Chart 3_NIM Summary" xfId="949"/>
    <cellStyle name="_VC 6.15.06 update on 06GRC power costs.xls Chart 3_NIM Summary 09GRC" xfId="950"/>
    <cellStyle name="_VC 6.15.06 update on 06GRC power costs.xls Chart 3_PCA 9 -  Exhibit D April 2010 (3)" xfId="951"/>
    <cellStyle name="_VC 6.15.06 update on 06GRC power costs.xls Chart 3_Power Costs - Comparison bx Rbtl-Staff-Jt-PC" xfId="952"/>
    <cellStyle name="_VC 6.15.06 update on 06GRC power costs.xls Chart 3_Power Costs - Comparison bx Rbtl-Staff-Jt-PC_Adj Bench DR 3 for Initial Briefs (Electric)" xfId="953"/>
    <cellStyle name="_VC 6.15.06 update on 06GRC power costs.xls Chart 3_Power Costs - Comparison bx Rbtl-Staff-Jt-PC_Electric Rev Req Model (2009 GRC) Rebuttal REmoval of New  WH Solar AdjustMI" xfId="954"/>
    <cellStyle name="_VC 6.15.06 update on 06GRC power costs.xls Chart 3_Power Costs - Comparison bx Rbtl-Staff-Jt-PC_Electric Rev Req Model (2009 GRC) Revised 01-18-2010" xfId="955"/>
    <cellStyle name="_VC 6.15.06 update on 06GRC power costs.xls Chart 3_Rebuttal Power Costs" xfId="956"/>
    <cellStyle name="_VC 6.15.06 update on 06GRC power costs.xls Chart 3_Rebuttal Power Costs_Adj Bench DR 3 for Initial Briefs (Electric)" xfId="957"/>
    <cellStyle name="_VC 6.15.06 update on 06GRC power costs.xls Chart 3_Rebuttal Power Costs_Electric Rev Req Model (2009 GRC) Rebuttal REmoval of New  WH Solar AdjustMI" xfId="958"/>
    <cellStyle name="_VC 6.15.06 update on 06GRC power costs.xls Chart 3_Rebuttal Power Costs_Electric Rev Req Model (2009 GRC) Revised 01-18-2010" xfId="959"/>
    <cellStyle name="_VC 6.15.06 update on 06GRC power costs.xls Chart 3_Wind Integration 10GRC" xfId="960"/>
    <cellStyle name="_Worksheet" xfId="961"/>
    <cellStyle name="_Worksheet_NIM Summary" xfId="962"/>
    <cellStyle name="_Worksheet_Transmission Workbook for May BOD" xfId="963"/>
    <cellStyle name="_Worksheet_Wind Integration 10GRC" xfId="964"/>
    <cellStyle name="0,0_x000d__x000a_NA_x000d__x000a_" xfId="965"/>
    <cellStyle name="20% - Accent1 2" xfId="966"/>
    <cellStyle name="20% - Accent1 2 2" xfId="967"/>
    <cellStyle name="20% - Accent1 3" xfId="968"/>
    <cellStyle name="20% - Accent2 2" xfId="969"/>
    <cellStyle name="20% - Accent2 2 2" xfId="970"/>
    <cellStyle name="20% - Accent2 3" xfId="971"/>
    <cellStyle name="20% - Accent3 2" xfId="972"/>
    <cellStyle name="20% - Accent3 2 2" xfId="973"/>
    <cellStyle name="20% - Accent3 3" xfId="974"/>
    <cellStyle name="20% - Accent4 2" xfId="975"/>
    <cellStyle name="20% - Accent4 2 2" xfId="976"/>
    <cellStyle name="20% - Accent4 3" xfId="977"/>
    <cellStyle name="20% - Accent5 2" xfId="978"/>
    <cellStyle name="20% - Accent5 2 2" xfId="979"/>
    <cellStyle name="20% - Accent5 3" xfId="980"/>
    <cellStyle name="20% - Accent6 2" xfId="981"/>
    <cellStyle name="20% - Accent6 2 2" xfId="982"/>
    <cellStyle name="20% - Accent6 3" xfId="983"/>
    <cellStyle name="40% - Accent1 2" xfId="984"/>
    <cellStyle name="40% - Accent1 2 2" xfId="985"/>
    <cellStyle name="40% - Accent1 3" xfId="986"/>
    <cellStyle name="40% - Accent2 2" xfId="987"/>
    <cellStyle name="40% - Accent2 2 2" xfId="988"/>
    <cellStyle name="40% - Accent2 3" xfId="989"/>
    <cellStyle name="40% - Accent3 2" xfId="990"/>
    <cellStyle name="40% - Accent3 2 2" xfId="991"/>
    <cellStyle name="40% - Accent3 3" xfId="992"/>
    <cellStyle name="40% - Accent4 2" xfId="993"/>
    <cellStyle name="40% - Accent4 2 2" xfId="994"/>
    <cellStyle name="40% - Accent4 3" xfId="995"/>
    <cellStyle name="40% - Accent5 2" xfId="996"/>
    <cellStyle name="40% - Accent5 2 2" xfId="997"/>
    <cellStyle name="40% - Accent5 3" xfId="998"/>
    <cellStyle name="40% - Accent6 2" xfId="999"/>
    <cellStyle name="40% - Accent6 2 2" xfId="1000"/>
    <cellStyle name="40% - Accent6 3" xfId="1001"/>
    <cellStyle name="60% - Accent1 2" xfId="1002"/>
    <cellStyle name="60% - Accent1 2 2" xfId="1003"/>
    <cellStyle name="60% - Accent2 2" xfId="1004"/>
    <cellStyle name="60% - Accent2 2 2" xfId="1005"/>
    <cellStyle name="60% - Accent3 2" xfId="1006"/>
    <cellStyle name="60% - Accent3 2 2" xfId="1007"/>
    <cellStyle name="60% - Accent4 2" xfId="1008"/>
    <cellStyle name="60% - Accent4 2 2" xfId="1009"/>
    <cellStyle name="60% - Accent5 2" xfId="1010"/>
    <cellStyle name="60% - Accent5 2 2" xfId="1011"/>
    <cellStyle name="60% - Accent6 2" xfId="1012"/>
    <cellStyle name="60% - Accent6 2 2" xfId="1013"/>
    <cellStyle name="Accent1 2" xfId="1014"/>
    <cellStyle name="Accent1 2 2" xfId="1015"/>
    <cellStyle name="Accent2 2" xfId="1016"/>
    <cellStyle name="Accent2 2 2" xfId="1017"/>
    <cellStyle name="Accent3 2" xfId="1018"/>
    <cellStyle name="Accent3 2 2" xfId="1019"/>
    <cellStyle name="Accent4 2" xfId="1020"/>
    <cellStyle name="Accent4 2 2" xfId="1021"/>
    <cellStyle name="Accent5 2" xfId="1022"/>
    <cellStyle name="Accent5 2 2" xfId="1023"/>
    <cellStyle name="Accent6 2" xfId="1024"/>
    <cellStyle name="Accent6 2 2" xfId="1025"/>
    <cellStyle name="Bad 2" xfId="1026"/>
    <cellStyle name="Bad 2 2" xfId="1027"/>
    <cellStyle name="Calc Currency (0)" xfId="1028"/>
    <cellStyle name="Calculation 2" xfId="1029"/>
    <cellStyle name="Calculation 2 2" xfId="1030"/>
    <cellStyle name="Check Cell 2" xfId="1031"/>
    <cellStyle name="Check Cell 2 2" xfId="1032"/>
    <cellStyle name="CheckCell" xfId="1033"/>
    <cellStyle name="Comma" xfId="1" builtinId="3"/>
    <cellStyle name="Comma 10" xfId="1034"/>
    <cellStyle name="Comma 11" xfId="1035"/>
    <cellStyle name="Comma 12" xfId="1036"/>
    <cellStyle name="Comma 13" xfId="1037"/>
    <cellStyle name="Comma 14" xfId="1038"/>
    <cellStyle name="Comma 16" xfId="1039"/>
    <cellStyle name="Comma 17" xfId="1040"/>
    <cellStyle name="Comma 2 2" xfId="1041"/>
    <cellStyle name="Comma 3" xfId="1042"/>
    <cellStyle name="Comma 4" xfId="1043"/>
    <cellStyle name="Comma 4 2" xfId="1044"/>
    <cellStyle name="Comma 5" xfId="1045"/>
    <cellStyle name="Comma 6" xfId="1046"/>
    <cellStyle name="Comma 7" xfId="1047"/>
    <cellStyle name="Comma 8" xfId="1048"/>
    <cellStyle name="Comma 9" xfId="1049"/>
    <cellStyle name="Comma0" xfId="1050"/>
    <cellStyle name="Comma0 - Style2" xfId="1051"/>
    <cellStyle name="Comma0 - Style4" xfId="1052"/>
    <cellStyle name="Comma0 - Style5" xfId="1053"/>
    <cellStyle name="Comma0 2" xfId="1054"/>
    <cellStyle name="Comma0 3" xfId="1055"/>
    <cellStyle name="Comma0 4" xfId="1056"/>
    <cellStyle name="Comma0_00COS Ind Allocators" xfId="1057"/>
    <cellStyle name="Comma1 - Style1" xfId="1058"/>
    <cellStyle name="Copied" xfId="1059"/>
    <cellStyle name="COST1" xfId="1060"/>
    <cellStyle name="Curren - Style1" xfId="1061"/>
    <cellStyle name="Curren - Style2" xfId="1062"/>
    <cellStyle name="Curren - Style5" xfId="1063"/>
    <cellStyle name="Curren - Style6" xfId="1064"/>
    <cellStyle name="Currency" xfId="1252" builtinId="4"/>
    <cellStyle name="Currency 10" xfId="1065"/>
    <cellStyle name="Currency 11" xfId="1066"/>
    <cellStyle name="Currency 2 2" xfId="1067"/>
    <cellStyle name="Currency 3" xfId="1068"/>
    <cellStyle name="Currency 4" xfId="1069"/>
    <cellStyle name="Currency 4 2" xfId="1070"/>
    <cellStyle name="Currency 4_DEM-WP(C) Costs Not In AURORA 2010GRC As Filed" xfId="1071"/>
    <cellStyle name="Currency 5" xfId="1072"/>
    <cellStyle name="Currency 6" xfId="1073"/>
    <cellStyle name="Currency 7" xfId="1074"/>
    <cellStyle name="Currency 8" xfId="1075"/>
    <cellStyle name="Currency 9" xfId="1076"/>
    <cellStyle name="Currency0" xfId="1077"/>
    <cellStyle name="Date" xfId="1078"/>
    <cellStyle name="Date 2" xfId="1079"/>
    <cellStyle name="Date 3" xfId="1080"/>
    <cellStyle name="Date 4" xfId="1081"/>
    <cellStyle name="Entered" xfId="1082"/>
    <cellStyle name="Euro" xfId="1083"/>
    <cellStyle name="Explanatory Text 2" xfId="1084"/>
    <cellStyle name="Explanatory Text 2 2" xfId="1085"/>
    <cellStyle name="Fixed" xfId="1086"/>
    <cellStyle name="Fixed3 - Style3" xfId="1087"/>
    <cellStyle name="Good 2" xfId="1088"/>
    <cellStyle name="Good 2 2" xfId="1089"/>
    <cellStyle name="Grey" xfId="1090"/>
    <cellStyle name="Grey 2" xfId="1091"/>
    <cellStyle name="Grey 3" xfId="1092"/>
    <cellStyle name="Grey 4" xfId="1093"/>
    <cellStyle name="Grey_(C) WHE Proforma with ITC cash grant 10 Yr Amort_for deferral_102809" xfId="1094"/>
    <cellStyle name="Header1" xfId="1095"/>
    <cellStyle name="Header2" xfId="1096"/>
    <cellStyle name="Heading 1 2" xfId="1097"/>
    <cellStyle name="Heading 1 2 2" xfId="1098"/>
    <cellStyle name="Heading 2 2" xfId="1099"/>
    <cellStyle name="Heading 2 2 2" xfId="1100"/>
    <cellStyle name="Heading 3 2" xfId="1101"/>
    <cellStyle name="Heading 3 2 2" xfId="1102"/>
    <cellStyle name="Heading 4 2" xfId="1103"/>
    <cellStyle name="Heading 4 2 2" xfId="1104"/>
    <cellStyle name="Heading1" xfId="1105"/>
    <cellStyle name="Heading2" xfId="1106"/>
    <cellStyle name="Input [yellow]" xfId="1107"/>
    <cellStyle name="Input [yellow] 2" xfId="1108"/>
    <cellStyle name="Input [yellow] 3" xfId="1109"/>
    <cellStyle name="Input [yellow] 4" xfId="1110"/>
    <cellStyle name="Input [yellow]_(C) WHE Proforma with ITC cash grant 10 Yr Amort_for deferral_102809" xfId="1111"/>
    <cellStyle name="Input 2" xfId="1112"/>
    <cellStyle name="Input 2 2" xfId="1113"/>
    <cellStyle name="Input Cells" xfId="1114"/>
    <cellStyle name="Input Cells Percent" xfId="1115"/>
    <cellStyle name="Input Cells_4.34E Mint Farm Deferral" xfId="1116"/>
    <cellStyle name="Lines" xfId="1117"/>
    <cellStyle name="LINKED" xfId="1118"/>
    <cellStyle name="Linked Cell 2" xfId="1119"/>
    <cellStyle name="Linked Cell 2 2" xfId="1120"/>
    <cellStyle name="modified border" xfId="1121"/>
    <cellStyle name="modified border 2" xfId="1122"/>
    <cellStyle name="modified border 3" xfId="1123"/>
    <cellStyle name="modified border 4" xfId="1124"/>
    <cellStyle name="modified border_4.34E Mint Farm Deferral" xfId="1125"/>
    <cellStyle name="modified border1" xfId="1126"/>
    <cellStyle name="modified border1 2" xfId="1127"/>
    <cellStyle name="modified border1 3" xfId="1128"/>
    <cellStyle name="modified border1 4" xfId="1129"/>
    <cellStyle name="modified border1_4.34E Mint Farm Deferral" xfId="1130"/>
    <cellStyle name="Neutral 2" xfId="1131"/>
    <cellStyle name="Neutral 2 2" xfId="1132"/>
    <cellStyle name="no dec" xfId="1133"/>
    <cellStyle name="Normal" xfId="0" builtinId="0"/>
    <cellStyle name="Normal - Style1" xfId="1134"/>
    <cellStyle name="Normal - Style1 2" xfId="1135"/>
    <cellStyle name="Normal - Style1 3" xfId="1136"/>
    <cellStyle name="Normal - Style1 4" xfId="1137"/>
    <cellStyle name="Normal - Style1_(C) WHE Proforma with ITC cash grant 10 Yr Amort_for deferral_102809" xfId="1138"/>
    <cellStyle name="Normal 1" xfId="1139"/>
    <cellStyle name="Normal 10" xfId="1140"/>
    <cellStyle name="Normal 10 2" xfId="1141"/>
    <cellStyle name="Normal 10 3" xfId="1142"/>
    <cellStyle name="Normal 10_04.07E Wild Horse Wind Expansion" xfId="1143"/>
    <cellStyle name="Normal 11" xfId="1144"/>
    <cellStyle name="Normal 12" xfId="1145"/>
    <cellStyle name="Normal 13" xfId="1146"/>
    <cellStyle name="Normal 14" xfId="1147"/>
    <cellStyle name="Normal 15" xfId="1148"/>
    <cellStyle name="Normal 16" xfId="1149"/>
    <cellStyle name="Normal 17" xfId="1150"/>
    <cellStyle name="Normal 18" xfId="1151"/>
    <cellStyle name="Normal 19" xfId="1152"/>
    <cellStyle name="Normal 2" xfId="2"/>
    <cellStyle name="Normal 2 2" xfId="3"/>
    <cellStyle name="Normal 2 2 2" xfId="1153"/>
    <cellStyle name="Normal 2 2 3" xfId="1154"/>
    <cellStyle name="Normal 2 2_NIM Summary" xfId="1155"/>
    <cellStyle name="Normal 2 3" xfId="1156"/>
    <cellStyle name="Normal 2 4" xfId="1157"/>
    <cellStyle name="Normal 2 5" xfId="1158"/>
    <cellStyle name="Normal 2 6" xfId="1159"/>
    <cellStyle name="Normal 20" xfId="1160"/>
    <cellStyle name="Normal 21" xfId="1161"/>
    <cellStyle name="Normal 22" xfId="1162"/>
    <cellStyle name="Normal 23" xfId="1163"/>
    <cellStyle name="Normal 24" xfId="1164"/>
    <cellStyle name="Normal 25" xfId="1165"/>
    <cellStyle name="Normal 26" xfId="1166"/>
    <cellStyle name="Normal 27" xfId="1167"/>
    <cellStyle name="Normal 28" xfId="1168"/>
    <cellStyle name="Normal 3" xfId="4"/>
    <cellStyle name="Normal 3 2" xfId="1169"/>
    <cellStyle name="Normal 3 3" xfId="1170"/>
    <cellStyle name="Normal 3_2009 GRC Compl Filing - Exhibit D" xfId="1171"/>
    <cellStyle name="Normal 4" xfId="1172"/>
    <cellStyle name="Normal 4 2" xfId="1173"/>
    <cellStyle name="Normal 4_DEM-WP(C) Costs Not In AURORA 2010GRC As Filed" xfId="1174"/>
    <cellStyle name="Normal 5" xfId="1175"/>
    <cellStyle name="Normal 6" xfId="1176"/>
    <cellStyle name="Normal 7" xfId="1177"/>
    <cellStyle name="Normal 8" xfId="1178"/>
    <cellStyle name="Normal 9" xfId="1179"/>
    <cellStyle name="Note 2" xfId="1180"/>
    <cellStyle name="Note 2 2" xfId="1181"/>
    <cellStyle name="Note 3" xfId="1182"/>
    <cellStyle name="Note 4" xfId="1183"/>
    <cellStyle name="Note 5" xfId="1184"/>
    <cellStyle name="Note 6" xfId="1185"/>
    <cellStyle name="Note 7" xfId="1186"/>
    <cellStyle name="Note 8" xfId="1187"/>
    <cellStyle name="Note 9" xfId="1188"/>
    <cellStyle name="Output 2" xfId="1189"/>
    <cellStyle name="Output 2 2" xfId="1190"/>
    <cellStyle name="Percen - Style1" xfId="1191"/>
    <cellStyle name="Percen - Style2" xfId="1192"/>
    <cellStyle name="Percen - Style3" xfId="1193"/>
    <cellStyle name="Percent" xfId="1251" builtinId="5"/>
    <cellStyle name="Percent [2]" xfId="1194"/>
    <cellStyle name="Percent 2 2" xfId="1195"/>
    <cellStyle name="Percent 3" xfId="1196"/>
    <cellStyle name="Percent 4" xfId="1197"/>
    <cellStyle name="Percent 4 2" xfId="1198"/>
    <cellStyle name="Percent 5" xfId="1199"/>
    <cellStyle name="Percent 6" xfId="1200"/>
    <cellStyle name="Percent 7" xfId="1201"/>
    <cellStyle name="Processing" xfId="1202"/>
    <cellStyle name="PSChar" xfId="1203"/>
    <cellStyle name="PSDate" xfId="1204"/>
    <cellStyle name="PSDec" xfId="1205"/>
    <cellStyle name="PSHeading" xfId="1206"/>
    <cellStyle name="PSInt" xfId="1207"/>
    <cellStyle name="PSSpacer" xfId="1208"/>
    <cellStyle name="purple - Style8" xfId="1209"/>
    <cellStyle name="RED" xfId="1210"/>
    <cellStyle name="Red - Style7" xfId="1211"/>
    <cellStyle name="RED_04 07E Wild Horse Wind Expansion (C) (2)" xfId="1212"/>
    <cellStyle name="Report" xfId="1213"/>
    <cellStyle name="Report Bar" xfId="1214"/>
    <cellStyle name="Report Heading" xfId="1215"/>
    <cellStyle name="Report Percent" xfId="1216"/>
    <cellStyle name="Report Unit Cost" xfId="1217"/>
    <cellStyle name="Report_Adj Bench DR 3 for Initial Briefs (Electric)" xfId="1218"/>
    <cellStyle name="Reports" xfId="1219"/>
    <cellStyle name="Reports Total" xfId="1220"/>
    <cellStyle name="Reports Unit Cost Total" xfId="1221"/>
    <cellStyle name="Reports_16.37E Wild Horse Expansion DeferralRevwrkingfile SF" xfId="1222"/>
    <cellStyle name="RevList" xfId="1223"/>
    <cellStyle name="round100" xfId="1224"/>
    <cellStyle name="SAPBEXaggData" xfId="5"/>
    <cellStyle name="SAPBEXaggItem" xfId="6"/>
    <cellStyle name="SAPBEXchaText" xfId="7"/>
    <cellStyle name="SAPBEXstdData" xfId="8"/>
    <cellStyle name="SAPBEXstdItem" xfId="9"/>
    <cellStyle name="shade" xfId="1225"/>
    <cellStyle name="StmtTtl1" xfId="1226"/>
    <cellStyle name="StmtTtl1 2" xfId="1227"/>
    <cellStyle name="StmtTtl1 3" xfId="1228"/>
    <cellStyle name="StmtTtl1 4" xfId="1229"/>
    <cellStyle name="StmtTtl1_(C) WHE Proforma with ITC cash grant 10 Yr Amort_for deferral_102809" xfId="1230"/>
    <cellStyle name="StmtTtl2" xfId="1231"/>
    <cellStyle name="STYL1 - Style1" xfId="1232"/>
    <cellStyle name="Style 1" xfId="1233"/>
    <cellStyle name="Style 1 2" xfId="1234"/>
    <cellStyle name="Style 1 3" xfId="1235"/>
    <cellStyle name="Style 1 4" xfId="1236"/>
    <cellStyle name="Style 1 5" xfId="1237"/>
    <cellStyle name="Style 1_04.07E Wild Horse Wind Expansion" xfId="1238"/>
    <cellStyle name="Subtotal" xfId="1239"/>
    <cellStyle name="Sub-total" xfId="1240"/>
    <cellStyle name="Title 2" xfId="1241"/>
    <cellStyle name="Title 2 2" xfId="1242"/>
    <cellStyle name="Title: Major" xfId="1243"/>
    <cellStyle name="Title: Minor" xfId="1244"/>
    <cellStyle name="Title: Worksheet" xfId="1245"/>
    <cellStyle name="Total 2" xfId="1246"/>
    <cellStyle name="Total 2 2" xfId="1247"/>
    <cellStyle name="Total4 - Style4" xfId="1248"/>
    <cellStyle name="Warning Text 2" xfId="1249"/>
    <cellStyle name="Warning Text 2 2" xfId="1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141289</xdr:rowOff>
    </xdr:from>
    <xdr:to>
      <xdr:col>11</xdr:col>
      <xdr:colOff>161925</xdr:colOff>
      <xdr:row>2</xdr:row>
      <xdr:rowOff>219076</xdr:rowOff>
    </xdr:to>
    <xdr:sp macro="" textlink="">
      <xdr:nvSpPr>
        <xdr:cNvPr id="3" name="TextBox 2"/>
        <xdr:cNvSpPr txBox="1"/>
      </xdr:nvSpPr>
      <xdr:spPr>
        <a:xfrm>
          <a:off x="4962525" y="369889"/>
          <a:ext cx="3686175" cy="27781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103187</xdr:colOff>
      <xdr:row>2</xdr:row>
      <xdr:rowOff>219075</xdr:rowOff>
    </xdr:from>
    <xdr:to>
      <xdr:col>11</xdr:col>
      <xdr:colOff>454024</xdr:colOff>
      <xdr:row>4</xdr:row>
      <xdr:rowOff>26987</xdr:rowOff>
    </xdr:to>
    <xdr:sp macro="" textlink="">
      <xdr:nvSpPr>
        <xdr:cNvPr id="3" name="TextBox 2"/>
        <xdr:cNvSpPr txBox="1"/>
      </xdr:nvSpPr>
      <xdr:spPr>
        <a:xfrm>
          <a:off x="4494212" y="647700"/>
          <a:ext cx="5408612" cy="27463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268288</xdr:colOff>
      <xdr:row>2</xdr:row>
      <xdr:rowOff>28575</xdr:rowOff>
    </xdr:from>
    <xdr:to>
      <xdr:col>8</xdr:col>
      <xdr:colOff>171450</xdr:colOff>
      <xdr:row>3</xdr:row>
      <xdr:rowOff>28575</xdr:rowOff>
    </xdr:to>
    <xdr:sp macro="" textlink="">
      <xdr:nvSpPr>
        <xdr:cNvPr id="2" name="TextBox 1"/>
        <xdr:cNvSpPr txBox="1"/>
      </xdr:nvSpPr>
      <xdr:spPr>
        <a:xfrm>
          <a:off x="3868738" y="457200"/>
          <a:ext cx="4627562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gulatory/GRC/2017%20GRC/Workpapers/17GRC_Settlement/PKW-WP(C)%20Power%20Cost%20Summary%2017GRC%20Settlem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Reconciliation"/>
      <sheetName val="Rate Year Power Cost Summary"/>
      <sheetName val="AURORA + NIM"/>
      <sheetName val="17GRC Stlmnt vs Rebuttal"/>
      <sheetName val="17GRC Stlmnt vs Suppl"/>
      <sheetName val="17GRC Stlmt vs As Filed"/>
      <sheetName val="17GRC vs 16PCU"/>
      <sheetName val="17GRC vs TY"/>
      <sheetName val="TY Sep15-Oct16"/>
      <sheetName val="Regulatory Asset Amort"/>
      <sheetName val="AURORA==&gt;"/>
      <sheetName val="AURORA Total"/>
      <sheetName val="Pivot Costs"/>
      <sheetName val="Pivot Energy"/>
      <sheetName val="Off-Peak WECC"/>
      <sheetName val="On-Peak WECC"/>
      <sheetName val="Portfolio Average"/>
      <sheetName val="Wind Generation for Prod'n O&amp;M"/>
      <sheetName val="Price Output"/>
      <sheetName val="Forecast Load for Rate Year"/>
      <sheetName val="Map Table"/>
      <sheetName val="Links and Note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0">
          <cell r="E90">
            <v>177171.76742874997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5">
          <cell r="G5">
            <v>25.590654374999996</v>
          </cell>
        </row>
      </sheetData>
      <sheetData sheetId="20"/>
      <sheetData sheetId="21">
        <row r="4">
          <cell r="B4" t="str">
            <v>Baker Replacement 1997-2025</v>
          </cell>
          <cell r="C4" t="str">
            <v>Baker Replacement</v>
          </cell>
          <cell r="D4">
            <v>555</v>
          </cell>
          <cell r="E4" t="str">
            <v>Baker Replacement</v>
          </cell>
          <cell r="F4">
            <v>555</v>
          </cell>
        </row>
        <row r="5">
          <cell r="B5" t="str">
            <v>Barclays PPA</v>
          </cell>
          <cell r="C5" t="str">
            <v>Barclays PPA</v>
          </cell>
          <cell r="D5">
            <v>555</v>
          </cell>
          <cell r="E5" t="str">
            <v>Barclays PPA</v>
          </cell>
          <cell r="F5">
            <v>555</v>
          </cell>
        </row>
        <row r="6">
          <cell r="B6" t="str">
            <v>BC Hydro Point Roberts 2009-2014</v>
          </cell>
          <cell r="C6" t="str">
            <v>Point Roberts BC Hydro</v>
          </cell>
          <cell r="D6">
            <v>555</v>
          </cell>
          <cell r="E6" t="str">
            <v>Centralia PPA</v>
          </cell>
          <cell r="F6">
            <v>555</v>
          </cell>
        </row>
        <row r="7">
          <cell r="B7" t="str">
            <v>Canadian EA 2004-2025</v>
          </cell>
          <cell r="C7" t="str">
            <v>Mid-C Canadian EA</v>
          </cell>
          <cell r="D7" t="str">
            <v>555H</v>
          </cell>
          <cell r="E7" t="str">
            <v>Colstrip 1&amp;2</v>
          </cell>
          <cell r="F7">
            <v>501</v>
          </cell>
        </row>
        <row r="8">
          <cell r="B8" t="str">
            <v>Centralia PPA</v>
          </cell>
          <cell r="C8" t="str">
            <v>Centralia PPA</v>
          </cell>
          <cell r="D8">
            <v>555</v>
          </cell>
          <cell r="E8" t="str">
            <v>Colstrip 1&amp;2</v>
          </cell>
          <cell r="F8">
            <v>501</v>
          </cell>
        </row>
        <row r="9">
          <cell r="B9" t="str">
            <v>Colstrip 1</v>
          </cell>
          <cell r="C9" t="str">
            <v>Colstrip 1&amp;2</v>
          </cell>
          <cell r="D9">
            <v>501</v>
          </cell>
          <cell r="E9" t="str">
            <v>Colstrip 3&amp;4</v>
          </cell>
          <cell r="F9">
            <v>501</v>
          </cell>
        </row>
        <row r="10">
          <cell r="B10" t="str">
            <v>Colstrip 2</v>
          </cell>
          <cell r="C10" t="str">
            <v>Colstrip 1&amp;2</v>
          </cell>
          <cell r="D10">
            <v>501</v>
          </cell>
          <cell r="E10" t="str">
            <v>Colstrip 3&amp;4</v>
          </cell>
          <cell r="F10">
            <v>501</v>
          </cell>
        </row>
        <row r="11">
          <cell r="B11" t="str">
            <v>Colstrip 3</v>
          </cell>
          <cell r="C11" t="str">
            <v>Colstrip 3&amp;4</v>
          </cell>
          <cell r="D11">
            <v>501</v>
          </cell>
          <cell r="E11" t="str">
            <v>Electron</v>
          </cell>
          <cell r="F11" t="str">
            <v>555H</v>
          </cell>
        </row>
        <row r="12">
          <cell r="B12" t="str">
            <v>Colstrip 4</v>
          </cell>
          <cell r="C12" t="str">
            <v>Colstrip 3&amp;4</v>
          </cell>
          <cell r="D12">
            <v>501</v>
          </cell>
          <cell r="E12" t="str">
            <v>Electron PPA</v>
          </cell>
          <cell r="F12">
            <v>555</v>
          </cell>
        </row>
        <row r="13">
          <cell r="B13" t="str">
            <v>Electron PPA</v>
          </cell>
          <cell r="C13" t="str">
            <v>Electron PPA</v>
          </cell>
          <cell r="D13" t="str">
            <v>555H</v>
          </cell>
          <cell r="E13" t="str">
            <v>Encogen</v>
          </cell>
          <cell r="F13">
            <v>547</v>
          </cell>
        </row>
        <row r="14">
          <cell r="B14" t="str">
            <v>Electron</v>
          </cell>
          <cell r="C14" t="str">
            <v>Electron</v>
          </cell>
          <cell r="D14">
            <v>555</v>
          </cell>
          <cell r="E14" t="str">
            <v>Ferndale</v>
          </cell>
          <cell r="F14">
            <v>547</v>
          </cell>
        </row>
        <row r="15">
          <cell r="B15" t="str">
            <v>Encogen</v>
          </cell>
          <cell r="C15" t="str">
            <v>Encogen</v>
          </cell>
          <cell r="D15">
            <v>547</v>
          </cell>
          <cell r="E15" t="str">
            <v>Ferndale</v>
          </cell>
          <cell r="F15">
            <v>547</v>
          </cell>
        </row>
        <row r="16">
          <cell r="B16" t="str">
            <v>Ferndale</v>
          </cell>
          <cell r="C16" t="str">
            <v>Ferndale</v>
          </cell>
          <cell r="D16">
            <v>547</v>
          </cell>
          <cell r="E16" t="str">
            <v>Freddy1</v>
          </cell>
          <cell r="F16">
            <v>547</v>
          </cell>
        </row>
        <row r="17">
          <cell r="B17" t="str">
            <v>FerndaleDF</v>
          </cell>
          <cell r="C17" t="str">
            <v>Ferndale</v>
          </cell>
          <cell r="D17">
            <v>547</v>
          </cell>
          <cell r="E17" t="str">
            <v>Freddy1</v>
          </cell>
          <cell r="F17">
            <v>547</v>
          </cell>
        </row>
        <row r="18">
          <cell r="B18" t="str">
            <v>Frederickson 1</v>
          </cell>
          <cell r="C18" t="str">
            <v>Frederickson 1&amp;2</v>
          </cell>
          <cell r="D18">
            <v>547</v>
          </cell>
          <cell r="E18" t="str">
            <v>Frederickson 1&amp;2</v>
          </cell>
          <cell r="F18">
            <v>547</v>
          </cell>
        </row>
        <row r="19">
          <cell r="B19" t="str">
            <v>Frederickson 2</v>
          </cell>
          <cell r="C19" t="str">
            <v>Frederickson 1&amp;2</v>
          </cell>
          <cell r="D19">
            <v>547</v>
          </cell>
          <cell r="E19" t="str">
            <v>Frederickson 1&amp;2</v>
          </cell>
          <cell r="F19">
            <v>547</v>
          </cell>
        </row>
        <row r="20">
          <cell r="B20" t="str">
            <v>Frederickson Duct Firing</v>
          </cell>
          <cell r="C20" t="str">
            <v>Freddy1</v>
          </cell>
          <cell r="D20">
            <v>547</v>
          </cell>
          <cell r="E20" t="str">
            <v>Fredonia 1&amp;2</v>
          </cell>
          <cell r="F20">
            <v>547</v>
          </cell>
        </row>
        <row r="21">
          <cell r="B21" t="str">
            <v>Frederickson Primary</v>
          </cell>
          <cell r="C21" t="str">
            <v>Freddy1</v>
          </cell>
          <cell r="D21">
            <v>547</v>
          </cell>
          <cell r="E21" t="str">
            <v>Fredonia 1&amp;2</v>
          </cell>
          <cell r="F21">
            <v>547</v>
          </cell>
        </row>
        <row r="22">
          <cell r="B22" t="str">
            <v>Fredonia 1</v>
          </cell>
          <cell r="C22" t="str">
            <v>Fredonia 1&amp;2</v>
          </cell>
          <cell r="D22">
            <v>547</v>
          </cell>
          <cell r="E22" t="str">
            <v>Fredonia 3&amp;4</v>
          </cell>
          <cell r="F22">
            <v>547</v>
          </cell>
        </row>
        <row r="23">
          <cell r="B23" t="str">
            <v>Fredonia 2</v>
          </cell>
          <cell r="C23" t="str">
            <v>Fredonia 1&amp;2</v>
          </cell>
          <cell r="D23">
            <v>547</v>
          </cell>
          <cell r="E23" t="str">
            <v>Fredonia 3&amp;4</v>
          </cell>
          <cell r="F23">
            <v>547</v>
          </cell>
        </row>
        <row r="24">
          <cell r="B24" t="str">
            <v>Fredonia 3</v>
          </cell>
          <cell r="C24" t="str">
            <v>Fredonia 3&amp;4</v>
          </cell>
          <cell r="D24">
            <v>547</v>
          </cell>
          <cell r="E24" t="str">
            <v>Goldendale</v>
          </cell>
          <cell r="F24">
            <v>547</v>
          </cell>
        </row>
        <row r="25">
          <cell r="B25" t="str">
            <v>Fredonia 4</v>
          </cell>
          <cell r="C25" t="str">
            <v>Fredonia 3&amp;4</v>
          </cell>
          <cell r="D25">
            <v>547</v>
          </cell>
          <cell r="E25" t="str">
            <v>Goldendale</v>
          </cell>
          <cell r="F25">
            <v>547</v>
          </cell>
        </row>
        <row r="26">
          <cell r="B26" t="str">
            <v>Goldendale Duct Firing</v>
          </cell>
          <cell r="C26" t="str">
            <v>Goldendale</v>
          </cell>
          <cell r="D26">
            <v>547</v>
          </cell>
          <cell r="E26" t="str">
            <v>Hopkins Ridge</v>
          </cell>
          <cell r="F26" t="str">
            <v>555W</v>
          </cell>
        </row>
        <row r="27">
          <cell r="B27" t="str">
            <v>Goldendale Primary</v>
          </cell>
          <cell r="C27" t="str">
            <v>Goldendale</v>
          </cell>
          <cell r="D27">
            <v>547</v>
          </cell>
          <cell r="E27" t="str">
            <v>JP Morgan</v>
          </cell>
          <cell r="F27">
            <v>555</v>
          </cell>
        </row>
        <row r="28">
          <cell r="B28" t="str">
            <v>Hopkins Ridge</v>
          </cell>
          <cell r="C28" t="str">
            <v>Hopkins Ridge</v>
          </cell>
          <cell r="D28" t="str">
            <v>555W</v>
          </cell>
          <cell r="E28" t="str">
            <v>Klamath Peaker ContractGT1</v>
          </cell>
          <cell r="F28">
            <v>555</v>
          </cell>
        </row>
        <row r="29">
          <cell r="B29" t="str">
            <v>JP Morgan</v>
          </cell>
          <cell r="C29" t="str">
            <v>JP Morgan</v>
          </cell>
          <cell r="D29">
            <v>555</v>
          </cell>
          <cell r="E29" t="str">
            <v>Klamath Peaker ContractGT2</v>
          </cell>
          <cell r="F29">
            <v>555</v>
          </cell>
        </row>
        <row r="30">
          <cell r="B30" t="str">
            <v>Klamath Peaker ContractGT1</v>
          </cell>
          <cell r="C30" t="str">
            <v>KlamathPeaker</v>
          </cell>
          <cell r="D30">
            <v>555</v>
          </cell>
          <cell r="E30" t="str">
            <v>Klamath Peaker ContractGT3</v>
          </cell>
          <cell r="F30">
            <v>555</v>
          </cell>
        </row>
        <row r="31">
          <cell r="B31" t="str">
            <v>Klamath Peaker ContractGT2</v>
          </cell>
          <cell r="C31" t="str">
            <v>KlamathPeaker</v>
          </cell>
          <cell r="D31">
            <v>555</v>
          </cell>
          <cell r="E31" t="str">
            <v>Klamath Peaker ContractGT4</v>
          </cell>
          <cell r="F31">
            <v>555</v>
          </cell>
        </row>
        <row r="32">
          <cell r="B32" t="str">
            <v>Klamath Peaker ContractGT3</v>
          </cell>
          <cell r="C32" t="str">
            <v>KlamathPeaker</v>
          </cell>
          <cell r="D32">
            <v>555</v>
          </cell>
          <cell r="E32" t="str">
            <v>Klondike Wind PPA</v>
          </cell>
          <cell r="F32" t="str">
            <v>555W</v>
          </cell>
        </row>
        <row r="33">
          <cell r="B33" t="str">
            <v>Klamath Peaker ContractGT4</v>
          </cell>
          <cell r="C33" t="str">
            <v>KlamathPeaker</v>
          </cell>
          <cell r="D33">
            <v>555</v>
          </cell>
          <cell r="E33" t="str">
            <v>Lower Baker</v>
          </cell>
          <cell r="F33" t="str">
            <v>555H</v>
          </cell>
        </row>
        <row r="34">
          <cell r="B34" t="str">
            <v>Klondike III PPA 2007-2026</v>
          </cell>
          <cell r="C34" t="str">
            <v>Klondike Wind PPA</v>
          </cell>
          <cell r="D34" t="str">
            <v>555W</v>
          </cell>
          <cell r="E34" t="str">
            <v>LSR1</v>
          </cell>
          <cell r="F34" t="str">
            <v>555W</v>
          </cell>
        </row>
        <row r="35">
          <cell r="B35" t="str">
            <v>Lower Baker</v>
          </cell>
          <cell r="C35" t="str">
            <v>Lower Baker</v>
          </cell>
          <cell r="D35" t="str">
            <v>555H</v>
          </cell>
          <cell r="E35" t="str">
            <v>Market Purchase</v>
          </cell>
          <cell r="F35" t="str">
            <v>555MP</v>
          </cell>
        </row>
        <row r="36">
          <cell r="B36" t="str">
            <v>LSR1</v>
          </cell>
          <cell r="C36" t="str">
            <v>LSR1</v>
          </cell>
          <cell r="D36" t="str">
            <v>555W</v>
          </cell>
          <cell r="E36" t="str">
            <v>Market Purchase PSE's</v>
          </cell>
          <cell r="F36">
            <v>555</v>
          </cell>
        </row>
        <row r="37">
          <cell r="B37" t="str">
            <v>Market Purchases</v>
          </cell>
          <cell r="C37" t="str">
            <v>Market Purchase</v>
          </cell>
          <cell r="D37" t="str">
            <v>555MP</v>
          </cell>
          <cell r="E37" t="str">
            <v>Market Purchase PSE's</v>
          </cell>
          <cell r="F37">
            <v>555</v>
          </cell>
        </row>
        <row r="38">
          <cell r="B38" t="str">
            <v>Market Sales</v>
          </cell>
          <cell r="C38" t="str">
            <v>Market Sale</v>
          </cell>
          <cell r="D38">
            <v>447</v>
          </cell>
          <cell r="E38" t="str">
            <v>Market Sale</v>
          </cell>
          <cell r="F38">
            <v>447</v>
          </cell>
        </row>
        <row r="39">
          <cell r="B39" t="str">
            <v>Mint Farm Duct Firing</v>
          </cell>
          <cell r="C39" t="str">
            <v>Mint Farm</v>
          </cell>
          <cell r="D39">
            <v>547</v>
          </cell>
          <cell r="E39" t="str">
            <v>Market Sale PSE's</v>
          </cell>
          <cell r="F39">
            <v>447</v>
          </cell>
        </row>
        <row r="40">
          <cell r="B40" t="str">
            <v>Mint Farm Power Station</v>
          </cell>
          <cell r="C40" t="str">
            <v>Mint Farm</v>
          </cell>
          <cell r="D40">
            <v>547</v>
          </cell>
          <cell r="E40" t="str">
            <v>Market Sale PSE's</v>
          </cell>
          <cell r="F40">
            <v>447</v>
          </cell>
        </row>
        <row r="41">
          <cell r="B41" t="str">
            <v>Nooksack Hydro 2004-2013</v>
          </cell>
          <cell r="C41" t="str">
            <v>QF Nooksack</v>
          </cell>
          <cell r="D41">
            <v>555</v>
          </cell>
          <cell r="E41" t="str">
            <v>Mid-C Canadian EA</v>
          </cell>
          <cell r="F41" t="str">
            <v>555H</v>
          </cell>
        </row>
        <row r="42">
          <cell r="B42" t="str">
            <v>Mid-C</v>
          </cell>
          <cell r="C42" t="str">
            <v>Mid-C</v>
          </cell>
          <cell r="D42" t="str">
            <v>555H</v>
          </cell>
          <cell r="E42" t="str">
            <v>Mid-C</v>
          </cell>
          <cell r="F42" t="str">
            <v>555H</v>
          </cell>
        </row>
        <row r="43">
          <cell r="B43" t="str">
            <v>Peak Planning</v>
          </cell>
          <cell r="C43" t="str">
            <v>Peak Planning</v>
          </cell>
          <cell r="D43">
            <v>555</v>
          </cell>
          <cell r="E43" t="str">
            <v>Mid-C Douglas Wells</v>
          </cell>
          <cell r="F43" t="str">
            <v>555H</v>
          </cell>
        </row>
        <row r="44">
          <cell r="B44" t="str">
            <v>PG&amp;E IN Jan_Feb_Nov_Dec_Offpeak</v>
          </cell>
          <cell r="C44" t="str">
            <v>PG&amp;E Exchange</v>
          </cell>
          <cell r="D44">
            <v>555</v>
          </cell>
          <cell r="E44" t="str">
            <v>Mid-C Priest Rapids Project</v>
          </cell>
          <cell r="F44" t="str">
            <v>555H</v>
          </cell>
        </row>
        <row r="45">
          <cell r="B45" t="str">
            <v>PG&amp;E IN Jan_Feb_Nov_Dec_Onpeak</v>
          </cell>
          <cell r="C45" t="str">
            <v>PG&amp;E Exchange</v>
          </cell>
          <cell r="D45">
            <v>555</v>
          </cell>
          <cell r="E45" t="str">
            <v>Mid-C Priest Rapids Project</v>
          </cell>
          <cell r="F45" t="str">
            <v>555H</v>
          </cell>
        </row>
        <row r="46">
          <cell r="B46" t="str">
            <v>PG&amp;E OUT Jun-Sep_Offpeak</v>
          </cell>
          <cell r="C46" t="str">
            <v>PG&amp;E Exchange</v>
          </cell>
          <cell r="D46">
            <v>555</v>
          </cell>
          <cell r="E46" t="str">
            <v>Mid-C Rock Island</v>
          </cell>
          <cell r="F46" t="str">
            <v>555H</v>
          </cell>
        </row>
        <row r="47">
          <cell r="B47" t="str">
            <v>PG&amp;E OUT Jun-Sep_Onpeak</v>
          </cell>
          <cell r="C47" t="str">
            <v>PG&amp;E Exchange</v>
          </cell>
          <cell r="D47">
            <v>555</v>
          </cell>
          <cell r="E47" t="str">
            <v>Mid-C Rock Island</v>
          </cell>
          <cell r="F47" t="str">
            <v>555H</v>
          </cell>
        </row>
        <row r="48">
          <cell r="B48" t="str">
            <v>Priest Rapids Ext 1</v>
          </cell>
          <cell r="C48" t="str">
            <v>Mid-C Priest Rapids Project</v>
          </cell>
          <cell r="D48" t="str">
            <v>555H</v>
          </cell>
          <cell r="E48" t="str">
            <v>Mid-C Rocky Reach</v>
          </cell>
          <cell r="F48" t="str">
            <v>555H</v>
          </cell>
        </row>
        <row r="49">
          <cell r="B49" t="str">
            <v>PSE ST Fixed  Purch OffPk Contracts</v>
          </cell>
          <cell r="C49" t="str">
            <v>Market Purchase PSE's</v>
          </cell>
          <cell r="D49">
            <v>555</v>
          </cell>
          <cell r="E49" t="str">
            <v>Mid-C Rocky Reach</v>
          </cell>
          <cell r="F49" t="str">
            <v>555H</v>
          </cell>
        </row>
        <row r="50">
          <cell r="B50" t="str">
            <v>PSE ST Fixed Purch OnPk Contracts</v>
          </cell>
          <cell r="C50" t="str">
            <v>Market Purchase PSE's</v>
          </cell>
          <cell r="D50">
            <v>555</v>
          </cell>
          <cell r="E50" t="str">
            <v>Mint Farm</v>
          </cell>
          <cell r="F50">
            <v>547</v>
          </cell>
        </row>
        <row r="51">
          <cell r="B51" t="str">
            <v>PSE ST Fixed Sales OffPk Contracts</v>
          </cell>
          <cell r="C51" t="str">
            <v>Market Sale PSE's</v>
          </cell>
          <cell r="D51">
            <v>447</v>
          </cell>
          <cell r="E51" t="str">
            <v>Mint Farm</v>
          </cell>
          <cell r="F51">
            <v>547</v>
          </cell>
        </row>
        <row r="52">
          <cell r="B52" t="str">
            <v>PSE ST Fixed Sales OnPk Contracts</v>
          </cell>
          <cell r="C52" t="str">
            <v>Market Sale PSE's</v>
          </cell>
          <cell r="D52">
            <v>447</v>
          </cell>
          <cell r="E52" t="str">
            <v>Peak Planning</v>
          </cell>
          <cell r="F52">
            <v>555</v>
          </cell>
        </row>
        <row r="53">
          <cell r="B53" t="str">
            <v>QF Koma Kulshan Hydro 2004-2025</v>
          </cell>
          <cell r="C53" t="str">
            <v>QF Koma Kulshan</v>
          </cell>
          <cell r="D53">
            <v>555</v>
          </cell>
          <cell r="E53" t="str">
            <v>PG&amp;E Exchange</v>
          </cell>
          <cell r="F53">
            <v>555</v>
          </cell>
        </row>
        <row r="54">
          <cell r="B54" t="str">
            <v>QF Sygitowicz 2004-2014</v>
          </cell>
          <cell r="C54" t="str">
            <v>QF Sygitowicz</v>
          </cell>
          <cell r="D54">
            <v>555</v>
          </cell>
          <cell r="E54" t="str">
            <v>PG&amp;E Exchange</v>
          </cell>
          <cell r="F54">
            <v>555</v>
          </cell>
        </row>
        <row r="55">
          <cell r="B55" t="str">
            <v>QF Twin Falls 2004-2025</v>
          </cell>
          <cell r="C55" t="str">
            <v>QF Twin Falls</v>
          </cell>
          <cell r="D55">
            <v>555</v>
          </cell>
          <cell r="E55" t="str">
            <v>PG&amp;E Exchange</v>
          </cell>
          <cell r="F55">
            <v>555</v>
          </cell>
        </row>
        <row r="56">
          <cell r="B56" t="str">
            <v>QF Weeks Falls 2004-2025</v>
          </cell>
          <cell r="C56" t="str">
            <v>QF Weeks Falls</v>
          </cell>
          <cell r="D56">
            <v>555</v>
          </cell>
          <cell r="E56" t="str">
            <v>PG&amp;E Exchange</v>
          </cell>
          <cell r="F56">
            <v>555</v>
          </cell>
        </row>
        <row r="57">
          <cell r="B57" t="str">
            <v>QF_HutchinsonHydro</v>
          </cell>
          <cell r="C57" t="str">
            <v>QF Hutchinson Hydro</v>
          </cell>
          <cell r="D57">
            <v>555</v>
          </cell>
          <cell r="E57" t="str">
            <v>Point Roberts BC Hydro</v>
          </cell>
          <cell r="F57">
            <v>555</v>
          </cell>
        </row>
        <row r="58">
          <cell r="B58" t="str">
            <v>Qualco</v>
          </cell>
          <cell r="C58" t="str">
            <v>Qualco Dairy Digester</v>
          </cell>
          <cell r="D58">
            <v>555</v>
          </cell>
          <cell r="E58" t="str">
            <v>QF Hutchinson Hydro</v>
          </cell>
          <cell r="F58">
            <v>555</v>
          </cell>
        </row>
        <row r="59">
          <cell r="B59" t="str">
            <v>Resource Total</v>
          </cell>
          <cell r="C59" t="str">
            <v>Resource Total</v>
          </cell>
          <cell r="D59" t="str">
            <v>NA</v>
          </cell>
          <cell r="E59" t="str">
            <v>QF Koma Kulshan</v>
          </cell>
          <cell r="F59">
            <v>555</v>
          </cell>
        </row>
        <row r="60">
          <cell r="B60" t="str">
            <v>Rock Island</v>
          </cell>
          <cell r="C60" t="str">
            <v>Mid-C Rock Island</v>
          </cell>
          <cell r="D60" t="str">
            <v>555H</v>
          </cell>
          <cell r="E60" t="str">
            <v>QF Nooksack</v>
          </cell>
          <cell r="F60">
            <v>555</v>
          </cell>
        </row>
        <row r="61">
          <cell r="B61" t="str">
            <v>Rock Island 1</v>
          </cell>
          <cell r="C61" t="str">
            <v>Mid-C Rock Island</v>
          </cell>
          <cell r="D61" t="str">
            <v>555H</v>
          </cell>
          <cell r="E61" t="str">
            <v>QF Sygitowicz</v>
          </cell>
          <cell r="F61">
            <v>555</v>
          </cell>
        </row>
        <row r="62">
          <cell r="B62" t="str">
            <v>Rocky Reach</v>
          </cell>
          <cell r="C62" t="str">
            <v>Mid-C Rocky Reach</v>
          </cell>
          <cell r="D62" t="str">
            <v>555H</v>
          </cell>
          <cell r="E62" t="str">
            <v>QF Twin Falls</v>
          </cell>
          <cell r="F62">
            <v>555</v>
          </cell>
        </row>
        <row r="63">
          <cell r="B63" t="str">
            <v>Rocky Reach Ext</v>
          </cell>
          <cell r="C63" t="str">
            <v>Mid-C Rocky Reach</v>
          </cell>
          <cell r="D63">
            <v>555</v>
          </cell>
          <cell r="E63" t="str">
            <v>QF Weeks Falls</v>
          </cell>
          <cell r="F63">
            <v>555</v>
          </cell>
        </row>
        <row r="64">
          <cell r="B64" t="str">
            <v>Sch91Contracts</v>
          </cell>
          <cell r="C64" t="str">
            <v>Sch91Contracts</v>
          </cell>
          <cell r="D64">
            <v>555</v>
          </cell>
          <cell r="E64" t="str">
            <v>Qualco Dairy Digester</v>
          </cell>
          <cell r="F64">
            <v>555</v>
          </cell>
        </row>
        <row r="65">
          <cell r="B65" t="str">
            <v>Shell Energy PPA</v>
          </cell>
          <cell r="C65" t="str">
            <v>Shell Energy PPA</v>
          </cell>
          <cell r="D65">
            <v>555</v>
          </cell>
          <cell r="E65" t="str">
            <v>Resource Total</v>
          </cell>
          <cell r="F65" t="str">
            <v>NA</v>
          </cell>
        </row>
        <row r="66">
          <cell r="B66" t="str">
            <v>Snoqualmie Falls</v>
          </cell>
          <cell r="C66" t="str">
            <v>Snoqualmie Falls</v>
          </cell>
          <cell r="D66" t="str">
            <v>555H</v>
          </cell>
          <cell r="E66" t="str">
            <v>Sch91Contracts</v>
          </cell>
          <cell r="F66">
            <v>555</v>
          </cell>
        </row>
        <row r="67">
          <cell r="B67" t="str">
            <v>Sumas</v>
          </cell>
          <cell r="C67" t="str">
            <v>Sumas</v>
          </cell>
          <cell r="D67">
            <v>547</v>
          </cell>
          <cell r="E67" t="str">
            <v>Shell Energy PPA</v>
          </cell>
          <cell r="F67">
            <v>555</v>
          </cell>
        </row>
        <row r="68">
          <cell r="B68" t="str">
            <v>Total</v>
          </cell>
          <cell r="C68" t="str">
            <v>Total</v>
          </cell>
          <cell r="D68" t="str">
            <v>NA</v>
          </cell>
          <cell r="E68" t="str">
            <v>Snoqualmie Falls</v>
          </cell>
          <cell r="F68" t="str">
            <v>555H</v>
          </cell>
        </row>
        <row r="69">
          <cell r="B69" t="str">
            <v>Total Contract Purchases</v>
          </cell>
          <cell r="C69" t="str">
            <v>Total Contract Purchases</v>
          </cell>
          <cell r="D69" t="str">
            <v>NA</v>
          </cell>
          <cell r="E69" t="str">
            <v>Sumas</v>
          </cell>
          <cell r="F69">
            <v>547</v>
          </cell>
        </row>
        <row r="70">
          <cell r="B70" t="str">
            <v>Total Contract Sales</v>
          </cell>
          <cell r="C70" t="str">
            <v>Total Contract Sales</v>
          </cell>
          <cell r="D70" t="str">
            <v>NA</v>
          </cell>
          <cell r="E70" t="str">
            <v>Total</v>
          </cell>
          <cell r="F70" t="str">
            <v>NA</v>
          </cell>
        </row>
        <row r="71">
          <cell r="B71" t="str">
            <v>Upper Baker</v>
          </cell>
          <cell r="C71" t="str">
            <v>Upper Baker</v>
          </cell>
          <cell r="D71" t="str">
            <v>555H</v>
          </cell>
          <cell r="E71" t="str">
            <v>Total Contract Purchases</v>
          </cell>
          <cell r="F71" t="str">
            <v>NA</v>
          </cell>
        </row>
        <row r="72">
          <cell r="B72" t="str">
            <v>Wanapum Ext 1</v>
          </cell>
          <cell r="C72" t="str">
            <v>Mid-C Priest Rapids Project</v>
          </cell>
          <cell r="D72" t="str">
            <v>555H</v>
          </cell>
          <cell r="E72" t="str">
            <v>Total Contract Sales</v>
          </cell>
          <cell r="F72" t="str">
            <v>NA</v>
          </cell>
        </row>
        <row r="73">
          <cell r="B73" t="str">
            <v>Wells</v>
          </cell>
          <cell r="C73" t="str">
            <v>Mid-C Douglas Wells</v>
          </cell>
          <cell r="D73" t="str">
            <v>555H</v>
          </cell>
          <cell r="E73" t="str">
            <v>Upper Baker</v>
          </cell>
          <cell r="F73" t="str">
            <v>555H</v>
          </cell>
        </row>
        <row r="74">
          <cell r="B74" t="str">
            <v>Wells PPA</v>
          </cell>
          <cell r="C74" t="str">
            <v>Wells PPA</v>
          </cell>
          <cell r="D74" t="str">
            <v>555H</v>
          </cell>
          <cell r="E74" t="str">
            <v>Wells PPA</v>
          </cell>
          <cell r="F74" t="str">
            <v>555H</v>
          </cell>
        </row>
        <row r="75">
          <cell r="B75" t="str">
            <v>Whitehorn 2 (Point Whitehorn)</v>
          </cell>
          <cell r="C75" t="str">
            <v>Whitehorn 2&amp;3</v>
          </cell>
          <cell r="D75">
            <v>547</v>
          </cell>
          <cell r="E75" t="str">
            <v>Whitehorn 2&amp;3</v>
          </cell>
          <cell r="F75">
            <v>547</v>
          </cell>
        </row>
        <row r="76">
          <cell r="B76" t="str">
            <v>Whitehorn 3 (Point Whitehorn)</v>
          </cell>
          <cell r="C76" t="str">
            <v>Whitehorn 2&amp;3</v>
          </cell>
          <cell r="D76">
            <v>547</v>
          </cell>
          <cell r="E76" t="str">
            <v>Whitehorn 2&amp;3</v>
          </cell>
          <cell r="F76">
            <v>547</v>
          </cell>
        </row>
        <row r="77">
          <cell r="B77" t="str">
            <v>Wild Horse</v>
          </cell>
          <cell r="C77" t="str">
            <v>Wild Horse</v>
          </cell>
          <cell r="D77" t="str">
            <v>555W</v>
          </cell>
          <cell r="E77" t="str">
            <v>Wild Horse</v>
          </cell>
          <cell r="F77" t="str">
            <v>555W</v>
          </cell>
        </row>
        <row r="78">
          <cell r="B78" t="str">
            <v>Wild Horse Expansion</v>
          </cell>
          <cell r="C78" t="str">
            <v>Wild Horse Expansion</v>
          </cell>
          <cell r="D78" t="str">
            <v>555W</v>
          </cell>
          <cell r="E78" t="str">
            <v>Wild Horse Expansion</v>
          </cell>
          <cell r="F78" t="str">
            <v>555W</v>
          </cell>
        </row>
        <row r="79">
          <cell r="B79" t="str">
            <v>WNP-3 BPA Exch Power 2004-2017</v>
          </cell>
          <cell r="C79" t="str">
            <v>WNP-3 Exchange BPA Firm</v>
          </cell>
          <cell r="D79">
            <v>555</v>
          </cell>
          <cell r="E79" t="str">
            <v>WNP-3 Exchange BPA Firm</v>
          </cell>
          <cell r="F79">
            <v>555</v>
          </cell>
        </row>
        <row r="80">
          <cell r="B80" t="str">
            <v>WNP-3 Return  2000 - 2017</v>
          </cell>
          <cell r="C80" t="str">
            <v>WNP-3 Return</v>
          </cell>
          <cell r="D80">
            <v>555</v>
          </cell>
          <cell r="E80" t="str">
            <v>WNP-3 Return</v>
          </cell>
          <cell r="F80">
            <v>555</v>
          </cell>
        </row>
        <row r="81">
          <cell r="E81">
            <v>0</v>
          </cell>
          <cell r="F81">
            <v>0</v>
          </cell>
        </row>
        <row r="82">
          <cell r="E82">
            <v>0</v>
          </cell>
          <cell r="F82">
            <v>0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N9"/>
  <sheetViews>
    <sheetView tabSelected="1" workbookViewId="0">
      <selection activeCell="G18" sqref="G18"/>
    </sheetView>
  </sheetViews>
  <sheetFormatPr defaultColWidth="9.21875" defaultRowHeight="13.2"/>
  <cols>
    <col min="1" max="16384" width="9.21875" style="74"/>
  </cols>
  <sheetData>
    <row r="2" spans="2:14" ht="13.8" thickBot="1"/>
    <row r="3" spans="2:14" ht="26.4" thickBot="1">
      <c r="B3" s="134" t="s">
        <v>59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6"/>
    </row>
    <row r="4" spans="2:14">
      <c r="C4" s="75"/>
    </row>
    <row r="5" spans="2:14" ht="13.8" thickBot="1"/>
    <row r="6" spans="2:14" ht="25.8" customHeight="1" thickBot="1">
      <c r="B6" s="137" t="s">
        <v>230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9"/>
    </row>
    <row r="9" spans="2:14" ht="25.8"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</sheetData>
  <mergeCells count="3">
    <mergeCell ref="B3:N3"/>
    <mergeCell ref="B6:N6"/>
    <mergeCell ref="B9:N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zoomScale="80" zoomScaleNormal="80" workbookViewId="0">
      <selection activeCell="A3" sqref="A3"/>
    </sheetView>
  </sheetViews>
  <sheetFormatPr defaultColWidth="8.77734375" defaultRowHeight="14.4"/>
  <cols>
    <col min="1" max="1" width="29.5546875" style="6" customWidth="1"/>
    <col min="2" max="2" width="7.21875" style="6" bestFit="1" customWidth="1"/>
    <col min="3" max="3" width="6.44140625" style="6" bestFit="1" customWidth="1"/>
    <col min="4" max="4" width="6.6640625" style="6" bestFit="1" customWidth="1"/>
    <col min="5" max="5" width="7.77734375" style="6" customWidth="1"/>
    <col min="6" max="6" width="8" style="6" customWidth="1"/>
    <col min="7" max="7" width="7.21875" style="6" bestFit="1" customWidth="1"/>
    <col min="8" max="8" width="7" style="6" bestFit="1" customWidth="1"/>
    <col min="9" max="9" width="6.77734375" style="6" bestFit="1" customWidth="1"/>
    <col min="10" max="10" width="6.5546875" style="6" bestFit="1" customWidth="1"/>
    <col min="11" max="11" width="8" style="6" customWidth="1"/>
    <col min="12" max="12" width="7.5546875" style="6" customWidth="1"/>
    <col min="13" max="13" width="8.44140625" style="6" customWidth="1"/>
    <col min="14" max="14" width="9.21875" style="6" bestFit="1" customWidth="1"/>
    <col min="15" max="16384" width="8.77734375" style="6"/>
  </cols>
  <sheetData>
    <row r="1" spans="1:18" ht="18">
      <c r="A1" s="13" t="s">
        <v>56</v>
      </c>
      <c r="P1" s="13"/>
    </row>
    <row r="2" spans="1:18" ht="15.6">
      <c r="A2" s="12" t="s">
        <v>232</v>
      </c>
      <c r="P2" s="12"/>
    </row>
    <row r="3" spans="1:18" ht="21">
      <c r="A3" s="27" t="s">
        <v>58</v>
      </c>
      <c r="P3" s="27"/>
    </row>
    <row r="4" spans="1:18" ht="15.6">
      <c r="A4" s="73" t="s">
        <v>229</v>
      </c>
      <c r="P4" s="73"/>
    </row>
    <row r="5" spans="1:18">
      <c r="B5" s="22"/>
      <c r="C5" s="23"/>
      <c r="D5" s="23"/>
      <c r="E5" s="23"/>
      <c r="F5" s="23"/>
      <c r="G5" s="23"/>
      <c r="H5" s="23"/>
      <c r="I5" s="23"/>
    </row>
    <row r="6" spans="1:18" ht="28.8">
      <c r="A6" s="3" t="s">
        <v>51</v>
      </c>
      <c r="B6" s="9">
        <v>44348</v>
      </c>
      <c r="C6" s="9">
        <v>44378</v>
      </c>
      <c r="D6" s="9">
        <v>44409</v>
      </c>
      <c r="E6" s="9">
        <v>44440</v>
      </c>
      <c r="F6" s="9">
        <v>44470</v>
      </c>
      <c r="G6" s="9">
        <v>44501</v>
      </c>
      <c r="H6" s="9">
        <v>44531</v>
      </c>
      <c r="I6" s="9">
        <v>44562</v>
      </c>
      <c r="J6" s="9">
        <v>44593</v>
      </c>
      <c r="K6" s="9">
        <v>44621</v>
      </c>
      <c r="L6" s="9">
        <v>44652</v>
      </c>
      <c r="M6" s="9">
        <v>44682</v>
      </c>
      <c r="N6" s="5" t="s">
        <v>22</v>
      </c>
      <c r="O6" s="7"/>
      <c r="R6" s="12"/>
    </row>
    <row r="7" spans="1:18">
      <c r="A7" s="8" t="s">
        <v>0</v>
      </c>
      <c r="B7" s="10">
        <v>2.5809682539682539</v>
      </c>
      <c r="C7" s="10">
        <v>2.986587301587301</v>
      </c>
      <c r="D7" s="10">
        <v>3.1887619047619036</v>
      </c>
      <c r="E7" s="10">
        <v>3.1373809523809517</v>
      </c>
      <c r="F7" s="10">
        <v>3.2334761904761895</v>
      </c>
      <c r="G7" s="10">
        <v>3.7567936507936506</v>
      </c>
      <c r="H7" s="10">
        <v>4.4489682539682534</v>
      </c>
      <c r="I7" s="10">
        <v>4.152396825396826</v>
      </c>
      <c r="J7" s="10">
        <v>3.8270952380952385</v>
      </c>
      <c r="K7" s="10">
        <v>3.020603174603175</v>
      </c>
      <c r="L7" s="10">
        <v>2.1447142857142847</v>
      </c>
      <c r="M7" s="10">
        <v>1.9419682539682548</v>
      </c>
      <c r="N7" s="11">
        <v>3.2016428571428572</v>
      </c>
    </row>
    <row r="8" spans="1:18">
      <c r="A8" s="8" t="s">
        <v>1</v>
      </c>
      <c r="B8" s="10">
        <v>2.2415396825396829</v>
      </c>
      <c r="C8" s="10">
        <v>2.2439206349206353</v>
      </c>
      <c r="D8" s="10">
        <v>2.081952380952381</v>
      </c>
      <c r="E8" s="10">
        <v>2.2322539682539677</v>
      </c>
      <c r="F8" s="10">
        <v>2.3268095238095237</v>
      </c>
      <c r="G8" s="10">
        <v>2.4159523809523815</v>
      </c>
      <c r="H8" s="10">
        <v>2.4722063492063482</v>
      </c>
      <c r="I8" s="10">
        <v>2.5052063492063499</v>
      </c>
      <c r="J8" s="10">
        <v>2.5014761904761902</v>
      </c>
      <c r="K8" s="10">
        <v>2.3311587301587298</v>
      </c>
      <c r="L8" s="10">
        <v>1.9669365079365078</v>
      </c>
      <c r="M8" s="10">
        <v>1.8336349206349205</v>
      </c>
      <c r="N8" s="11">
        <v>2.2627539682539681</v>
      </c>
    </row>
    <row r="9" spans="1:18">
      <c r="A9" s="8" t="s">
        <v>2</v>
      </c>
      <c r="B9" s="10">
        <v>2.6143968253968271</v>
      </c>
      <c r="C9" s="10">
        <v>2.8999841269841271</v>
      </c>
      <c r="D9" s="10">
        <v>3.0427619047619041</v>
      </c>
      <c r="E9" s="10">
        <v>2.9616507936507932</v>
      </c>
      <c r="F9" s="10">
        <v>2.7950952380952381</v>
      </c>
      <c r="G9" s="10">
        <v>3.3314920634920635</v>
      </c>
      <c r="H9" s="10">
        <v>3.7399365079365077</v>
      </c>
      <c r="I9" s="10">
        <v>3.7509047619047631</v>
      </c>
      <c r="J9" s="10">
        <v>3.5863174603174581</v>
      </c>
      <c r="K9" s="10">
        <v>3.0788095238095239</v>
      </c>
      <c r="L9" s="10">
        <v>2.2381587301587298</v>
      </c>
      <c r="M9" s="10">
        <v>2.1853968253968254</v>
      </c>
      <c r="N9" s="11">
        <v>3.0187420634920641</v>
      </c>
    </row>
    <row r="10" spans="1:18">
      <c r="A10" s="8" t="s">
        <v>6</v>
      </c>
      <c r="B10" s="10">
        <v>2.3748968253968261</v>
      </c>
      <c r="C10" s="10">
        <v>2.4433712237583212</v>
      </c>
      <c r="D10" s="10">
        <v>2.9630844854070642</v>
      </c>
      <c r="E10" s="10">
        <v>2.2996507936507937</v>
      </c>
      <c r="F10" s="10">
        <v>2.72299846390169</v>
      </c>
      <c r="G10" s="10">
        <v>3.0838253968253997</v>
      </c>
      <c r="H10" s="10">
        <v>3.636226830517153</v>
      </c>
      <c r="I10" s="10">
        <v>3.5083241167434731</v>
      </c>
      <c r="J10" s="10">
        <v>3.4704246031746013</v>
      </c>
      <c r="K10" s="10">
        <v>2.9267987711213523</v>
      </c>
      <c r="L10" s="10">
        <v>2.1429920634920636</v>
      </c>
      <c r="M10" s="10">
        <v>2.0494290834613409</v>
      </c>
      <c r="N10" s="11">
        <v>2.8018352214541729</v>
      </c>
    </row>
    <row r="11" spans="1:18">
      <c r="A11" s="8" t="s">
        <v>20</v>
      </c>
      <c r="B11" s="10">
        <v>3.927634920634921</v>
      </c>
      <c r="C11" s="10">
        <v>4.0532380952380951</v>
      </c>
      <c r="D11" s="10">
        <v>4.1028095238095235</v>
      </c>
      <c r="E11" s="10">
        <v>4.0184444444444454</v>
      </c>
      <c r="F11" s="10">
        <v>4.0176507936507928</v>
      </c>
      <c r="G11" s="10">
        <v>4.0752539682539686</v>
      </c>
      <c r="H11" s="10">
        <v>4.2269841269841262</v>
      </c>
      <c r="I11" s="10">
        <v>4.2547936507936504</v>
      </c>
      <c r="J11" s="10">
        <v>4.1508095238095235</v>
      </c>
      <c r="K11" s="10">
        <v>3.9162380952380946</v>
      </c>
      <c r="L11" s="10">
        <v>3.4820793650793647</v>
      </c>
      <c r="M11" s="10">
        <v>3.4393492063492066</v>
      </c>
      <c r="N11" s="11">
        <v>3.9721071428571424</v>
      </c>
    </row>
    <row r="12" spans="1:18">
      <c r="A12" s="8" t="s">
        <v>21</v>
      </c>
      <c r="B12" s="10">
        <v>3.2485555555555554</v>
      </c>
      <c r="C12" s="10">
        <v>3.9368095238095226</v>
      </c>
      <c r="D12" s="10">
        <v>4.1723968253968255</v>
      </c>
      <c r="E12" s="10">
        <v>3.8163492063492068</v>
      </c>
      <c r="F12" s="10">
        <v>3.4431269841269838</v>
      </c>
      <c r="G12" s="10">
        <v>3.7093650793650794</v>
      </c>
      <c r="H12" s="10">
        <v>4.4554920634920618</v>
      </c>
      <c r="I12" s="10">
        <v>4.4816825396825406</v>
      </c>
      <c r="J12" s="10">
        <v>4.3044603174603164</v>
      </c>
      <c r="K12" s="10">
        <v>3.5502539682539687</v>
      </c>
      <c r="L12" s="10">
        <v>2.4998888888888904</v>
      </c>
      <c r="M12" s="10">
        <v>2.4650317460317459</v>
      </c>
      <c r="N12" s="11">
        <v>3.6736177248677251</v>
      </c>
    </row>
    <row r="13" spans="1:18">
      <c r="A13" s="8" t="s">
        <v>3</v>
      </c>
      <c r="B13" s="10">
        <v>2.6830952380952389</v>
      </c>
      <c r="C13" s="10">
        <v>2.9002698412698411</v>
      </c>
      <c r="D13" s="10">
        <v>2.9229206349206343</v>
      </c>
      <c r="E13" s="10">
        <v>2.8554761904761912</v>
      </c>
      <c r="F13" s="10">
        <v>2.8054603174603185</v>
      </c>
      <c r="G13" s="10">
        <v>3.0044761904761907</v>
      </c>
      <c r="H13" s="10">
        <v>3.2897936507936514</v>
      </c>
      <c r="I13" s="10">
        <v>3.3583492063492058</v>
      </c>
      <c r="J13" s="10">
        <v>3.1824444444444446</v>
      </c>
      <c r="K13" s="10">
        <v>2.929412698412698</v>
      </c>
      <c r="L13" s="10">
        <v>2.2297777777777772</v>
      </c>
      <c r="M13" s="10">
        <v>2.1503968253968249</v>
      </c>
      <c r="N13" s="11">
        <v>2.8593227513227517</v>
      </c>
    </row>
    <row r="14" spans="1:18">
      <c r="A14" s="8" t="s">
        <v>4</v>
      </c>
      <c r="B14" s="10">
        <v>2.7744920634920649</v>
      </c>
      <c r="C14" s="10">
        <v>3.0600158730158729</v>
      </c>
      <c r="D14" s="10">
        <v>3.2027936507936503</v>
      </c>
      <c r="E14" s="10">
        <v>3.1217142857142859</v>
      </c>
      <c r="F14" s="10">
        <v>2.9548888888888882</v>
      </c>
      <c r="G14" s="10">
        <v>3.3565238095238099</v>
      </c>
      <c r="H14" s="10">
        <v>3.7648571428571422</v>
      </c>
      <c r="I14" s="10">
        <v>3.7759206349206349</v>
      </c>
      <c r="J14" s="10">
        <v>3.611349206349205</v>
      </c>
      <c r="K14" s="10">
        <v>3.1038571428571426</v>
      </c>
      <c r="L14" s="10">
        <v>2.3982222222222234</v>
      </c>
      <c r="M14" s="10">
        <v>2.3456984126984119</v>
      </c>
      <c r="N14" s="11">
        <v>3.122527777777778</v>
      </c>
    </row>
    <row r="15" spans="1:18">
      <c r="A15" s="8" t="s">
        <v>19</v>
      </c>
      <c r="B15" s="10">
        <v>2.6923015873015874</v>
      </c>
      <c r="C15" s="10">
        <v>2.9454920634920634</v>
      </c>
      <c r="D15" s="10">
        <v>3.0637619047619036</v>
      </c>
      <c r="E15" s="10">
        <v>2.9881428571428557</v>
      </c>
      <c r="F15" s="10">
        <v>2.8751111111111118</v>
      </c>
      <c r="G15" s="10">
        <v>3.327031746031746</v>
      </c>
      <c r="H15" s="10">
        <v>3.8078888888888884</v>
      </c>
      <c r="I15" s="10">
        <v>3.7941428571428575</v>
      </c>
      <c r="J15" s="10">
        <v>3.6138253968253973</v>
      </c>
      <c r="K15" s="10">
        <v>3.0617936507936498</v>
      </c>
      <c r="L15" s="10">
        <v>2.2621269841269847</v>
      </c>
      <c r="M15" s="10">
        <v>2.2045396825396821</v>
      </c>
      <c r="N15" s="11">
        <v>3.0530132275132278</v>
      </c>
    </row>
    <row r="16" spans="1:18">
      <c r="A16" s="8" t="s">
        <v>5</v>
      </c>
      <c r="B16" s="10">
        <v>2.8029047619047631</v>
      </c>
      <c r="C16" s="10">
        <v>2.8614761904761901</v>
      </c>
      <c r="D16" s="10">
        <v>2.8803015873015885</v>
      </c>
      <c r="E16" s="10">
        <v>2.8691746031746037</v>
      </c>
      <c r="F16" s="10">
        <v>2.8851587301587309</v>
      </c>
      <c r="G16" s="10">
        <v>2.9546031746031742</v>
      </c>
      <c r="H16" s="10">
        <v>3.0846349206349206</v>
      </c>
      <c r="I16" s="10">
        <v>3.1706666666666661</v>
      </c>
      <c r="J16" s="10">
        <v>3.1036190476190475</v>
      </c>
      <c r="K16" s="10">
        <v>2.9135238095238098</v>
      </c>
      <c r="L16" s="10">
        <v>2.5414920634920635</v>
      </c>
      <c r="M16" s="10">
        <v>2.49384126984127</v>
      </c>
      <c r="N16" s="11">
        <v>2.8801164021164021</v>
      </c>
    </row>
    <row r="17" spans="1:14">
      <c r="A17" s="8" t="s">
        <v>161</v>
      </c>
      <c r="B17" s="10">
        <v>2.2108571428571424</v>
      </c>
      <c r="C17" s="10">
        <v>2.2084603174603177</v>
      </c>
      <c r="D17" s="10">
        <v>2.0500634920634915</v>
      </c>
      <c r="E17" s="10">
        <v>2.1990158730158726</v>
      </c>
      <c r="F17" s="10">
        <v>2.2935873015873014</v>
      </c>
      <c r="G17" s="10">
        <v>2.439222222222222</v>
      </c>
      <c r="H17" s="10">
        <v>2.495571428571429</v>
      </c>
      <c r="I17" s="10">
        <v>2.5284285714285724</v>
      </c>
      <c r="J17" s="10">
        <v>2.5246349206349206</v>
      </c>
      <c r="K17" s="10">
        <v>2.3546507936507939</v>
      </c>
      <c r="L17" s="10">
        <v>1.968952380952381</v>
      </c>
      <c r="M17" s="10">
        <v>1.8359206349206356</v>
      </c>
      <c r="N17" s="11">
        <v>2.2591137566137567</v>
      </c>
    </row>
    <row r="18" spans="1:14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>
      <c r="A19" s="8" t="s">
        <v>23</v>
      </c>
      <c r="B19" s="14">
        <v>2020</v>
      </c>
    </row>
    <row r="20" spans="1:14">
      <c r="A20" s="8" t="s">
        <v>65</v>
      </c>
      <c r="B20" s="15">
        <v>2.5000000000000001E-2</v>
      </c>
    </row>
    <row r="21" spans="1:14" ht="28.8">
      <c r="A21" s="3" t="s">
        <v>231</v>
      </c>
      <c r="B21" s="9">
        <v>44348</v>
      </c>
      <c r="C21" s="9">
        <v>44378</v>
      </c>
      <c r="D21" s="9">
        <v>44409</v>
      </c>
      <c r="E21" s="9">
        <v>44440</v>
      </c>
      <c r="F21" s="9">
        <v>44470</v>
      </c>
      <c r="G21" s="9">
        <v>44501</v>
      </c>
      <c r="H21" s="9">
        <v>44531</v>
      </c>
      <c r="I21" s="9">
        <v>44562</v>
      </c>
      <c r="J21" s="9">
        <v>44593</v>
      </c>
      <c r="K21" s="9">
        <v>44621</v>
      </c>
      <c r="L21" s="9">
        <v>44652</v>
      </c>
      <c r="M21" s="9">
        <v>44682</v>
      </c>
      <c r="N21" s="5" t="s">
        <v>22</v>
      </c>
    </row>
    <row r="22" spans="1:14">
      <c r="A22" s="8" t="s">
        <v>0</v>
      </c>
      <c r="B22" s="10">
        <v>2.5180178087495162</v>
      </c>
      <c r="C22" s="10">
        <v>2.9137437088656597</v>
      </c>
      <c r="D22" s="10">
        <v>3.110987224157955</v>
      </c>
      <c r="E22" s="10">
        <v>3.0608594657375141</v>
      </c>
      <c r="F22" s="10">
        <v>3.1546109175377461</v>
      </c>
      <c r="G22" s="10">
        <v>3.6651645373596593</v>
      </c>
      <c r="H22" s="10">
        <v>4.3404568331397595</v>
      </c>
      <c r="I22" s="10">
        <v>3.9523110771177405</v>
      </c>
      <c r="J22" s="10">
        <v>3.6426843432197393</v>
      </c>
      <c r="K22" s="10">
        <v>2.8750535867728022</v>
      </c>
      <c r="L22" s="10">
        <v>2.0413699328630908</v>
      </c>
      <c r="M22" s="10">
        <v>1.8483933410762687</v>
      </c>
      <c r="N22" s="11">
        <v>3.0936377313831209</v>
      </c>
    </row>
    <row r="23" spans="1:14">
      <c r="A23" s="8" t="s">
        <v>1</v>
      </c>
      <c r="B23" s="10">
        <v>2.1868679829655444</v>
      </c>
      <c r="C23" s="10">
        <v>2.1891908633372053</v>
      </c>
      <c r="D23" s="10">
        <v>2.0311730545876889</v>
      </c>
      <c r="E23" s="10">
        <v>2.1778087495160663</v>
      </c>
      <c r="F23" s="10">
        <v>2.2700580720092915</v>
      </c>
      <c r="G23" s="10">
        <v>2.357026713124275</v>
      </c>
      <c r="H23" s="10">
        <v>2.4119086333720472</v>
      </c>
      <c r="I23" s="10">
        <v>2.3844914686080667</v>
      </c>
      <c r="J23" s="10">
        <v>2.3809410498286168</v>
      </c>
      <c r="K23" s="10">
        <v>2.2188304391754716</v>
      </c>
      <c r="L23" s="10">
        <v>1.8721584846510486</v>
      </c>
      <c r="M23" s="10">
        <v>1.7452801148220543</v>
      </c>
      <c r="N23" s="11">
        <v>2.1854779688331152</v>
      </c>
    </row>
    <row r="24" spans="1:14">
      <c r="A24" s="8" t="s">
        <v>2</v>
      </c>
      <c r="B24" s="10">
        <v>2.5506310491676363</v>
      </c>
      <c r="C24" s="10">
        <v>2.8292528068137828</v>
      </c>
      <c r="D24" s="10">
        <v>2.9685481997677114</v>
      </c>
      <c r="E24" s="10">
        <v>2.8894154084397985</v>
      </c>
      <c r="F24" s="10">
        <v>2.7269221835075497</v>
      </c>
      <c r="G24" s="10">
        <v>3.2502361595044524</v>
      </c>
      <c r="H24" s="10">
        <v>3.6487185443283003</v>
      </c>
      <c r="I24" s="10">
        <v>3.5701651511288648</v>
      </c>
      <c r="J24" s="10">
        <v>3.4135085880475513</v>
      </c>
      <c r="K24" s="10">
        <v>2.9304552278972271</v>
      </c>
      <c r="L24" s="10">
        <v>2.1303117003295466</v>
      </c>
      <c r="M24" s="10">
        <v>2.0800921598066155</v>
      </c>
      <c r="N24" s="11">
        <v>2.9156880982282534</v>
      </c>
    </row>
    <row r="25" spans="1:14">
      <c r="A25" s="8" t="s">
        <v>6</v>
      </c>
      <c r="B25" s="10">
        <v>2.3169725125822698</v>
      </c>
      <c r="C25" s="10">
        <v>2.3837768036666551</v>
      </c>
      <c r="D25" s="10">
        <v>2.8908141321044529</v>
      </c>
      <c r="E25" s="10">
        <v>2.2435617499032134</v>
      </c>
      <c r="F25" s="10">
        <v>2.656583867221161</v>
      </c>
      <c r="G25" s="10">
        <v>3.0086101432442924</v>
      </c>
      <c r="H25" s="10">
        <v>3.5475383712362469</v>
      </c>
      <c r="I25" s="10">
        <v>3.3392734008266256</v>
      </c>
      <c r="J25" s="10">
        <v>3.3032000982030709</v>
      </c>
      <c r="K25" s="10">
        <v>2.7857692051125307</v>
      </c>
      <c r="L25" s="10">
        <v>2.0397306969585376</v>
      </c>
      <c r="M25" s="10">
        <v>1.9506761056146018</v>
      </c>
      <c r="N25" s="11">
        <v>2.7055422572228047</v>
      </c>
    </row>
    <row r="26" spans="1:14">
      <c r="A26" s="8" t="s">
        <v>20</v>
      </c>
      <c r="B26" s="10">
        <v>3.8318389469608989</v>
      </c>
      <c r="C26" s="10">
        <v>3.9543786295005807</v>
      </c>
      <c r="D26" s="10">
        <v>4.0027409988385596</v>
      </c>
      <c r="E26" s="10">
        <v>3.9204336043360448</v>
      </c>
      <c r="F26" s="10">
        <v>3.9196593108788225</v>
      </c>
      <c r="G26" s="10">
        <v>3.9758575300038723</v>
      </c>
      <c r="H26" s="10">
        <v>4.1238869531552451</v>
      </c>
      <c r="I26" s="10">
        <v>4.0497738496548727</v>
      </c>
      <c r="J26" s="10">
        <v>3.9508002606158468</v>
      </c>
      <c r="K26" s="10">
        <v>3.7275317979660629</v>
      </c>
      <c r="L26" s="10">
        <v>3.3142932683682238</v>
      </c>
      <c r="M26" s="10">
        <v>3.273622088137258</v>
      </c>
      <c r="N26" s="11">
        <v>3.8370681032013576</v>
      </c>
    </row>
    <row r="27" spans="1:14">
      <c r="A27" s="8" t="s">
        <v>21</v>
      </c>
      <c r="B27" s="10">
        <v>3.1693224932249322</v>
      </c>
      <c r="C27" s="10">
        <v>3.8407897793263639</v>
      </c>
      <c r="D27" s="10">
        <v>4.070631049167635</v>
      </c>
      <c r="E27" s="10">
        <v>3.7232675183894703</v>
      </c>
      <c r="F27" s="10">
        <v>3.3591482771970576</v>
      </c>
      <c r="G27" s="10">
        <v>3.6188927603561756</v>
      </c>
      <c r="H27" s="10">
        <v>4.3468215253581093</v>
      </c>
      <c r="I27" s="10">
        <v>4.2657299604354941</v>
      </c>
      <c r="J27" s="10">
        <v>4.0970472979991115</v>
      </c>
      <c r="K27" s="10">
        <v>3.3791828371245392</v>
      </c>
      <c r="L27" s="10">
        <v>2.3794302333267252</v>
      </c>
      <c r="M27" s="10">
        <v>2.3462527029451481</v>
      </c>
      <c r="N27" s="11">
        <v>3.5497097029042295</v>
      </c>
    </row>
    <row r="28" spans="1:14">
      <c r="A28" s="8" t="s">
        <v>3</v>
      </c>
      <c r="B28" s="10">
        <v>2.6176538908246236</v>
      </c>
      <c r="C28" s="10">
        <v>2.8295315524583819</v>
      </c>
      <c r="D28" s="10">
        <v>2.8516298877274484</v>
      </c>
      <c r="E28" s="10">
        <v>2.7858304297328695</v>
      </c>
      <c r="F28" s="10">
        <v>2.7370344560588475</v>
      </c>
      <c r="G28" s="10">
        <v>2.9311962833914058</v>
      </c>
      <c r="H28" s="10">
        <v>3.2095547812620993</v>
      </c>
      <c r="I28" s="10">
        <v>3.1965251220456454</v>
      </c>
      <c r="J28" s="10">
        <v>3.0290964373058369</v>
      </c>
      <c r="K28" s="10">
        <v>2.7882571787390344</v>
      </c>
      <c r="L28" s="10">
        <v>2.12233458919955</v>
      </c>
      <c r="M28" s="10">
        <v>2.0467786559398693</v>
      </c>
      <c r="N28" s="11">
        <v>2.7621186053904676</v>
      </c>
    </row>
    <row r="29" spans="1:14">
      <c r="A29" s="8" t="s">
        <v>4</v>
      </c>
      <c r="B29" s="10">
        <v>2.7068215253581123</v>
      </c>
      <c r="C29" s="10">
        <v>2.9853813395276809</v>
      </c>
      <c r="D29" s="10">
        <v>3.1246767324816105</v>
      </c>
      <c r="E29" s="10">
        <v>3.0455749128919867</v>
      </c>
      <c r="F29" s="10">
        <v>2.8828184281842812</v>
      </c>
      <c r="G29" s="10">
        <v>3.2746573751451806</v>
      </c>
      <c r="H29" s="10">
        <v>3.6730313588850172</v>
      </c>
      <c r="I29" s="10">
        <v>3.5939756191987011</v>
      </c>
      <c r="J29" s="10">
        <v>3.4373341642824085</v>
      </c>
      <c r="K29" s="10">
        <v>2.954295912297102</v>
      </c>
      <c r="L29" s="10">
        <v>2.2826624363804626</v>
      </c>
      <c r="M29" s="10">
        <v>2.2326695183328136</v>
      </c>
      <c r="N29" s="11">
        <v>3.0161582769137794</v>
      </c>
    </row>
    <row r="30" spans="1:14">
      <c r="A30" s="8" t="s">
        <v>19</v>
      </c>
      <c r="B30" s="10">
        <v>2.6266356949283782</v>
      </c>
      <c r="C30" s="10">
        <v>2.873650793650794</v>
      </c>
      <c r="D30" s="10">
        <v>2.9890360046457598</v>
      </c>
      <c r="E30" s="10">
        <v>2.9152613240418108</v>
      </c>
      <c r="F30" s="10">
        <v>2.8049864498644994</v>
      </c>
      <c r="G30" s="10">
        <v>3.2458846302748743</v>
      </c>
      <c r="H30" s="10">
        <v>3.7150135501355011</v>
      </c>
      <c r="I30" s="10">
        <v>3.6113197926404359</v>
      </c>
      <c r="J30" s="10">
        <v>3.4396910380253636</v>
      </c>
      <c r="K30" s="10">
        <v>2.9142592749969305</v>
      </c>
      <c r="L30" s="10">
        <v>2.1531250295081357</v>
      </c>
      <c r="M30" s="10">
        <v>2.098312606819448</v>
      </c>
      <c r="N30" s="11">
        <v>2.9489313491276605</v>
      </c>
    </row>
    <row r="31" spans="1:14">
      <c r="A31" s="8" t="s">
        <v>5</v>
      </c>
      <c r="B31" s="10">
        <v>2.7345412311265984</v>
      </c>
      <c r="C31" s="10">
        <v>2.791684088269454</v>
      </c>
      <c r="D31" s="10">
        <v>2.8100503290747207</v>
      </c>
      <c r="E31" s="10">
        <v>2.7991947348044919</v>
      </c>
      <c r="F31" s="10">
        <v>2.8147890050329085</v>
      </c>
      <c r="G31" s="10">
        <v>2.8825396825396825</v>
      </c>
      <c r="H31" s="10">
        <v>3.0093999225706547</v>
      </c>
      <c r="I31" s="10">
        <v>3.0178861788617883</v>
      </c>
      <c r="J31" s="10">
        <v>2.9540692898218182</v>
      </c>
      <c r="K31" s="10">
        <v>2.7731339055550839</v>
      </c>
      <c r="L31" s="10">
        <v>2.4190287338413454</v>
      </c>
      <c r="M31" s="10">
        <v>2.3736740224545105</v>
      </c>
      <c r="N31" s="11">
        <v>2.7816659269960877</v>
      </c>
    </row>
  </sheetData>
  <pageMargins left="0.7" right="0.7" top="0.75" bottom="0.75" header="0.3" footer="0.3"/>
  <pageSetup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="80" zoomScaleNormal="80" workbookViewId="0">
      <selection activeCell="L11" sqref="L11"/>
    </sheetView>
  </sheetViews>
  <sheetFormatPr defaultColWidth="8.77734375" defaultRowHeight="14.4"/>
  <cols>
    <col min="1" max="1" width="32.44140625" style="6" customWidth="1"/>
    <col min="2" max="2" width="10" style="6" customWidth="1"/>
    <col min="3" max="13" width="9" style="6" bestFit="1" customWidth="1"/>
    <col min="14" max="14" width="10.21875" style="6" bestFit="1" customWidth="1"/>
    <col min="15" max="15" width="15.21875" style="6" customWidth="1"/>
    <col min="16" max="16" width="9.77734375" style="6" customWidth="1"/>
    <col min="17" max="16384" width="8.77734375" style="6"/>
  </cols>
  <sheetData>
    <row r="1" spans="1:16" ht="18">
      <c r="A1" s="13" t="s">
        <v>56</v>
      </c>
    </row>
    <row r="2" spans="1:16" ht="15.6">
      <c r="A2" s="12" t="s">
        <v>232</v>
      </c>
    </row>
    <row r="3" spans="1:16" ht="21">
      <c r="A3" s="27" t="s">
        <v>57</v>
      </c>
    </row>
    <row r="4" spans="1:16" ht="15.6">
      <c r="A4" s="73" t="s">
        <v>49</v>
      </c>
    </row>
    <row r="6" spans="1:16" ht="43.8" thickBot="1">
      <c r="A6" s="3" t="s">
        <v>51</v>
      </c>
      <c r="B6" s="9">
        <v>44348</v>
      </c>
      <c r="C6" s="9">
        <v>44378</v>
      </c>
      <c r="D6" s="9">
        <v>44409</v>
      </c>
      <c r="E6" s="9">
        <v>44440</v>
      </c>
      <c r="F6" s="9">
        <v>44470</v>
      </c>
      <c r="G6" s="9">
        <v>44501</v>
      </c>
      <c r="H6" s="9">
        <v>44531</v>
      </c>
      <c r="I6" s="9">
        <v>44562</v>
      </c>
      <c r="J6" s="9">
        <v>44593</v>
      </c>
      <c r="K6" s="9">
        <v>44621</v>
      </c>
      <c r="L6" s="9">
        <v>44652</v>
      </c>
      <c r="M6" s="9">
        <v>44682</v>
      </c>
      <c r="N6" s="5" t="s">
        <v>22</v>
      </c>
      <c r="O6" s="72" t="s">
        <v>55</v>
      </c>
    </row>
    <row r="7" spans="1:16" ht="15" thickTop="1">
      <c r="A7" s="24" t="s">
        <v>28</v>
      </c>
      <c r="B7" s="110" t="s">
        <v>233</v>
      </c>
      <c r="C7" s="111" t="s">
        <v>233</v>
      </c>
      <c r="D7" s="111" t="s">
        <v>233</v>
      </c>
      <c r="E7" s="111" t="s">
        <v>233</v>
      </c>
      <c r="F7" s="111" t="s">
        <v>233</v>
      </c>
      <c r="G7" s="111" t="s">
        <v>233</v>
      </c>
      <c r="H7" s="111" t="s">
        <v>233</v>
      </c>
      <c r="I7" s="111" t="s">
        <v>233</v>
      </c>
      <c r="J7" s="111" t="s">
        <v>233</v>
      </c>
      <c r="K7" s="111" t="s">
        <v>233</v>
      </c>
      <c r="L7" s="111" t="s">
        <v>233</v>
      </c>
      <c r="M7" s="111" t="s">
        <v>233</v>
      </c>
      <c r="N7" s="112" t="s">
        <v>233</v>
      </c>
      <c r="O7" s="113" t="s">
        <v>233</v>
      </c>
      <c r="P7" s="25"/>
    </row>
    <row r="8" spans="1:16">
      <c r="A8" s="8" t="s">
        <v>29</v>
      </c>
      <c r="B8" s="114" t="s">
        <v>233</v>
      </c>
      <c r="C8" s="115" t="s">
        <v>233</v>
      </c>
      <c r="D8" s="115" t="s">
        <v>233</v>
      </c>
      <c r="E8" s="115" t="s">
        <v>233</v>
      </c>
      <c r="F8" s="115" t="s">
        <v>233</v>
      </c>
      <c r="G8" s="115" t="s">
        <v>233</v>
      </c>
      <c r="H8" s="115" t="s">
        <v>233</v>
      </c>
      <c r="I8" s="115" t="s">
        <v>233</v>
      </c>
      <c r="J8" s="115" t="s">
        <v>233</v>
      </c>
      <c r="K8" s="115" t="s">
        <v>233</v>
      </c>
      <c r="L8" s="115" t="s">
        <v>233</v>
      </c>
      <c r="M8" s="115" t="s">
        <v>233</v>
      </c>
      <c r="N8" s="116" t="s">
        <v>233</v>
      </c>
      <c r="O8" s="117" t="s">
        <v>233</v>
      </c>
      <c r="P8" s="10"/>
    </row>
    <row r="9" spans="1:16">
      <c r="A9" s="8" t="s">
        <v>27</v>
      </c>
      <c r="B9" s="114" t="s">
        <v>233</v>
      </c>
      <c r="C9" s="115" t="s">
        <v>233</v>
      </c>
      <c r="D9" s="115" t="s">
        <v>233</v>
      </c>
      <c r="E9" s="115" t="s">
        <v>233</v>
      </c>
      <c r="F9" s="115" t="s">
        <v>233</v>
      </c>
      <c r="G9" s="115" t="s">
        <v>233</v>
      </c>
      <c r="H9" s="115" t="s">
        <v>233</v>
      </c>
      <c r="I9" s="115" t="s">
        <v>233</v>
      </c>
      <c r="J9" s="115" t="s">
        <v>233</v>
      </c>
      <c r="K9" s="115" t="s">
        <v>233</v>
      </c>
      <c r="L9" s="115" t="s">
        <v>233</v>
      </c>
      <c r="M9" s="115" t="s">
        <v>233</v>
      </c>
      <c r="N9" s="116" t="s">
        <v>233</v>
      </c>
      <c r="O9" s="117" t="s">
        <v>233</v>
      </c>
      <c r="P9" s="10"/>
    </row>
    <row r="10" spans="1:16">
      <c r="A10" s="24" t="s">
        <v>26</v>
      </c>
      <c r="B10" s="114" t="s">
        <v>233</v>
      </c>
      <c r="C10" s="115" t="s">
        <v>233</v>
      </c>
      <c r="D10" s="115" t="s">
        <v>233</v>
      </c>
      <c r="E10" s="115" t="s">
        <v>233</v>
      </c>
      <c r="F10" s="115" t="s">
        <v>233</v>
      </c>
      <c r="G10" s="115" t="s">
        <v>233</v>
      </c>
      <c r="H10" s="115" t="s">
        <v>233</v>
      </c>
      <c r="I10" s="115" t="s">
        <v>233</v>
      </c>
      <c r="J10" s="115" t="s">
        <v>233</v>
      </c>
      <c r="K10" s="115" t="s">
        <v>233</v>
      </c>
      <c r="L10" s="115" t="s">
        <v>233</v>
      </c>
      <c r="M10" s="115" t="s">
        <v>233</v>
      </c>
      <c r="N10" s="116" t="s">
        <v>233</v>
      </c>
      <c r="O10" s="117" t="s">
        <v>233</v>
      </c>
      <c r="P10" s="10"/>
    </row>
    <row r="11" spans="1:16">
      <c r="A11" s="24" t="s">
        <v>0</v>
      </c>
      <c r="B11" s="114" t="s">
        <v>233</v>
      </c>
      <c r="C11" s="115" t="s">
        <v>233</v>
      </c>
      <c r="D11" s="115" t="s">
        <v>233</v>
      </c>
      <c r="E11" s="115" t="s">
        <v>233</v>
      </c>
      <c r="F11" s="115" t="s">
        <v>233</v>
      </c>
      <c r="G11" s="115" t="s">
        <v>233</v>
      </c>
      <c r="H11" s="115" t="s">
        <v>233</v>
      </c>
      <c r="I11" s="115" t="s">
        <v>233</v>
      </c>
      <c r="J11" s="115" t="s">
        <v>233</v>
      </c>
      <c r="K11" s="115" t="s">
        <v>233</v>
      </c>
      <c r="L11" s="115" t="s">
        <v>233</v>
      </c>
      <c r="M11" s="115" t="s">
        <v>233</v>
      </c>
      <c r="N11" s="116" t="s">
        <v>233</v>
      </c>
      <c r="O11" s="117" t="s">
        <v>233</v>
      </c>
      <c r="P11" s="25"/>
    </row>
    <row r="12" spans="1:16">
      <c r="A12" s="24" t="s">
        <v>44</v>
      </c>
      <c r="B12" s="114" t="s">
        <v>233</v>
      </c>
      <c r="C12" s="115" t="s">
        <v>233</v>
      </c>
      <c r="D12" s="115" t="s">
        <v>233</v>
      </c>
      <c r="E12" s="115" t="s">
        <v>233</v>
      </c>
      <c r="F12" s="115" t="s">
        <v>233</v>
      </c>
      <c r="G12" s="115" t="s">
        <v>233</v>
      </c>
      <c r="H12" s="115" t="s">
        <v>233</v>
      </c>
      <c r="I12" s="115" t="s">
        <v>233</v>
      </c>
      <c r="J12" s="115" t="s">
        <v>233</v>
      </c>
      <c r="K12" s="115" t="s">
        <v>233</v>
      </c>
      <c r="L12" s="115" t="s">
        <v>233</v>
      </c>
      <c r="M12" s="115" t="s">
        <v>233</v>
      </c>
      <c r="N12" s="116" t="s">
        <v>233</v>
      </c>
      <c r="O12" s="117" t="s">
        <v>233</v>
      </c>
      <c r="P12" s="25"/>
    </row>
    <row r="13" spans="1:16">
      <c r="A13" s="8" t="s">
        <v>50</v>
      </c>
      <c r="B13" s="114" t="s">
        <v>233</v>
      </c>
      <c r="C13" s="115" t="s">
        <v>233</v>
      </c>
      <c r="D13" s="115" t="s">
        <v>233</v>
      </c>
      <c r="E13" s="115" t="s">
        <v>233</v>
      </c>
      <c r="F13" s="115" t="s">
        <v>233</v>
      </c>
      <c r="G13" s="115" t="s">
        <v>233</v>
      </c>
      <c r="H13" s="115" t="s">
        <v>233</v>
      </c>
      <c r="I13" s="115" t="s">
        <v>233</v>
      </c>
      <c r="J13" s="115" t="s">
        <v>233</v>
      </c>
      <c r="K13" s="115" t="s">
        <v>233</v>
      </c>
      <c r="L13" s="115" t="s">
        <v>233</v>
      </c>
      <c r="M13" s="115" t="s">
        <v>233</v>
      </c>
      <c r="N13" s="116" t="s">
        <v>233</v>
      </c>
      <c r="O13" s="117" t="s">
        <v>233</v>
      </c>
      <c r="P13" s="10"/>
    </row>
    <row r="14" spans="1:16">
      <c r="A14" s="8" t="s">
        <v>41</v>
      </c>
      <c r="B14" s="114" t="s">
        <v>233</v>
      </c>
      <c r="C14" s="115" t="s">
        <v>233</v>
      </c>
      <c r="D14" s="115" t="s">
        <v>233</v>
      </c>
      <c r="E14" s="115" t="s">
        <v>233</v>
      </c>
      <c r="F14" s="115" t="s">
        <v>233</v>
      </c>
      <c r="G14" s="115" t="s">
        <v>233</v>
      </c>
      <c r="H14" s="115" t="s">
        <v>233</v>
      </c>
      <c r="I14" s="115" t="s">
        <v>233</v>
      </c>
      <c r="J14" s="115" t="s">
        <v>233</v>
      </c>
      <c r="K14" s="115" t="s">
        <v>233</v>
      </c>
      <c r="L14" s="115" t="s">
        <v>233</v>
      </c>
      <c r="M14" s="115" t="s">
        <v>233</v>
      </c>
      <c r="N14" s="116" t="s">
        <v>233</v>
      </c>
      <c r="O14" s="117" t="s">
        <v>233</v>
      </c>
      <c r="P14" s="10"/>
    </row>
    <row r="15" spans="1:16" s="26" customFormat="1">
      <c r="A15" s="24" t="s">
        <v>42</v>
      </c>
      <c r="B15" s="114" t="s">
        <v>233</v>
      </c>
      <c r="C15" s="115" t="s">
        <v>233</v>
      </c>
      <c r="D15" s="115" t="s">
        <v>233</v>
      </c>
      <c r="E15" s="115" t="s">
        <v>233</v>
      </c>
      <c r="F15" s="115" t="s">
        <v>233</v>
      </c>
      <c r="G15" s="115" t="s">
        <v>233</v>
      </c>
      <c r="H15" s="115" t="s">
        <v>233</v>
      </c>
      <c r="I15" s="115" t="s">
        <v>233</v>
      </c>
      <c r="J15" s="115" t="s">
        <v>233</v>
      </c>
      <c r="K15" s="115" t="s">
        <v>233</v>
      </c>
      <c r="L15" s="115" t="s">
        <v>233</v>
      </c>
      <c r="M15" s="115" t="s">
        <v>233</v>
      </c>
      <c r="N15" s="116" t="s">
        <v>233</v>
      </c>
      <c r="O15" s="117" t="s">
        <v>233</v>
      </c>
      <c r="P15" s="25"/>
    </row>
    <row r="16" spans="1:16" s="26" customFormat="1" ht="15" thickBot="1">
      <c r="A16" s="24" t="s">
        <v>43</v>
      </c>
      <c r="B16" s="118" t="s">
        <v>233</v>
      </c>
      <c r="C16" s="119" t="s">
        <v>233</v>
      </c>
      <c r="D16" s="119" t="s">
        <v>233</v>
      </c>
      <c r="E16" s="119" t="s">
        <v>233</v>
      </c>
      <c r="F16" s="119" t="s">
        <v>233</v>
      </c>
      <c r="G16" s="119" t="s">
        <v>233</v>
      </c>
      <c r="H16" s="119" t="s">
        <v>233</v>
      </c>
      <c r="I16" s="119" t="s">
        <v>233</v>
      </c>
      <c r="J16" s="119" t="s">
        <v>233</v>
      </c>
      <c r="K16" s="119" t="s">
        <v>233</v>
      </c>
      <c r="L16" s="119" t="s">
        <v>233</v>
      </c>
      <c r="M16" s="119" t="s">
        <v>233</v>
      </c>
      <c r="N16" s="120" t="s">
        <v>233</v>
      </c>
      <c r="O16" s="121" t="s">
        <v>233</v>
      </c>
      <c r="P16" s="25"/>
    </row>
    <row r="17" spans="1:14" ht="15" thickTop="1"/>
    <row r="19" spans="1:14" ht="29.4" thickBot="1">
      <c r="A19" s="3" t="s">
        <v>231</v>
      </c>
      <c r="B19" s="9">
        <v>44348</v>
      </c>
      <c r="C19" s="9">
        <v>44378</v>
      </c>
      <c r="D19" s="9">
        <v>44409</v>
      </c>
      <c r="E19" s="9">
        <v>44440</v>
      </c>
      <c r="F19" s="9">
        <v>44470</v>
      </c>
      <c r="G19" s="9">
        <v>44501</v>
      </c>
      <c r="H19" s="9">
        <v>44531</v>
      </c>
      <c r="I19" s="9">
        <v>44562</v>
      </c>
      <c r="J19" s="9">
        <v>44593</v>
      </c>
      <c r="K19" s="9">
        <v>44621</v>
      </c>
      <c r="L19" s="9">
        <v>44652</v>
      </c>
      <c r="M19" s="9">
        <v>44682</v>
      </c>
      <c r="N19" s="5" t="s">
        <v>22</v>
      </c>
    </row>
    <row r="20" spans="1:14" ht="15" thickTop="1">
      <c r="A20" s="24" t="s">
        <v>28</v>
      </c>
      <c r="B20" s="110" t="s">
        <v>233</v>
      </c>
      <c r="C20" s="111" t="s">
        <v>233</v>
      </c>
      <c r="D20" s="111" t="s">
        <v>233</v>
      </c>
      <c r="E20" s="111" t="s">
        <v>233</v>
      </c>
      <c r="F20" s="111" t="s">
        <v>233</v>
      </c>
      <c r="G20" s="111" t="s">
        <v>233</v>
      </c>
      <c r="H20" s="111" t="s">
        <v>233</v>
      </c>
      <c r="I20" s="111" t="s">
        <v>233</v>
      </c>
      <c r="J20" s="111" t="s">
        <v>233</v>
      </c>
      <c r="K20" s="111" t="s">
        <v>233</v>
      </c>
      <c r="L20" s="111" t="s">
        <v>233</v>
      </c>
      <c r="M20" s="111" t="s">
        <v>233</v>
      </c>
      <c r="N20" s="122" t="s">
        <v>233</v>
      </c>
    </row>
    <row r="21" spans="1:14">
      <c r="A21" s="24" t="s">
        <v>29</v>
      </c>
      <c r="B21" s="114" t="s">
        <v>233</v>
      </c>
      <c r="C21" s="115" t="s">
        <v>233</v>
      </c>
      <c r="D21" s="115" t="s">
        <v>233</v>
      </c>
      <c r="E21" s="115" t="s">
        <v>233</v>
      </c>
      <c r="F21" s="115" t="s">
        <v>233</v>
      </c>
      <c r="G21" s="115" t="s">
        <v>233</v>
      </c>
      <c r="H21" s="115" t="s">
        <v>233</v>
      </c>
      <c r="I21" s="115" t="s">
        <v>233</v>
      </c>
      <c r="J21" s="115" t="s">
        <v>233</v>
      </c>
      <c r="K21" s="115" t="s">
        <v>233</v>
      </c>
      <c r="L21" s="115" t="s">
        <v>233</v>
      </c>
      <c r="M21" s="115" t="s">
        <v>233</v>
      </c>
      <c r="N21" s="123" t="s">
        <v>233</v>
      </c>
    </row>
    <row r="22" spans="1:14">
      <c r="A22" s="24" t="s">
        <v>27</v>
      </c>
      <c r="B22" s="114" t="s">
        <v>233</v>
      </c>
      <c r="C22" s="115" t="s">
        <v>233</v>
      </c>
      <c r="D22" s="115" t="s">
        <v>233</v>
      </c>
      <c r="E22" s="115" t="s">
        <v>233</v>
      </c>
      <c r="F22" s="115" t="s">
        <v>233</v>
      </c>
      <c r="G22" s="115" t="s">
        <v>233</v>
      </c>
      <c r="H22" s="115" t="s">
        <v>233</v>
      </c>
      <c r="I22" s="115" t="s">
        <v>233</v>
      </c>
      <c r="J22" s="115" t="s">
        <v>233</v>
      </c>
      <c r="K22" s="115" t="s">
        <v>233</v>
      </c>
      <c r="L22" s="115" t="s">
        <v>233</v>
      </c>
      <c r="M22" s="115" t="s">
        <v>233</v>
      </c>
      <c r="N22" s="123" t="s">
        <v>233</v>
      </c>
    </row>
    <row r="23" spans="1:14">
      <c r="A23" s="24" t="s">
        <v>26</v>
      </c>
      <c r="B23" s="114" t="s">
        <v>233</v>
      </c>
      <c r="C23" s="115" t="s">
        <v>233</v>
      </c>
      <c r="D23" s="115" t="s">
        <v>233</v>
      </c>
      <c r="E23" s="115" t="s">
        <v>233</v>
      </c>
      <c r="F23" s="115" t="s">
        <v>233</v>
      </c>
      <c r="G23" s="115" t="s">
        <v>233</v>
      </c>
      <c r="H23" s="115" t="s">
        <v>233</v>
      </c>
      <c r="I23" s="115" t="s">
        <v>233</v>
      </c>
      <c r="J23" s="115" t="s">
        <v>233</v>
      </c>
      <c r="K23" s="115" t="s">
        <v>233</v>
      </c>
      <c r="L23" s="115" t="s">
        <v>233</v>
      </c>
      <c r="M23" s="115" t="s">
        <v>233</v>
      </c>
      <c r="N23" s="123" t="s">
        <v>233</v>
      </c>
    </row>
    <row r="24" spans="1:14">
      <c r="A24" s="24" t="s">
        <v>0</v>
      </c>
      <c r="B24" s="114" t="s">
        <v>233</v>
      </c>
      <c r="C24" s="115" t="s">
        <v>233</v>
      </c>
      <c r="D24" s="115" t="s">
        <v>233</v>
      </c>
      <c r="E24" s="115" t="s">
        <v>233</v>
      </c>
      <c r="F24" s="115" t="s">
        <v>233</v>
      </c>
      <c r="G24" s="115" t="s">
        <v>233</v>
      </c>
      <c r="H24" s="115" t="s">
        <v>233</v>
      </c>
      <c r="I24" s="115" t="s">
        <v>233</v>
      </c>
      <c r="J24" s="115" t="s">
        <v>233</v>
      </c>
      <c r="K24" s="115" t="s">
        <v>233</v>
      </c>
      <c r="L24" s="115" t="s">
        <v>233</v>
      </c>
      <c r="M24" s="115" t="s">
        <v>233</v>
      </c>
      <c r="N24" s="123" t="s">
        <v>233</v>
      </c>
    </row>
    <row r="25" spans="1:14">
      <c r="A25" s="24" t="s">
        <v>44</v>
      </c>
      <c r="B25" s="114" t="s">
        <v>233</v>
      </c>
      <c r="C25" s="115" t="s">
        <v>233</v>
      </c>
      <c r="D25" s="115" t="s">
        <v>233</v>
      </c>
      <c r="E25" s="115" t="s">
        <v>233</v>
      </c>
      <c r="F25" s="115" t="s">
        <v>233</v>
      </c>
      <c r="G25" s="115" t="s">
        <v>233</v>
      </c>
      <c r="H25" s="115" t="s">
        <v>233</v>
      </c>
      <c r="I25" s="115" t="s">
        <v>233</v>
      </c>
      <c r="J25" s="115" t="s">
        <v>233</v>
      </c>
      <c r="K25" s="115" t="s">
        <v>233</v>
      </c>
      <c r="L25" s="115" t="s">
        <v>233</v>
      </c>
      <c r="M25" s="115" t="s">
        <v>233</v>
      </c>
      <c r="N25" s="123" t="s">
        <v>233</v>
      </c>
    </row>
    <row r="26" spans="1:14">
      <c r="A26" s="24" t="s">
        <v>50</v>
      </c>
      <c r="B26" s="114" t="s">
        <v>233</v>
      </c>
      <c r="C26" s="115" t="s">
        <v>233</v>
      </c>
      <c r="D26" s="115" t="s">
        <v>233</v>
      </c>
      <c r="E26" s="115" t="s">
        <v>233</v>
      </c>
      <c r="F26" s="115" t="s">
        <v>233</v>
      </c>
      <c r="G26" s="115" t="s">
        <v>233</v>
      </c>
      <c r="H26" s="115" t="s">
        <v>233</v>
      </c>
      <c r="I26" s="115" t="s">
        <v>233</v>
      </c>
      <c r="J26" s="115" t="s">
        <v>233</v>
      </c>
      <c r="K26" s="115" t="s">
        <v>233</v>
      </c>
      <c r="L26" s="115" t="s">
        <v>233</v>
      </c>
      <c r="M26" s="115" t="s">
        <v>233</v>
      </c>
      <c r="N26" s="123" t="s">
        <v>233</v>
      </c>
    </row>
    <row r="27" spans="1:14">
      <c r="A27" s="24" t="s">
        <v>41</v>
      </c>
      <c r="B27" s="114" t="s">
        <v>233</v>
      </c>
      <c r="C27" s="115" t="s">
        <v>233</v>
      </c>
      <c r="D27" s="115" t="s">
        <v>233</v>
      </c>
      <c r="E27" s="115" t="s">
        <v>233</v>
      </c>
      <c r="F27" s="115" t="s">
        <v>233</v>
      </c>
      <c r="G27" s="115" t="s">
        <v>233</v>
      </c>
      <c r="H27" s="115" t="s">
        <v>233</v>
      </c>
      <c r="I27" s="115" t="s">
        <v>233</v>
      </c>
      <c r="J27" s="115" t="s">
        <v>233</v>
      </c>
      <c r="K27" s="115" t="s">
        <v>233</v>
      </c>
      <c r="L27" s="115" t="s">
        <v>233</v>
      </c>
      <c r="M27" s="115" t="s">
        <v>233</v>
      </c>
      <c r="N27" s="123" t="s">
        <v>233</v>
      </c>
    </row>
    <row r="28" spans="1:14">
      <c r="A28" s="24" t="s">
        <v>42</v>
      </c>
      <c r="B28" s="114" t="s">
        <v>233</v>
      </c>
      <c r="C28" s="115" t="s">
        <v>233</v>
      </c>
      <c r="D28" s="115" t="s">
        <v>233</v>
      </c>
      <c r="E28" s="115" t="s">
        <v>233</v>
      </c>
      <c r="F28" s="115" t="s">
        <v>233</v>
      </c>
      <c r="G28" s="115" t="s">
        <v>233</v>
      </c>
      <c r="H28" s="115" t="s">
        <v>233</v>
      </c>
      <c r="I28" s="115" t="s">
        <v>233</v>
      </c>
      <c r="J28" s="115" t="s">
        <v>233</v>
      </c>
      <c r="K28" s="115" t="s">
        <v>233</v>
      </c>
      <c r="L28" s="115" t="s">
        <v>233</v>
      </c>
      <c r="M28" s="115" t="s">
        <v>233</v>
      </c>
      <c r="N28" s="123" t="s">
        <v>233</v>
      </c>
    </row>
    <row r="29" spans="1:14" ht="15" thickBot="1">
      <c r="A29" s="24" t="s">
        <v>43</v>
      </c>
      <c r="B29" s="118" t="s">
        <v>233</v>
      </c>
      <c r="C29" s="119" t="s">
        <v>233</v>
      </c>
      <c r="D29" s="119" t="s">
        <v>233</v>
      </c>
      <c r="E29" s="119" t="s">
        <v>233</v>
      </c>
      <c r="F29" s="119" t="s">
        <v>233</v>
      </c>
      <c r="G29" s="119" t="s">
        <v>233</v>
      </c>
      <c r="H29" s="119" t="s">
        <v>233</v>
      </c>
      <c r="I29" s="119" t="s">
        <v>233</v>
      </c>
      <c r="J29" s="119" t="s">
        <v>233</v>
      </c>
      <c r="K29" s="119" t="s">
        <v>233</v>
      </c>
      <c r="L29" s="119" t="s">
        <v>233</v>
      </c>
      <c r="M29" s="119" t="s">
        <v>233</v>
      </c>
      <c r="N29" s="124" t="s">
        <v>233</v>
      </c>
    </row>
    <row r="30" spans="1:14" ht="15" thickTop="1"/>
  </sheetData>
  <pageMargins left="0.7" right="0.7" top="0.75" bottom="0.75" header="0.3" footer="0.3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80" zoomScaleNormal="80" workbookViewId="0">
      <selection activeCell="P11" sqref="P11"/>
    </sheetView>
  </sheetViews>
  <sheetFormatPr defaultRowHeight="14.4"/>
  <cols>
    <col min="1" max="1" width="31.109375" bestFit="1" customWidth="1"/>
    <col min="2" max="2" width="32.88671875" customWidth="1"/>
    <col min="3" max="14" width="8.21875" bestFit="1" customWidth="1"/>
    <col min="15" max="16" width="8.77734375" style="92"/>
  </cols>
  <sheetData>
    <row r="1" spans="1:16" s="1" customFormat="1" ht="18">
      <c r="A1" s="13" t="s">
        <v>56</v>
      </c>
      <c r="O1" s="92"/>
      <c r="P1" s="92"/>
    </row>
    <row r="2" spans="1:16" s="1" customFormat="1" ht="15.6">
      <c r="A2" s="12" t="s">
        <v>162</v>
      </c>
      <c r="O2" s="92"/>
      <c r="P2" s="92"/>
    </row>
    <row r="3" spans="1:16" s="1" customFormat="1" ht="21">
      <c r="A3" s="27" t="s">
        <v>159</v>
      </c>
      <c r="O3" s="92"/>
      <c r="P3" s="92"/>
    </row>
    <row r="4" spans="1:16" s="1" customFormat="1" ht="15.6">
      <c r="A4" s="73" t="s">
        <v>160</v>
      </c>
      <c r="O4" s="92"/>
      <c r="P4" s="92"/>
    </row>
    <row r="5" spans="1:16" s="1" customFormat="1">
      <c r="O5" s="92"/>
      <c r="P5" s="92"/>
    </row>
    <row r="6" spans="1:16" s="1" customFormat="1">
      <c r="O6" s="92"/>
      <c r="P6" s="92"/>
    </row>
    <row r="7" spans="1:16">
      <c r="A7" t="s">
        <v>157</v>
      </c>
      <c r="B7" t="s">
        <v>158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</row>
    <row r="8" spans="1:16">
      <c r="A8" s="94" t="s">
        <v>90</v>
      </c>
      <c r="B8" s="94" t="s">
        <v>91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6">
      <c r="A9" s="94" t="s">
        <v>92</v>
      </c>
      <c r="B9" s="94" t="s">
        <v>91</v>
      </c>
      <c r="C9" s="95"/>
      <c r="D9" s="95"/>
      <c r="E9" s="95"/>
      <c r="F9" s="95"/>
      <c r="G9" s="95"/>
      <c r="H9" s="95">
        <f>'3-mo avg gas prices'!B22</f>
        <v>2.5180178087495162</v>
      </c>
      <c r="I9" s="95">
        <f>'3-mo avg gas prices'!C22</f>
        <v>2.9137437088656597</v>
      </c>
      <c r="J9" s="95">
        <f>'3-mo avg gas prices'!D22</f>
        <v>3.110987224157955</v>
      </c>
      <c r="K9" s="95">
        <f>'3-mo avg gas prices'!E22</f>
        <v>3.0608594657375141</v>
      </c>
      <c r="L9" s="95">
        <f>'3-mo avg gas prices'!F22</f>
        <v>3.1546109175377461</v>
      </c>
      <c r="M9" s="95">
        <f>'3-mo avg gas prices'!G22</f>
        <v>3.6651645373596593</v>
      </c>
      <c r="N9" s="95">
        <f>'3-mo avg gas prices'!H22</f>
        <v>4.3404568331397595</v>
      </c>
      <c r="O9" s="93"/>
      <c r="P9" s="93"/>
    </row>
    <row r="10" spans="1:16">
      <c r="A10" s="94" t="s">
        <v>93</v>
      </c>
      <c r="B10" s="94" t="s">
        <v>91</v>
      </c>
      <c r="C10" s="95">
        <f>'3-mo avg gas prices'!I22</f>
        <v>3.9523110771177405</v>
      </c>
      <c r="D10" s="95">
        <f>'3-mo avg gas prices'!J22</f>
        <v>3.6426843432197393</v>
      </c>
      <c r="E10" s="95">
        <f>'3-mo avg gas prices'!K22</f>
        <v>2.8750535867728022</v>
      </c>
      <c r="F10" s="95">
        <f>'3-mo avg gas prices'!L22</f>
        <v>2.0413699328630908</v>
      </c>
      <c r="G10" s="95">
        <f>'3-mo avg gas prices'!M22</f>
        <v>1.8483933410762687</v>
      </c>
      <c r="H10" s="95"/>
      <c r="I10" s="95"/>
      <c r="J10" s="95"/>
      <c r="K10" s="95"/>
      <c r="L10" s="95"/>
      <c r="M10" s="95"/>
      <c r="N10" s="95"/>
      <c r="P10" s="93"/>
    </row>
    <row r="11" spans="1:16">
      <c r="A11" s="94" t="s">
        <v>94</v>
      </c>
      <c r="B11" s="94" t="s">
        <v>91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P11" s="93"/>
    </row>
    <row r="12" spans="1:16">
      <c r="A12" s="94" t="s">
        <v>95</v>
      </c>
      <c r="B12" s="94" t="s">
        <v>91</v>
      </c>
      <c r="C12" s="95"/>
      <c r="D12" s="95"/>
      <c r="E12" s="95"/>
      <c r="F12" s="95"/>
      <c r="G12" s="95"/>
      <c r="H12" s="95">
        <f>'3-mo avg gas prices'!B24</f>
        <v>2.5506310491676363</v>
      </c>
      <c r="I12" s="95">
        <f>'3-mo avg gas prices'!C24</f>
        <v>2.8292528068137828</v>
      </c>
      <c r="J12" s="95">
        <f>'3-mo avg gas prices'!D24</f>
        <v>2.9685481997677114</v>
      </c>
      <c r="K12" s="95">
        <f>'3-mo avg gas prices'!E24</f>
        <v>2.8894154084397985</v>
      </c>
      <c r="L12" s="95">
        <f>'3-mo avg gas prices'!F24</f>
        <v>2.7269221835075497</v>
      </c>
      <c r="M12" s="95">
        <f>'3-mo avg gas prices'!G24</f>
        <v>3.2502361595044524</v>
      </c>
      <c r="N12" s="95">
        <f>'3-mo avg gas prices'!H24</f>
        <v>3.6487185443283003</v>
      </c>
      <c r="O12" s="93"/>
      <c r="P12" s="93"/>
    </row>
    <row r="13" spans="1:16">
      <c r="A13" s="94" t="s">
        <v>96</v>
      </c>
      <c r="B13" s="94" t="s">
        <v>91</v>
      </c>
      <c r="C13" s="95">
        <f>'3-mo avg gas prices'!I24</f>
        <v>3.5701651511288648</v>
      </c>
      <c r="D13" s="95">
        <f>'3-mo avg gas prices'!J24</f>
        <v>3.4135085880475513</v>
      </c>
      <c r="E13" s="95">
        <f>'3-mo avg gas prices'!K24</f>
        <v>2.9304552278972271</v>
      </c>
      <c r="F13" s="95">
        <f>'3-mo avg gas prices'!L24</f>
        <v>2.1303117003295466</v>
      </c>
      <c r="G13" s="95">
        <f>'3-mo avg gas prices'!M24</f>
        <v>2.0800921598066155</v>
      </c>
      <c r="H13" s="95"/>
      <c r="I13" s="95"/>
      <c r="J13" s="95"/>
      <c r="K13" s="95"/>
      <c r="L13" s="95"/>
      <c r="M13" s="95"/>
      <c r="N13" s="95"/>
      <c r="P13" s="93"/>
    </row>
    <row r="14" spans="1:16">
      <c r="A14" s="94" t="s">
        <v>97</v>
      </c>
      <c r="B14" s="94" t="s">
        <v>91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P14" s="93"/>
    </row>
    <row r="15" spans="1:16">
      <c r="A15" s="94" t="s">
        <v>98</v>
      </c>
      <c r="B15" s="94" t="s">
        <v>91</v>
      </c>
      <c r="C15" s="95"/>
      <c r="D15" s="95"/>
      <c r="E15" s="95"/>
      <c r="F15" s="95"/>
      <c r="G15" s="95"/>
      <c r="H15" s="95">
        <f>'3-mo avg gas prices'!B23</f>
        <v>2.1868679829655444</v>
      </c>
      <c r="I15" s="95">
        <f>'3-mo avg gas prices'!C23</f>
        <v>2.1891908633372053</v>
      </c>
      <c r="J15" s="95">
        <f>'3-mo avg gas prices'!D23</f>
        <v>2.0311730545876889</v>
      </c>
      <c r="K15" s="95">
        <f>'3-mo avg gas prices'!E23</f>
        <v>2.1778087495160663</v>
      </c>
      <c r="L15" s="95">
        <f>'3-mo avg gas prices'!F23</f>
        <v>2.2700580720092915</v>
      </c>
      <c r="M15" s="95">
        <f>'3-mo avg gas prices'!G23</f>
        <v>2.357026713124275</v>
      </c>
      <c r="N15" s="95">
        <f>'3-mo avg gas prices'!H23</f>
        <v>2.4119086333720472</v>
      </c>
      <c r="O15" s="93"/>
      <c r="P15" s="93"/>
    </row>
    <row r="16" spans="1:16">
      <c r="A16" s="94" t="s">
        <v>99</v>
      </c>
      <c r="B16" s="94" t="s">
        <v>91</v>
      </c>
      <c r="C16" s="95">
        <f>'3-mo avg gas prices'!I23</f>
        <v>2.3844914686080667</v>
      </c>
      <c r="D16" s="95">
        <f>'3-mo avg gas prices'!J23</f>
        <v>2.3809410498286168</v>
      </c>
      <c r="E16" s="95">
        <f>'3-mo avg gas prices'!K23</f>
        <v>2.2188304391754716</v>
      </c>
      <c r="F16" s="95">
        <f>'3-mo avg gas prices'!L23</f>
        <v>1.8721584846510486</v>
      </c>
      <c r="G16" s="95">
        <f>'3-mo avg gas prices'!M23</f>
        <v>1.7452801148220543</v>
      </c>
      <c r="H16" s="95"/>
      <c r="I16" s="95"/>
      <c r="J16" s="95"/>
      <c r="K16" s="95"/>
      <c r="L16" s="95"/>
      <c r="M16" s="95"/>
      <c r="N16" s="95"/>
      <c r="P16" s="93"/>
    </row>
    <row r="17" spans="1:16">
      <c r="A17" s="94" t="s">
        <v>100</v>
      </c>
      <c r="B17" s="94" t="s">
        <v>91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P17" s="93"/>
    </row>
    <row r="18" spans="1:16">
      <c r="A18" s="94" t="s">
        <v>101</v>
      </c>
      <c r="B18" s="94" t="s">
        <v>91</v>
      </c>
      <c r="C18" s="95"/>
      <c r="D18" s="95"/>
      <c r="E18" s="95"/>
      <c r="F18" s="95"/>
      <c r="G18" s="95"/>
      <c r="H18" s="95">
        <f>'3-mo avg gas prices'!B25</f>
        <v>2.3169725125822698</v>
      </c>
      <c r="I18" s="95">
        <f>'3-mo avg gas prices'!C25</f>
        <v>2.3837768036666551</v>
      </c>
      <c r="J18" s="95">
        <f>'3-mo avg gas prices'!D25</f>
        <v>2.8908141321044529</v>
      </c>
      <c r="K18" s="95">
        <f>'3-mo avg gas prices'!E25</f>
        <v>2.2435617499032134</v>
      </c>
      <c r="L18" s="95">
        <f>'3-mo avg gas prices'!F25</f>
        <v>2.656583867221161</v>
      </c>
      <c r="M18" s="95">
        <f>'3-mo avg gas prices'!G25</f>
        <v>3.0086101432442924</v>
      </c>
      <c r="N18" s="95">
        <f>'3-mo avg gas prices'!H25</f>
        <v>3.5475383712362469</v>
      </c>
      <c r="O18" s="93"/>
      <c r="P18" s="93"/>
    </row>
    <row r="19" spans="1:16">
      <c r="A19" s="94" t="s">
        <v>102</v>
      </c>
      <c r="B19" s="94" t="s">
        <v>91</v>
      </c>
      <c r="C19" s="95">
        <f>'3-mo avg gas prices'!I25</f>
        <v>3.3392734008266256</v>
      </c>
      <c r="D19" s="95">
        <f>'3-mo avg gas prices'!J25</f>
        <v>3.3032000982030709</v>
      </c>
      <c r="E19" s="95">
        <f>'3-mo avg gas prices'!K25</f>
        <v>2.7857692051125307</v>
      </c>
      <c r="F19" s="95">
        <f>'3-mo avg gas prices'!L25</f>
        <v>2.0397306969585376</v>
      </c>
      <c r="G19" s="95">
        <f>'3-mo avg gas prices'!M25</f>
        <v>1.9506761056146018</v>
      </c>
      <c r="H19" s="95"/>
      <c r="I19" s="95"/>
      <c r="J19" s="95"/>
      <c r="K19" s="95"/>
      <c r="L19" s="95"/>
      <c r="M19" s="95"/>
      <c r="N19" s="95"/>
      <c r="P19" s="93"/>
    </row>
    <row r="20" spans="1:16">
      <c r="A20" s="94" t="s">
        <v>103</v>
      </c>
      <c r="B20" s="94" t="s">
        <v>91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P20" s="93"/>
    </row>
    <row r="21" spans="1:16">
      <c r="A21" s="94" t="s">
        <v>104</v>
      </c>
      <c r="B21" s="94" t="s">
        <v>91</v>
      </c>
      <c r="C21" s="95"/>
      <c r="D21" s="95"/>
      <c r="E21" s="95"/>
      <c r="F21" s="95"/>
      <c r="G21" s="95"/>
      <c r="H21" s="95">
        <f>'3-mo avg gas prices'!B29</f>
        <v>2.7068215253581123</v>
      </c>
      <c r="I21" s="95">
        <f>'3-mo avg gas prices'!C29</f>
        <v>2.9853813395276809</v>
      </c>
      <c r="J21" s="95">
        <f>'3-mo avg gas prices'!D29</f>
        <v>3.1246767324816105</v>
      </c>
      <c r="K21" s="95">
        <f>'3-mo avg gas prices'!E29</f>
        <v>3.0455749128919867</v>
      </c>
      <c r="L21" s="95">
        <f>'3-mo avg gas prices'!F29</f>
        <v>2.8828184281842812</v>
      </c>
      <c r="M21" s="95">
        <f>'3-mo avg gas prices'!G29</f>
        <v>3.2746573751451806</v>
      </c>
      <c r="N21" s="95">
        <f>'3-mo avg gas prices'!H29</f>
        <v>3.6730313588850172</v>
      </c>
      <c r="O21" s="93"/>
      <c r="P21" s="93"/>
    </row>
    <row r="22" spans="1:16">
      <c r="A22" s="94" t="s">
        <v>105</v>
      </c>
      <c r="B22" s="94" t="s">
        <v>91</v>
      </c>
      <c r="C22" s="95">
        <f>'3-mo avg gas prices'!I29</f>
        <v>3.5939756191987011</v>
      </c>
      <c r="D22" s="95">
        <f>'3-mo avg gas prices'!J29</f>
        <v>3.4373341642824085</v>
      </c>
      <c r="E22" s="95">
        <f>'3-mo avg gas prices'!K29</f>
        <v>2.954295912297102</v>
      </c>
      <c r="F22" s="95">
        <f>'3-mo avg gas prices'!L29</f>
        <v>2.2826624363804626</v>
      </c>
      <c r="G22" s="95">
        <f>'3-mo avg gas prices'!M29</f>
        <v>2.2326695183328136</v>
      </c>
      <c r="H22" s="95"/>
      <c r="I22" s="95"/>
      <c r="J22" s="95"/>
      <c r="K22" s="95"/>
      <c r="L22" s="95"/>
      <c r="M22" s="95"/>
      <c r="N22" s="95"/>
      <c r="P22" s="93"/>
    </row>
    <row r="23" spans="1:16">
      <c r="A23" s="94" t="s">
        <v>106</v>
      </c>
      <c r="B23" s="94" t="s">
        <v>91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P23" s="93"/>
    </row>
    <row r="24" spans="1:16">
      <c r="A24" s="94" t="s">
        <v>107</v>
      </c>
      <c r="B24" s="94" t="s">
        <v>91</v>
      </c>
      <c r="C24" s="95"/>
      <c r="D24" s="95"/>
      <c r="E24" s="95"/>
      <c r="F24" s="95"/>
      <c r="G24" s="95"/>
      <c r="H24" s="95">
        <f>'3-mo avg gas prices'!B26</f>
        <v>3.8318389469608989</v>
      </c>
      <c r="I24" s="95">
        <f>'3-mo avg gas prices'!C26</f>
        <v>3.9543786295005807</v>
      </c>
      <c r="J24" s="95">
        <f>'3-mo avg gas prices'!D26</f>
        <v>4.0027409988385596</v>
      </c>
      <c r="K24" s="95">
        <f>'3-mo avg gas prices'!E26</f>
        <v>3.9204336043360448</v>
      </c>
      <c r="L24" s="95">
        <f>'3-mo avg gas prices'!F26</f>
        <v>3.9196593108788225</v>
      </c>
      <c r="M24" s="95">
        <f>'3-mo avg gas prices'!G26</f>
        <v>3.9758575300038723</v>
      </c>
      <c r="N24" s="95">
        <f>'3-mo avg gas prices'!H26</f>
        <v>4.1238869531552451</v>
      </c>
      <c r="O24" s="93"/>
      <c r="P24" s="93"/>
    </row>
    <row r="25" spans="1:16">
      <c r="A25" s="94" t="s">
        <v>108</v>
      </c>
      <c r="B25" s="94" t="s">
        <v>91</v>
      </c>
      <c r="C25" s="95">
        <f>'3-mo avg gas prices'!I26</f>
        <v>4.0497738496548727</v>
      </c>
      <c r="D25" s="95">
        <f>'3-mo avg gas prices'!J26</f>
        <v>3.9508002606158468</v>
      </c>
      <c r="E25" s="95">
        <f>'3-mo avg gas prices'!K26</f>
        <v>3.7275317979660629</v>
      </c>
      <c r="F25" s="95">
        <f>'3-mo avg gas prices'!L26</f>
        <v>3.3142932683682238</v>
      </c>
      <c r="G25" s="95">
        <f>'3-mo avg gas prices'!M26</f>
        <v>3.273622088137258</v>
      </c>
      <c r="H25" s="95"/>
      <c r="I25" s="95"/>
      <c r="J25" s="95"/>
      <c r="K25" s="95"/>
      <c r="L25" s="95"/>
      <c r="M25" s="95"/>
      <c r="N25" s="95"/>
      <c r="P25" s="93"/>
    </row>
    <row r="26" spans="1:16">
      <c r="A26" s="94" t="s">
        <v>109</v>
      </c>
      <c r="B26" s="94" t="s">
        <v>91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P26" s="93"/>
    </row>
    <row r="27" spans="1:16">
      <c r="A27" s="94" t="s">
        <v>110</v>
      </c>
      <c r="B27" s="94" t="s">
        <v>91</v>
      </c>
      <c r="C27" s="95"/>
      <c r="D27" s="95"/>
      <c r="E27" s="95"/>
      <c r="F27" s="95"/>
      <c r="G27" s="95"/>
      <c r="H27" s="95">
        <f>'3-mo avg gas prices'!B28</f>
        <v>2.6176538908246236</v>
      </c>
      <c r="I27" s="95">
        <f>'3-mo avg gas prices'!C28</f>
        <v>2.8295315524583819</v>
      </c>
      <c r="J27" s="95">
        <f>'3-mo avg gas prices'!D28</f>
        <v>2.8516298877274484</v>
      </c>
      <c r="K27" s="95">
        <f>'3-mo avg gas prices'!E28</f>
        <v>2.7858304297328695</v>
      </c>
      <c r="L27" s="95">
        <f>'3-mo avg gas prices'!F28</f>
        <v>2.7370344560588475</v>
      </c>
      <c r="M27" s="95">
        <f>'3-mo avg gas prices'!G28</f>
        <v>2.9311962833914058</v>
      </c>
      <c r="N27" s="95">
        <f>'3-mo avg gas prices'!H28</f>
        <v>3.2095547812620993</v>
      </c>
      <c r="O27" s="93"/>
      <c r="P27" s="93"/>
    </row>
    <row r="28" spans="1:16">
      <c r="A28" s="94" t="s">
        <v>111</v>
      </c>
      <c r="B28" s="94" t="s">
        <v>91</v>
      </c>
      <c r="C28" s="95">
        <f>'3-mo avg gas prices'!I28</f>
        <v>3.1965251220456454</v>
      </c>
      <c r="D28" s="95">
        <f>'3-mo avg gas prices'!J28</f>
        <v>3.0290964373058369</v>
      </c>
      <c r="E28" s="95">
        <f>'3-mo avg gas prices'!K28</f>
        <v>2.7882571787390344</v>
      </c>
      <c r="F28" s="95">
        <f>'3-mo avg gas prices'!L28</f>
        <v>2.12233458919955</v>
      </c>
      <c r="G28" s="95">
        <f>'3-mo avg gas prices'!M28</f>
        <v>2.0467786559398693</v>
      </c>
      <c r="H28" s="95"/>
      <c r="I28" s="95"/>
      <c r="J28" s="95"/>
      <c r="K28" s="95"/>
      <c r="L28" s="95"/>
      <c r="M28" s="95"/>
      <c r="N28" s="95"/>
      <c r="P28" s="93"/>
    </row>
    <row r="29" spans="1:16">
      <c r="A29" s="94" t="s">
        <v>112</v>
      </c>
      <c r="B29" s="94" t="s">
        <v>91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P29" s="93"/>
    </row>
    <row r="30" spans="1:16">
      <c r="A30" s="94" t="s">
        <v>113</v>
      </c>
      <c r="B30" s="94" t="s">
        <v>91</v>
      </c>
      <c r="C30" s="95"/>
      <c r="D30" s="95"/>
      <c r="E30" s="95"/>
      <c r="F30" s="95"/>
      <c r="G30" s="95"/>
      <c r="H30" s="95">
        <f>'3-mo avg gas prices'!B30</f>
        <v>2.6266356949283782</v>
      </c>
      <c r="I30" s="95">
        <f>'3-mo avg gas prices'!C30</f>
        <v>2.873650793650794</v>
      </c>
      <c r="J30" s="95">
        <f>'3-mo avg gas prices'!D30</f>
        <v>2.9890360046457598</v>
      </c>
      <c r="K30" s="95">
        <f>'3-mo avg gas prices'!E30</f>
        <v>2.9152613240418108</v>
      </c>
      <c r="L30" s="95">
        <f>'3-mo avg gas prices'!F30</f>
        <v>2.8049864498644994</v>
      </c>
      <c r="M30" s="95">
        <f>'3-mo avg gas prices'!G30</f>
        <v>3.2458846302748743</v>
      </c>
      <c r="N30" s="95">
        <f>'3-mo avg gas prices'!H30</f>
        <v>3.7150135501355011</v>
      </c>
      <c r="O30" s="93"/>
      <c r="P30" s="93"/>
    </row>
    <row r="31" spans="1:16">
      <c r="A31" s="94" t="s">
        <v>114</v>
      </c>
      <c r="B31" s="94" t="s">
        <v>91</v>
      </c>
      <c r="C31" s="95">
        <f>'3-mo avg gas prices'!I30</f>
        <v>3.6113197926404359</v>
      </c>
      <c r="D31" s="95">
        <f>'3-mo avg gas prices'!J30</f>
        <v>3.4396910380253636</v>
      </c>
      <c r="E31" s="95">
        <f>'3-mo avg gas prices'!K30</f>
        <v>2.9142592749969305</v>
      </c>
      <c r="F31" s="95">
        <f>'3-mo avg gas prices'!L30</f>
        <v>2.1531250295081357</v>
      </c>
      <c r="G31" s="95">
        <f>'3-mo avg gas prices'!M30</f>
        <v>2.098312606819448</v>
      </c>
      <c r="H31" s="95"/>
      <c r="I31" s="95"/>
      <c r="J31" s="95"/>
      <c r="K31" s="95"/>
      <c r="L31" s="95"/>
      <c r="M31" s="95"/>
      <c r="N31" s="95"/>
      <c r="P31" s="93"/>
    </row>
    <row r="32" spans="1:16">
      <c r="A32" s="94" t="s">
        <v>115</v>
      </c>
      <c r="B32" s="94" t="s">
        <v>91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P32" s="93"/>
    </row>
    <row r="33" spans="1:16">
      <c r="A33" s="94" t="s">
        <v>116</v>
      </c>
      <c r="B33" s="94" t="s">
        <v>91</v>
      </c>
      <c r="C33" s="95"/>
      <c r="D33" s="95"/>
      <c r="E33" s="95"/>
      <c r="F33" s="95"/>
      <c r="G33" s="95"/>
      <c r="H33" s="95">
        <f>'3-mo avg gas prices'!B27</f>
        <v>3.1693224932249322</v>
      </c>
      <c r="I33" s="95">
        <f>'3-mo avg gas prices'!C27</f>
        <v>3.8407897793263639</v>
      </c>
      <c r="J33" s="95">
        <f>'3-mo avg gas prices'!D27</f>
        <v>4.070631049167635</v>
      </c>
      <c r="K33" s="95">
        <f>'3-mo avg gas prices'!E27</f>
        <v>3.7232675183894703</v>
      </c>
      <c r="L33" s="95">
        <f>'3-mo avg gas prices'!F27</f>
        <v>3.3591482771970576</v>
      </c>
      <c r="M33" s="95">
        <f>'3-mo avg gas prices'!G27</f>
        <v>3.6188927603561756</v>
      </c>
      <c r="N33" s="95">
        <f>'3-mo avg gas prices'!H27</f>
        <v>4.3468215253581093</v>
      </c>
      <c r="O33" s="93"/>
      <c r="P33" s="93"/>
    </row>
    <row r="34" spans="1:16">
      <c r="A34" s="94" t="s">
        <v>117</v>
      </c>
      <c r="B34" s="94" t="s">
        <v>91</v>
      </c>
      <c r="C34" s="95">
        <f>'3-mo avg gas prices'!I27</f>
        <v>4.2657299604354941</v>
      </c>
      <c r="D34" s="95">
        <f>'3-mo avg gas prices'!J27</f>
        <v>4.0970472979991115</v>
      </c>
      <c r="E34" s="95">
        <f>'3-mo avg gas prices'!K27</f>
        <v>3.3791828371245392</v>
      </c>
      <c r="F34" s="95">
        <f>'3-mo avg gas prices'!L27</f>
        <v>2.3794302333267252</v>
      </c>
      <c r="G34" s="95">
        <f>'3-mo avg gas prices'!M27</f>
        <v>2.3462527029451481</v>
      </c>
      <c r="H34" s="95"/>
      <c r="I34" s="95"/>
      <c r="J34" s="95"/>
      <c r="K34" s="95"/>
      <c r="L34" s="95"/>
      <c r="M34" s="95"/>
      <c r="N34" s="95"/>
      <c r="P34" s="93"/>
    </row>
    <row r="35" spans="1:16">
      <c r="A35" s="94" t="s">
        <v>118</v>
      </c>
      <c r="B35" s="94" t="s">
        <v>91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P35" s="93"/>
    </row>
    <row r="36" spans="1:16">
      <c r="A36" s="94" t="s">
        <v>119</v>
      </c>
      <c r="B36" s="94" t="s">
        <v>91</v>
      </c>
      <c r="C36" s="95"/>
      <c r="D36" s="95"/>
      <c r="E36" s="95"/>
      <c r="F36" s="95"/>
      <c r="G36" s="95"/>
      <c r="H36" s="95">
        <f>'3-mo avg gas prices'!B27</f>
        <v>3.1693224932249322</v>
      </c>
      <c r="I36" s="95">
        <f>'3-mo avg gas prices'!C27</f>
        <v>3.8407897793263639</v>
      </c>
      <c r="J36" s="95">
        <f>'3-mo avg gas prices'!D27</f>
        <v>4.070631049167635</v>
      </c>
      <c r="K36" s="95">
        <f>'3-mo avg gas prices'!E27</f>
        <v>3.7232675183894703</v>
      </c>
      <c r="L36" s="95">
        <f>'3-mo avg gas prices'!F27</f>
        <v>3.3591482771970576</v>
      </c>
      <c r="M36" s="95">
        <f>'3-mo avg gas prices'!G27</f>
        <v>3.6188927603561756</v>
      </c>
      <c r="N36" s="95">
        <f>'3-mo avg gas prices'!H27</f>
        <v>4.3468215253581093</v>
      </c>
      <c r="O36" s="93"/>
      <c r="P36" s="93"/>
    </row>
    <row r="37" spans="1:16">
      <c r="A37" s="94" t="s">
        <v>120</v>
      </c>
      <c r="B37" s="94" t="s">
        <v>91</v>
      </c>
      <c r="C37" s="95">
        <f>'3-mo avg gas prices'!I27</f>
        <v>4.2657299604354941</v>
      </c>
      <c r="D37" s="95">
        <f>'3-mo avg gas prices'!J27</f>
        <v>4.0970472979991115</v>
      </c>
      <c r="E37" s="95">
        <f>'3-mo avg gas prices'!K27</f>
        <v>3.3791828371245392</v>
      </c>
      <c r="F37" s="95">
        <f>'3-mo avg gas prices'!L27</f>
        <v>2.3794302333267252</v>
      </c>
      <c r="G37" s="95">
        <f>'3-mo avg gas prices'!M27</f>
        <v>2.3462527029451481</v>
      </c>
      <c r="H37" s="95"/>
      <c r="I37" s="95"/>
      <c r="J37" s="95"/>
      <c r="K37" s="95"/>
      <c r="L37" s="95"/>
      <c r="M37" s="95"/>
      <c r="N37" s="95"/>
      <c r="P37" s="93"/>
    </row>
    <row r="38" spans="1:16">
      <c r="A38" s="94" t="s">
        <v>121</v>
      </c>
      <c r="B38" s="94" t="s">
        <v>91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P38" s="93"/>
    </row>
    <row r="39" spans="1:16">
      <c r="A39" s="94" t="s">
        <v>122</v>
      </c>
      <c r="B39" s="94" t="s">
        <v>91</v>
      </c>
      <c r="C39" s="95"/>
      <c r="D39" s="95"/>
      <c r="E39" s="95"/>
      <c r="F39" s="95"/>
      <c r="G39" s="95"/>
      <c r="H39" s="95">
        <f>'3-mo avg gas prices'!B27</f>
        <v>3.1693224932249322</v>
      </c>
      <c r="I39" s="95">
        <f>'3-mo avg gas prices'!C27</f>
        <v>3.8407897793263639</v>
      </c>
      <c r="J39" s="95">
        <f>'3-mo avg gas prices'!D27</f>
        <v>4.070631049167635</v>
      </c>
      <c r="K39" s="95">
        <f>'3-mo avg gas prices'!E27</f>
        <v>3.7232675183894703</v>
      </c>
      <c r="L39" s="95">
        <f>'3-mo avg gas prices'!F27</f>
        <v>3.3591482771970576</v>
      </c>
      <c r="M39" s="95">
        <f>'3-mo avg gas prices'!G27</f>
        <v>3.6188927603561756</v>
      </c>
      <c r="N39" s="95">
        <f>'3-mo avg gas prices'!H27</f>
        <v>4.3468215253581093</v>
      </c>
      <c r="O39" s="93"/>
      <c r="P39" s="93"/>
    </row>
    <row r="40" spans="1:16">
      <c r="A40" s="94" t="s">
        <v>123</v>
      </c>
      <c r="B40" s="94" t="s">
        <v>91</v>
      </c>
      <c r="C40" s="95">
        <f>'3-mo avg gas prices'!I27</f>
        <v>4.2657299604354941</v>
      </c>
      <c r="D40" s="95">
        <f>'3-mo avg gas prices'!J27</f>
        <v>4.0970472979991115</v>
      </c>
      <c r="E40" s="95">
        <f>'3-mo avg gas prices'!K27</f>
        <v>3.3791828371245392</v>
      </c>
      <c r="F40" s="95">
        <f>'3-mo avg gas prices'!L27</f>
        <v>2.3794302333267252</v>
      </c>
      <c r="G40" s="95">
        <f>'3-mo avg gas prices'!M27</f>
        <v>2.3462527029451481</v>
      </c>
      <c r="H40" s="95"/>
      <c r="I40" s="95"/>
      <c r="J40" s="95"/>
      <c r="K40" s="95"/>
      <c r="L40" s="95"/>
      <c r="M40" s="95"/>
      <c r="N40" s="95"/>
      <c r="P40" s="93"/>
    </row>
    <row r="41" spans="1:16">
      <c r="A41" s="94" t="s">
        <v>124</v>
      </c>
      <c r="B41" s="94" t="s">
        <v>91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P41" s="93"/>
    </row>
    <row r="42" spans="1:16">
      <c r="A42" s="94" t="s">
        <v>125</v>
      </c>
      <c r="B42" s="94" t="s">
        <v>91</v>
      </c>
      <c r="C42" s="95"/>
      <c r="D42" s="95"/>
      <c r="E42" s="95"/>
      <c r="F42" s="95"/>
      <c r="G42" s="95"/>
      <c r="H42" s="95">
        <f>'3-mo avg gas prices'!B31</f>
        <v>2.7345412311265984</v>
      </c>
      <c r="I42" s="95">
        <f>'3-mo avg gas prices'!C31</f>
        <v>2.791684088269454</v>
      </c>
      <c r="J42" s="95">
        <f>'3-mo avg gas prices'!D31</f>
        <v>2.8100503290747207</v>
      </c>
      <c r="K42" s="95">
        <f>'3-mo avg gas prices'!E31</f>
        <v>2.7991947348044919</v>
      </c>
      <c r="L42" s="95">
        <f>'3-mo avg gas prices'!F31</f>
        <v>2.8147890050329085</v>
      </c>
      <c r="M42" s="95">
        <f>'3-mo avg gas prices'!G31</f>
        <v>2.8825396825396825</v>
      </c>
      <c r="N42" s="95">
        <f>'3-mo avg gas prices'!H31</f>
        <v>3.0093999225706547</v>
      </c>
      <c r="O42" s="93"/>
      <c r="P42" s="93"/>
    </row>
    <row r="43" spans="1:16" ht="15" thickBot="1">
      <c r="A43" s="94" t="s">
        <v>126</v>
      </c>
      <c r="B43" s="94" t="s">
        <v>91</v>
      </c>
      <c r="C43" s="95">
        <f>'3-mo avg gas prices'!I31</f>
        <v>3.0178861788617883</v>
      </c>
      <c r="D43" s="95">
        <f>'3-mo avg gas prices'!J31</f>
        <v>2.9540692898218182</v>
      </c>
      <c r="E43" s="95">
        <f>'3-mo avg gas prices'!K31</f>
        <v>2.7731339055550839</v>
      </c>
      <c r="F43" s="95">
        <f>'3-mo avg gas prices'!L31</f>
        <v>2.4190287338413454</v>
      </c>
      <c r="G43" s="95">
        <f>'3-mo avg gas prices'!M31</f>
        <v>2.3736740224545105</v>
      </c>
      <c r="H43" s="95"/>
      <c r="I43" s="95"/>
      <c r="J43" s="95"/>
      <c r="K43" s="95"/>
      <c r="L43" s="95"/>
      <c r="M43" s="95"/>
      <c r="N43" s="95"/>
      <c r="P43" s="93"/>
    </row>
    <row r="44" spans="1:16" ht="15" thickTop="1">
      <c r="A44" s="94" t="s">
        <v>127</v>
      </c>
      <c r="B44" s="94"/>
      <c r="C44" s="12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7"/>
      <c r="P44" s="93"/>
    </row>
    <row r="45" spans="1:16">
      <c r="A45" s="94" t="s">
        <v>128</v>
      </c>
      <c r="B45" s="94"/>
      <c r="C45" s="128"/>
      <c r="D45" s="129"/>
      <c r="E45" s="129"/>
      <c r="F45" s="129"/>
      <c r="G45" s="129"/>
      <c r="H45" s="129" t="s">
        <v>233</v>
      </c>
      <c r="I45" s="129" t="s">
        <v>233</v>
      </c>
      <c r="J45" s="129" t="s">
        <v>233</v>
      </c>
      <c r="K45" s="129" t="s">
        <v>233</v>
      </c>
      <c r="L45" s="129" t="s">
        <v>233</v>
      </c>
      <c r="M45" s="129" t="s">
        <v>233</v>
      </c>
      <c r="N45" s="130" t="s">
        <v>233</v>
      </c>
      <c r="O45" s="93"/>
      <c r="P45" s="93"/>
    </row>
    <row r="46" spans="1:16">
      <c r="A46" s="94" t="s">
        <v>129</v>
      </c>
      <c r="B46" s="94"/>
      <c r="C46" s="128" t="s">
        <v>233</v>
      </c>
      <c r="D46" s="129" t="s">
        <v>233</v>
      </c>
      <c r="E46" s="129" t="s">
        <v>233</v>
      </c>
      <c r="F46" s="129" t="s">
        <v>233</v>
      </c>
      <c r="G46" s="129" t="s">
        <v>233</v>
      </c>
      <c r="H46" s="129"/>
      <c r="I46" s="129"/>
      <c r="J46" s="129"/>
      <c r="K46" s="129"/>
      <c r="L46" s="129"/>
      <c r="M46" s="129"/>
      <c r="N46" s="130"/>
      <c r="P46" s="93"/>
    </row>
    <row r="47" spans="1:16">
      <c r="A47" s="94" t="s">
        <v>130</v>
      </c>
      <c r="B47" s="94"/>
      <c r="C47" s="128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  <c r="P47" s="93"/>
    </row>
    <row r="48" spans="1:16">
      <c r="A48" s="94" t="s">
        <v>131</v>
      </c>
      <c r="B48" s="94"/>
      <c r="C48" s="128"/>
      <c r="D48" s="129"/>
      <c r="E48" s="129"/>
      <c r="F48" s="129"/>
      <c r="G48" s="129"/>
      <c r="H48" s="129" t="s">
        <v>233</v>
      </c>
      <c r="I48" s="129" t="s">
        <v>233</v>
      </c>
      <c r="J48" s="129" t="s">
        <v>233</v>
      </c>
      <c r="K48" s="129" t="s">
        <v>233</v>
      </c>
      <c r="L48" s="129" t="s">
        <v>233</v>
      </c>
      <c r="M48" s="129" t="s">
        <v>233</v>
      </c>
      <c r="N48" s="130" t="s">
        <v>233</v>
      </c>
      <c r="O48" s="93"/>
      <c r="P48" s="93"/>
    </row>
    <row r="49" spans="1:16">
      <c r="A49" s="94" t="s">
        <v>132</v>
      </c>
      <c r="B49" s="94"/>
      <c r="C49" s="128" t="s">
        <v>233</v>
      </c>
      <c r="D49" s="129" t="s">
        <v>233</v>
      </c>
      <c r="E49" s="129" t="s">
        <v>233</v>
      </c>
      <c r="F49" s="129" t="s">
        <v>233</v>
      </c>
      <c r="G49" s="129" t="s">
        <v>233</v>
      </c>
      <c r="H49" s="129"/>
      <c r="I49" s="129"/>
      <c r="J49" s="129"/>
      <c r="K49" s="129"/>
      <c r="L49" s="129"/>
      <c r="M49" s="129"/>
      <c r="N49" s="130"/>
      <c r="P49" s="93"/>
    </row>
    <row r="50" spans="1:16">
      <c r="A50" s="94" t="s">
        <v>133</v>
      </c>
      <c r="B50" s="94"/>
      <c r="C50" s="128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30"/>
      <c r="P50" s="93"/>
    </row>
    <row r="51" spans="1:16">
      <c r="A51" s="94" t="s">
        <v>134</v>
      </c>
      <c r="B51" s="94"/>
      <c r="C51" s="128"/>
      <c r="D51" s="129"/>
      <c r="E51" s="129"/>
      <c r="F51" s="129"/>
      <c r="G51" s="129"/>
      <c r="H51" s="129" t="s">
        <v>233</v>
      </c>
      <c r="I51" s="129" t="s">
        <v>233</v>
      </c>
      <c r="J51" s="129" t="s">
        <v>233</v>
      </c>
      <c r="K51" s="129" t="s">
        <v>233</v>
      </c>
      <c r="L51" s="129" t="s">
        <v>233</v>
      </c>
      <c r="M51" s="129" t="s">
        <v>233</v>
      </c>
      <c r="N51" s="130" t="s">
        <v>233</v>
      </c>
      <c r="O51" s="93"/>
      <c r="P51" s="93"/>
    </row>
    <row r="52" spans="1:16">
      <c r="A52" s="94" t="s">
        <v>135</v>
      </c>
      <c r="B52" s="94"/>
      <c r="C52" s="128" t="s">
        <v>233</v>
      </c>
      <c r="D52" s="129" t="s">
        <v>233</v>
      </c>
      <c r="E52" s="129" t="s">
        <v>233</v>
      </c>
      <c r="F52" s="129" t="s">
        <v>233</v>
      </c>
      <c r="G52" s="129" t="s">
        <v>233</v>
      </c>
      <c r="H52" s="129"/>
      <c r="I52" s="129"/>
      <c r="J52" s="129"/>
      <c r="K52" s="129"/>
      <c r="L52" s="129"/>
      <c r="M52" s="129"/>
      <c r="N52" s="130"/>
      <c r="P52" s="93"/>
    </row>
    <row r="53" spans="1:16">
      <c r="A53" s="94" t="s">
        <v>136</v>
      </c>
      <c r="B53" s="94"/>
      <c r="C53" s="128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30"/>
      <c r="P53" s="93"/>
    </row>
    <row r="54" spans="1:16">
      <c r="A54" s="94" t="s">
        <v>137</v>
      </c>
      <c r="B54" s="94"/>
      <c r="C54" s="128"/>
      <c r="D54" s="129"/>
      <c r="E54" s="129"/>
      <c r="F54" s="129"/>
      <c r="G54" s="129"/>
      <c r="H54" s="129" t="s">
        <v>233</v>
      </c>
      <c r="I54" s="129" t="s">
        <v>233</v>
      </c>
      <c r="J54" s="129" t="s">
        <v>233</v>
      </c>
      <c r="K54" s="129" t="s">
        <v>233</v>
      </c>
      <c r="L54" s="129" t="s">
        <v>233</v>
      </c>
      <c r="M54" s="129" t="s">
        <v>233</v>
      </c>
      <c r="N54" s="130" t="s">
        <v>233</v>
      </c>
      <c r="O54" s="93"/>
      <c r="P54" s="93"/>
    </row>
    <row r="55" spans="1:16">
      <c r="A55" s="94" t="s">
        <v>138</v>
      </c>
      <c r="B55" s="94"/>
      <c r="C55" s="128" t="s">
        <v>233</v>
      </c>
      <c r="D55" s="129" t="s">
        <v>233</v>
      </c>
      <c r="E55" s="129" t="s">
        <v>233</v>
      </c>
      <c r="F55" s="129" t="s">
        <v>233</v>
      </c>
      <c r="G55" s="129" t="s">
        <v>233</v>
      </c>
      <c r="H55" s="129"/>
      <c r="I55" s="129"/>
      <c r="J55" s="129"/>
      <c r="K55" s="129"/>
      <c r="L55" s="129"/>
      <c r="M55" s="129"/>
      <c r="N55" s="130"/>
      <c r="P55" s="93"/>
    </row>
    <row r="56" spans="1:16">
      <c r="A56" s="94" t="s">
        <v>139</v>
      </c>
      <c r="B56" s="94"/>
      <c r="C56" s="128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30"/>
      <c r="P56" s="93"/>
    </row>
    <row r="57" spans="1:16">
      <c r="A57" s="94" t="s">
        <v>140</v>
      </c>
      <c r="B57" s="94"/>
      <c r="C57" s="128"/>
      <c r="D57" s="129"/>
      <c r="E57" s="129"/>
      <c r="F57" s="129"/>
      <c r="G57" s="129"/>
      <c r="H57" s="129" t="s">
        <v>233</v>
      </c>
      <c r="I57" s="129" t="s">
        <v>233</v>
      </c>
      <c r="J57" s="129" t="s">
        <v>233</v>
      </c>
      <c r="K57" s="129" t="s">
        <v>233</v>
      </c>
      <c r="L57" s="129" t="s">
        <v>233</v>
      </c>
      <c r="M57" s="129" t="s">
        <v>233</v>
      </c>
      <c r="N57" s="130" t="s">
        <v>233</v>
      </c>
      <c r="O57" s="93"/>
      <c r="P57" s="93"/>
    </row>
    <row r="58" spans="1:16">
      <c r="A58" s="94" t="s">
        <v>141</v>
      </c>
      <c r="B58" s="94"/>
      <c r="C58" s="128" t="s">
        <v>233</v>
      </c>
      <c r="D58" s="129" t="s">
        <v>233</v>
      </c>
      <c r="E58" s="129" t="s">
        <v>233</v>
      </c>
      <c r="F58" s="129" t="s">
        <v>233</v>
      </c>
      <c r="G58" s="129" t="s">
        <v>233</v>
      </c>
      <c r="H58" s="129"/>
      <c r="I58" s="129"/>
      <c r="J58" s="129"/>
      <c r="K58" s="129"/>
      <c r="L58" s="129"/>
      <c r="M58" s="129"/>
      <c r="N58" s="130"/>
      <c r="P58" s="93"/>
    </row>
    <row r="59" spans="1:16">
      <c r="A59" s="94" t="s">
        <v>142</v>
      </c>
      <c r="B59" s="94"/>
      <c r="C59" s="128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30"/>
      <c r="P59" s="93"/>
    </row>
    <row r="60" spans="1:16">
      <c r="A60" s="94" t="s">
        <v>143</v>
      </c>
      <c r="B60" s="94"/>
      <c r="C60" s="128"/>
      <c r="D60" s="129"/>
      <c r="E60" s="129"/>
      <c r="F60" s="129"/>
      <c r="G60" s="129"/>
      <c r="H60" s="129" t="s">
        <v>233</v>
      </c>
      <c r="I60" s="129" t="s">
        <v>233</v>
      </c>
      <c r="J60" s="129" t="s">
        <v>233</v>
      </c>
      <c r="K60" s="129" t="s">
        <v>233</v>
      </c>
      <c r="L60" s="129" t="s">
        <v>233</v>
      </c>
      <c r="M60" s="129" t="s">
        <v>233</v>
      </c>
      <c r="N60" s="130" t="s">
        <v>233</v>
      </c>
      <c r="O60" s="93"/>
      <c r="P60" s="93"/>
    </row>
    <row r="61" spans="1:16">
      <c r="A61" s="94" t="s">
        <v>144</v>
      </c>
      <c r="B61" s="94"/>
      <c r="C61" s="128" t="s">
        <v>233</v>
      </c>
      <c r="D61" s="129" t="s">
        <v>233</v>
      </c>
      <c r="E61" s="129" t="s">
        <v>233</v>
      </c>
      <c r="F61" s="129" t="s">
        <v>233</v>
      </c>
      <c r="G61" s="129" t="s">
        <v>233</v>
      </c>
      <c r="H61" s="129"/>
      <c r="I61" s="129"/>
      <c r="J61" s="129"/>
      <c r="K61" s="129"/>
      <c r="L61" s="129"/>
      <c r="M61" s="129"/>
      <c r="N61" s="130"/>
      <c r="P61" s="93"/>
    </row>
    <row r="62" spans="1:16">
      <c r="A62" s="94" t="s">
        <v>145</v>
      </c>
      <c r="B62" s="94"/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30"/>
      <c r="P62" s="93"/>
    </row>
    <row r="63" spans="1:16">
      <c r="A63" s="94" t="s">
        <v>146</v>
      </c>
      <c r="B63" s="94"/>
      <c r="C63" s="128"/>
      <c r="D63" s="129"/>
      <c r="E63" s="129"/>
      <c r="F63" s="129"/>
      <c r="G63" s="129"/>
      <c r="H63" s="129" t="s">
        <v>233</v>
      </c>
      <c r="I63" s="129" t="s">
        <v>233</v>
      </c>
      <c r="J63" s="129" t="s">
        <v>233</v>
      </c>
      <c r="K63" s="129" t="s">
        <v>233</v>
      </c>
      <c r="L63" s="129" t="s">
        <v>233</v>
      </c>
      <c r="M63" s="129" t="s">
        <v>233</v>
      </c>
      <c r="N63" s="130" t="s">
        <v>233</v>
      </c>
      <c r="O63" s="93"/>
      <c r="P63" s="93"/>
    </row>
    <row r="64" spans="1:16">
      <c r="A64" s="94" t="s">
        <v>147</v>
      </c>
      <c r="B64" s="94"/>
      <c r="C64" s="128" t="s">
        <v>233</v>
      </c>
      <c r="D64" s="129" t="s">
        <v>233</v>
      </c>
      <c r="E64" s="129" t="s">
        <v>233</v>
      </c>
      <c r="F64" s="129" t="s">
        <v>233</v>
      </c>
      <c r="G64" s="129" t="s">
        <v>233</v>
      </c>
      <c r="H64" s="129"/>
      <c r="I64" s="129"/>
      <c r="J64" s="129"/>
      <c r="K64" s="129"/>
      <c r="L64" s="129"/>
      <c r="M64" s="129"/>
      <c r="N64" s="130"/>
      <c r="P64" s="93"/>
    </row>
    <row r="65" spans="1:16">
      <c r="A65" s="94" t="s">
        <v>148</v>
      </c>
      <c r="B65" s="94"/>
      <c r="C65" s="128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30"/>
      <c r="P65" s="93"/>
    </row>
    <row r="66" spans="1:16">
      <c r="A66" s="94" t="s">
        <v>149</v>
      </c>
      <c r="B66" s="94"/>
      <c r="C66" s="128"/>
      <c r="D66" s="129"/>
      <c r="E66" s="129"/>
      <c r="F66" s="129"/>
      <c r="G66" s="129"/>
      <c r="H66" s="129" t="s">
        <v>233</v>
      </c>
      <c r="I66" s="129" t="s">
        <v>233</v>
      </c>
      <c r="J66" s="129" t="s">
        <v>233</v>
      </c>
      <c r="K66" s="129" t="s">
        <v>233</v>
      </c>
      <c r="L66" s="129" t="s">
        <v>233</v>
      </c>
      <c r="M66" s="129" t="s">
        <v>233</v>
      </c>
      <c r="N66" s="130" t="s">
        <v>233</v>
      </c>
      <c r="O66" s="93"/>
      <c r="P66" s="93"/>
    </row>
    <row r="67" spans="1:16">
      <c r="A67" s="94" t="s">
        <v>150</v>
      </c>
      <c r="B67" s="94"/>
      <c r="C67" s="128" t="s">
        <v>233</v>
      </c>
      <c r="D67" s="129" t="s">
        <v>233</v>
      </c>
      <c r="E67" s="129" t="s">
        <v>233</v>
      </c>
      <c r="F67" s="129" t="s">
        <v>233</v>
      </c>
      <c r="G67" s="129" t="s">
        <v>233</v>
      </c>
      <c r="H67" s="129"/>
      <c r="I67" s="129"/>
      <c r="J67" s="129"/>
      <c r="K67" s="129"/>
      <c r="L67" s="129"/>
      <c r="M67" s="129"/>
      <c r="N67" s="130"/>
      <c r="P67" s="93"/>
    </row>
    <row r="68" spans="1:16">
      <c r="A68" s="94" t="s">
        <v>151</v>
      </c>
      <c r="B68" s="94"/>
      <c r="C68" s="128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30"/>
      <c r="P68" s="93"/>
    </row>
    <row r="69" spans="1:16">
      <c r="A69" s="94" t="s">
        <v>152</v>
      </c>
      <c r="B69" s="94"/>
      <c r="C69" s="128"/>
      <c r="D69" s="129"/>
      <c r="E69" s="129"/>
      <c r="F69" s="129"/>
      <c r="G69" s="129"/>
      <c r="H69" s="129" t="s">
        <v>233</v>
      </c>
      <c r="I69" s="129" t="s">
        <v>233</v>
      </c>
      <c r="J69" s="129" t="s">
        <v>233</v>
      </c>
      <c r="K69" s="129" t="s">
        <v>233</v>
      </c>
      <c r="L69" s="129" t="s">
        <v>233</v>
      </c>
      <c r="M69" s="129" t="s">
        <v>233</v>
      </c>
      <c r="N69" s="130" t="s">
        <v>233</v>
      </c>
      <c r="O69" s="93"/>
      <c r="P69" s="93"/>
    </row>
    <row r="70" spans="1:16">
      <c r="A70" s="94" t="s">
        <v>153</v>
      </c>
      <c r="B70" s="94"/>
      <c r="C70" s="128" t="s">
        <v>233</v>
      </c>
      <c r="D70" s="129" t="s">
        <v>233</v>
      </c>
      <c r="E70" s="129" t="s">
        <v>233</v>
      </c>
      <c r="F70" s="129" t="s">
        <v>233</v>
      </c>
      <c r="G70" s="129" t="s">
        <v>233</v>
      </c>
      <c r="H70" s="129"/>
      <c r="I70" s="129"/>
      <c r="J70" s="129"/>
      <c r="K70" s="129"/>
      <c r="L70" s="129"/>
      <c r="M70" s="129"/>
      <c r="N70" s="130"/>
      <c r="P70" s="93"/>
    </row>
    <row r="71" spans="1:16">
      <c r="A71" s="94" t="s">
        <v>154</v>
      </c>
      <c r="B71" s="94"/>
      <c r="C71" s="128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30"/>
      <c r="P71" s="93"/>
    </row>
    <row r="72" spans="1:16">
      <c r="A72" s="94" t="s">
        <v>155</v>
      </c>
      <c r="B72" s="94"/>
      <c r="C72" s="128"/>
      <c r="D72" s="129"/>
      <c r="E72" s="129"/>
      <c r="F72" s="129"/>
      <c r="G72" s="129"/>
      <c r="H72" s="129" t="s">
        <v>233</v>
      </c>
      <c r="I72" s="129" t="s">
        <v>233</v>
      </c>
      <c r="J72" s="129" t="s">
        <v>233</v>
      </c>
      <c r="K72" s="129" t="s">
        <v>233</v>
      </c>
      <c r="L72" s="129" t="s">
        <v>233</v>
      </c>
      <c r="M72" s="129" t="s">
        <v>233</v>
      </c>
      <c r="N72" s="130" t="s">
        <v>233</v>
      </c>
      <c r="O72" s="93"/>
      <c r="P72" s="93"/>
    </row>
    <row r="73" spans="1:16" ht="15" thickBot="1">
      <c r="A73" s="94" t="s">
        <v>156</v>
      </c>
      <c r="B73" s="94"/>
      <c r="C73" s="131" t="s">
        <v>233</v>
      </c>
      <c r="D73" s="132" t="s">
        <v>233</v>
      </c>
      <c r="E73" s="132" t="s">
        <v>233</v>
      </c>
      <c r="F73" s="132" t="s">
        <v>233</v>
      </c>
      <c r="G73" s="132" t="s">
        <v>233</v>
      </c>
      <c r="H73" s="132"/>
      <c r="I73" s="132"/>
      <c r="J73" s="132"/>
      <c r="K73" s="132"/>
      <c r="L73" s="132"/>
      <c r="M73" s="132"/>
      <c r="N73" s="133"/>
    </row>
    <row r="74" spans="1:16" ht="15" thickTop="1">
      <c r="C74" s="1"/>
      <c r="H74" s="92"/>
    </row>
    <row r="75" spans="1:16">
      <c r="H75" s="92"/>
    </row>
    <row r="76" spans="1:16">
      <c r="H76" s="92"/>
    </row>
    <row r="77" spans="1:16">
      <c r="H77" s="92"/>
    </row>
    <row r="78" spans="1:16">
      <c r="H78" s="92"/>
    </row>
    <row r="79" spans="1:16">
      <c r="H79" s="9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="80" zoomScaleNormal="80" workbookViewId="0">
      <selection sqref="A1:XFD1048576"/>
    </sheetView>
  </sheetViews>
  <sheetFormatPr defaultColWidth="9.21875" defaultRowHeight="14.4"/>
  <cols>
    <col min="1" max="1" width="52.44140625" style="40" customWidth="1"/>
    <col min="2" max="2" width="11.21875" style="40" customWidth="1"/>
    <col min="3" max="3" width="10.21875" style="40" customWidth="1"/>
    <col min="4" max="4" width="10.44140625" style="40" customWidth="1"/>
    <col min="5" max="5" width="9.44140625" style="40" customWidth="1"/>
    <col min="6" max="6" width="8.77734375" style="40" customWidth="1"/>
    <col min="7" max="7" width="9" style="40" customWidth="1"/>
    <col min="8" max="8" width="9.77734375" style="40" customWidth="1"/>
    <col min="9" max="9" width="10.5546875" style="40" customWidth="1"/>
    <col min="10" max="10" width="9.77734375" style="40" customWidth="1"/>
    <col min="11" max="11" width="9.44140625" style="40" bestFit="1" customWidth="1"/>
    <col min="12" max="12" width="10.21875" style="44" customWidth="1"/>
    <col min="13" max="16384" width="9.21875" style="40"/>
  </cols>
  <sheetData>
    <row r="1" spans="1:14" ht="18">
      <c r="A1" s="13" t="s">
        <v>56</v>
      </c>
    </row>
    <row r="2" spans="1:14" ht="15.6">
      <c r="A2" s="12" t="s">
        <v>162</v>
      </c>
    </row>
    <row r="3" spans="1:14" ht="21">
      <c r="A3" s="27" t="s">
        <v>40</v>
      </c>
    </row>
    <row r="4" spans="1:14" ht="18">
      <c r="A4" s="16"/>
    </row>
    <row r="5" spans="1:14" ht="15" thickBot="1"/>
    <row r="6" spans="1:14" ht="15.6" thickTop="1" thickBot="1">
      <c r="A6" s="32" t="s">
        <v>54</v>
      </c>
      <c r="B6" s="86" t="s">
        <v>234</v>
      </c>
      <c r="C6" s="87" t="s">
        <v>234</v>
      </c>
      <c r="D6" s="87" t="s">
        <v>234</v>
      </c>
      <c r="E6" s="87" t="s">
        <v>234</v>
      </c>
      <c r="F6" s="88" t="s">
        <v>234</v>
      </c>
      <c r="G6" s="88" t="s">
        <v>234</v>
      </c>
      <c r="H6" s="87" t="s">
        <v>234</v>
      </c>
      <c r="I6" s="88" t="s">
        <v>234</v>
      </c>
      <c r="J6" s="88" t="s">
        <v>234</v>
      </c>
      <c r="K6" s="89" t="s">
        <v>234</v>
      </c>
      <c r="L6" s="96" t="s">
        <v>89</v>
      </c>
      <c r="M6" s="30" t="s">
        <v>24</v>
      </c>
      <c r="N6" s="31" t="s">
        <v>25</v>
      </c>
    </row>
    <row r="7" spans="1:14" s="44" customFormat="1" ht="15" thickTop="1">
      <c r="A7" s="56" t="s">
        <v>66</v>
      </c>
      <c r="B7" s="45"/>
      <c r="C7" s="77">
        <v>-0.51880000000000004</v>
      </c>
      <c r="D7" s="77">
        <v>-0.51880000000000004</v>
      </c>
      <c r="E7" s="79"/>
      <c r="F7" s="79"/>
      <c r="G7" s="79"/>
      <c r="H7" s="79"/>
      <c r="I7" s="79"/>
      <c r="J7" s="79"/>
      <c r="K7" s="47"/>
      <c r="L7" s="97">
        <v>-0.51880000000000004</v>
      </c>
      <c r="M7" s="57">
        <v>-0.51880000000000004</v>
      </c>
      <c r="N7" s="58">
        <v>0</v>
      </c>
    </row>
    <row r="8" spans="1:14" s="44" customFormat="1">
      <c r="A8" s="56" t="s">
        <v>67</v>
      </c>
      <c r="B8" s="45"/>
      <c r="C8" s="77">
        <v>-0.17469999999999999</v>
      </c>
      <c r="D8" s="77">
        <v>-0.17469999999999999</v>
      </c>
      <c r="E8" s="79"/>
      <c r="F8" s="79"/>
      <c r="G8" s="79"/>
      <c r="H8" s="79"/>
      <c r="I8" s="79"/>
      <c r="J8" s="79"/>
      <c r="K8" s="47"/>
      <c r="L8" s="59">
        <v>-0.17469999999999999</v>
      </c>
      <c r="M8" s="60">
        <v>-0.17469999999999999</v>
      </c>
      <c r="N8" s="61">
        <v>0</v>
      </c>
    </row>
    <row r="9" spans="1:14" s="44" customFormat="1">
      <c r="A9" s="56" t="s">
        <v>68</v>
      </c>
      <c r="B9" s="45"/>
      <c r="C9" s="77">
        <v>-8.4099999999999994E-2</v>
      </c>
      <c r="D9" s="77">
        <v>-8.4099999999999994E-2</v>
      </c>
      <c r="E9" s="79"/>
      <c r="F9" s="79"/>
      <c r="G9" s="79"/>
      <c r="H9" s="79"/>
      <c r="I9" s="79"/>
      <c r="J9" s="79"/>
      <c r="K9" s="47"/>
      <c r="L9" s="59">
        <v>-8.4099999999999994E-2</v>
      </c>
      <c r="M9" s="60">
        <v>-8.4099999999999994E-2</v>
      </c>
      <c r="N9" s="61">
        <v>0</v>
      </c>
    </row>
    <row r="10" spans="1:14" s="44" customFormat="1">
      <c r="A10" s="56" t="s">
        <v>69</v>
      </c>
      <c r="B10" s="45"/>
      <c r="C10" s="77">
        <v>-8.2500000000000004E-2</v>
      </c>
      <c r="D10" s="77">
        <v>-8.2500000000000004E-2</v>
      </c>
      <c r="E10" s="79"/>
      <c r="F10" s="79"/>
      <c r="G10" s="79"/>
      <c r="H10" s="79"/>
      <c r="I10" s="79"/>
      <c r="J10" s="79"/>
      <c r="K10" s="47"/>
      <c r="L10" s="59">
        <v>-8.2500000000000004E-2</v>
      </c>
      <c r="M10" s="60">
        <v>-8.2500000000000004E-2</v>
      </c>
      <c r="N10" s="61">
        <v>0</v>
      </c>
    </row>
    <row r="11" spans="1:14" s="44" customFormat="1">
      <c r="A11" s="56" t="s">
        <v>70</v>
      </c>
      <c r="B11" s="45"/>
      <c r="C11" s="77">
        <v>-6.4500000000000002E-2</v>
      </c>
      <c r="D11" s="77">
        <v>-6.4500000000000002E-2</v>
      </c>
      <c r="E11" s="79"/>
      <c r="F11" s="79"/>
      <c r="G11" s="79"/>
      <c r="H11" s="79"/>
      <c r="I11" s="79"/>
      <c r="J11" s="79"/>
      <c r="K11" s="47"/>
      <c r="L11" s="59">
        <v>-6.4500000000000002E-2</v>
      </c>
      <c r="M11" s="60">
        <v>-6.4500000000000002E-2</v>
      </c>
      <c r="N11" s="61">
        <v>0</v>
      </c>
    </row>
    <row r="12" spans="1:14" s="28" customFormat="1">
      <c r="A12" s="56" t="s">
        <v>71</v>
      </c>
      <c r="B12" s="45"/>
      <c r="C12" s="77">
        <v>-4.4999999999999998E-2</v>
      </c>
      <c r="D12" s="77">
        <v>-4.4999999999999998E-2</v>
      </c>
      <c r="E12" s="79"/>
      <c r="F12" s="79"/>
      <c r="G12" s="79"/>
      <c r="H12" s="79"/>
      <c r="I12" s="79"/>
      <c r="J12" s="79"/>
      <c r="K12" s="47"/>
      <c r="L12" s="59">
        <v>-4.4999999999999998E-2</v>
      </c>
      <c r="M12" s="60">
        <v>-4.4999999999999998E-2</v>
      </c>
      <c r="N12" s="61">
        <v>0</v>
      </c>
    </row>
    <row r="13" spans="1:14" s="28" customFormat="1">
      <c r="A13" s="56" t="s">
        <v>72</v>
      </c>
      <c r="B13" s="45"/>
      <c r="C13" s="77">
        <v>-0.03</v>
      </c>
      <c r="D13" s="77">
        <v>-0.03</v>
      </c>
      <c r="E13" s="79"/>
      <c r="F13" s="79"/>
      <c r="G13" s="79"/>
      <c r="H13" s="79"/>
      <c r="I13" s="79"/>
      <c r="J13" s="79"/>
      <c r="K13" s="47"/>
      <c r="L13" s="59">
        <v>-0.03</v>
      </c>
      <c r="M13" s="60">
        <v>-0.03</v>
      </c>
      <c r="N13" s="61">
        <v>0</v>
      </c>
    </row>
    <row r="14" spans="1:14" s="44" customFormat="1">
      <c r="A14" s="56" t="s">
        <v>73</v>
      </c>
      <c r="B14" s="45"/>
      <c r="C14" s="77"/>
      <c r="D14" s="77"/>
      <c r="E14" s="77">
        <v>0.1</v>
      </c>
      <c r="F14" s="77"/>
      <c r="G14" s="77"/>
      <c r="H14" s="77"/>
      <c r="I14" s="77"/>
      <c r="J14" s="77"/>
      <c r="K14" s="47"/>
      <c r="L14" s="59">
        <v>0.1</v>
      </c>
      <c r="M14" s="60">
        <v>0.1</v>
      </c>
      <c r="N14" s="61">
        <v>0</v>
      </c>
    </row>
    <row r="15" spans="1:14" s="44" customFormat="1">
      <c r="A15" s="56" t="s">
        <v>74</v>
      </c>
      <c r="B15" s="45"/>
      <c r="C15" s="77"/>
      <c r="D15" s="77"/>
      <c r="E15" s="77"/>
      <c r="F15" s="77"/>
      <c r="G15" s="77"/>
      <c r="H15" s="77"/>
      <c r="I15" s="77"/>
      <c r="J15" s="77"/>
      <c r="K15" s="47"/>
      <c r="L15" s="59">
        <v>0.08</v>
      </c>
      <c r="M15" s="60">
        <v>0.08</v>
      </c>
      <c r="N15" s="61">
        <v>0</v>
      </c>
    </row>
    <row r="16" spans="1:14" s="44" customFormat="1">
      <c r="A16" s="56" t="s">
        <v>75</v>
      </c>
      <c r="B16" s="45"/>
      <c r="C16" s="77"/>
      <c r="D16" s="77"/>
      <c r="E16" s="77"/>
      <c r="F16" s="77">
        <v>0.14679300000000001</v>
      </c>
      <c r="G16" s="77"/>
      <c r="H16" s="77"/>
      <c r="I16" s="77"/>
      <c r="J16" s="77"/>
      <c r="K16" s="47"/>
      <c r="L16" s="59">
        <v>0.14679300000000001</v>
      </c>
      <c r="M16" s="60">
        <v>0.14541200000000001</v>
      </c>
      <c r="N16" s="61">
        <v>1.3809999999999933E-3</v>
      </c>
    </row>
    <row r="17" spans="1:14" s="44" customFormat="1">
      <c r="A17" s="56" t="s">
        <v>76</v>
      </c>
      <c r="B17" s="45"/>
      <c r="C17" s="77">
        <v>0.59889999999999999</v>
      </c>
      <c r="D17" s="77">
        <v>0.59889999999999999</v>
      </c>
      <c r="E17" s="77"/>
      <c r="F17" s="77"/>
      <c r="G17" s="77">
        <v>0.59889999999999999</v>
      </c>
      <c r="H17" s="77"/>
      <c r="I17" s="77"/>
      <c r="J17" s="77">
        <v>0.59889999999999999</v>
      </c>
      <c r="K17" s="47"/>
      <c r="L17" s="59">
        <v>0.59889999999999999</v>
      </c>
      <c r="M17" s="60">
        <v>0.53310000000000002</v>
      </c>
      <c r="N17" s="61">
        <v>6.579999999999997E-2</v>
      </c>
    </row>
    <row r="18" spans="1:14" s="44" customFormat="1">
      <c r="A18" s="56" t="s">
        <v>77</v>
      </c>
      <c r="B18" s="45"/>
      <c r="C18" s="77">
        <v>0.2303</v>
      </c>
      <c r="D18" s="77">
        <v>0.2303</v>
      </c>
      <c r="E18" s="77"/>
      <c r="F18" s="77"/>
      <c r="G18" s="77">
        <v>0.2303</v>
      </c>
      <c r="H18" s="77"/>
      <c r="I18" s="77"/>
      <c r="J18" s="77">
        <v>0.2303</v>
      </c>
      <c r="K18" s="47"/>
      <c r="L18" s="59">
        <v>0.2303</v>
      </c>
      <c r="M18" s="60">
        <v>0.19450000000000001</v>
      </c>
      <c r="N18" s="61">
        <v>3.5799999999999998E-2</v>
      </c>
    </row>
    <row r="19" spans="1:14" s="44" customFormat="1">
      <c r="A19" s="56" t="s">
        <v>78</v>
      </c>
      <c r="B19" s="45"/>
      <c r="C19" s="77">
        <v>0.14729999999999999</v>
      </c>
      <c r="D19" s="77">
        <v>0.14729999999999999</v>
      </c>
      <c r="E19" s="77"/>
      <c r="F19" s="77"/>
      <c r="G19" s="77">
        <v>0.14729999999999999</v>
      </c>
      <c r="H19" s="77"/>
      <c r="I19" s="77"/>
      <c r="J19" s="77">
        <v>0.14729999999999999</v>
      </c>
      <c r="K19" s="47"/>
      <c r="L19" s="59">
        <v>0.14729999999999999</v>
      </c>
      <c r="M19" s="60">
        <v>0.1182</v>
      </c>
      <c r="N19" s="61">
        <v>2.9099999999999987E-2</v>
      </c>
    </row>
    <row r="20" spans="1:14" s="44" customFormat="1">
      <c r="A20" s="56" t="s">
        <v>79</v>
      </c>
      <c r="B20" s="45"/>
      <c r="C20" s="77">
        <v>7.9799999999999996E-2</v>
      </c>
      <c r="D20" s="77">
        <v>7.9799999999999996E-2</v>
      </c>
      <c r="E20" s="77"/>
      <c r="F20" s="77"/>
      <c r="G20" s="77">
        <v>7.9799999999999996E-2</v>
      </c>
      <c r="H20" s="77"/>
      <c r="I20" s="77"/>
      <c r="J20" s="77">
        <v>7.9799999999999996E-2</v>
      </c>
      <c r="K20" s="47"/>
      <c r="L20" s="59">
        <v>7.9799999999999996E-2</v>
      </c>
      <c r="M20" s="60">
        <v>5.62E-2</v>
      </c>
      <c r="N20" s="61">
        <v>2.3599999999999996E-2</v>
      </c>
    </row>
    <row r="21" spans="1:14" s="44" customFormat="1">
      <c r="A21" s="56" t="s">
        <v>80</v>
      </c>
      <c r="B21" s="45"/>
      <c r="C21" s="77">
        <v>3.0999999999999999E-3</v>
      </c>
      <c r="D21" s="77">
        <v>3.0999999999999999E-3</v>
      </c>
      <c r="E21" s="77"/>
      <c r="F21" s="77"/>
      <c r="G21" s="77">
        <v>3.0999999999999999E-3</v>
      </c>
      <c r="H21" s="77"/>
      <c r="I21" s="77"/>
      <c r="J21" s="77">
        <v>3.0999999999999999E-3</v>
      </c>
      <c r="K21" s="47"/>
      <c r="L21" s="59">
        <v>3.0999999999999999E-3</v>
      </c>
      <c r="M21" s="60">
        <v>3.0999999999999999E-3</v>
      </c>
      <c r="N21" s="61">
        <v>0</v>
      </c>
    </row>
    <row r="22" spans="1:14" s="44" customFormat="1">
      <c r="A22" s="56" t="s">
        <v>81</v>
      </c>
      <c r="B22" s="45"/>
      <c r="C22" s="77">
        <v>3.8999999999999998E-3</v>
      </c>
      <c r="D22" s="77">
        <v>3.8999999999999998E-3</v>
      </c>
      <c r="E22" s="77"/>
      <c r="F22" s="77"/>
      <c r="G22" s="77">
        <v>3.8999999999999998E-3</v>
      </c>
      <c r="H22" s="77"/>
      <c r="I22" s="77"/>
      <c r="J22" s="77">
        <v>3.8999999999999998E-3</v>
      </c>
      <c r="K22" s="47"/>
      <c r="L22" s="59">
        <v>3.8999999999999998E-3</v>
      </c>
      <c r="M22" s="60">
        <v>1.7100000000000001E-2</v>
      </c>
      <c r="N22" s="61">
        <v>-1.32E-2</v>
      </c>
    </row>
    <row r="23" spans="1:14" s="44" customFormat="1">
      <c r="A23" s="56" t="s">
        <v>82</v>
      </c>
      <c r="B23" s="45"/>
      <c r="C23" s="77"/>
      <c r="D23" s="77"/>
      <c r="E23" s="77"/>
      <c r="F23" s="77"/>
      <c r="G23" s="77">
        <v>1.6149999999999999E-3</v>
      </c>
      <c r="H23" s="77"/>
      <c r="I23" s="77"/>
      <c r="J23" s="77">
        <v>1.6149999999999999E-3</v>
      </c>
      <c r="K23" s="47"/>
      <c r="L23" s="59">
        <v>1.6149999999999999E-3</v>
      </c>
      <c r="M23" s="60">
        <v>1.6149999999999999E-3</v>
      </c>
      <c r="N23" s="61">
        <v>0</v>
      </c>
    </row>
    <row r="24" spans="1:14" s="44" customFormat="1">
      <c r="A24" s="56" t="s">
        <v>30</v>
      </c>
      <c r="B24" s="45"/>
      <c r="C24" s="77">
        <v>4.3619999999999999E-2</v>
      </c>
      <c r="D24" s="77">
        <v>4.3619999999999999E-2</v>
      </c>
      <c r="E24" s="77">
        <v>4.3619999999999999E-2</v>
      </c>
      <c r="F24" s="77">
        <v>4.3619999999999999E-2</v>
      </c>
      <c r="G24" s="77">
        <v>4.3619999999999999E-2</v>
      </c>
      <c r="H24" s="77"/>
      <c r="I24" s="77"/>
      <c r="J24" s="77">
        <v>4.3619999999999999E-2</v>
      </c>
      <c r="K24" s="47"/>
      <c r="L24" s="59">
        <v>4.3619999999999999E-2</v>
      </c>
      <c r="M24" s="60">
        <v>4.4310000000000002E-2</v>
      </c>
      <c r="N24" s="61">
        <v>-6.9000000000000311E-4</v>
      </c>
    </row>
    <row r="25" spans="1:14" s="44" customFormat="1">
      <c r="A25" s="56" t="s">
        <v>83</v>
      </c>
      <c r="B25" s="45"/>
      <c r="C25" s="77">
        <v>4.0000000000000001E-3</v>
      </c>
      <c r="D25" s="77">
        <v>4.0000000000000001E-3</v>
      </c>
      <c r="E25" s="77"/>
      <c r="F25" s="77"/>
      <c r="G25" s="77">
        <v>4.0000000000000001E-3</v>
      </c>
      <c r="H25" s="77"/>
      <c r="I25" s="77"/>
      <c r="J25" s="77">
        <v>4.0000000000000001E-3</v>
      </c>
      <c r="K25" s="47"/>
      <c r="L25" s="59">
        <v>4.0000000000000001E-3</v>
      </c>
      <c r="M25" s="60">
        <v>4.0000000000000001E-3</v>
      </c>
      <c r="N25" s="61">
        <v>0</v>
      </c>
    </row>
    <row r="26" spans="1:14" s="44" customFormat="1">
      <c r="A26" s="56" t="s">
        <v>83</v>
      </c>
      <c r="B26" s="45"/>
      <c r="C26" s="77"/>
      <c r="D26" s="77"/>
      <c r="E26" s="77">
        <v>4.0000000000000001E-3</v>
      </c>
      <c r="F26" s="77">
        <v>4.0000000000000001E-3</v>
      </c>
      <c r="G26" s="77"/>
      <c r="H26" s="77"/>
      <c r="I26" s="77"/>
      <c r="J26" s="77"/>
      <c r="K26" s="47"/>
      <c r="L26" s="59">
        <v>4.0000000000000001E-3</v>
      </c>
      <c r="M26" s="60">
        <v>4.0000000000000001E-3</v>
      </c>
      <c r="N26" s="61">
        <v>0</v>
      </c>
    </row>
    <row r="27" spans="1:14" s="28" customFormat="1">
      <c r="A27" s="56" t="s">
        <v>85</v>
      </c>
      <c r="B27" s="45"/>
      <c r="C27" s="77">
        <v>-7.1000000000000004E-3</v>
      </c>
      <c r="D27" s="77">
        <v>-7.1000000000000004E-3</v>
      </c>
      <c r="E27" s="77"/>
      <c r="F27" s="77"/>
      <c r="G27" s="77">
        <v>-7.1000000000000004E-3</v>
      </c>
      <c r="H27" s="77"/>
      <c r="I27" s="77"/>
      <c r="J27" s="77">
        <v>-7.1000000000000004E-3</v>
      </c>
      <c r="K27" s="47"/>
      <c r="L27" s="59">
        <v>-7.1000000000000004E-3</v>
      </c>
      <c r="M27" s="60">
        <v>-6.3E-3</v>
      </c>
      <c r="N27" s="61">
        <v>-8.0000000000000036E-4</v>
      </c>
    </row>
    <row r="28" spans="1:14" s="28" customFormat="1">
      <c r="A28" s="56" t="s">
        <v>84</v>
      </c>
      <c r="B28" s="48"/>
      <c r="C28" s="78">
        <v>-2.6099999999999999E-3</v>
      </c>
      <c r="D28" s="78">
        <v>-2.6099999999999999E-3</v>
      </c>
      <c r="E28" s="78"/>
      <c r="F28" s="78"/>
      <c r="G28" s="78">
        <v>-2.6099999999999999E-3</v>
      </c>
      <c r="H28" s="78"/>
      <c r="I28" s="78"/>
      <c r="J28" s="78">
        <v>-2.6099999999999999E-3</v>
      </c>
      <c r="K28" s="50"/>
      <c r="L28" s="98">
        <v>-2.6099999999999999E-3</v>
      </c>
      <c r="M28" s="62">
        <v>-2.8999999999999998E-3</v>
      </c>
      <c r="N28" s="63">
        <v>2.8999999999999989E-4</v>
      </c>
    </row>
    <row r="29" spans="1:14" s="44" customFormat="1">
      <c r="A29" s="71" t="s">
        <v>64</v>
      </c>
      <c r="K29" s="51"/>
      <c r="L29" s="29"/>
      <c r="M29" s="29"/>
      <c r="N29" s="39"/>
    </row>
    <row r="30" spans="1:14" s="44" customFormat="1">
      <c r="A30" s="56" t="s">
        <v>31</v>
      </c>
      <c r="B30" s="80">
        <v>1.61E-2</v>
      </c>
      <c r="C30" s="76">
        <v>1.61E-2</v>
      </c>
      <c r="D30" s="76">
        <v>1.61E-2</v>
      </c>
      <c r="E30" s="76"/>
      <c r="F30" s="76">
        <v>1.61E-2</v>
      </c>
      <c r="G30" s="76"/>
      <c r="H30" s="76">
        <v>1.61E-2</v>
      </c>
      <c r="I30" s="76">
        <v>1.61E-2</v>
      </c>
      <c r="J30" s="76">
        <v>1.61E-2</v>
      </c>
      <c r="L30" s="99">
        <v>1.61E-2</v>
      </c>
      <c r="M30" s="64">
        <v>1.61E-2</v>
      </c>
      <c r="N30" s="65">
        <v>0</v>
      </c>
    </row>
    <row r="31" spans="1:14" s="44" customFormat="1">
      <c r="A31" s="56" t="s">
        <v>32</v>
      </c>
      <c r="B31" s="81"/>
      <c r="C31" s="77"/>
      <c r="D31" s="77"/>
      <c r="E31" s="77"/>
      <c r="F31" s="77"/>
      <c r="G31" s="77"/>
      <c r="H31" s="77"/>
      <c r="I31" s="77"/>
      <c r="J31" s="77"/>
      <c r="K31" s="82"/>
      <c r="L31" s="100"/>
      <c r="M31" s="66"/>
      <c r="N31" s="67">
        <v>0</v>
      </c>
    </row>
    <row r="32" spans="1:14" s="44" customFormat="1">
      <c r="A32" s="56" t="s">
        <v>61</v>
      </c>
      <c r="B32" s="81">
        <v>0.06</v>
      </c>
      <c r="C32" s="77">
        <v>0.06</v>
      </c>
      <c r="D32" s="77">
        <v>0.06</v>
      </c>
      <c r="E32" s="77"/>
      <c r="F32" s="77"/>
      <c r="G32" s="77"/>
      <c r="H32" s="77"/>
      <c r="I32" s="77"/>
      <c r="J32" s="77"/>
      <c r="K32" s="82"/>
      <c r="L32" s="100">
        <v>0.06</v>
      </c>
      <c r="M32" s="66">
        <v>0.06</v>
      </c>
      <c r="N32" s="67">
        <v>0</v>
      </c>
    </row>
    <row r="33" spans="1:14" s="44" customFormat="1">
      <c r="A33" s="56" t="s">
        <v>33</v>
      </c>
      <c r="B33" s="81">
        <v>8.3199999999999993E-3</v>
      </c>
      <c r="C33" s="77">
        <v>8.3199999999999993E-3</v>
      </c>
      <c r="D33" s="77">
        <v>8.3199999999999993E-3</v>
      </c>
      <c r="E33" s="77"/>
      <c r="F33" s="77">
        <v>8.3199999999999993E-3</v>
      </c>
      <c r="G33" s="77"/>
      <c r="H33" s="77">
        <v>8.3199999999999993E-3</v>
      </c>
      <c r="I33" s="77">
        <v>8.3199999999999993E-3</v>
      </c>
      <c r="J33" s="77">
        <v>8.3199999999999993E-3</v>
      </c>
      <c r="K33" s="82"/>
      <c r="L33" s="100">
        <v>8.3199999999999993E-3</v>
      </c>
      <c r="M33" s="66">
        <v>8.3199999999999993E-3</v>
      </c>
      <c r="N33" s="67">
        <v>0</v>
      </c>
    </row>
    <row r="34" spans="1:14" s="44" customFormat="1">
      <c r="A34" s="56" t="s">
        <v>60</v>
      </c>
      <c r="B34" s="81"/>
      <c r="C34" s="77"/>
      <c r="D34" s="77"/>
      <c r="E34" s="77"/>
      <c r="F34" s="77"/>
      <c r="G34" s="77"/>
      <c r="H34" s="77"/>
      <c r="I34" s="77"/>
      <c r="J34" s="77"/>
      <c r="K34" s="82"/>
      <c r="L34" s="100"/>
      <c r="M34" s="66"/>
      <c r="N34" s="67">
        <v>0</v>
      </c>
    </row>
    <row r="35" spans="1:14" s="44" customFormat="1">
      <c r="A35" s="56" t="s">
        <v>34</v>
      </c>
      <c r="B35" s="83">
        <v>1.2999999999999999E-3</v>
      </c>
      <c r="C35" s="78">
        <v>1.2999999999999999E-3</v>
      </c>
      <c r="D35" s="78">
        <v>1.2999999999999999E-3</v>
      </c>
      <c r="E35" s="78"/>
      <c r="F35" s="78">
        <v>1.2999999999999999E-3</v>
      </c>
      <c r="G35" s="78"/>
      <c r="H35" s="78">
        <v>1.2999999999999999E-3</v>
      </c>
      <c r="I35" s="78">
        <v>1.2999999999999999E-3</v>
      </c>
      <c r="J35" s="78">
        <v>1.2999999999999999E-3</v>
      </c>
      <c r="K35" s="84">
        <v>1.2999999999999999E-3</v>
      </c>
      <c r="L35" s="101">
        <v>1.2999999999999999E-3</v>
      </c>
      <c r="M35" s="68">
        <v>1.2999999999999999E-3</v>
      </c>
      <c r="N35" s="69">
        <v>0</v>
      </c>
    </row>
    <row r="36" spans="1:14" s="44" customFormat="1">
      <c r="A36" s="71" t="s">
        <v>63</v>
      </c>
      <c r="K36" s="51"/>
      <c r="L36" s="29"/>
      <c r="M36" s="29"/>
      <c r="N36" s="39"/>
    </row>
    <row r="37" spans="1:14" s="44" customFormat="1">
      <c r="A37" s="56" t="s">
        <v>35</v>
      </c>
      <c r="B37" s="41"/>
      <c r="C37" s="42"/>
      <c r="D37" s="42"/>
      <c r="E37" s="42"/>
      <c r="F37" s="42">
        <v>6.3829999999999998E-2</v>
      </c>
      <c r="G37" s="42"/>
      <c r="H37" s="42"/>
      <c r="I37" s="42"/>
      <c r="J37" s="42"/>
      <c r="K37" s="43"/>
      <c r="L37" s="99">
        <v>6.3829999999999998E-2</v>
      </c>
      <c r="M37" s="64">
        <v>6.3799999999999996E-2</v>
      </c>
      <c r="N37" s="65">
        <v>3.0000000000002247E-5</v>
      </c>
    </row>
    <row r="38" spans="1:14" s="44" customFormat="1">
      <c r="A38" s="56" t="s">
        <v>36</v>
      </c>
      <c r="B38" s="45"/>
      <c r="C38" s="46"/>
      <c r="D38" s="46"/>
      <c r="E38" s="46"/>
      <c r="F38" s="46"/>
      <c r="G38" s="46"/>
      <c r="H38" s="46"/>
      <c r="I38" s="46"/>
      <c r="J38" s="46"/>
      <c r="K38" s="47"/>
      <c r="L38" s="100">
        <v>0.01</v>
      </c>
      <c r="M38" s="66">
        <v>0.01</v>
      </c>
      <c r="N38" s="67">
        <v>0</v>
      </c>
    </row>
    <row r="39" spans="1:14" s="44" customFormat="1">
      <c r="A39" s="56" t="s">
        <v>37</v>
      </c>
      <c r="B39" s="45">
        <v>3.8519999999999999E-2</v>
      </c>
      <c r="C39" s="46">
        <v>3.8519999999999999E-2</v>
      </c>
      <c r="D39" s="46">
        <v>3.8519999999999999E-2</v>
      </c>
      <c r="E39" s="46">
        <v>3.8519999999999999E-2</v>
      </c>
      <c r="F39" s="46">
        <v>3.8519999999999999E-2</v>
      </c>
      <c r="G39" s="46">
        <v>3.8519999999999999E-2</v>
      </c>
      <c r="H39" s="46">
        <v>3.8519999999999999E-2</v>
      </c>
      <c r="I39" s="46">
        <v>3.8519999999999999E-2</v>
      </c>
      <c r="J39" s="46">
        <v>3.8519999999999999E-2</v>
      </c>
      <c r="K39" s="47">
        <v>3.8519999999999999E-2</v>
      </c>
      <c r="L39" s="100">
        <v>3.8519999999999999E-2</v>
      </c>
      <c r="M39" s="66">
        <v>3.8519999999999999E-2</v>
      </c>
      <c r="N39" s="67">
        <v>0</v>
      </c>
    </row>
    <row r="40" spans="1:14" s="28" customFormat="1">
      <c r="A40" s="56" t="s">
        <v>38</v>
      </c>
      <c r="B40" s="48"/>
      <c r="C40" s="49"/>
      <c r="D40" s="49"/>
      <c r="E40" s="49"/>
      <c r="F40" s="49"/>
      <c r="G40" s="49"/>
      <c r="H40" s="49"/>
      <c r="I40" s="49">
        <v>0.06</v>
      </c>
      <c r="J40" s="49"/>
      <c r="K40" s="50"/>
      <c r="L40" s="101">
        <v>0.06</v>
      </c>
      <c r="M40" s="68">
        <v>0</v>
      </c>
      <c r="N40" s="69">
        <v>0.06</v>
      </c>
    </row>
    <row r="41" spans="1:14" s="18" customFormat="1" ht="16.05" customHeight="1" thickBot="1">
      <c r="A41" s="70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28"/>
    </row>
    <row r="42" spans="1:14" s="19" customFormat="1" ht="15.6" thickTop="1" thickBot="1">
      <c r="A42" s="85" t="s">
        <v>62</v>
      </c>
      <c r="B42" s="86" t="s">
        <v>234</v>
      </c>
      <c r="C42" s="87" t="s">
        <v>234</v>
      </c>
      <c r="D42" s="87" t="s">
        <v>234</v>
      </c>
      <c r="E42" s="87" t="s">
        <v>234</v>
      </c>
      <c r="F42" s="88" t="s">
        <v>234</v>
      </c>
      <c r="G42" s="88" t="s">
        <v>234</v>
      </c>
      <c r="H42" s="87" t="s">
        <v>234</v>
      </c>
      <c r="I42" s="88" t="s">
        <v>234</v>
      </c>
      <c r="J42" s="88" t="s">
        <v>234</v>
      </c>
      <c r="K42" s="89" t="s">
        <v>234</v>
      </c>
      <c r="L42" s="102"/>
    </row>
    <row r="43" spans="1:14" ht="15" thickTop="1">
      <c r="A43" s="20" t="s">
        <v>45</v>
      </c>
      <c r="B43" s="53">
        <v>1.61E-2</v>
      </c>
      <c r="C43" s="54">
        <v>1.61E-2</v>
      </c>
      <c r="D43" s="54">
        <v>1.61E-2</v>
      </c>
      <c r="E43" s="54">
        <v>0</v>
      </c>
      <c r="F43" s="54">
        <v>1.61E-2</v>
      </c>
      <c r="G43" s="54">
        <v>0</v>
      </c>
      <c r="H43" s="54">
        <v>1.61E-2</v>
      </c>
      <c r="I43" s="54">
        <v>1.61E-2</v>
      </c>
      <c r="J43" s="54">
        <v>1.61E-2</v>
      </c>
      <c r="K43" s="55">
        <v>1.61E-2</v>
      </c>
    </row>
    <row r="44" spans="1:14">
      <c r="A44" s="20" t="s">
        <v>46</v>
      </c>
      <c r="B44" s="33">
        <v>6.8319999999999992E-2</v>
      </c>
      <c r="C44" s="34">
        <v>6.8319999999999992E-2</v>
      </c>
      <c r="D44" s="34">
        <v>6.8319999999999992E-2</v>
      </c>
      <c r="E44" s="34">
        <v>0</v>
      </c>
      <c r="F44" s="34">
        <v>8.3199999999999993E-3</v>
      </c>
      <c r="G44" s="34">
        <v>0</v>
      </c>
      <c r="H44" s="34">
        <v>8.3199999999999993E-3</v>
      </c>
      <c r="I44" s="34">
        <v>8.3199999999999993E-3</v>
      </c>
      <c r="J44" s="34">
        <v>8.3199999999999993E-3</v>
      </c>
      <c r="K44" s="35">
        <v>0</v>
      </c>
    </row>
    <row r="45" spans="1:14">
      <c r="A45" s="20" t="s">
        <v>47</v>
      </c>
      <c r="B45" s="33">
        <v>0</v>
      </c>
      <c r="C45" s="34">
        <v>8.3954010900000015E-2</v>
      </c>
      <c r="D45" s="34">
        <v>8.3954010900000015E-2</v>
      </c>
      <c r="E45" s="34">
        <v>0.10853648</v>
      </c>
      <c r="F45" s="34">
        <v>0.15737059066</v>
      </c>
      <c r="G45" s="34">
        <v>0.27694022130000001</v>
      </c>
      <c r="H45" s="34">
        <v>0</v>
      </c>
      <c r="I45" s="34">
        <v>0</v>
      </c>
      <c r="J45" s="34">
        <v>0.27694022130000001</v>
      </c>
      <c r="K45" s="35">
        <v>0</v>
      </c>
    </row>
    <row r="46" spans="1:14">
      <c r="A46" s="20" t="s">
        <v>52</v>
      </c>
      <c r="B46" s="53">
        <v>3.8519999999999999E-2</v>
      </c>
      <c r="C46" s="54">
        <v>3.8519999999999999E-2</v>
      </c>
      <c r="D46" s="54">
        <v>3.8519999999999999E-2</v>
      </c>
      <c r="E46" s="54">
        <v>3.8519999999999999E-2</v>
      </c>
      <c r="F46" s="54">
        <v>0.10235</v>
      </c>
      <c r="G46" s="54">
        <v>3.8519999999999999E-2</v>
      </c>
      <c r="H46" s="54">
        <v>3.8519999999999999E-2</v>
      </c>
      <c r="I46" s="54">
        <v>3.8519999999999999E-2</v>
      </c>
      <c r="J46" s="54">
        <v>3.8519999999999999E-2</v>
      </c>
      <c r="K46" s="55">
        <v>3.8519999999999999E-2</v>
      </c>
    </row>
    <row r="47" spans="1:14">
      <c r="A47" s="20" t="s">
        <v>39</v>
      </c>
      <c r="B47" s="33">
        <v>1.2999999999999999E-3</v>
      </c>
      <c r="C47" s="34">
        <v>1.2999999999999999E-3</v>
      </c>
      <c r="D47" s="34">
        <v>1.2999999999999999E-3</v>
      </c>
      <c r="E47" s="34">
        <v>0</v>
      </c>
      <c r="F47" s="34">
        <v>1.2999999999999999E-3</v>
      </c>
      <c r="G47" s="34">
        <v>0</v>
      </c>
      <c r="H47" s="34">
        <v>1.2999999999999999E-3</v>
      </c>
      <c r="I47" s="34">
        <v>1.2999999999999999E-3</v>
      </c>
      <c r="J47" s="34">
        <v>1.2999999999999999E-3</v>
      </c>
      <c r="K47" s="35">
        <v>1.2999999999999999E-3</v>
      </c>
    </row>
    <row r="48" spans="1:14">
      <c r="A48" s="20" t="s">
        <v>48</v>
      </c>
      <c r="B48" s="53">
        <v>0</v>
      </c>
      <c r="C48" s="54">
        <v>0</v>
      </c>
      <c r="D48" s="54">
        <v>0</v>
      </c>
      <c r="E48" s="54">
        <v>0</v>
      </c>
      <c r="F48" s="54">
        <v>0</v>
      </c>
      <c r="G48" s="54">
        <v>1.6149999999999999E-3</v>
      </c>
      <c r="H48" s="54">
        <v>0</v>
      </c>
      <c r="I48" s="54">
        <v>0</v>
      </c>
      <c r="J48" s="54">
        <v>1.6149999999999999E-3</v>
      </c>
      <c r="K48" s="55">
        <v>0</v>
      </c>
    </row>
    <row r="49" spans="1:11">
      <c r="A49" s="20" t="s">
        <v>53</v>
      </c>
      <c r="B49" s="36">
        <v>0</v>
      </c>
      <c r="C49" s="37">
        <v>0</v>
      </c>
      <c r="D49" s="37">
        <v>0</v>
      </c>
      <c r="E49" s="37">
        <v>0</v>
      </c>
      <c r="F49" s="37">
        <v>1.00449648018278E-2</v>
      </c>
      <c r="G49" s="37">
        <v>0</v>
      </c>
      <c r="H49" s="37">
        <v>0</v>
      </c>
      <c r="I49" s="37">
        <v>0</v>
      </c>
      <c r="J49" s="37">
        <v>0</v>
      </c>
      <c r="K49" s="38">
        <v>0</v>
      </c>
    </row>
    <row r="51" spans="1:11">
      <c r="A51" s="17"/>
    </row>
  </sheetData>
  <pageMargins left="0.7" right="0.7" top="0.75" bottom="0.75" header="0.3" footer="0.3"/>
  <pageSetup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showGridLines="0" zoomScaleNormal="100" workbookViewId="0">
      <selection activeCell="A2" sqref="A2"/>
    </sheetView>
  </sheetViews>
  <sheetFormatPr defaultColWidth="9.21875" defaultRowHeight="14.4"/>
  <cols>
    <col min="1" max="12" width="9.21875" style="1"/>
    <col min="13" max="13" width="10.44140625" style="1" bestFit="1" customWidth="1"/>
    <col min="14" max="16384" width="9.21875" style="1"/>
  </cols>
  <sheetData>
    <row r="1" spans="1:13" ht="18">
      <c r="A1" s="13" t="s">
        <v>56</v>
      </c>
    </row>
    <row r="2" spans="1:13" ht="15.6">
      <c r="A2" s="12" t="s">
        <v>162</v>
      </c>
    </row>
    <row r="3" spans="1:13" ht="21">
      <c r="A3" s="27" t="s">
        <v>86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90" t="s">
        <v>87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 t="s">
        <v>88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 t="s">
        <v>7</v>
      </c>
      <c r="B8" s="4" t="s">
        <v>8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/>
    </row>
    <row r="9" spans="1:13">
      <c r="A9" s="91">
        <v>1</v>
      </c>
      <c r="B9" s="91">
        <v>2</v>
      </c>
      <c r="C9" s="91">
        <v>3</v>
      </c>
      <c r="D9" s="91">
        <v>4</v>
      </c>
      <c r="E9" s="91">
        <v>5</v>
      </c>
      <c r="F9" s="91">
        <v>6</v>
      </c>
      <c r="G9" s="91">
        <v>7</v>
      </c>
      <c r="H9" s="91">
        <v>8</v>
      </c>
      <c r="I9" s="91">
        <v>9</v>
      </c>
      <c r="J9" s="91">
        <v>10</v>
      </c>
      <c r="K9" s="91">
        <v>11</v>
      </c>
      <c r="L9" s="91">
        <v>12</v>
      </c>
      <c r="M9" s="4"/>
    </row>
    <row r="10" spans="1:13">
      <c r="A10" s="21">
        <v>-0.24258064516128999</v>
      </c>
      <c r="B10" s="21">
        <v>-0.1158928571428568</v>
      </c>
      <c r="C10" s="21">
        <v>-0.15201075268817177</v>
      </c>
      <c r="D10" s="21">
        <v>-9.51666666666664E-2</v>
      </c>
      <c r="E10" s="21">
        <v>-0.13596774193548455</v>
      </c>
      <c r="F10" s="21">
        <v>-0.23950000000000071</v>
      </c>
      <c r="G10" s="21">
        <v>-0.45661290322580617</v>
      </c>
      <c r="H10" s="21">
        <v>-7.9677419354839962E-2</v>
      </c>
      <c r="I10" s="21">
        <v>-0.6619999999999997</v>
      </c>
      <c r="J10" s="21">
        <v>-7.2096774193548097E-2</v>
      </c>
      <c r="K10" s="21">
        <v>-0.24766666666666382</v>
      </c>
      <c r="L10" s="21">
        <v>-0.10370967741935466</v>
      </c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>
      <c r="M61" s="2"/>
    </row>
    <row r="62" spans="1:13">
      <c r="M62" s="2"/>
    </row>
    <row r="63" spans="1:13">
      <c r="M63" s="2"/>
    </row>
  </sheetData>
  <pageMargins left="0.7" right="0.7" top="0.75" bottom="0.75" header="0.3" footer="0.3"/>
  <pageSetup orientation="landscape" r:id="rId1"/>
  <headerFooter>
    <oddFooter>&amp;L&amp;F&amp;C&amp;A&amp;R&amp;D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4"/>
  <sheetViews>
    <sheetView zoomScale="80" zoomScaleNormal="80" workbookViewId="0">
      <selection activeCell="K27" sqref="K27"/>
    </sheetView>
  </sheetViews>
  <sheetFormatPr defaultColWidth="8.77734375" defaultRowHeight="13.8"/>
  <cols>
    <col min="1" max="15" width="8.77734375" style="103"/>
    <col min="16" max="16" width="12.109375" style="103" bestFit="1" customWidth="1"/>
    <col min="17" max="16384" width="8.77734375" style="103"/>
  </cols>
  <sheetData>
    <row r="1" spans="1:28">
      <c r="C1" s="104">
        <v>44348</v>
      </c>
      <c r="D1" s="104">
        <v>44378</v>
      </c>
      <c r="E1" s="104">
        <v>44409</v>
      </c>
      <c r="F1" s="104">
        <v>44440</v>
      </c>
      <c r="G1" s="104">
        <v>44470</v>
      </c>
      <c r="H1" s="104">
        <v>44501</v>
      </c>
      <c r="I1" s="104">
        <v>44531</v>
      </c>
      <c r="J1" s="104">
        <v>44562</v>
      </c>
      <c r="K1" s="104">
        <v>44593</v>
      </c>
      <c r="L1" s="104">
        <v>44621</v>
      </c>
      <c r="M1" s="104">
        <v>44652</v>
      </c>
      <c r="N1" s="104">
        <v>44682</v>
      </c>
      <c r="Q1" s="104">
        <v>44348</v>
      </c>
      <c r="R1" s="104">
        <v>44378</v>
      </c>
      <c r="S1" s="104">
        <v>44409</v>
      </c>
      <c r="T1" s="104">
        <v>44440</v>
      </c>
      <c r="U1" s="104">
        <v>44470</v>
      </c>
      <c r="V1" s="104">
        <v>44501</v>
      </c>
      <c r="W1" s="104">
        <v>44531</v>
      </c>
      <c r="X1" s="104">
        <v>44562</v>
      </c>
      <c r="Y1" s="104">
        <v>44593</v>
      </c>
      <c r="Z1" s="104">
        <v>44621</v>
      </c>
      <c r="AA1" s="104">
        <v>44652</v>
      </c>
      <c r="AB1" s="104">
        <v>44682</v>
      </c>
    </row>
    <row r="2" spans="1:28">
      <c r="A2" s="103" t="s">
        <v>0</v>
      </c>
      <c r="B2" s="105" t="s">
        <v>225</v>
      </c>
      <c r="C2" s="107">
        <v>2.4489999999999998</v>
      </c>
      <c r="D2" s="107">
        <v>2.8319999999999999</v>
      </c>
      <c r="E2" s="107">
        <v>2.931</v>
      </c>
      <c r="F2" s="107">
        <v>2.9460000000000002</v>
      </c>
      <c r="G2" s="107">
        <v>3.069</v>
      </c>
      <c r="H2" s="107">
        <v>3.7839999999999998</v>
      </c>
      <c r="I2" s="107">
        <v>4.423</v>
      </c>
      <c r="J2" s="107">
        <v>4.16</v>
      </c>
      <c r="K2" s="107">
        <v>3.827</v>
      </c>
      <c r="L2" s="107">
        <v>3.008</v>
      </c>
      <c r="M2" s="107">
        <v>2</v>
      </c>
      <c r="N2" s="107">
        <v>1.883</v>
      </c>
      <c r="P2" s="109" t="s">
        <v>0</v>
      </c>
      <c r="Q2" s="107">
        <f t="shared" ref="Q2:AB4" si="0">AVERAGEIFS(C:C,$A:$A,$P2)</f>
        <v>2.5809682539682539</v>
      </c>
      <c r="R2" s="107">
        <f t="shared" si="0"/>
        <v>2.986587301587301</v>
      </c>
      <c r="S2" s="107">
        <f t="shared" si="0"/>
        <v>3.1887619047619036</v>
      </c>
      <c r="T2" s="107">
        <f t="shared" si="0"/>
        <v>3.1373809523809517</v>
      </c>
      <c r="U2" s="107">
        <f t="shared" si="0"/>
        <v>3.2334761904761895</v>
      </c>
      <c r="V2" s="107">
        <f t="shared" si="0"/>
        <v>3.7567936507936506</v>
      </c>
      <c r="W2" s="107">
        <f t="shared" si="0"/>
        <v>4.4489682539682534</v>
      </c>
      <c r="X2" s="107">
        <f t="shared" si="0"/>
        <v>4.152396825396826</v>
      </c>
      <c r="Y2" s="107">
        <f t="shared" si="0"/>
        <v>3.8270952380952385</v>
      </c>
      <c r="Z2" s="107">
        <f t="shared" si="0"/>
        <v>3.020603174603175</v>
      </c>
      <c r="AA2" s="107">
        <f t="shared" si="0"/>
        <v>2.1447142857142847</v>
      </c>
      <c r="AB2" s="107">
        <f t="shared" si="0"/>
        <v>1.9419682539682548</v>
      </c>
    </row>
    <row r="3" spans="1:28">
      <c r="A3" s="103" t="s">
        <v>0</v>
      </c>
      <c r="B3" s="105" t="s">
        <v>224</v>
      </c>
      <c r="C3" s="107">
        <v>2.4169999999999998</v>
      </c>
      <c r="D3" s="107">
        <v>2.7959999999999998</v>
      </c>
      <c r="E3" s="107">
        <v>2.8969999999999998</v>
      </c>
      <c r="F3" s="107">
        <v>2.9129999999999998</v>
      </c>
      <c r="G3" s="107">
        <v>3.0369999999999999</v>
      </c>
      <c r="H3" s="107">
        <v>3.7549999999999999</v>
      </c>
      <c r="I3" s="107">
        <v>4.3940000000000001</v>
      </c>
      <c r="J3" s="107">
        <v>4.133</v>
      </c>
      <c r="K3" s="107">
        <v>3.806</v>
      </c>
      <c r="L3" s="107">
        <v>3.0019999999999998</v>
      </c>
      <c r="M3" s="107">
        <v>1.988</v>
      </c>
      <c r="N3" s="107">
        <v>1.873</v>
      </c>
      <c r="P3" s="109" t="s">
        <v>1</v>
      </c>
      <c r="Q3" s="107">
        <f t="shared" si="0"/>
        <v>2.2415396825396829</v>
      </c>
      <c r="R3" s="107">
        <f t="shared" si="0"/>
        <v>2.2439206349206353</v>
      </c>
      <c r="S3" s="107">
        <f t="shared" si="0"/>
        <v>2.081952380952381</v>
      </c>
      <c r="T3" s="107">
        <f t="shared" si="0"/>
        <v>2.2322539682539677</v>
      </c>
      <c r="U3" s="107">
        <f t="shared" si="0"/>
        <v>2.3268095238095237</v>
      </c>
      <c r="V3" s="107">
        <f t="shared" si="0"/>
        <v>2.4159523809523815</v>
      </c>
      <c r="W3" s="107">
        <f t="shared" si="0"/>
        <v>2.4722063492063482</v>
      </c>
      <c r="X3" s="107">
        <f t="shared" si="0"/>
        <v>2.5052063492063499</v>
      </c>
      <c r="Y3" s="107">
        <f t="shared" si="0"/>
        <v>2.5014761904761902</v>
      </c>
      <c r="Z3" s="107">
        <f t="shared" si="0"/>
        <v>2.3311587301587298</v>
      </c>
      <c r="AA3" s="107">
        <f t="shared" si="0"/>
        <v>1.9669365079365078</v>
      </c>
      <c r="AB3" s="107">
        <f t="shared" si="0"/>
        <v>1.8336349206349205</v>
      </c>
    </row>
    <row r="4" spans="1:28">
      <c r="A4" s="103" t="s">
        <v>0</v>
      </c>
      <c r="B4" s="105" t="s">
        <v>223</v>
      </c>
      <c r="C4" s="107">
        <v>2.3490000000000002</v>
      </c>
      <c r="D4" s="107">
        <v>2.754</v>
      </c>
      <c r="E4" s="107">
        <v>2.8580000000000001</v>
      </c>
      <c r="F4" s="107">
        <v>2.8769999999999998</v>
      </c>
      <c r="G4" s="107">
        <v>2.9740000000000002</v>
      </c>
      <c r="H4" s="107">
        <v>3.6840000000000002</v>
      </c>
      <c r="I4" s="107">
        <v>4.327</v>
      </c>
      <c r="J4" s="107">
        <v>4.0670000000000002</v>
      </c>
      <c r="K4" s="107">
        <v>3.75</v>
      </c>
      <c r="L4" s="107">
        <v>2.956</v>
      </c>
      <c r="M4" s="107">
        <v>1.988</v>
      </c>
      <c r="N4" s="107">
        <v>1.877</v>
      </c>
      <c r="P4" s="109" t="s">
        <v>2</v>
      </c>
      <c r="Q4" s="107">
        <f t="shared" si="0"/>
        <v>2.6143968253968271</v>
      </c>
      <c r="R4" s="107">
        <f t="shared" si="0"/>
        <v>2.8999841269841271</v>
      </c>
      <c r="S4" s="107">
        <f t="shared" si="0"/>
        <v>3.0427619047619041</v>
      </c>
      <c r="T4" s="107">
        <f t="shared" si="0"/>
        <v>2.9616507936507932</v>
      </c>
      <c r="U4" s="107">
        <f t="shared" si="0"/>
        <v>2.7950952380952381</v>
      </c>
      <c r="V4" s="107">
        <f t="shared" si="0"/>
        <v>3.3314920634920635</v>
      </c>
      <c r="W4" s="107">
        <f t="shared" si="0"/>
        <v>3.7399365079365077</v>
      </c>
      <c r="X4" s="107">
        <f t="shared" si="0"/>
        <v>3.7509047619047631</v>
      </c>
      <c r="Y4" s="107">
        <f t="shared" si="0"/>
        <v>3.5863174603174581</v>
      </c>
      <c r="Z4" s="107">
        <f t="shared" si="0"/>
        <v>3.0788095238095239</v>
      </c>
      <c r="AA4" s="107">
        <f t="shared" si="0"/>
        <v>2.2381587301587298</v>
      </c>
      <c r="AB4" s="107">
        <f t="shared" si="0"/>
        <v>2.1853968253968254</v>
      </c>
    </row>
    <row r="5" spans="1:28">
      <c r="A5" s="103" t="s">
        <v>0</v>
      </c>
      <c r="B5" s="105" t="s">
        <v>222</v>
      </c>
      <c r="C5" s="107">
        <v>2.3210000000000002</v>
      </c>
      <c r="D5" s="107">
        <v>2.7160000000000002</v>
      </c>
      <c r="E5" s="107">
        <v>2.819</v>
      </c>
      <c r="F5" s="107">
        <v>2.8370000000000002</v>
      </c>
      <c r="G5" s="107">
        <v>2.9329999999999998</v>
      </c>
      <c r="H5" s="107">
        <v>3.6320000000000001</v>
      </c>
      <c r="I5" s="107">
        <v>4.2759999999999998</v>
      </c>
      <c r="J5" s="107">
        <v>4.0140000000000002</v>
      </c>
      <c r="K5" s="107">
        <v>3.6960000000000002</v>
      </c>
      <c r="L5" s="107">
        <v>2.91</v>
      </c>
      <c r="M5" s="107">
        <v>1.9670000000000001</v>
      </c>
      <c r="N5" s="107">
        <v>1.857</v>
      </c>
      <c r="P5" s="109" t="s">
        <v>6</v>
      </c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spans="1:28">
      <c r="A6" s="103" t="s">
        <v>0</v>
      </c>
      <c r="B6" s="105" t="s">
        <v>221</v>
      </c>
      <c r="C6" s="107">
        <v>2.2749999999999999</v>
      </c>
      <c r="D6" s="107">
        <v>2.673</v>
      </c>
      <c r="E6" s="107">
        <v>2.7690000000000001</v>
      </c>
      <c r="F6" s="107">
        <v>2.7810000000000001</v>
      </c>
      <c r="G6" s="107">
        <v>2.8849999999999998</v>
      </c>
      <c r="H6" s="107">
        <v>3.5920000000000001</v>
      </c>
      <c r="I6" s="107">
        <v>4.234</v>
      </c>
      <c r="J6" s="107">
        <v>3.9729999999999999</v>
      </c>
      <c r="K6" s="107">
        <v>3.6589999999999998</v>
      </c>
      <c r="L6" s="107">
        <v>2.88</v>
      </c>
      <c r="M6" s="107">
        <v>1.95</v>
      </c>
      <c r="N6" s="107">
        <v>1.845</v>
      </c>
      <c r="P6" s="109" t="s">
        <v>226</v>
      </c>
      <c r="Q6" s="107">
        <f t="shared" ref="Q6:AB12" si="1">AVERAGEIFS(C:C,$A:$A,$P6)</f>
        <v>3.927634920634921</v>
      </c>
      <c r="R6" s="107">
        <f t="shared" si="1"/>
        <v>4.0532380952380951</v>
      </c>
      <c r="S6" s="107">
        <f t="shared" si="1"/>
        <v>4.1028095238095235</v>
      </c>
      <c r="T6" s="107">
        <f t="shared" si="1"/>
        <v>4.0184444444444454</v>
      </c>
      <c r="U6" s="107">
        <f t="shared" si="1"/>
        <v>4.0176507936507928</v>
      </c>
      <c r="V6" s="107">
        <f t="shared" si="1"/>
        <v>4.0752539682539686</v>
      </c>
      <c r="W6" s="107">
        <f t="shared" si="1"/>
        <v>4.2269841269841262</v>
      </c>
      <c r="X6" s="107">
        <f t="shared" si="1"/>
        <v>4.2547936507936504</v>
      </c>
      <c r="Y6" s="107">
        <f t="shared" si="1"/>
        <v>4.1508095238095235</v>
      </c>
      <c r="Z6" s="107">
        <f t="shared" si="1"/>
        <v>3.9162380952380946</v>
      </c>
      <c r="AA6" s="107">
        <f t="shared" si="1"/>
        <v>3.4820793650793647</v>
      </c>
      <c r="AB6" s="107">
        <f t="shared" si="1"/>
        <v>3.4393492063492066</v>
      </c>
    </row>
    <row r="7" spans="1:28">
      <c r="A7" s="103" t="s">
        <v>0</v>
      </c>
      <c r="B7" s="105" t="s">
        <v>220</v>
      </c>
      <c r="C7" s="107">
        <v>2.2999999999999998</v>
      </c>
      <c r="D7" s="107">
        <v>2.6869999999999998</v>
      </c>
      <c r="E7" s="107">
        <v>2.786</v>
      </c>
      <c r="F7" s="107">
        <v>2.7970000000000002</v>
      </c>
      <c r="G7" s="107">
        <v>2.9089999999999998</v>
      </c>
      <c r="H7" s="107">
        <v>3.5830000000000002</v>
      </c>
      <c r="I7" s="107">
        <v>4.2279999999999998</v>
      </c>
      <c r="J7" s="107">
        <v>3.9649999999999999</v>
      </c>
      <c r="K7" s="107">
        <v>3.6509999999999998</v>
      </c>
      <c r="L7" s="107">
        <v>2.87</v>
      </c>
      <c r="M7" s="107">
        <v>2.004</v>
      </c>
      <c r="N7" s="107">
        <v>1.841</v>
      </c>
      <c r="P7" s="109" t="s">
        <v>227</v>
      </c>
      <c r="Q7" s="107">
        <f t="shared" si="1"/>
        <v>3.2485555555555554</v>
      </c>
      <c r="R7" s="107">
        <f t="shared" si="1"/>
        <v>3.9368095238095226</v>
      </c>
      <c r="S7" s="107">
        <f t="shared" si="1"/>
        <v>4.1723968253968255</v>
      </c>
      <c r="T7" s="107">
        <f t="shared" si="1"/>
        <v>3.8163492063492068</v>
      </c>
      <c r="U7" s="107">
        <f t="shared" si="1"/>
        <v>3.4431269841269838</v>
      </c>
      <c r="V7" s="107">
        <f t="shared" si="1"/>
        <v>3.7093650793650794</v>
      </c>
      <c r="W7" s="107">
        <f t="shared" si="1"/>
        <v>4.4554920634920618</v>
      </c>
      <c r="X7" s="107">
        <f t="shared" si="1"/>
        <v>4.4816825396825406</v>
      </c>
      <c r="Y7" s="107">
        <f t="shared" si="1"/>
        <v>4.3044603174603164</v>
      </c>
      <c r="Z7" s="107">
        <f t="shared" si="1"/>
        <v>3.5502539682539687</v>
      </c>
      <c r="AA7" s="107">
        <f t="shared" si="1"/>
        <v>2.4998888888888904</v>
      </c>
      <c r="AB7" s="107">
        <f t="shared" si="1"/>
        <v>2.4650317460317459</v>
      </c>
    </row>
    <row r="8" spans="1:28">
      <c r="A8" s="103" t="s">
        <v>0</v>
      </c>
      <c r="B8" s="105" t="s">
        <v>219</v>
      </c>
      <c r="C8" s="107">
        <v>2.3420000000000001</v>
      </c>
      <c r="D8" s="107">
        <v>2.7440000000000002</v>
      </c>
      <c r="E8" s="107">
        <v>2.8210000000000002</v>
      </c>
      <c r="F8" s="107">
        <v>2.83</v>
      </c>
      <c r="G8" s="107">
        <v>2.9420000000000002</v>
      </c>
      <c r="H8" s="107">
        <v>3.5920000000000001</v>
      </c>
      <c r="I8" s="107">
        <v>4.234</v>
      </c>
      <c r="J8" s="107">
        <v>3.97</v>
      </c>
      <c r="K8" s="107">
        <v>3.6549999999999998</v>
      </c>
      <c r="L8" s="107">
        <v>2.871</v>
      </c>
      <c r="M8" s="107">
        <v>2.012</v>
      </c>
      <c r="N8" s="107">
        <v>1.847</v>
      </c>
      <c r="P8" s="109" t="s">
        <v>3</v>
      </c>
      <c r="Q8" s="107">
        <f t="shared" si="1"/>
        <v>2.6830952380952389</v>
      </c>
      <c r="R8" s="107">
        <f t="shared" si="1"/>
        <v>2.9002698412698411</v>
      </c>
      <c r="S8" s="107">
        <f t="shared" si="1"/>
        <v>2.9229206349206343</v>
      </c>
      <c r="T8" s="107">
        <f t="shared" si="1"/>
        <v>2.8554761904761912</v>
      </c>
      <c r="U8" s="107">
        <f t="shared" si="1"/>
        <v>2.8054603174603185</v>
      </c>
      <c r="V8" s="107">
        <f t="shared" si="1"/>
        <v>3.0044761904761907</v>
      </c>
      <c r="W8" s="107">
        <f t="shared" si="1"/>
        <v>3.2897936507936514</v>
      </c>
      <c r="X8" s="107">
        <f t="shared" si="1"/>
        <v>3.3583492063492058</v>
      </c>
      <c r="Y8" s="107">
        <f t="shared" si="1"/>
        <v>3.1824444444444446</v>
      </c>
      <c r="Z8" s="107">
        <f t="shared" si="1"/>
        <v>2.929412698412698</v>
      </c>
      <c r="AA8" s="107">
        <f t="shared" si="1"/>
        <v>2.2297777777777772</v>
      </c>
      <c r="AB8" s="107">
        <f t="shared" si="1"/>
        <v>2.1503968253968249</v>
      </c>
    </row>
    <row r="9" spans="1:28">
      <c r="A9" s="103" t="s">
        <v>0</v>
      </c>
      <c r="B9" s="105" t="s">
        <v>218</v>
      </c>
      <c r="C9" s="107">
        <v>2.3170000000000002</v>
      </c>
      <c r="D9" s="107">
        <v>2.7240000000000002</v>
      </c>
      <c r="E9" s="107">
        <v>2.8</v>
      </c>
      <c r="F9" s="107">
        <v>2.8090000000000002</v>
      </c>
      <c r="G9" s="107">
        <v>2.92</v>
      </c>
      <c r="H9" s="107">
        <v>3.5670000000000002</v>
      </c>
      <c r="I9" s="107">
        <v>4.21</v>
      </c>
      <c r="J9" s="107">
        <v>3.9470000000000001</v>
      </c>
      <c r="K9" s="107">
        <v>3.6309999999999998</v>
      </c>
      <c r="L9" s="107">
        <v>2.85</v>
      </c>
      <c r="M9" s="107">
        <v>2</v>
      </c>
      <c r="N9" s="107">
        <v>1.837</v>
      </c>
      <c r="P9" s="109" t="s">
        <v>4</v>
      </c>
      <c r="Q9" s="107">
        <f t="shared" si="1"/>
        <v>2.7744920634920649</v>
      </c>
      <c r="R9" s="107">
        <f t="shared" si="1"/>
        <v>3.0600158730158729</v>
      </c>
      <c r="S9" s="107">
        <f t="shared" si="1"/>
        <v>3.2027936507936503</v>
      </c>
      <c r="T9" s="107">
        <f t="shared" si="1"/>
        <v>3.1217142857142859</v>
      </c>
      <c r="U9" s="107">
        <f t="shared" si="1"/>
        <v>2.9548888888888882</v>
      </c>
      <c r="V9" s="107">
        <f t="shared" si="1"/>
        <v>3.3565238095238099</v>
      </c>
      <c r="W9" s="107">
        <f t="shared" si="1"/>
        <v>3.7648571428571422</v>
      </c>
      <c r="X9" s="107">
        <f t="shared" si="1"/>
        <v>3.7759206349206349</v>
      </c>
      <c r="Y9" s="107">
        <f t="shared" si="1"/>
        <v>3.611349206349205</v>
      </c>
      <c r="Z9" s="107">
        <f t="shared" si="1"/>
        <v>3.1038571428571426</v>
      </c>
      <c r="AA9" s="107">
        <f t="shared" si="1"/>
        <v>2.3982222222222234</v>
      </c>
      <c r="AB9" s="107">
        <f t="shared" si="1"/>
        <v>2.3456984126984119</v>
      </c>
    </row>
    <row r="10" spans="1:28">
      <c r="A10" s="103" t="s">
        <v>0</v>
      </c>
      <c r="B10" s="105" t="s">
        <v>217</v>
      </c>
      <c r="C10" s="107">
        <v>2.2549999999999999</v>
      </c>
      <c r="D10" s="107">
        <v>2.6669999999999998</v>
      </c>
      <c r="E10" s="107">
        <v>2.7410000000000001</v>
      </c>
      <c r="F10" s="107">
        <v>2.746</v>
      </c>
      <c r="G10" s="107">
        <v>2.8570000000000002</v>
      </c>
      <c r="H10" s="107">
        <v>3.5059999999999998</v>
      </c>
      <c r="I10" s="107">
        <v>4.1520000000000001</v>
      </c>
      <c r="J10" s="107">
        <v>3.89</v>
      </c>
      <c r="K10" s="107">
        <v>3.5790000000000002</v>
      </c>
      <c r="L10" s="107">
        <v>2.8029999999999999</v>
      </c>
      <c r="M10" s="107">
        <v>1.9790000000000001</v>
      </c>
      <c r="N10" s="107">
        <v>1.819</v>
      </c>
      <c r="P10" s="109" t="s">
        <v>228</v>
      </c>
      <c r="Q10" s="107">
        <f t="shared" si="1"/>
        <v>2.6923015873015874</v>
      </c>
      <c r="R10" s="107">
        <f t="shared" si="1"/>
        <v>2.9454920634920634</v>
      </c>
      <c r="S10" s="107">
        <f t="shared" si="1"/>
        <v>3.0637619047619036</v>
      </c>
      <c r="T10" s="107">
        <f t="shared" si="1"/>
        <v>2.9881428571428557</v>
      </c>
      <c r="U10" s="107">
        <f t="shared" si="1"/>
        <v>2.8751111111111118</v>
      </c>
      <c r="V10" s="107">
        <f t="shared" si="1"/>
        <v>3.327031746031746</v>
      </c>
      <c r="W10" s="107">
        <f t="shared" si="1"/>
        <v>3.8078888888888884</v>
      </c>
      <c r="X10" s="107">
        <f t="shared" si="1"/>
        <v>3.7941428571428575</v>
      </c>
      <c r="Y10" s="107">
        <f t="shared" si="1"/>
        <v>3.6138253968253973</v>
      </c>
      <c r="Z10" s="107">
        <f t="shared" si="1"/>
        <v>3.0617936507936498</v>
      </c>
      <c r="AA10" s="107">
        <f t="shared" si="1"/>
        <v>2.2621269841269847</v>
      </c>
      <c r="AB10" s="107">
        <f t="shared" si="1"/>
        <v>2.2045396825396821</v>
      </c>
    </row>
    <row r="11" spans="1:28">
      <c r="A11" s="103" t="s">
        <v>0</v>
      </c>
      <c r="B11" s="105" t="s">
        <v>216</v>
      </c>
      <c r="C11" s="107">
        <v>2.1360000000000001</v>
      </c>
      <c r="D11" s="107">
        <v>2.5739999999999998</v>
      </c>
      <c r="E11" s="107">
        <v>2.6480000000000001</v>
      </c>
      <c r="F11" s="107">
        <v>2.6539999999999999</v>
      </c>
      <c r="G11" s="107">
        <v>2.7429999999999999</v>
      </c>
      <c r="H11" s="107">
        <v>3.4079999999999999</v>
      </c>
      <c r="I11" s="107">
        <v>4.0659999999999998</v>
      </c>
      <c r="J11" s="107">
        <v>3.8130000000000002</v>
      </c>
      <c r="K11" s="107">
        <v>3.51</v>
      </c>
      <c r="L11" s="107">
        <v>2.7450000000000001</v>
      </c>
      <c r="M11" s="107">
        <v>1.9330000000000001</v>
      </c>
      <c r="N11" s="107">
        <v>1.778</v>
      </c>
      <c r="P11" s="109" t="s">
        <v>5</v>
      </c>
      <c r="Q11" s="107">
        <f t="shared" si="1"/>
        <v>2.8029047619047631</v>
      </c>
      <c r="R11" s="107">
        <f t="shared" si="1"/>
        <v>2.8614761904761901</v>
      </c>
      <c r="S11" s="107">
        <f t="shared" si="1"/>
        <v>2.8803015873015885</v>
      </c>
      <c r="T11" s="107">
        <f t="shared" si="1"/>
        <v>2.8691746031746037</v>
      </c>
      <c r="U11" s="107">
        <f t="shared" si="1"/>
        <v>2.8851587301587309</v>
      </c>
      <c r="V11" s="107">
        <f t="shared" si="1"/>
        <v>2.9546031746031742</v>
      </c>
      <c r="W11" s="107">
        <f t="shared" si="1"/>
        <v>3.0846349206349206</v>
      </c>
      <c r="X11" s="107">
        <f t="shared" si="1"/>
        <v>3.1706666666666661</v>
      </c>
      <c r="Y11" s="107">
        <f t="shared" si="1"/>
        <v>3.1036190476190475</v>
      </c>
      <c r="Z11" s="107">
        <f t="shared" si="1"/>
        <v>2.9135238095238098</v>
      </c>
      <c r="AA11" s="107">
        <f t="shared" si="1"/>
        <v>2.5414920634920635</v>
      </c>
      <c r="AB11" s="107">
        <f t="shared" si="1"/>
        <v>2.49384126984127</v>
      </c>
    </row>
    <row r="12" spans="1:28">
      <c r="A12" s="103" t="s">
        <v>0</v>
      </c>
      <c r="B12" s="105" t="s">
        <v>215</v>
      </c>
      <c r="C12" s="107">
        <v>2.2269999999999999</v>
      </c>
      <c r="D12" s="107">
        <v>2.6429999999999998</v>
      </c>
      <c r="E12" s="107">
        <v>2.7149999999999999</v>
      </c>
      <c r="F12" s="107">
        <v>2.72</v>
      </c>
      <c r="G12" s="107">
        <v>2.8039999999999998</v>
      </c>
      <c r="H12" s="107">
        <v>3.4660000000000002</v>
      </c>
      <c r="I12" s="107">
        <v>4.117</v>
      </c>
      <c r="J12" s="107">
        <v>3.8639999999999999</v>
      </c>
      <c r="K12" s="107">
        <v>3.5630000000000002</v>
      </c>
      <c r="L12" s="107">
        <v>2.7959999999999998</v>
      </c>
      <c r="M12" s="107">
        <v>1.978</v>
      </c>
      <c r="N12" s="107">
        <v>1.821</v>
      </c>
      <c r="P12" s="109" t="s">
        <v>161</v>
      </c>
      <c r="Q12" s="107">
        <f t="shared" si="1"/>
        <v>2.2108571428571424</v>
      </c>
      <c r="R12" s="107">
        <f t="shared" si="1"/>
        <v>2.2084603174603177</v>
      </c>
      <c r="S12" s="107">
        <f t="shared" si="1"/>
        <v>2.0500634920634915</v>
      </c>
      <c r="T12" s="107">
        <f t="shared" si="1"/>
        <v>2.1990158730158726</v>
      </c>
      <c r="U12" s="107">
        <f t="shared" si="1"/>
        <v>2.2935873015873014</v>
      </c>
      <c r="V12" s="107">
        <f t="shared" si="1"/>
        <v>2.439222222222222</v>
      </c>
      <c r="W12" s="107">
        <f t="shared" si="1"/>
        <v>2.495571428571429</v>
      </c>
      <c r="X12" s="107">
        <f t="shared" si="1"/>
        <v>2.5284285714285724</v>
      </c>
      <c r="Y12" s="107">
        <f t="shared" si="1"/>
        <v>2.5246349206349206</v>
      </c>
      <c r="Z12" s="107">
        <f t="shared" si="1"/>
        <v>2.3546507936507939</v>
      </c>
      <c r="AA12" s="107">
        <f t="shared" si="1"/>
        <v>1.968952380952381</v>
      </c>
      <c r="AB12" s="107">
        <f t="shared" si="1"/>
        <v>1.8359206349206356</v>
      </c>
    </row>
    <row r="13" spans="1:28">
      <c r="A13" s="103" t="s">
        <v>0</v>
      </c>
      <c r="B13" s="105" t="s">
        <v>214</v>
      </c>
      <c r="C13" s="107">
        <v>2.2130000000000001</v>
      </c>
      <c r="D13" s="107">
        <v>2.61</v>
      </c>
      <c r="E13" s="107">
        <v>2.7040000000000002</v>
      </c>
      <c r="F13" s="107">
        <v>2.7050000000000001</v>
      </c>
      <c r="G13" s="107">
        <v>2.8010000000000002</v>
      </c>
      <c r="H13" s="107">
        <v>3.4390000000000001</v>
      </c>
      <c r="I13" s="107">
        <v>4.0949999999999998</v>
      </c>
      <c r="J13" s="107">
        <v>3.8439999999999999</v>
      </c>
      <c r="K13" s="107">
        <v>3.5449999999999999</v>
      </c>
      <c r="L13" s="107">
        <v>2.778</v>
      </c>
      <c r="M13" s="107">
        <v>1.944</v>
      </c>
      <c r="N13" s="107">
        <v>1.786</v>
      </c>
    </row>
    <row r="14" spans="1:28">
      <c r="A14" s="103" t="s">
        <v>0</v>
      </c>
      <c r="B14" s="105" t="s">
        <v>213</v>
      </c>
      <c r="C14" s="107">
        <v>2.1779999999999999</v>
      </c>
      <c r="D14" s="107">
        <v>2.5750000000000002</v>
      </c>
      <c r="E14" s="107">
        <v>2.6709999999999998</v>
      </c>
      <c r="F14" s="107">
        <v>2.6749999999999998</v>
      </c>
      <c r="G14" s="107">
        <v>2.7930000000000001</v>
      </c>
      <c r="H14" s="107">
        <v>3.4590000000000001</v>
      </c>
      <c r="I14" s="107">
        <v>4.0960000000000001</v>
      </c>
      <c r="J14" s="107">
        <v>3.82</v>
      </c>
      <c r="K14" s="107">
        <v>3.5179999999999998</v>
      </c>
      <c r="L14" s="107">
        <v>2.7469999999999999</v>
      </c>
      <c r="M14" s="107">
        <v>1.9</v>
      </c>
      <c r="N14" s="107">
        <v>1.746</v>
      </c>
    </row>
    <row r="15" spans="1:28">
      <c r="A15" s="103" t="s">
        <v>0</v>
      </c>
      <c r="B15" s="105" t="s">
        <v>212</v>
      </c>
      <c r="C15" s="107">
        <v>2.2189999999999999</v>
      </c>
      <c r="D15" s="107">
        <v>2.617</v>
      </c>
      <c r="E15" s="107">
        <v>2.7280000000000002</v>
      </c>
      <c r="F15" s="107">
        <v>2.7309999999999999</v>
      </c>
      <c r="G15" s="107">
        <v>2.8420000000000001</v>
      </c>
      <c r="H15" s="107">
        <v>3.4929999999999999</v>
      </c>
      <c r="I15" s="107">
        <v>4.1390000000000002</v>
      </c>
      <c r="J15" s="107">
        <v>3.8639999999999999</v>
      </c>
      <c r="K15" s="107">
        <v>3.5609999999999999</v>
      </c>
      <c r="L15" s="107">
        <v>2.7879999999999998</v>
      </c>
      <c r="M15" s="107">
        <v>1.9319999999999999</v>
      </c>
      <c r="N15" s="107">
        <v>1.772</v>
      </c>
    </row>
    <row r="16" spans="1:28">
      <c r="A16" s="103" t="s">
        <v>0</v>
      </c>
      <c r="B16" s="105" t="s">
        <v>211</v>
      </c>
      <c r="C16" s="107">
        <v>2.274</v>
      </c>
      <c r="D16" s="107">
        <v>2.6659999999999999</v>
      </c>
      <c r="E16" s="107">
        <v>2.7789999999999999</v>
      </c>
      <c r="F16" s="107">
        <v>2.7810000000000001</v>
      </c>
      <c r="G16" s="107">
        <v>2.891</v>
      </c>
      <c r="H16" s="107">
        <v>3.536</v>
      </c>
      <c r="I16" s="107">
        <v>4.1829999999999998</v>
      </c>
      <c r="J16" s="107">
        <v>3.903</v>
      </c>
      <c r="K16" s="107">
        <v>3.5960000000000001</v>
      </c>
      <c r="L16" s="107">
        <v>2.8130000000000002</v>
      </c>
      <c r="M16" s="107">
        <v>1.95</v>
      </c>
      <c r="N16" s="107">
        <v>1.792</v>
      </c>
    </row>
    <row r="17" spans="1:14">
      <c r="A17" s="103" t="s">
        <v>0</v>
      </c>
      <c r="B17" s="105" t="s">
        <v>210</v>
      </c>
      <c r="C17" s="107">
        <v>2.2229999999999999</v>
      </c>
      <c r="D17" s="107">
        <v>2.5910000000000002</v>
      </c>
      <c r="E17" s="107">
        <v>2.72</v>
      </c>
      <c r="F17" s="107">
        <v>2.72</v>
      </c>
      <c r="G17" s="107">
        <v>2.8279999999999998</v>
      </c>
      <c r="H17" s="107">
        <v>3.48</v>
      </c>
      <c r="I17" s="107">
        <v>4.1310000000000002</v>
      </c>
      <c r="J17" s="107">
        <v>3.8540000000000001</v>
      </c>
      <c r="K17" s="107">
        <v>3.5529999999999999</v>
      </c>
      <c r="L17" s="107">
        <v>2.78</v>
      </c>
      <c r="M17" s="107">
        <v>1.9430000000000001</v>
      </c>
      <c r="N17" s="107">
        <v>1.7909999999999999</v>
      </c>
    </row>
    <row r="18" spans="1:14">
      <c r="A18" s="103" t="s">
        <v>0</v>
      </c>
      <c r="B18" s="105" t="s">
        <v>209</v>
      </c>
      <c r="C18" s="107">
        <v>2.2650000000000001</v>
      </c>
      <c r="D18" s="107">
        <v>2.6139999999999999</v>
      </c>
      <c r="E18" s="107">
        <v>2.7509999999999999</v>
      </c>
      <c r="F18" s="107">
        <v>2.7509999999999999</v>
      </c>
      <c r="G18" s="107">
        <v>2.8460000000000001</v>
      </c>
      <c r="H18" s="107">
        <v>3.4969999999999999</v>
      </c>
      <c r="I18" s="107">
        <v>4.1459999999999999</v>
      </c>
      <c r="J18" s="107">
        <v>3.8679999999999999</v>
      </c>
      <c r="K18" s="107">
        <v>3.5649999999999999</v>
      </c>
      <c r="L18" s="107">
        <v>2.7909999999999999</v>
      </c>
      <c r="M18" s="107">
        <v>1.958</v>
      </c>
      <c r="N18" s="107">
        <v>1.8029999999999999</v>
      </c>
    </row>
    <row r="19" spans="1:14">
      <c r="A19" s="103" t="s">
        <v>0</v>
      </c>
      <c r="B19" s="105" t="s">
        <v>208</v>
      </c>
      <c r="C19" s="107">
        <v>2.3079999999999998</v>
      </c>
      <c r="D19" s="107">
        <v>2.69</v>
      </c>
      <c r="E19" s="107">
        <v>2.7989999999999999</v>
      </c>
      <c r="F19" s="107">
        <v>2.7970000000000002</v>
      </c>
      <c r="G19" s="107">
        <v>2.891</v>
      </c>
      <c r="H19" s="107">
        <v>3.512</v>
      </c>
      <c r="I19" s="107">
        <v>4.2039999999999997</v>
      </c>
      <c r="J19" s="107">
        <v>3.9209999999999998</v>
      </c>
      <c r="K19" s="107">
        <v>3.6139999999999999</v>
      </c>
      <c r="L19" s="107">
        <v>2.84</v>
      </c>
      <c r="M19" s="107">
        <v>1.972</v>
      </c>
      <c r="N19" s="107">
        <v>1.8149999999999999</v>
      </c>
    </row>
    <row r="20" spans="1:14">
      <c r="A20" s="103" t="s">
        <v>0</v>
      </c>
      <c r="B20" s="105" t="s">
        <v>207</v>
      </c>
      <c r="C20" s="107">
        <v>2.3119999999999998</v>
      </c>
      <c r="D20" s="107">
        <v>2.7010000000000001</v>
      </c>
      <c r="E20" s="107">
        <v>2.8119999999999998</v>
      </c>
      <c r="F20" s="107">
        <v>2.806</v>
      </c>
      <c r="G20" s="107">
        <v>2.88</v>
      </c>
      <c r="H20" s="107">
        <v>3.5169999999999999</v>
      </c>
      <c r="I20" s="107">
        <v>4.2069999999999999</v>
      </c>
      <c r="J20" s="107">
        <v>3.92</v>
      </c>
      <c r="K20" s="107">
        <v>3.6139999999999999</v>
      </c>
      <c r="L20" s="107">
        <v>2.8380000000000001</v>
      </c>
      <c r="M20" s="107">
        <v>1.982</v>
      </c>
      <c r="N20" s="107">
        <v>1.825</v>
      </c>
    </row>
    <row r="21" spans="1:14">
      <c r="A21" s="103" t="s">
        <v>0</v>
      </c>
      <c r="B21" s="105" t="s">
        <v>206</v>
      </c>
      <c r="C21" s="107">
        <v>2.343</v>
      </c>
      <c r="D21" s="107">
        <v>2.7120000000000002</v>
      </c>
      <c r="E21" s="107">
        <v>2.8359999999999999</v>
      </c>
      <c r="F21" s="107">
        <v>2.823</v>
      </c>
      <c r="G21" s="107">
        <v>2.8959999999999999</v>
      </c>
      <c r="H21" s="107">
        <v>3.5310000000000001</v>
      </c>
      <c r="I21" s="107">
        <v>4.2229999999999999</v>
      </c>
      <c r="J21" s="107">
        <v>3.9359999999999999</v>
      </c>
      <c r="K21" s="107">
        <v>3.6259999999999999</v>
      </c>
      <c r="L21" s="107">
        <v>2.8460000000000001</v>
      </c>
      <c r="M21" s="107">
        <v>1.988</v>
      </c>
      <c r="N21" s="107">
        <v>1.83</v>
      </c>
    </row>
    <row r="22" spans="1:14">
      <c r="A22" s="103" t="s">
        <v>0</v>
      </c>
      <c r="B22" s="105" t="s">
        <v>205</v>
      </c>
      <c r="C22" s="107">
        <v>2.3490000000000002</v>
      </c>
      <c r="D22" s="107">
        <v>2.726</v>
      </c>
      <c r="E22" s="107">
        <v>2.8519999999999999</v>
      </c>
      <c r="F22" s="107">
        <v>2.84</v>
      </c>
      <c r="G22" s="107">
        <v>2.9380000000000002</v>
      </c>
      <c r="H22" s="107">
        <v>3.5249999999999999</v>
      </c>
      <c r="I22" s="107">
        <v>4.2190000000000003</v>
      </c>
      <c r="J22" s="107">
        <v>3.9329999999999998</v>
      </c>
      <c r="K22" s="107">
        <v>3.6240000000000001</v>
      </c>
      <c r="L22" s="107">
        <v>2.847</v>
      </c>
      <c r="M22" s="107">
        <v>1.994</v>
      </c>
      <c r="N22" s="107">
        <v>1.837</v>
      </c>
    </row>
    <row r="23" spans="1:14">
      <c r="A23" s="103" t="s">
        <v>0</v>
      </c>
      <c r="B23" s="105" t="s">
        <v>204</v>
      </c>
      <c r="C23" s="107">
        <v>2.3690000000000002</v>
      </c>
      <c r="D23" s="107">
        <v>2.7320000000000002</v>
      </c>
      <c r="E23" s="107">
        <v>2.863</v>
      </c>
      <c r="F23" s="107">
        <v>2.8530000000000002</v>
      </c>
      <c r="G23" s="107">
        <v>2.9870000000000001</v>
      </c>
      <c r="H23" s="107">
        <v>3.54</v>
      </c>
      <c r="I23" s="107">
        <v>4.2359999999999998</v>
      </c>
      <c r="J23" s="107">
        <v>3.9460000000000002</v>
      </c>
      <c r="K23" s="107">
        <v>3.6389999999999998</v>
      </c>
      <c r="L23" s="107">
        <v>2.863</v>
      </c>
      <c r="M23" s="107">
        <v>2.0379999999999998</v>
      </c>
      <c r="N23" s="107">
        <v>1.857</v>
      </c>
    </row>
    <row r="24" spans="1:14">
      <c r="A24" s="103" t="s">
        <v>0</v>
      </c>
      <c r="B24" s="106" t="s">
        <v>203</v>
      </c>
      <c r="C24" s="107">
        <v>2.4020000000000001</v>
      </c>
      <c r="D24" s="107">
        <v>2.766</v>
      </c>
      <c r="E24" s="107">
        <v>2.9</v>
      </c>
      <c r="F24" s="107">
        <v>2.8839999999999999</v>
      </c>
      <c r="G24" s="107">
        <v>3.0179999999999998</v>
      </c>
      <c r="H24" s="107">
        <v>3.5649999999999999</v>
      </c>
      <c r="I24" s="107">
        <v>4.2569999999999997</v>
      </c>
      <c r="J24" s="107">
        <v>3.9670000000000001</v>
      </c>
      <c r="K24" s="107">
        <v>3.6589999999999998</v>
      </c>
      <c r="L24" s="107">
        <v>2.88</v>
      </c>
      <c r="M24" s="107">
        <v>2.0459999999999998</v>
      </c>
      <c r="N24" s="107">
        <v>1.863</v>
      </c>
    </row>
    <row r="25" spans="1:14">
      <c r="A25" s="103" t="s">
        <v>0</v>
      </c>
      <c r="B25" s="106" t="s">
        <v>202</v>
      </c>
      <c r="C25" s="107">
        <v>2.3140000000000001</v>
      </c>
      <c r="D25" s="107">
        <v>2.6669999999999998</v>
      </c>
      <c r="E25" s="107">
        <v>2.8109999999999999</v>
      </c>
      <c r="F25" s="107">
        <v>2.7989999999999999</v>
      </c>
      <c r="G25" s="107">
        <v>2.9369999999999998</v>
      </c>
      <c r="H25" s="107">
        <v>3.4969999999999999</v>
      </c>
      <c r="I25" s="107">
        <v>4.2009999999999996</v>
      </c>
      <c r="J25" s="107">
        <v>3.9169999999999998</v>
      </c>
      <c r="K25" s="107">
        <v>3.6139999999999999</v>
      </c>
      <c r="L25" s="107">
        <v>2.8439999999999999</v>
      </c>
      <c r="M25" s="107">
        <v>2.0369999999999999</v>
      </c>
      <c r="N25" s="107">
        <v>1.853</v>
      </c>
    </row>
    <row r="26" spans="1:14">
      <c r="A26" s="103" t="s">
        <v>0</v>
      </c>
      <c r="B26" s="106" t="s">
        <v>201</v>
      </c>
      <c r="C26" s="107">
        <v>2.2959999999999998</v>
      </c>
      <c r="D26" s="107">
        <v>2.6280000000000001</v>
      </c>
      <c r="E26" s="107">
        <v>2.7749999999999999</v>
      </c>
      <c r="F26" s="107">
        <v>2.76</v>
      </c>
      <c r="G26" s="107">
        <v>2.9710000000000001</v>
      </c>
      <c r="H26" s="107">
        <v>3.4710000000000001</v>
      </c>
      <c r="I26" s="107">
        <v>4.1870000000000003</v>
      </c>
      <c r="J26" s="107">
        <v>3.9039999999999999</v>
      </c>
      <c r="K26" s="107">
        <v>3.6</v>
      </c>
      <c r="L26" s="107">
        <v>2.8340000000000001</v>
      </c>
      <c r="M26" s="107">
        <v>2.0510000000000002</v>
      </c>
      <c r="N26" s="107">
        <v>1.8720000000000001</v>
      </c>
    </row>
    <row r="27" spans="1:14">
      <c r="A27" s="103" t="s">
        <v>0</v>
      </c>
      <c r="B27" s="106" t="s">
        <v>200</v>
      </c>
      <c r="C27" s="107">
        <v>2.387</v>
      </c>
      <c r="D27" s="107">
        <v>2.6920000000000002</v>
      </c>
      <c r="E27" s="107">
        <v>2.8330000000000002</v>
      </c>
      <c r="F27" s="107">
        <v>2.8149999999999999</v>
      </c>
      <c r="G27" s="107">
        <v>3.0590000000000002</v>
      </c>
      <c r="H27" s="107">
        <v>3.5329999999999999</v>
      </c>
      <c r="I27" s="107">
        <v>4.2510000000000003</v>
      </c>
      <c r="J27" s="107">
        <v>3.9660000000000002</v>
      </c>
      <c r="K27" s="107">
        <v>3.6589999999999998</v>
      </c>
      <c r="L27" s="107">
        <v>2.8879999999999999</v>
      </c>
      <c r="M27" s="107">
        <v>2.0819999999999999</v>
      </c>
      <c r="N27" s="107">
        <v>1.8979999999999999</v>
      </c>
    </row>
    <row r="28" spans="1:14">
      <c r="A28" s="103" t="s">
        <v>0</v>
      </c>
      <c r="B28" s="106" t="s">
        <v>199</v>
      </c>
      <c r="C28" s="107">
        <v>2.4289999999999998</v>
      </c>
      <c r="D28" s="107">
        <v>2.7509999999999999</v>
      </c>
      <c r="E28" s="107">
        <v>2.9340000000000002</v>
      </c>
      <c r="F28" s="107">
        <v>2.8969999999999998</v>
      </c>
      <c r="G28" s="107">
        <v>3.1070000000000002</v>
      </c>
      <c r="H28" s="107">
        <v>3.5750000000000002</v>
      </c>
      <c r="I28" s="107">
        <v>4.2960000000000003</v>
      </c>
      <c r="J28" s="107">
        <v>4.0110000000000001</v>
      </c>
      <c r="K28" s="107">
        <v>3.702</v>
      </c>
      <c r="L28" s="107">
        <v>2.9260000000000002</v>
      </c>
      <c r="M28" s="107">
        <v>2.117</v>
      </c>
      <c r="N28" s="107">
        <v>1.9350000000000001</v>
      </c>
    </row>
    <row r="29" spans="1:14">
      <c r="A29" s="103" t="s">
        <v>0</v>
      </c>
      <c r="B29" s="106" t="s">
        <v>198</v>
      </c>
      <c r="C29" s="107">
        <v>2.4449999999999998</v>
      </c>
      <c r="D29" s="107">
        <v>2.8159999999999998</v>
      </c>
      <c r="E29" s="107">
        <v>3.0710000000000002</v>
      </c>
      <c r="F29" s="107">
        <v>2.98</v>
      </c>
      <c r="G29" s="107">
        <v>3.17</v>
      </c>
      <c r="H29" s="107">
        <v>3.5779999999999998</v>
      </c>
      <c r="I29" s="107">
        <v>4.32</v>
      </c>
      <c r="J29" s="107">
        <v>4.0350000000000001</v>
      </c>
      <c r="K29" s="107">
        <v>3.72</v>
      </c>
      <c r="L29" s="107">
        <v>2.9470000000000001</v>
      </c>
      <c r="M29" s="107">
        <v>2.1659999999999999</v>
      </c>
      <c r="N29" s="107">
        <v>1.95</v>
      </c>
    </row>
    <row r="30" spans="1:14">
      <c r="A30" s="103" t="s">
        <v>0</v>
      </c>
      <c r="B30" s="106" t="s">
        <v>197</v>
      </c>
      <c r="C30" s="107">
        <v>2.5099999999999998</v>
      </c>
      <c r="D30" s="107">
        <v>2.91</v>
      </c>
      <c r="E30" s="107">
        <v>3.1640000000000001</v>
      </c>
      <c r="F30" s="107">
        <v>3.0710000000000002</v>
      </c>
      <c r="G30" s="107">
        <v>3.222</v>
      </c>
      <c r="H30" s="107">
        <v>3.62</v>
      </c>
      <c r="I30" s="107">
        <v>4.3659999999999997</v>
      </c>
      <c r="J30" s="107">
        <v>4.08</v>
      </c>
      <c r="K30" s="107">
        <v>3.76</v>
      </c>
      <c r="L30" s="107">
        <v>2.976</v>
      </c>
      <c r="M30" s="107">
        <v>2.1920000000000002</v>
      </c>
      <c r="N30" s="107">
        <v>1.9750000000000001</v>
      </c>
    </row>
    <row r="31" spans="1:14">
      <c r="A31" s="103" t="s">
        <v>0</v>
      </c>
      <c r="B31" s="106" t="s">
        <v>196</v>
      </c>
      <c r="C31" s="107">
        <v>2.5680000000000001</v>
      </c>
      <c r="D31" s="107">
        <v>2.9689999999999999</v>
      </c>
      <c r="E31" s="107">
        <v>3.2170000000000001</v>
      </c>
      <c r="F31" s="107">
        <v>3.1190000000000002</v>
      </c>
      <c r="G31" s="107">
        <v>3.294</v>
      </c>
      <c r="H31" s="107">
        <v>3.649</v>
      </c>
      <c r="I31" s="107">
        <v>4.3890000000000002</v>
      </c>
      <c r="J31" s="107">
        <v>4.1040000000000001</v>
      </c>
      <c r="K31" s="107">
        <v>3.7839999999999998</v>
      </c>
      <c r="L31" s="107">
        <v>2.9969999999999999</v>
      </c>
      <c r="M31" s="107">
        <v>2.2000000000000002</v>
      </c>
      <c r="N31" s="107">
        <v>1.982</v>
      </c>
    </row>
    <row r="32" spans="1:14">
      <c r="A32" s="103" t="s">
        <v>0</v>
      </c>
      <c r="B32" s="106" t="s">
        <v>195</v>
      </c>
      <c r="C32" s="107">
        <v>2.5609999999999999</v>
      </c>
      <c r="D32" s="107">
        <v>2.96</v>
      </c>
      <c r="E32" s="107">
        <v>3.2130000000000001</v>
      </c>
      <c r="F32" s="107">
        <v>3.1120000000000001</v>
      </c>
      <c r="G32" s="107">
        <v>3.2919999999999998</v>
      </c>
      <c r="H32" s="107">
        <v>3.6549999999999998</v>
      </c>
      <c r="I32" s="107">
        <v>4.3879999999999999</v>
      </c>
      <c r="J32" s="107">
        <v>4.1029999999999998</v>
      </c>
      <c r="K32" s="107">
        <v>3.7839999999999998</v>
      </c>
      <c r="L32" s="107">
        <v>2.9990000000000001</v>
      </c>
      <c r="M32" s="107">
        <v>2.1960000000000002</v>
      </c>
      <c r="N32" s="107">
        <v>1.978</v>
      </c>
    </row>
    <row r="33" spans="1:14">
      <c r="A33" s="103" t="s">
        <v>0</v>
      </c>
      <c r="B33" s="106" t="s">
        <v>194</v>
      </c>
      <c r="C33" s="107">
        <v>2.5979999999999999</v>
      </c>
      <c r="D33" s="107">
        <v>2.99</v>
      </c>
      <c r="E33" s="107">
        <v>3.242</v>
      </c>
      <c r="F33" s="107">
        <v>3.1389999999999998</v>
      </c>
      <c r="G33" s="107">
        <v>3.3109999999999999</v>
      </c>
      <c r="H33" s="107">
        <v>3.6749999999999998</v>
      </c>
      <c r="I33" s="107">
        <v>4.4029999999999996</v>
      </c>
      <c r="J33" s="107">
        <v>4.1050000000000004</v>
      </c>
      <c r="K33" s="107">
        <v>3.7879999999999998</v>
      </c>
      <c r="L33" s="107">
        <v>3.0019999999999998</v>
      </c>
      <c r="M33" s="107">
        <v>2.1880000000000002</v>
      </c>
      <c r="N33" s="107">
        <v>1.966</v>
      </c>
    </row>
    <row r="34" spans="1:14">
      <c r="A34" s="103" t="s">
        <v>0</v>
      </c>
      <c r="B34" s="106" t="s">
        <v>193</v>
      </c>
      <c r="C34" s="107">
        <v>2.5939999999999999</v>
      </c>
      <c r="D34" s="107">
        <v>3.0259999999999998</v>
      </c>
      <c r="E34" s="107">
        <v>3.2829999999999999</v>
      </c>
      <c r="F34" s="107">
        <v>3.1960000000000002</v>
      </c>
      <c r="G34" s="107">
        <v>3.3290000000000002</v>
      </c>
      <c r="H34" s="107">
        <v>3.71</v>
      </c>
      <c r="I34" s="107">
        <v>4.4400000000000004</v>
      </c>
      <c r="J34" s="107">
        <v>4.1390000000000002</v>
      </c>
      <c r="K34" s="107">
        <v>3.8170000000000002</v>
      </c>
      <c r="L34" s="107">
        <v>3.0209999999999999</v>
      </c>
      <c r="M34" s="107">
        <v>2.19</v>
      </c>
      <c r="N34" s="107">
        <v>1.966</v>
      </c>
    </row>
    <row r="35" spans="1:14">
      <c r="A35" s="103" t="s">
        <v>0</v>
      </c>
      <c r="B35" s="106" t="s">
        <v>192</v>
      </c>
      <c r="C35" s="107">
        <v>2.6509999999999998</v>
      </c>
      <c r="D35" s="107">
        <v>3.08</v>
      </c>
      <c r="E35" s="107">
        <v>3.3290000000000002</v>
      </c>
      <c r="F35" s="107">
        <v>3.24</v>
      </c>
      <c r="G35" s="107">
        <v>3.3620000000000001</v>
      </c>
      <c r="H35" s="107">
        <v>3.7519999999999998</v>
      </c>
      <c r="I35" s="107">
        <v>4.476</v>
      </c>
      <c r="J35" s="107">
        <v>4.173</v>
      </c>
      <c r="K35" s="107">
        <v>3.8460000000000001</v>
      </c>
      <c r="L35" s="107">
        <v>3.0419999999999998</v>
      </c>
      <c r="M35" s="107">
        <v>2.1960000000000002</v>
      </c>
      <c r="N35" s="107">
        <v>1.97</v>
      </c>
    </row>
    <row r="36" spans="1:14">
      <c r="A36" s="103" t="s">
        <v>0</v>
      </c>
      <c r="B36" s="106" t="s">
        <v>191</v>
      </c>
      <c r="C36" s="107">
        <v>2.6309999999999998</v>
      </c>
      <c r="D36" s="107">
        <v>3.0459999999999998</v>
      </c>
      <c r="E36" s="107">
        <v>3.3170000000000002</v>
      </c>
      <c r="F36" s="107">
        <v>3.2320000000000002</v>
      </c>
      <c r="G36" s="107">
        <v>3.355</v>
      </c>
      <c r="H36" s="107">
        <v>3.754</v>
      </c>
      <c r="I36" s="107">
        <v>4.4850000000000003</v>
      </c>
      <c r="J36" s="107">
        <v>4.1829999999999998</v>
      </c>
      <c r="K36" s="107">
        <v>3.8540000000000001</v>
      </c>
      <c r="L36" s="107">
        <v>3.0489999999999999</v>
      </c>
      <c r="M36" s="107">
        <v>2.19</v>
      </c>
      <c r="N36" s="107">
        <v>1.974</v>
      </c>
    </row>
    <row r="37" spans="1:14">
      <c r="A37" s="103" t="s">
        <v>0</v>
      </c>
      <c r="B37" s="106" t="s">
        <v>190</v>
      </c>
      <c r="C37" s="107">
        <v>2.6080000000000001</v>
      </c>
      <c r="D37" s="107">
        <v>3.0089999999999999</v>
      </c>
      <c r="E37" s="107">
        <v>3.2879999999999998</v>
      </c>
      <c r="F37" s="107">
        <v>3.2050000000000001</v>
      </c>
      <c r="G37" s="107">
        <v>3.3260000000000001</v>
      </c>
      <c r="H37" s="107">
        <v>3.7389999999999999</v>
      </c>
      <c r="I37" s="107">
        <v>4.4710000000000001</v>
      </c>
      <c r="J37" s="107">
        <v>4.1689999999999996</v>
      </c>
      <c r="K37" s="107">
        <v>3.8410000000000002</v>
      </c>
      <c r="L37" s="107">
        <v>3.0379999999999998</v>
      </c>
      <c r="M37" s="107">
        <v>2.1739999999999999</v>
      </c>
      <c r="N37" s="107">
        <v>1.966</v>
      </c>
    </row>
    <row r="38" spans="1:14">
      <c r="A38" s="103" t="s">
        <v>0</v>
      </c>
      <c r="B38" s="106" t="s">
        <v>189</v>
      </c>
      <c r="C38" s="107">
        <v>2.6739999999999999</v>
      </c>
      <c r="D38" s="107">
        <v>3.0630000000000002</v>
      </c>
      <c r="E38" s="107">
        <v>3.3370000000000002</v>
      </c>
      <c r="F38" s="107">
        <v>3.2549999999999999</v>
      </c>
      <c r="G38" s="107">
        <v>3.3610000000000002</v>
      </c>
      <c r="H38" s="107">
        <v>3.8210000000000002</v>
      </c>
      <c r="I38" s="107">
        <v>4.4989999999999997</v>
      </c>
      <c r="J38" s="107">
        <v>4.1970000000000001</v>
      </c>
      <c r="K38" s="107">
        <v>3.8660000000000001</v>
      </c>
      <c r="L38" s="107">
        <v>3.0579999999999998</v>
      </c>
      <c r="M38" s="107">
        <v>2.1829999999999998</v>
      </c>
      <c r="N38" s="107">
        <v>1.968</v>
      </c>
    </row>
    <row r="39" spans="1:14">
      <c r="A39" s="103" t="s">
        <v>0</v>
      </c>
      <c r="B39" s="106" t="s">
        <v>188</v>
      </c>
      <c r="C39" s="107">
        <v>2.6779999999999999</v>
      </c>
      <c r="D39" s="107">
        <v>3.089</v>
      </c>
      <c r="E39" s="107">
        <v>3.36</v>
      </c>
      <c r="F39" s="107">
        <v>3.2789999999999999</v>
      </c>
      <c r="G39" s="107">
        <v>3.3639999999999999</v>
      </c>
      <c r="H39" s="107">
        <v>3.8370000000000002</v>
      </c>
      <c r="I39" s="107">
        <v>4.516</v>
      </c>
      <c r="J39" s="107">
        <v>4.2149999999999999</v>
      </c>
      <c r="K39" s="107">
        <v>3.8820000000000001</v>
      </c>
      <c r="L39" s="107">
        <v>3.0760000000000001</v>
      </c>
      <c r="M39" s="107">
        <v>2.1749999999999998</v>
      </c>
      <c r="N39" s="107">
        <v>1.962</v>
      </c>
    </row>
    <row r="40" spans="1:14">
      <c r="A40" s="103" t="s">
        <v>0</v>
      </c>
      <c r="B40" s="106" t="s">
        <v>187</v>
      </c>
      <c r="C40" s="107">
        <v>2.7810000000000001</v>
      </c>
      <c r="D40" s="107">
        <v>3.1970000000000001</v>
      </c>
      <c r="E40" s="107">
        <v>3.4540000000000002</v>
      </c>
      <c r="F40" s="107">
        <v>3.359</v>
      </c>
      <c r="G40" s="107">
        <v>3.4129999999999998</v>
      </c>
      <c r="H40" s="107">
        <v>3.8969999999999998</v>
      </c>
      <c r="I40" s="107">
        <v>4.5659999999999998</v>
      </c>
      <c r="J40" s="107">
        <v>4.2610000000000001</v>
      </c>
      <c r="K40" s="107">
        <v>3.9249999999999998</v>
      </c>
      <c r="L40" s="107">
        <v>3.12</v>
      </c>
      <c r="M40" s="107">
        <v>2.2010000000000001</v>
      </c>
      <c r="N40" s="107">
        <v>1.986</v>
      </c>
    </row>
    <row r="41" spans="1:14">
      <c r="A41" s="103" t="s">
        <v>0</v>
      </c>
      <c r="B41" s="106" t="s">
        <v>186</v>
      </c>
      <c r="C41" s="107">
        <v>2.8889999999999998</v>
      </c>
      <c r="D41" s="107">
        <v>3.28</v>
      </c>
      <c r="E41" s="107">
        <v>3.5329999999999999</v>
      </c>
      <c r="F41" s="107">
        <v>3.4359999999999999</v>
      </c>
      <c r="G41" s="107">
        <v>3.4649999999999999</v>
      </c>
      <c r="H41" s="107">
        <v>3.9569999999999999</v>
      </c>
      <c r="I41" s="107">
        <v>4.633</v>
      </c>
      <c r="J41" s="107">
        <v>4.3109999999999999</v>
      </c>
      <c r="K41" s="107">
        <v>3.97</v>
      </c>
      <c r="L41" s="107">
        <v>3.1549999999999998</v>
      </c>
      <c r="M41" s="107">
        <v>2.2109999999999999</v>
      </c>
      <c r="N41" s="107">
        <v>1.994</v>
      </c>
    </row>
    <row r="42" spans="1:14">
      <c r="A42" s="103" t="s">
        <v>0</v>
      </c>
      <c r="B42" s="106" t="s">
        <v>185</v>
      </c>
      <c r="C42" s="107">
        <v>2.9169999999999998</v>
      </c>
      <c r="D42" s="107">
        <v>3.2909999999999999</v>
      </c>
      <c r="E42" s="107">
        <v>3.5419999999999998</v>
      </c>
      <c r="F42" s="107">
        <v>3.4449999999999998</v>
      </c>
      <c r="G42" s="107">
        <v>3.4769999999999999</v>
      </c>
      <c r="H42" s="107">
        <v>3.9780000000000002</v>
      </c>
      <c r="I42" s="107">
        <v>4.6529999999999996</v>
      </c>
      <c r="J42" s="107">
        <v>4.3470000000000004</v>
      </c>
      <c r="K42" s="107">
        <v>4.0049999999999999</v>
      </c>
      <c r="L42" s="107">
        <v>3.1779999999999999</v>
      </c>
      <c r="M42" s="107">
        <v>2.2330000000000001</v>
      </c>
      <c r="N42" s="107">
        <v>2.0169999999999999</v>
      </c>
    </row>
    <row r="43" spans="1:14">
      <c r="A43" s="103" t="s">
        <v>0</v>
      </c>
      <c r="B43" s="106" t="s">
        <v>184</v>
      </c>
      <c r="C43" s="107">
        <v>2.8159999999999998</v>
      </c>
      <c r="D43" s="107">
        <v>3.206</v>
      </c>
      <c r="E43" s="107">
        <v>3.4550000000000001</v>
      </c>
      <c r="F43" s="107">
        <v>3.3620000000000001</v>
      </c>
      <c r="G43" s="107">
        <v>3.3980000000000001</v>
      </c>
      <c r="H43" s="107">
        <v>3.9239999999999999</v>
      </c>
      <c r="I43" s="107">
        <v>4.609</v>
      </c>
      <c r="J43" s="107">
        <v>4.306</v>
      </c>
      <c r="K43" s="107">
        <v>3.9689999999999999</v>
      </c>
      <c r="L43" s="107">
        <v>3.1589999999999998</v>
      </c>
      <c r="M43" s="107">
        <v>2.2250000000000001</v>
      </c>
      <c r="N43" s="107">
        <v>2.0110000000000001</v>
      </c>
    </row>
    <row r="44" spans="1:14">
      <c r="A44" s="103" t="s">
        <v>0</v>
      </c>
      <c r="B44" s="106" t="s">
        <v>183</v>
      </c>
      <c r="C44" s="107">
        <v>2.8359999999999999</v>
      </c>
      <c r="D44" s="107">
        <v>3.2250000000000001</v>
      </c>
      <c r="E44" s="107">
        <v>3.4689999999999999</v>
      </c>
      <c r="F44" s="107">
        <v>3.3740000000000001</v>
      </c>
      <c r="G44" s="107">
        <v>3.4140000000000001</v>
      </c>
      <c r="H44" s="107">
        <v>3.9359999999999999</v>
      </c>
      <c r="I44" s="107">
        <v>4.6429999999999998</v>
      </c>
      <c r="J44" s="107">
        <v>4.3159999999999998</v>
      </c>
      <c r="K44" s="107">
        <v>3.9769999999999999</v>
      </c>
      <c r="L44" s="107">
        <v>3.1629999999999998</v>
      </c>
      <c r="M44" s="107">
        <v>2.2189999999999999</v>
      </c>
      <c r="N44" s="107">
        <v>2.0030000000000001</v>
      </c>
    </row>
    <row r="45" spans="1:14">
      <c r="A45" s="103" t="s">
        <v>0</v>
      </c>
      <c r="B45" s="106" t="s">
        <v>182</v>
      </c>
      <c r="C45" s="107">
        <v>2.8239999999999998</v>
      </c>
      <c r="D45" s="107">
        <v>3.2639999999999998</v>
      </c>
      <c r="E45" s="107">
        <v>3.5390000000000001</v>
      </c>
      <c r="F45" s="107">
        <v>3.4060000000000001</v>
      </c>
      <c r="G45" s="107">
        <v>3.4889999999999999</v>
      </c>
      <c r="H45" s="107">
        <v>3.9649999999999999</v>
      </c>
      <c r="I45" s="107">
        <v>4.67</v>
      </c>
      <c r="J45" s="107">
        <v>4.34</v>
      </c>
      <c r="K45" s="107">
        <v>3.9980000000000002</v>
      </c>
      <c r="L45" s="107">
        <v>3.1789999999999998</v>
      </c>
      <c r="M45" s="107">
        <v>2.23</v>
      </c>
      <c r="N45" s="107">
        <v>2.0099999999999998</v>
      </c>
    </row>
    <row r="46" spans="1:14">
      <c r="A46" s="103" t="s">
        <v>0</v>
      </c>
      <c r="B46" s="106" t="s">
        <v>181</v>
      </c>
      <c r="C46" s="107">
        <v>2.8039999999999998</v>
      </c>
      <c r="D46" s="107">
        <v>3.242</v>
      </c>
      <c r="E46" s="107">
        <v>3.5350000000000001</v>
      </c>
      <c r="F46" s="107">
        <v>3.4039999999999999</v>
      </c>
      <c r="G46" s="107">
        <v>3.476</v>
      </c>
      <c r="H46" s="107">
        <v>3.9710000000000001</v>
      </c>
      <c r="I46" s="107">
        <v>4.681</v>
      </c>
      <c r="J46" s="107">
        <v>4.3520000000000003</v>
      </c>
      <c r="K46" s="107">
        <v>4.0069999999999997</v>
      </c>
      <c r="L46" s="107">
        <v>3.1920000000000002</v>
      </c>
      <c r="M46" s="107">
        <v>2.2469999999999999</v>
      </c>
      <c r="N46" s="107">
        <v>2.0270000000000001</v>
      </c>
    </row>
    <row r="47" spans="1:14">
      <c r="A47" s="103" t="s">
        <v>0</v>
      </c>
      <c r="B47" s="106" t="s">
        <v>180</v>
      </c>
      <c r="C47" s="107">
        <v>2.798</v>
      </c>
      <c r="D47" s="107">
        <v>3.222</v>
      </c>
      <c r="E47" s="107">
        <v>3.5270000000000001</v>
      </c>
      <c r="F47" s="107">
        <v>3.3879999999999999</v>
      </c>
      <c r="G47" s="107">
        <v>3.4820000000000002</v>
      </c>
      <c r="H47" s="107">
        <v>3.956</v>
      </c>
      <c r="I47" s="107">
        <v>4.6639999999999997</v>
      </c>
      <c r="J47" s="107">
        <v>4.3339999999999996</v>
      </c>
      <c r="K47" s="107">
        <v>3.9860000000000002</v>
      </c>
      <c r="L47" s="107">
        <v>3.1859999999999999</v>
      </c>
      <c r="M47" s="107">
        <v>2.2519999999999998</v>
      </c>
      <c r="N47" s="107">
        <v>2.0339999999999998</v>
      </c>
    </row>
    <row r="48" spans="1:14">
      <c r="A48" s="103" t="s">
        <v>0</v>
      </c>
      <c r="B48" s="106" t="s">
        <v>179</v>
      </c>
      <c r="C48" s="107">
        <v>2.8079999999999998</v>
      </c>
      <c r="D48" s="107">
        <v>3.2669999999999999</v>
      </c>
      <c r="E48" s="107">
        <v>3.5640000000000001</v>
      </c>
      <c r="F48" s="107">
        <v>3.4289999999999998</v>
      </c>
      <c r="G48" s="107">
        <v>3.5529999999999999</v>
      </c>
      <c r="H48" s="107">
        <v>3.9969999999999999</v>
      </c>
      <c r="I48" s="107">
        <v>4.7069999999999999</v>
      </c>
      <c r="J48" s="107">
        <v>4.38</v>
      </c>
      <c r="K48" s="107">
        <v>4.0369999999999999</v>
      </c>
      <c r="L48" s="107">
        <v>3.2029999999999998</v>
      </c>
      <c r="M48" s="107">
        <v>2.2690000000000001</v>
      </c>
      <c r="N48" s="107">
        <v>2.048</v>
      </c>
    </row>
    <row r="49" spans="1:14">
      <c r="A49" s="103" t="s">
        <v>0</v>
      </c>
      <c r="B49" s="106" t="s">
        <v>178</v>
      </c>
      <c r="C49" s="107">
        <v>2.8359999999999999</v>
      </c>
      <c r="D49" s="107">
        <v>3.2959999999999998</v>
      </c>
      <c r="E49" s="107">
        <v>3.5910000000000002</v>
      </c>
      <c r="F49" s="107">
        <v>3.4649999999999999</v>
      </c>
      <c r="G49" s="107">
        <v>3.5470000000000002</v>
      </c>
      <c r="H49" s="107">
        <v>4.024</v>
      </c>
      <c r="I49" s="107">
        <v>4.7279999999999998</v>
      </c>
      <c r="J49" s="107">
        <v>4.399</v>
      </c>
      <c r="K49" s="107">
        <v>4.0540000000000003</v>
      </c>
      <c r="L49" s="107">
        <v>3.2189999999999999</v>
      </c>
      <c r="M49" s="107">
        <v>2.2709999999999999</v>
      </c>
      <c r="N49" s="107">
        <v>2.052</v>
      </c>
    </row>
    <row r="50" spans="1:14">
      <c r="A50" s="103" t="s">
        <v>0</v>
      </c>
      <c r="B50" s="106" t="s">
        <v>177</v>
      </c>
      <c r="C50" s="107">
        <v>2.8170000000000002</v>
      </c>
      <c r="D50" s="107">
        <v>3.2850000000000001</v>
      </c>
      <c r="E50" s="107">
        <v>3.5739999999999998</v>
      </c>
      <c r="F50" s="107">
        <v>3.448</v>
      </c>
      <c r="G50" s="107">
        <v>3.53</v>
      </c>
      <c r="H50" s="107">
        <v>3.9940000000000002</v>
      </c>
      <c r="I50" s="107">
        <v>4.6970000000000001</v>
      </c>
      <c r="J50" s="107">
        <v>4.37</v>
      </c>
      <c r="K50" s="107">
        <v>4.03</v>
      </c>
      <c r="L50" s="107">
        <v>3.1989999999999998</v>
      </c>
      <c r="M50" s="107">
        <v>2.3330000000000002</v>
      </c>
      <c r="N50" s="107">
        <v>2.0680000000000001</v>
      </c>
    </row>
    <row r="51" spans="1:14">
      <c r="A51" s="103" t="s">
        <v>0</v>
      </c>
      <c r="B51" s="106" t="s">
        <v>176</v>
      </c>
      <c r="C51" s="107">
        <v>2.89</v>
      </c>
      <c r="D51" s="107">
        <v>3.399</v>
      </c>
      <c r="E51" s="107">
        <v>3.6419999999999999</v>
      </c>
      <c r="F51" s="107">
        <v>3.5489999999999999</v>
      </c>
      <c r="G51" s="107">
        <v>3.5760000000000001</v>
      </c>
      <c r="H51" s="107">
        <v>4.0330000000000004</v>
      </c>
      <c r="I51" s="107">
        <v>4.7370000000000001</v>
      </c>
      <c r="J51" s="107">
        <v>4.407</v>
      </c>
      <c r="K51" s="107">
        <v>4.0640000000000001</v>
      </c>
      <c r="L51" s="107">
        <v>3.222</v>
      </c>
      <c r="M51" s="107">
        <v>2.34</v>
      </c>
      <c r="N51" s="107">
        <v>2.0680000000000001</v>
      </c>
    </row>
    <row r="52" spans="1:14">
      <c r="A52" s="103" t="s">
        <v>0</v>
      </c>
      <c r="B52" s="106" t="s">
        <v>175</v>
      </c>
      <c r="C52" s="107">
        <v>2.8889999999999998</v>
      </c>
      <c r="D52" s="107">
        <v>3.4079999999999999</v>
      </c>
      <c r="E52" s="107">
        <v>3.6560000000000001</v>
      </c>
      <c r="F52" s="107">
        <v>3.5619999999999998</v>
      </c>
      <c r="G52" s="107">
        <v>3.5779999999999998</v>
      </c>
      <c r="H52" s="107">
        <v>4.0439999999999996</v>
      </c>
      <c r="I52" s="107">
        <v>4.7439999999999998</v>
      </c>
      <c r="J52" s="107">
        <v>4.415</v>
      </c>
      <c r="K52" s="107">
        <v>4.069</v>
      </c>
      <c r="L52" s="107">
        <v>3.2189999999999999</v>
      </c>
      <c r="M52" s="107">
        <v>2.3359999999999999</v>
      </c>
      <c r="N52" s="107">
        <v>2.0630000000000002</v>
      </c>
    </row>
    <row r="53" spans="1:14">
      <c r="A53" s="103" t="s">
        <v>0</v>
      </c>
      <c r="B53" s="106" t="s">
        <v>174</v>
      </c>
      <c r="C53" s="107">
        <v>2.8980000000000001</v>
      </c>
      <c r="D53" s="107">
        <v>3.4020000000000001</v>
      </c>
      <c r="E53" s="107">
        <v>3.6560000000000001</v>
      </c>
      <c r="F53" s="107">
        <v>3.5630000000000002</v>
      </c>
      <c r="G53" s="107">
        <v>3.609</v>
      </c>
      <c r="H53" s="107">
        <v>4.0620000000000003</v>
      </c>
      <c r="I53" s="107">
        <v>4.766</v>
      </c>
      <c r="J53" s="107">
        <v>4.4359999999999999</v>
      </c>
      <c r="K53" s="107">
        <v>4.0880000000000001</v>
      </c>
      <c r="L53" s="107">
        <v>3.2309999999999999</v>
      </c>
      <c r="M53" s="107">
        <v>2.331</v>
      </c>
      <c r="N53" s="107">
        <v>2.0630000000000002</v>
      </c>
    </row>
    <row r="54" spans="1:14">
      <c r="A54" s="103" t="s">
        <v>0</v>
      </c>
      <c r="B54" s="106" t="s">
        <v>173</v>
      </c>
      <c r="C54" s="107">
        <v>2.891</v>
      </c>
      <c r="D54" s="107">
        <v>3.3879999999999999</v>
      </c>
      <c r="E54" s="107">
        <v>3.6419999999999999</v>
      </c>
      <c r="F54" s="107">
        <v>3.55</v>
      </c>
      <c r="G54" s="107">
        <v>3.6059999999999999</v>
      </c>
      <c r="H54" s="107">
        <v>4.0490000000000004</v>
      </c>
      <c r="I54" s="107">
        <v>4.76</v>
      </c>
      <c r="J54" s="107">
        <v>4.4279999999999999</v>
      </c>
      <c r="K54" s="107">
        <v>4.08</v>
      </c>
      <c r="L54" s="107">
        <v>3.2250000000000001</v>
      </c>
      <c r="M54" s="107">
        <v>2.3260000000000001</v>
      </c>
      <c r="N54" s="107">
        <v>2.0579999999999998</v>
      </c>
    </row>
    <row r="55" spans="1:14">
      <c r="A55" s="103" t="s">
        <v>0</v>
      </c>
      <c r="B55" s="106" t="s">
        <v>172</v>
      </c>
      <c r="C55" s="107">
        <v>3.0369999999999999</v>
      </c>
      <c r="D55" s="107">
        <v>3.5539999999999998</v>
      </c>
      <c r="E55" s="107">
        <v>3.7829999999999999</v>
      </c>
      <c r="F55" s="107">
        <v>3.6890000000000001</v>
      </c>
      <c r="G55" s="107">
        <v>3.7360000000000002</v>
      </c>
      <c r="H55" s="107">
        <v>4.1689999999999996</v>
      </c>
      <c r="I55" s="107">
        <v>4.867</v>
      </c>
      <c r="J55" s="107">
        <v>4.5339999999999998</v>
      </c>
      <c r="K55" s="107">
        <v>4.1760000000000002</v>
      </c>
      <c r="L55" s="107">
        <v>3.3050000000000002</v>
      </c>
      <c r="M55" s="107">
        <v>2.3570000000000002</v>
      </c>
      <c r="N55" s="107">
        <v>2.08</v>
      </c>
    </row>
    <row r="56" spans="1:14">
      <c r="A56" s="103" t="s">
        <v>0</v>
      </c>
      <c r="B56" s="106" t="s">
        <v>171</v>
      </c>
      <c r="C56" s="107">
        <v>2.9470000000000001</v>
      </c>
      <c r="D56" s="107">
        <v>3.488</v>
      </c>
      <c r="E56" s="107">
        <v>3.7309999999999999</v>
      </c>
      <c r="F56" s="107">
        <v>3.6240000000000001</v>
      </c>
      <c r="G56" s="107">
        <v>3.6880000000000002</v>
      </c>
      <c r="H56" s="107">
        <v>4.1050000000000004</v>
      </c>
      <c r="I56" s="107">
        <v>4.8079999999999998</v>
      </c>
      <c r="J56" s="107">
        <v>4.4740000000000002</v>
      </c>
      <c r="K56" s="107">
        <v>4.125</v>
      </c>
      <c r="L56" s="107">
        <v>3.2690000000000001</v>
      </c>
      <c r="M56" s="107">
        <v>2.3490000000000002</v>
      </c>
      <c r="N56" s="107">
        <v>2.0790000000000002</v>
      </c>
    </row>
    <row r="57" spans="1:14">
      <c r="A57" s="103" t="s">
        <v>0</v>
      </c>
      <c r="B57" s="106" t="s">
        <v>170</v>
      </c>
      <c r="C57" s="107">
        <v>2.9039999999999999</v>
      </c>
      <c r="D57" s="107">
        <v>3.4380000000000002</v>
      </c>
      <c r="E57" s="107">
        <v>3.6829999999999998</v>
      </c>
      <c r="F57" s="107">
        <v>3.5760000000000001</v>
      </c>
      <c r="G57" s="107">
        <v>3.641</v>
      </c>
      <c r="H57" s="107">
        <v>4.0579999999999998</v>
      </c>
      <c r="I57" s="107">
        <v>4.7779999999999996</v>
      </c>
      <c r="J57" s="107">
        <v>4.4489999999999998</v>
      </c>
      <c r="K57" s="107">
        <v>4.1020000000000003</v>
      </c>
      <c r="L57" s="107">
        <v>3.2349999999999999</v>
      </c>
      <c r="M57" s="107">
        <v>2.3420000000000001</v>
      </c>
      <c r="N57" s="107">
        <v>2.0750000000000002</v>
      </c>
    </row>
    <row r="58" spans="1:14">
      <c r="A58" s="103" t="s">
        <v>0</v>
      </c>
      <c r="B58" s="106" t="s">
        <v>169</v>
      </c>
      <c r="C58" s="107">
        <v>2.8650000000000002</v>
      </c>
      <c r="D58" s="107">
        <v>3.3980000000000001</v>
      </c>
      <c r="E58" s="107">
        <v>3.67</v>
      </c>
      <c r="F58" s="107">
        <v>3.5640000000000001</v>
      </c>
      <c r="G58" s="107">
        <v>3.6160000000000001</v>
      </c>
      <c r="H58" s="107">
        <v>4.0289999999999999</v>
      </c>
      <c r="I58" s="107">
        <v>4.7549999999999999</v>
      </c>
      <c r="J58" s="107">
        <v>4.4290000000000003</v>
      </c>
      <c r="K58" s="107">
        <v>4.0839999999999996</v>
      </c>
      <c r="L58" s="107">
        <v>3.22</v>
      </c>
      <c r="M58" s="107">
        <v>2.3460000000000001</v>
      </c>
      <c r="N58" s="107">
        <v>2.0750000000000002</v>
      </c>
    </row>
    <row r="59" spans="1:14">
      <c r="A59" s="103" t="s">
        <v>0</v>
      </c>
      <c r="B59" s="106" t="s">
        <v>168</v>
      </c>
      <c r="C59" s="107">
        <v>2.851</v>
      </c>
      <c r="D59" s="107">
        <v>3.36</v>
      </c>
      <c r="E59" s="107">
        <v>3.6139999999999999</v>
      </c>
      <c r="F59" s="107">
        <v>3.5579999999999998</v>
      </c>
      <c r="G59" s="107">
        <v>3.6230000000000002</v>
      </c>
      <c r="H59" s="107">
        <v>4.0350000000000001</v>
      </c>
      <c r="I59" s="107">
        <v>4.76</v>
      </c>
      <c r="J59" s="107">
        <v>4.4329999999999998</v>
      </c>
      <c r="K59" s="107">
        <v>4.09</v>
      </c>
      <c r="L59" s="107">
        <v>3.226</v>
      </c>
      <c r="M59" s="107">
        <v>2.3439999999999999</v>
      </c>
      <c r="N59" s="107">
        <v>2.0790000000000002</v>
      </c>
    </row>
    <row r="60" spans="1:14">
      <c r="A60" s="103" t="s">
        <v>0</v>
      </c>
      <c r="B60" s="106" t="s">
        <v>167</v>
      </c>
      <c r="C60" s="107">
        <v>2.911</v>
      </c>
      <c r="D60" s="107">
        <v>3.3420000000000001</v>
      </c>
      <c r="E60" s="107">
        <v>3.6040000000000001</v>
      </c>
      <c r="F60" s="107">
        <v>3.55</v>
      </c>
      <c r="G60" s="107">
        <v>3.605</v>
      </c>
      <c r="H60" s="107">
        <v>4.0330000000000004</v>
      </c>
      <c r="I60" s="107">
        <v>4.7549999999999999</v>
      </c>
      <c r="J60" s="107">
        <v>4.4290000000000003</v>
      </c>
      <c r="K60" s="107">
        <v>4.0880000000000001</v>
      </c>
      <c r="L60" s="107">
        <v>3.2269999999999999</v>
      </c>
      <c r="M60" s="107">
        <v>2.3340000000000001</v>
      </c>
      <c r="N60" s="107">
        <v>2.0720000000000001</v>
      </c>
    </row>
    <row r="61" spans="1:14">
      <c r="A61" s="103" t="s">
        <v>0</v>
      </c>
      <c r="B61" s="106" t="s">
        <v>166</v>
      </c>
      <c r="C61" s="107">
        <v>2.8929999999999998</v>
      </c>
      <c r="D61" s="107">
        <v>3.2559999999999998</v>
      </c>
      <c r="E61" s="107">
        <v>3.5910000000000002</v>
      </c>
      <c r="F61" s="107">
        <v>3.5329999999999999</v>
      </c>
      <c r="G61" s="107">
        <v>3.5489999999999999</v>
      </c>
      <c r="H61" s="107">
        <v>3.9940000000000002</v>
      </c>
      <c r="I61" s="107">
        <v>4.72</v>
      </c>
      <c r="J61" s="107">
        <v>4.41</v>
      </c>
      <c r="K61" s="107">
        <v>4.0720000000000001</v>
      </c>
      <c r="L61" s="107">
        <v>3.2050000000000001</v>
      </c>
      <c r="M61" s="107">
        <v>2.3130000000000002</v>
      </c>
      <c r="N61" s="107">
        <v>2.0539999999999998</v>
      </c>
    </row>
    <row r="62" spans="1:14">
      <c r="A62" s="103" t="s">
        <v>0</v>
      </c>
      <c r="B62" s="106" t="s">
        <v>165</v>
      </c>
      <c r="C62" s="107">
        <v>2.9039999999999999</v>
      </c>
      <c r="D62" s="107">
        <v>3.202</v>
      </c>
      <c r="E62" s="107">
        <v>3.5529999999999999</v>
      </c>
      <c r="F62" s="107">
        <v>3.5470000000000002</v>
      </c>
      <c r="G62" s="107">
        <v>3.5640000000000001</v>
      </c>
      <c r="H62" s="107">
        <v>4.0220000000000002</v>
      </c>
      <c r="I62" s="107">
        <v>4.7530000000000001</v>
      </c>
      <c r="J62" s="107">
        <v>4.4290000000000003</v>
      </c>
      <c r="K62" s="107">
        <v>4.0880000000000001</v>
      </c>
      <c r="L62" s="107">
        <v>3.2189999999999999</v>
      </c>
      <c r="M62" s="107">
        <v>2.331</v>
      </c>
      <c r="N62" s="107">
        <v>2.0579999999999998</v>
      </c>
    </row>
    <row r="63" spans="1:14">
      <c r="A63" s="103" t="s">
        <v>0</v>
      </c>
      <c r="B63" s="106" t="s">
        <v>164</v>
      </c>
      <c r="C63" s="107">
        <v>2.9039999999999999</v>
      </c>
      <c r="D63" s="107">
        <v>3.0910000000000002</v>
      </c>
      <c r="E63" s="107">
        <v>3.4129999999999998</v>
      </c>
      <c r="F63" s="107">
        <v>3.4249999999999998</v>
      </c>
      <c r="G63" s="107">
        <v>3.4159999999999999</v>
      </c>
      <c r="H63" s="107">
        <v>3.9470000000000001</v>
      </c>
      <c r="I63" s="107">
        <v>4.6760000000000002</v>
      </c>
      <c r="J63" s="107">
        <v>4.3600000000000003</v>
      </c>
      <c r="K63" s="107">
        <v>4.0220000000000002</v>
      </c>
      <c r="L63" s="107">
        <v>3.16</v>
      </c>
      <c r="M63" s="107">
        <v>2.286</v>
      </c>
      <c r="N63" s="107">
        <v>2.0169999999999999</v>
      </c>
    </row>
    <row r="64" spans="1:14">
      <c r="A64" s="103" t="s">
        <v>0</v>
      </c>
      <c r="B64" s="106" t="s">
        <v>163</v>
      </c>
      <c r="C64" s="107">
        <v>2.9039999999999999</v>
      </c>
      <c r="D64" s="107">
        <v>3.1480000000000001</v>
      </c>
      <c r="E64" s="107">
        <v>3.4969999999999999</v>
      </c>
      <c r="F64" s="107">
        <v>3.4740000000000002</v>
      </c>
      <c r="G64" s="107">
        <v>3.5139999999999998</v>
      </c>
      <c r="H64" s="107">
        <v>3.97</v>
      </c>
      <c r="I64" s="107">
        <v>4.67</v>
      </c>
      <c r="J64" s="107">
        <v>4.3789999999999996</v>
      </c>
      <c r="K64" s="107">
        <v>4.0430000000000001</v>
      </c>
      <c r="L64" s="107">
        <v>3.1829999999999998</v>
      </c>
      <c r="M64" s="107">
        <v>2.3079999999999998</v>
      </c>
      <c r="N64" s="107">
        <v>2.0430000000000001</v>
      </c>
    </row>
    <row r="65" spans="1:14">
      <c r="A65" s="103" t="s">
        <v>2</v>
      </c>
      <c r="B65" s="105" t="s">
        <v>225</v>
      </c>
      <c r="C65" s="107">
        <v>2.609</v>
      </c>
      <c r="D65" s="107">
        <v>2.8290000000000002</v>
      </c>
      <c r="E65" s="107">
        <v>2.8839999999999999</v>
      </c>
      <c r="F65" s="107">
        <v>2.8439999999999999</v>
      </c>
      <c r="G65" s="107">
        <v>2.7669999999999999</v>
      </c>
      <c r="H65" s="107">
        <v>3.3559999999999999</v>
      </c>
      <c r="I65" s="107">
        <v>3.7280000000000002</v>
      </c>
      <c r="J65" s="107">
        <v>3.76</v>
      </c>
      <c r="K65" s="107">
        <v>3.59</v>
      </c>
      <c r="L65" s="107">
        <v>3.0459999999999998</v>
      </c>
      <c r="M65" s="107">
        <v>2.1579999999999999</v>
      </c>
      <c r="N65" s="107">
        <v>2.0979999999999999</v>
      </c>
    </row>
    <row r="66" spans="1:14">
      <c r="A66" s="103" t="s">
        <v>2</v>
      </c>
      <c r="B66" s="105" t="s">
        <v>224</v>
      </c>
      <c r="C66" s="107">
        <v>2.5830000000000002</v>
      </c>
      <c r="D66" s="107">
        <v>2.7989999999999999</v>
      </c>
      <c r="E66" s="107">
        <v>2.8540000000000001</v>
      </c>
      <c r="F66" s="107">
        <v>2.8159999999999998</v>
      </c>
      <c r="G66" s="107">
        <v>2.7360000000000002</v>
      </c>
      <c r="H66" s="107">
        <v>3.327</v>
      </c>
      <c r="I66" s="107">
        <v>3.6989999999999998</v>
      </c>
      <c r="J66" s="107">
        <v>3.7320000000000002</v>
      </c>
      <c r="K66" s="107">
        <v>3.5680000000000001</v>
      </c>
      <c r="L66" s="107">
        <v>3.0390000000000001</v>
      </c>
      <c r="M66" s="107">
        <v>2.1560000000000001</v>
      </c>
      <c r="N66" s="107">
        <v>2.0979999999999999</v>
      </c>
    </row>
    <row r="67" spans="1:14">
      <c r="A67" s="103" t="s">
        <v>2</v>
      </c>
      <c r="B67" s="105" t="s">
        <v>223</v>
      </c>
      <c r="C67" s="107">
        <v>2.5089999999999999</v>
      </c>
      <c r="D67" s="107">
        <v>2.7240000000000002</v>
      </c>
      <c r="E67" s="107">
        <v>2.7829999999999999</v>
      </c>
      <c r="F67" s="107">
        <v>2.7469999999999999</v>
      </c>
      <c r="G67" s="107">
        <v>2.67</v>
      </c>
      <c r="H67" s="107">
        <v>3.2519999999999998</v>
      </c>
      <c r="I67" s="107">
        <v>3.6269999999999998</v>
      </c>
      <c r="J67" s="107">
        <v>3.6629999999999998</v>
      </c>
      <c r="K67" s="107">
        <v>3.51</v>
      </c>
      <c r="L67" s="107">
        <v>2.9889999999999999</v>
      </c>
      <c r="M67" s="107">
        <v>2.1589999999999998</v>
      </c>
      <c r="N67" s="107">
        <v>2.1040000000000001</v>
      </c>
    </row>
    <row r="68" spans="1:14">
      <c r="A68" s="103" t="s">
        <v>2</v>
      </c>
      <c r="B68" s="105" t="s">
        <v>222</v>
      </c>
      <c r="C68" s="107">
        <v>2.4780000000000002</v>
      </c>
      <c r="D68" s="107">
        <v>2.6960000000000002</v>
      </c>
      <c r="E68" s="107">
        <v>2.754</v>
      </c>
      <c r="F68" s="107">
        <v>2.7160000000000002</v>
      </c>
      <c r="G68" s="107">
        <v>2.6389999999999998</v>
      </c>
      <c r="H68" s="107">
        <v>3.2050000000000001</v>
      </c>
      <c r="I68" s="107">
        <v>3.58</v>
      </c>
      <c r="J68" s="107">
        <v>3.6150000000000002</v>
      </c>
      <c r="K68" s="107">
        <v>3.4590000000000001</v>
      </c>
      <c r="L68" s="107">
        <v>2.9470000000000001</v>
      </c>
      <c r="M68" s="107">
        <v>2.1349999999999998</v>
      </c>
      <c r="N68" s="107">
        <v>2.0830000000000002</v>
      </c>
    </row>
    <row r="69" spans="1:14">
      <c r="A69" s="103" t="s">
        <v>2</v>
      </c>
      <c r="B69" s="105" t="s">
        <v>221</v>
      </c>
      <c r="C69" s="107">
        <v>2.4350000000000001</v>
      </c>
      <c r="D69" s="107">
        <v>2.653</v>
      </c>
      <c r="E69" s="107">
        <v>2.7090000000000001</v>
      </c>
      <c r="F69" s="107">
        <v>2.6709999999999998</v>
      </c>
      <c r="G69" s="107">
        <v>2.5950000000000002</v>
      </c>
      <c r="H69" s="107">
        <v>3.16</v>
      </c>
      <c r="I69" s="107">
        <v>3.5339999999999998</v>
      </c>
      <c r="J69" s="107">
        <v>3.5670000000000002</v>
      </c>
      <c r="K69" s="107">
        <v>3.4169999999999998</v>
      </c>
      <c r="L69" s="107">
        <v>2.9129999999999998</v>
      </c>
      <c r="M69" s="107">
        <v>2.1230000000000002</v>
      </c>
      <c r="N69" s="107">
        <v>2.0750000000000002</v>
      </c>
    </row>
    <row r="70" spans="1:14">
      <c r="A70" s="103" t="s">
        <v>2</v>
      </c>
      <c r="B70" s="105" t="s">
        <v>220</v>
      </c>
      <c r="C70" s="107">
        <v>2.4319999999999999</v>
      </c>
      <c r="D70" s="107">
        <v>2.6520000000000001</v>
      </c>
      <c r="E70" s="107">
        <v>2.7109999999999999</v>
      </c>
      <c r="F70" s="107">
        <v>2.6749999999999998</v>
      </c>
      <c r="G70" s="107">
        <v>2.5960000000000001</v>
      </c>
      <c r="H70" s="107">
        <v>3.16</v>
      </c>
      <c r="I70" s="107">
        <v>3.5379999999999998</v>
      </c>
      <c r="J70" s="107">
        <v>3.57</v>
      </c>
      <c r="K70" s="107">
        <v>3.4180000000000001</v>
      </c>
      <c r="L70" s="107">
        <v>2.9129999999999998</v>
      </c>
      <c r="M70" s="107">
        <v>2.1269999999999998</v>
      </c>
      <c r="N70" s="107">
        <v>2.0750000000000002</v>
      </c>
    </row>
    <row r="71" spans="1:14">
      <c r="A71" s="103" t="s">
        <v>2</v>
      </c>
      <c r="B71" s="105" t="s">
        <v>219</v>
      </c>
      <c r="C71" s="107">
        <v>2.4649999999999999</v>
      </c>
      <c r="D71" s="107">
        <v>2.6869999999999998</v>
      </c>
      <c r="E71" s="107">
        <v>2.7440000000000002</v>
      </c>
      <c r="F71" s="107">
        <v>2.7050000000000001</v>
      </c>
      <c r="G71" s="107">
        <v>2.6269999999999998</v>
      </c>
      <c r="H71" s="107">
        <v>3.19</v>
      </c>
      <c r="I71" s="107">
        <v>3.5630000000000002</v>
      </c>
      <c r="J71" s="107">
        <v>3.5950000000000002</v>
      </c>
      <c r="K71" s="107">
        <v>3.4430000000000001</v>
      </c>
      <c r="L71" s="107">
        <v>2.9329999999999998</v>
      </c>
      <c r="M71" s="107">
        <v>2.1440000000000001</v>
      </c>
      <c r="N71" s="107">
        <v>2.0920000000000001</v>
      </c>
    </row>
    <row r="72" spans="1:14">
      <c r="A72" s="103" t="s">
        <v>2</v>
      </c>
      <c r="B72" s="105" t="s">
        <v>218</v>
      </c>
      <c r="C72" s="107">
        <v>2.44</v>
      </c>
      <c r="D72" s="107">
        <v>2.6619999999999999</v>
      </c>
      <c r="E72" s="107">
        <v>2.718</v>
      </c>
      <c r="F72" s="107">
        <v>2.6789999999999998</v>
      </c>
      <c r="G72" s="107">
        <v>2.6030000000000002</v>
      </c>
      <c r="H72" s="107">
        <v>3.165</v>
      </c>
      <c r="I72" s="107">
        <v>3.5409999999999999</v>
      </c>
      <c r="J72" s="107">
        <v>3.5720000000000001</v>
      </c>
      <c r="K72" s="107">
        <v>3.419</v>
      </c>
      <c r="L72" s="107">
        <v>2.9129999999999998</v>
      </c>
      <c r="M72" s="107">
        <v>2.1320000000000001</v>
      </c>
      <c r="N72" s="107">
        <v>2.0819999999999999</v>
      </c>
    </row>
    <row r="73" spans="1:14">
      <c r="A73" s="103" t="s">
        <v>2</v>
      </c>
      <c r="B73" s="105" t="s">
        <v>217</v>
      </c>
      <c r="C73" s="107">
        <v>2.375</v>
      </c>
      <c r="D73" s="107">
        <v>2.597</v>
      </c>
      <c r="E73" s="107">
        <v>2.6509999999999998</v>
      </c>
      <c r="F73" s="107">
        <v>2.6139999999999999</v>
      </c>
      <c r="G73" s="107">
        <v>2.5379999999999998</v>
      </c>
      <c r="H73" s="107">
        <v>3.1030000000000002</v>
      </c>
      <c r="I73" s="107">
        <v>3.4820000000000002</v>
      </c>
      <c r="J73" s="107">
        <v>3.5150000000000001</v>
      </c>
      <c r="K73" s="107">
        <v>3.367</v>
      </c>
      <c r="L73" s="107">
        <v>2.8650000000000002</v>
      </c>
      <c r="M73" s="107">
        <v>2.1070000000000002</v>
      </c>
      <c r="N73" s="107">
        <v>2.0579999999999998</v>
      </c>
    </row>
    <row r="74" spans="1:14">
      <c r="A74" s="103" t="s">
        <v>2</v>
      </c>
      <c r="B74" s="105" t="s">
        <v>216</v>
      </c>
      <c r="C74" s="107">
        <v>2.2810000000000001</v>
      </c>
      <c r="D74" s="107">
        <v>2.5030000000000001</v>
      </c>
      <c r="E74" s="107">
        <v>2.5630000000000002</v>
      </c>
      <c r="F74" s="107">
        <v>2.5259999999999998</v>
      </c>
      <c r="G74" s="107">
        <v>2.4420000000000002</v>
      </c>
      <c r="H74" s="107">
        <v>3.01</v>
      </c>
      <c r="I74" s="107">
        <v>3.4009999999999998</v>
      </c>
      <c r="J74" s="107">
        <v>3.4420000000000002</v>
      </c>
      <c r="K74" s="107">
        <v>3.302</v>
      </c>
      <c r="L74" s="107">
        <v>2.8130000000000002</v>
      </c>
      <c r="M74" s="107">
        <v>2.0609999999999999</v>
      </c>
      <c r="N74" s="107">
        <v>2.0179999999999998</v>
      </c>
    </row>
    <row r="75" spans="1:14">
      <c r="A75" s="103" t="s">
        <v>2</v>
      </c>
      <c r="B75" s="105" t="s">
        <v>215</v>
      </c>
      <c r="C75" s="107">
        <v>2.3610000000000002</v>
      </c>
      <c r="D75" s="107">
        <v>2.5779999999999998</v>
      </c>
      <c r="E75" s="107">
        <v>2.6349999999999998</v>
      </c>
      <c r="F75" s="107">
        <v>2.5979999999999999</v>
      </c>
      <c r="G75" s="107">
        <v>2.5190000000000001</v>
      </c>
      <c r="H75" s="107">
        <v>3.0579999999999998</v>
      </c>
      <c r="I75" s="107">
        <v>3.4420000000000002</v>
      </c>
      <c r="J75" s="107">
        <v>3.4830000000000001</v>
      </c>
      <c r="K75" s="107">
        <v>3.3450000000000002</v>
      </c>
      <c r="L75" s="107">
        <v>2.8530000000000002</v>
      </c>
      <c r="M75" s="107">
        <v>2.1059999999999999</v>
      </c>
      <c r="N75" s="107">
        <v>2.0609999999999999</v>
      </c>
    </row>
    <row r="76" spans="1:14">
      <c r="A76" s="103" t="s">
        <v>2</v>
      </c>
      <c r="B76" s="105" t="s">
        <v>214</v>
      </c>
      <c r="C76" s="107">
        <v>2.3380000000000001</v>
      </c>
      <c r="D76" s="107">
        <v>2.5579999999999998</v>
      </c>
      <c r="E76" s="107">
        <v>2.6139999999999999</v>
      </c>
      <c r="F76" s="107">
        <v>2.5750000000000002</v>
      </c>
      <c r="G76" s="107">
        <v>2.4969999999999999</v>
      </c>
      <c r="H76" s="107">
        <v>3.052</v>
      </c>
      <c r="I76" s="107">
        <v>3.4220000000000002</v>
      </c>
      <c r="J76" s="107">
        <v>3.4660000000000002</v>
      </c>
      <c r="K76" s="107">
        <v>3.327</v>
      </c>
      <c r="L76" s="107">
        <v>2.8380000000000001</v>
      </c>
      <c r="M76" s="107">
        <v>2.0710000000000002</v>
      </c>
      <c r="N76" s="107">
        <v>2.0259999999999998</v>
      </c>
    </row>
    <row r="77" spans="1:14">
      <c r="A77" s="103" t="s">
        <v>2</v>
      </c>
      <c r="B77" s="105" t="s">
        <v>213</v>
      </c>
      <c r="C77" s="107">
        <v>2.2879999999999998</v>
      </c>
      <c r="D77" s="107">
        <v>2.5379999999999998</v>
      </c>
      <c r="E77" s="107">
        <v>2.593</v>
      </c>
      <c r="F77" s="107">
        <v>2.5539999999999998</v>
      </c>
      <c r="G77" s="107">
        <v>2.448</v>
      </c>
      <c r="H77" s="107">
        <v>3.0169999999999999</v>
      </c>
      <c r="I77" s="107">
        <v>3.39</v>
      </c>
      <c r="J77" s="107">
        <v>3.4380000000000002</v>
      </c>
      <c r="K77" s="107">
        <v>3.2959999999999998</v>
      </c>
      <c r="L77" s="107">
        <v>2.8010000000000002</v>
      </c>
      <c r="M77" s="107">
        <v>2.0270000000000001</v>
      </c>
      <c r="N77" s="107">
        <v>1.986</v>
      </c>
    </row>
    <row r="78" spans="1:14">
      <c r="A78" s="103" t="s">
        <v>2</v>
      </c>
      <c r="B78" s="105" t="s">
        <v>212</v>
      </c>
      <c r="C78" s="107">
        <v>2.3439999999999999</v>
      </c>
      <c r="D78" s="107">
        <v>2.5950000000000002</v>
      </c>
      <c r="E78" s="107">
        <v>2.6480000000000001</v>
      </c>
      <c r="F78" s="107">
        <v>2.6110000000000002</v>
      </c>
      <c r="G78" s="107">
        <v>2.4990000000000001</v>
      </c>
      <c r="H78" s="107">
        <v>3.0630000000000002</v>
      </c>
      <c r="I78" s="107">
        <v>3.4340000000000002</v>
      </c>
      <c r="J78" s="107">
        <v>3.4820000000000002</v>
      </c>
      <c r="K78" s="107">
        <v>3.3380000000000001</v>
      </c>
      <c r="L78" s="107">
        <v>2.8420000000000001</v>
      </c>
      <c r="M78" s="107">
        <v>2.0590000000000002</v>
      </c>
      <c r="N78" s="107">
        <v>2.0129999999999999</v>
      </c>
    </row>
    <row r="79" spans="1:14">
      <c r="A79" s="103" t="s">
        <v>2</v>
      </c>
      <c r="B79" s="105" t="s">
        <v>211</v>
      </c>
      <c r="C79" s="107">
        <v>2.3940000000000001</v>
      </c>
      <c r="D79" s="107">
        <v>2.6429999999999998</v>
      </c>
      <c r="E79" s="107">
        <v>2.6989999999999998</v>
      </c>
      <c r="F79" s="107">
        <v>2.661</v>
      </c>
      <c r="G79" s="107">
        <v>2.5489999999999999</v>
      </c>
      <c r="H79" s="107">
        <v>3.1080000000000001</v>
      </c>
      <c r="I79" s="107">
        <v>3.4780000000000002</v>
      </c>
      <c r="J79" s="107">
        <v>3.5209999999999999</v>
      </c>
      <c r="K79" s="107">
        <v>3.3730000000000002</v>
      </c>
      <c r="L79" s="107">
        <v>2.8690000000000002</v>
      </c>
      <c r="M79" s="107">
        <v>2.0720000000000001</v>
      </c>
      <c r="N79" s="107">
        <v>2.0249999999999999</v>
      </c>
    </row>
    <row r="80" spans="1:14">
      <c r="A80" s="103" t="s">
        <v>2</v>
      </c>
      <c r="B80" s="105" t="s">
        <v>210</v>
      </c>
      <c r="C80" s="107">
        <v>2.33</v>
      </c>
      <c r="D80" s="107">
        <v>2.5870000000000002</v>
      </c>
      <c r="E80" s="107">
        <v>2.6440000000000001</v>
      </c>
      <c r="F80" s="107">
        <v>2.6080000000000001</v>
      </c>
      <c r="G80" s="107">
        <v>2.4950000000000001</v>
      </c>
      <c r="H80" s="107">
        <v>3.0579999999999998</v>
      </c>
      <c r="I80" s="107">
        <v>3.4319999999999999</v>
      </c>
      <c r="J80" s="107">
        <v>3.4769999999999999</v>
      </c>
      <c r="K80" s="107">
        <v>3.3359999999999999</v>
      </c>
      <c r="L80" s="107">
        <v>2.84</v>
      </c>
      <c r="M80" s="107">
        <v>2.0659999999999998</v>
      </c>
      <c r="N80" s="107">
        <v>2.0230000000000001</v>
      </c>
    </row>
    <row r="81" spans="1:14">
      <c r="A81" s="103" t="s">
        <v>2</v>
      </c>
      <c r="B81" s="105" t="s">
        <v>209</v>
      </c>
      <c r="C81" s="107">
        <v>2.335</v>
      </c>
      <c r="D81" s="107">
        <v>2.5990000000000002</v>
      </c>
      <c r="E81" s="107">
        <v>2.6859999999999999</v>
      </c>
      <c r="F81" s="107">
        <v>2.6480000000000001</v>
      </c>
      <c r="G81" s="107">
        <v>2.5110000000000001</v>
      </c>
      <c r="H81" s="107">
        <v>3.0750000000000002</v>
      </c>
      <c r="I81" s="107">
        <v>3.4460000000000002</v>
      </c>
      <c r="J81" s="107">
        <v>3.49</v>
      </c>
      <c r="K81" s="107">
        <v>3.3479999999999999</v>
      </c>
      <c r="L81" s="107">
        <v>2.85</v>
      </c>
      <c r="M81" s="107">
        <v>2.08</v>
      </c>
      <c r="N81" s="107">
        <v>2.0350000000000001</v>
      </c>
    </row>
    <row r="82" spans="1:14">
      <c r="A82" s="103" t="s">
        <v>2</v>
      </c>
      <c r="B82" s="105" t="s">
        <v>208</v>
      </c>
      <c r="C82" s="107">
        <v>2.3809999999999998</v>
      </c>
      <c r="D82" s="107">
        <v>2.6429999999999998</v>
      </c>
      <c r="E82" s="107">
        <v>2.7469999999999999</v>
      </c>
      <c r="F82" s="107">
        <v>2.7069999999999999</v>
      </c>
      <c r="G82" s="107">
        <v>2.5489999999999999</v>
      </c>
      <c r="H82" s="107">
        <v>3.11</v>
      </c>
      <c r="I82" s="107">
        <v>3.4780000000000002</v>
      </c>
      <c r="J82" s="107">
        <v>3.5179999999999998</v>
      </c>
      <c r="K82" s="107">
        <v>3.3730000000000002</v>
      </c>
      <c r="L82" s="107">
        <v>2.8740000000000001</v>
      </c>
      <c r="M82" s="107">
        <v>2.0950000000000002</v>
      </c>
      <c r="N82" s="107">
        <v>2.0470000000000002</v>
      </c>
    </row>
    <row r="83" spans="1:14">
      <c r="A83" s="103" t="s">
        <v>2</v>
      </c>
      <c r="B83" s="105" t="s">
        <v>207</v>
      </c>
      <c r="C83" s="107">
        <v>2.3839999999999999</v>
      </c>
      <c r="D83" s="107">
        <v>2.649</v>
      </c>
      <c r="E83" s="107">
        <v>2.754</v>
      </c>
      <c r="F83" s="107">
        <v>2.7130000000000001</v>
      </c>
      <c r="G83" s="107">
        <v>2.5720000000000001</v>
      </c>
      <c r="H83" s="107">
        <v>3.1389999999999998</v>
      </c>
      <c r="I83" s="107">
        <v>3.5070000000000001</v>
      </c>
      <c r="J83" s="107">
        <v>3.5470000000000002</v>
      </c>
      <c r="K83" s="107">
        <v>3.399</v>
      </c>
      <c r="L83" s="107">
        <v>2.9039999999999999</v>
      </c>
      <c r="M83" s="107">
        <v>2.1040000000000001</v>
      </c>
      <c r="N83" s="107">
        <v>2.0579999999999998</v>
      </c>
    </row>
    <row r="84" spans="1:14">
      <c r="A84" s="103" t="s">
        <v>2</v>
      </c>
      <c r="B84" s="105" t="s">
        <v>206</v>
      </c>
      <c r="C84" s="107">
        <v>2.4129999999999998</v>
      </c>
      <c r="D84" s="107">
        <v>2.6579999999999999</v>
      </c>
      <c r="E84" s="107">
        <v>2.778</v>
      </c>
      <c r="F84" s="107">
        <v>2.7360000000000002</v>
      </c>
      <c r="G84" s="107">
        <v>2.5939999999999999</v>
      </c>
      <c r="H84" s="107">
        <v>3.1560000000000001</v>
      </c>
      <c r="I84" s="107">
        <v>3.5219999999999998</v>
      </c>
      <c r="J84" s="107">
        <v>3.5630000000000002</v>
      </c>
      <c r="K84" s="107">
        <v>3.411</v>
      </c>
      <c r="L84" s="107">
        <v>2.9119999999999999</v>
      </c>
      <c r="M84" s="107">
        <v>2.1110000000000002</v>
      </c>
      <c r="N84" s="107">
        <v>2.0630000000000002</v>
      </c>
    </row>
    <row r="85" spans="1:14">
      <c r="A85" s="103" t="s">
        <v>2</v>
      </c>
      <c r="B85" s="105" t="s">
        <v>205</v>
      </c>
      <c r="C85" s="107">
        <v>2.4159999999999999</v>
      </c>
      <c r="D85" s="107">
        <v>2.6629999999999998</v>
      </c>
      <c r="E85" s="107">
        <v>2.7869999999999999</v>
      </c>
      <c r="F85" s="107">
        <v>2.7440000000000002</v>
      </c>
      <c r="G85" s="107">
        <v>2.6030000000000002</v>
      </c>
      <c r="H85" s="107">
        <v>3.15</v>
      </c>
      <c r="I85" s="107">
        <v>3.5190000000000001</v>
      </c>
      <c r="J85" s="107">
        <v>3.56</v>
      </c>
      <c r="K85" s="107">
        <v>3.4089999999999998</v>
      </c>
      <c r="L85" s="107">
        <v>2.9119999999999999</v>
      </c>
      <c r="M85" s="107">
        <v>2.1110000000000002</v>
      </c>
      <c r="N85" s="107">
        <v>2.0640000000000001</v>
      </c>
    </row>
    <row r="86" spans="1:14">
      <c r="A86" s="103" t="s">
        <v>2</v>
      </c>
      <c r="B86" s="105" t="s">
        <v>204</v>
      </c>
      <c r="C86" s="107">
        <v>2.4220000000000002</v>
      </c>
      <c r="D86" s="107">
        <v>2.677</v>
      </c>
      <c r="E86" s="107">
        <v>2.8050000000000002</v>
      </c>
      <c r="F86" s="107">
        <v>2.7650000000000001</v>
      </c>
      <c r="G86" s="107">
        <v>2.6030000000000002</v>
      </c>
      <c r="H86" s="107">
        <v>3.165</v>
      </c>
      <c r="I86" s="107">
        <v>3.536</v>
      </c>
      <c r="J86" s="107">
        <v>3.5739999999999998</v>
      </c>
      <c r="K86" s="107">
        <v>3.4249999999999998</v>
      </c>
      <c r="L86" s="107">
        <v>2.9279999999999999</v>
      </c>
      <c r="M86" s="107">
        <v>2.1150000000000002</v>
      </c>
      <c r="N86" s="107">
        <v>2.0699999999999998</v>
      </c>
    </row>
    <row r="87" spans="1:14">
      <c r="A87" s="103" t="s">
        <v>2</v>
      </c>
      <c r="B87" s="106" t="s">
        <v>203</v>
      </c>
      <c r="C87" s="107">
        <v>2.4620000000000002</v>
      </c>
      <c r="D87" s="107">
        <v>2.706</v>
      </c>
      <c r="E87" s="107">
        <v>2.8340000000000001</v>
      </c>
      <c r="F87" s="107">
        <v>2.794</v>
      </c>
      <c r="G87" s="107">
        <v>2.6309999999999998</v>
      </c>
      <c r="H87" s="107">
        <v>3.19</v>
      </c>
      <c r="I87" s="107">
        <v>3.5569999999999999</v>
      </c>
      <c r="J87" s="107">
        <v>3.5950000000000002</v>
      </c>
      <c r="K87" s="107">
        <v>3.4430000000000001</v>
      </c>
      <c r="L87" s="107">
        <v>2.9449999999999998</v>
      </c>
      <c r="M87" s="107">
        <v>2.1219999999999999</v>
      </c>
      <c r="N87" s="107">
        <v>2.0750000000000002</v>
      </c>
    </row>
    <row r="88" spans="1:14">
      <c r="A88" s="103" t="s">
        <v>2</v>
      </c>
      <c r="B88" s="106" t="s">
        <v>202</v>
      </c>
      <c r="C88" s="107">
        <v>2.347</v>
      </c>
      <c r="D88" s="107">
        <v>2.5990000000000002</v>
      </c>
      <c r="E88" s="107">
        <v>2.74</v>
      </c>
      <c r="F88" s="107">
        <v>2.7040000000000002</v>
      </c>
      <c r="G88" s="107">
        <v>2.5499999999999998</v>
      </c>
      <c r="H88" s="107">
        <v>3.1269999999999998</v>
      </c>
      <c r="I88" s="107">
        <v>3.5059999999999998</v>
      </c>
      <c r="J88" s="107">
        <v>3.5489999999999999</v>
      </c>
      <c r="K88" s="107">
        <v>3.4039999999999999</v>
      </c>
      <c r="L88" s="107">
        <v>2.9140000000000001</v>
      </c>
      <c r="M88" s="107">
        <v>2.1160000000000001</v>
      </c>
      <c r="N88" s="107">
        <v>2.0710000000000002</v>
      </c>
    </row>
    <row r="89" spans="1:14">
      <c r="A89" s="103" t="s">
        <v>2</v>
      </c>
      <c r="B89" s="106" t="s">
        <v>201</v>
      </c>
      <c r="C89" s="107">
        <v>2.3109999999999999</v>
      </c>
      <c r="D89" s="107">
        <v>2.5609999999999999</v>
      </c>
      <c r="E89" s="107">
        <v>2.7029999999999998</v>
      </c>
      <c r="F89" s="107">
        <v>2.6640000000000001</v>
      </c>
      <c r="G89" s="107">
        <v>2.5089999999999999</v>
      </c>
      <c r="H89" s="107">
        <v>3.0960000000000001</v>
      </c>
      <c r="I89" s="107">
        <v>3.4870000000000001</v>
      </c>
      <c r="J89" s="107">
        <v>3.5310000000000001</v>
      </c>
      <c r="K89" s="107">
        <v>3.3849999999999998</v>
      </c>
      <c r="L89" s="107">
        <v>2.899</v>
      </c>
      <c r="M89" s="107">
        <v>2.1160000000000001</v>
      </c>
      <c r="N89" s="107">
        <v>2.0750000000000002</v>
      </c>
    </row>
    <row r="90" spans="1:14">
      <c r="A90" s="103" t="s">
        <v>2</v>
      </c>
      <c r="B90" s="106" t="s">
        <v>200</v>
      </c>
      <c r="C90" s="107">
        <v>2.3969999999999998</v>
      </c>
      <c r="D90" s="107">
        <v>2.6190000000000002</v>
      </c>
      <c r="E90" s="107">
        <v>2.758</v>
      </c>
      <c r="F90" s="107">
        <v>2.72</v>
      </c>
      <c r="G90" s="107">
        <v>2.5619999999999998</v>
      </c>
      <c r="H90" s="107">
        <v>3.15</v>
      </c>
      <c r="I90" s="107">
        <v>3.5409999999999999</v>
      </c>
      <c r="J90" s="107">
        <v>3.5840000000000001</v>
      </c>
      <c r="K90" s="107">
        <v>3.4369999999999998</v>
      </c>
      <c r="L90" s="107">
        <v>2.9430000000000001</v>
      </c>
      <c r="M90" s="107">
        <v>2.1419999999999999</v>
      </c>
      <c r="N90" s="107">
        <v>2.0950000000000002</v>
      </c>
    </row>
    <row r="91" spans="1:14">
      <c r="A91" s="103" t="s">
        <v>2</v>
      </c>
      <c r="B91" s="106" t="s">
        <v>199</v>
      </c>
      <c r="C91" s="107">
        <v>2.4449999999999998</v>
      </c>
      <c r="D91" s="107">
        <v>2.6680000000000001</v>
      </c>
      <c r="E91" s="107">
        <v>2.8119999999999998</v>
      </c>
      <c r="F91" s="107">
        <v>2.7719999999999998</v>
      </c>
      <c r="G91" s="107">
        <v>2.5840000000000001</v>
      </c>
      <c r="H91" s="107">
        <v>3.1920000000000002</v>
      </c>
      <c r="I91" s="107">
        <v>3.5859999999999999</v>
      </c>
      <c r="J91" s="107">
        <v>3.629</v>
      </c>
      <c r="K91" s="107">
        <v>3.4769999999999999</v>
      </c>
      <c r="L91" s="107">
        <v>2.9809999999999999</v>
      </c>
      <c r="M91" s="107">
        <v>2.1749999999999998</v>
      </c>
      <c r="N91" s="107">
        <v>2.13</v>
      </c>
    </row>
    <row r="92" spans="1:14">
      <c r="A92" s="103" t="s">
        <v>2</v>
      </c>
      <c r="B92" s="106" t="s">
        <v>198</v>
      </c>
      <c r="C92" s="107">
        <v>2.4500000000000002</v>
      </c>
      <c r="D92" s="107">
        <v>2.6989999999999998</v>
      </c>
      <c r="E92" s="107">
        <v>2.8410000000000002</v>
      </c>
      <c r="F92" s="107">
        <v>2.8</v>
      </c>
      <c r="G92" s="107">
        <v>2.6349999999999998</v>
      </c>
      <c r="H92" s="107">
        <v>3.2029999999999998</v>
      </c>
      <c r="I92" s="107">
        <v>3.6</v>
      </c>
      <c r="J92" s="107">
        <v>3.6429999999999998</v>
      </c>
      <c r="K92" s="107">
        <v>3.488</v>
      </c>
      <c r="L92" s="107">
        <v>2.992</v>
      </c>
      <c r="M92" s="107">
        <v>2.1859999999999999</v>
      </c>
      <c r="N92" s="107">
        <v>2.1429999999999998</v>
      </c>
    </row>
    <row r="93" spans="1:14">
      <c r="A93" s="103" t="s">
        <v>2</v>
      </c>
      <c r="B93" s="106" t="s">
        <v>197</v>
      </c>
      <c r="C93" s="107">
        <v>2.508</v>
      </c>
      <c r="D93" s="107">
        <v>2.7519999999999998</v>
      </c>
      <c r="E93" s="107">
        <v>2.9249999999999998</v>
      </c>
      <c r="F93" s="107">
        <v>2.8809999999999998</v>
      </c>
      <c r="G93" s="107">
        <v>2.6720000000000002</v>
      </c>
      <c r="H93" s="107">
        <v>3.2549999999999999</v>
      </c>
      <c r="I93" s="107">
        <v>3.6560000000000001</v>
      </c>
      <c r="J93" s="107">
        <v>3.698</v>
      </c>
      <c r="K93" s="107">
        <v>3.5369999999999999</v>
      </c>
      <c r="L93" s="107">
        <v>3.0310000000000001</v>
      </c>
      <c r="M93" s="107">
        <v>2.2269999999999999</v>
      </c>
      <c r="N93" s="107">
        <v>2.1829999999999998</v>
      </c>
    </row>
    <row r="94" spans="1:14">
      <c r="A94" s="103" t="s">
        <v>2</v>
      </c>
      <c r="B94" s="106" t="s">
        <v>196</v>
      </c>
      <c r="C94" s="107">
        <v>2.5760000000000001</v>
      </c>
      <c r="D94" s="107">
        <v>2.8069999999999999</v>
      </c>
      <c r="E94" s="107">
        <v>2.9729999999999999</v>
      </c>
      <c r="F94" s="107">
        <v>2.9239999999999999</v>
      </c>
      <c r="G94" s="107">
        <v>2.7240000000000002</v>
      </c>
      <c r="H94" s="107">
        <v>3.2839999999999998</v>
      </c>
      <c r="I94" s="107">
        <v>3.6789999999999998</v>
      </c>
      <c r="J94" s="107">
        <v>3.7210000000000001</v>
      </c>
      <c r="K94" s="107">
        <v>3.5609999999999999</v>
      </c>
      <c r="L94" s="107">
        <v>3.052</v>
      </c>
      <c r="M94" s="107">
        <v>2.2349999999999999</v>
      </c>
      <c r="N94" s="107">
        <v>2.1890000000000001</v>
      </c>
    </row>
    <row r="95" spans="1:14">
      <c r="A95" s="103" t="s">
        <v>2</v>
      </c>
      <c r="B95" s="106" t="s">
        <v>195</v>
      </c>
      <c r="C95" s="107">
        <v>2.5630000000000002</v>
      </c>
      <c r="D95" s="107">
        <v>2.8029999999999999</v>
      </c>
      <c r="E95" s="107">
        <v>2.97</v>
      </c>
      <c r="F95" s="107">
        <v>2.9220000000000002</v>
      </c>
      <c r="G95" s="107">
        <v>2.7269999999999999</v>
      </c>
      <c r="H95" s="107">
        <v>3.2850000000000001</v>
      </c>
      <c r="I95" s="107">
        <v>3.673</v>
      </c>
      <c r="J95" s="107">
        <v>3.7149999999999999</v>
      </c>
      <c r="K95" s="107">
        <v>3.556</v>
      </c>
      <c r="L95" s="107">
        <v>3.0489999999999999</v>
      </c>
      <c r="M95" s="107">
        <v>2.2360000000000002</v>
      </c>
      <c r="N95" s="107">
        <v>2.1909999999999998</v>
      </c>
    </row>
    <row r="96" spans="1:14">
      <c r="A96" s="103" t="s">
        <v>2</v>
      </c>
      <c r="B96" s="106" t="s">
        <v>194</v>
      </c>
      <c r="C96" s="107">
        <v>2.6</v>
      </c>
      <c r="D96" s="107">
        <v>2.8330000000000002</v>
      </c>
      <c r="E96" s="107">
        <v>2.9990000000000001</v>
      </c>
      <c r="F96" s="107">
        <v>2.9489999999999998</v>
      </c>
      <c r="G96" s="107">
        <v>2.7559999999999998</v>
      </c>
      <c r="H96" s="107">
        <v>3.2879999999999998</v>
      </c>
      <c r="I96" s="107">
        <v>3.6709999999999998</v>
      </c>
      <c r="J96" s="107">
        <v>3.7120000000000002</v>
      </c>
      <c r="K96" s="107">
        <v>3.5529999999999999</v>
      </c>
      <c r="L96" s="107">
        <v>3.0459999999999998</v>
      </c>
      <c r="M96" s="107">
        <v>2.2400000000000002</v>
      </c>
      <c r="N96" s="107">
        <v>2.1920000000000002</v>
      </c>
    </row>
    <row r="97" spans="1:14">
      <c r="A97" s="103" t="s">
        <v>2</v>
      </c>
      <c r="B97" s="106" t="s">
        <v>193</v>
      </c>
      <c r="C97" s="107">
        <v>2.6190000000000002</v>
      </c>
      <c r="D97" s="107">
        <v>2.879</v>
      </c>
      <c r="E97" s="107">
        <v>3.0529999999999999</v>
      </c>
      <c r="F97" s="107">
        <v>2.9980000000000002</v>
      </c>
      <c r="G97" s="107">
        <v>2.7770000000000001</v>
      </c>
      <c r="H97" s="107">
        <v>3.3170000000000002</v>
      </c>
      <c r="I97" s="107">
        <v>3.7029999999999998</v>
      </c>
      <c r="J97" s="107">
        <v>3.7410000000000001</v>
      </c>
      <c r="K97" s="107">
        <v>3.5760000000000001</v>
      </c>
      <c r="L97" s="107">
        <v>3.0609999999999999</v>
      </c>
      <c r="M97" s="107">
        <v>2.2519999999999998</v>
      </c>
      <c r="N97" s="107">
        <v>2.2000000000000002</v>
      </c>
    </row>
    <row r="98" spans="1:14">
      <c r="A98" s="103" t="s">
        <v>2</v>
      </c>
      <c r="B98" s="106" t="s">
        <v>192</v>
      </c>
      <c r="C98" s="107">
        <v>2.6880000000000002</v>
      </c>
      <c r="D98" s="107">
        <v>2.9420000000000002</v>
      </c>
      <c r="E98" s="107">
        <v>3.1150000000000002</v>
      </c>
      <c r="F98" s="107">
        <v>3.0529999999999999</v>
      </c>
      <c r="G98" s="107">
        <v>2.8340000000000001</v>
      </c>
      <c r="H98" s="107">
        <v>3.36</v>
      </c>
      <c r="I98" s="107">
        <v>3.7389999999999999</v>
      </c>
      <c r="J98" s="107">
        <v>3.7759999999999998</v>
      </c>
      <c r="K98" s="107">
        <v>3.6070000000000002</v>
      </c>
      <c r="L98" s="107">
        <v>3.0819999999999999</v>
      </c>
      <c r="M98" s="107">
        <v>2.2589999999999999</v>
      </c>
      <c r="N98" s="107">
        <v>2.2050000000000001</v>
      </c>
    </row>
    <row r="99" spans="1:14">
      <c r="A99" s="103" t="s">
        <v>2</v>
      </c>
      <c r="B99" s="106" t="s">
        <v>191</v>
      </c>
      <c r="C99" s="107">
        <v>2.6579999999999999</v>
      </c>
      <c r="D99" s="107">
        <v>2.9319999999999999</v>
      </c>
      <c r="E99" s="107">
        <v>3.1040000000000001</v>
      </c>
      <c r="F99" s="107">
        <v>3.0419999999999998</v>
      </c>
      <c r="G99" s="107">
        <v>2.85</v>
      </c>
      <c r="H99" s="107">
        <v>3.3610000000000002</v>
      </c>
      <c r="I99" s="107">
        <v>3.7480000000000002</v>
      </c>
      <c r="J99" s="107">
        <v>3.7850000000000001</v>
      </c>
      <c r="K99" s="107">
        <v>3.6150000000000002</v>
      </c>
      <c r="L99" s="107">
        <v>3.0880000000000001</v>
      </c>
      <c r="M99" s="107">
        <v>2.2570000000000001</v>
      </c>
      <c r="N99" s="107">
        <v>2.2040000000000002</v>
      </c>
    </row>
    <row r="100" spans="1:14">
      <c r="A100" s="103" t="s">
        <v>2</v>
      </c>
      <c r="B100" s="106" t="s">
        <v>190</v>
      </c>
      <c r="C100" s="107">
        <v>2.6459999999999999</v>
      </c>
      <c r="D100" s="107">
        <v>2.9089999999999998</v>
      </c>
      <c r="E100" s="107">
        <v>3.0830000000000002</v>
      </c>
      <c r="F100" s="107">
        <v>3.0230000000000001</v>
      </c>
      <c r="G100" s="107">
        <v>2.8260000000000001</v>
      </c>
      <c r="H100" s="107">
        <v>3.3410000000000002</v>
      </c>
      <c r="I100" s="107">
        <v>3.7280000000000002</v>
      </c>
      <c r="J100" s="107">
        <v>3.7669999999999999</v>
      </c>
      <c r="K100" s="107">
        <v>3.5960000000000001</v>
      </c>
      <c r="L100" s="107">
        <v>3.0720000000000001</v>
      </c>
      <c r="M100" s="107">
        <v>2.2469999999999999</v>
      </c>
      <c r="N100" s="107">
        <v>2.1960000000000002</v>
      </c>
    </row>
    <row r="101" spans="1:14">
      <c r="A101" s="103" t="s">
        <v>2</v>
      </c>
      <c r="B101" s="106" t="s">
        <v>189</v>
      </c>
      <c r="C101" s="107">
        <v>2.7240000000000002</v>
      </c>
      <c r="D101" s="107">
        <v>2.968</v>
      </c>
      <c r="E101" s="107">
        <v>3.1509999999999998</v>
      </c>
      <c r="F101" s="107">
        <v>3.0790000000000002</v>
      </c>
      <c r="G101" s="107">
        <v>2.8839999999999999</v>
      </c>
      <c r="H101" s="107">
        <v>3.3780000000000001</v>
      </c>
      <c r="I101" s="107">
        <v>3.7559999999999998</v>
      </c>
      <c r="J101" s="107">
        <v>3.7949999999999999</v>
      </c>
      <c r="K101" s="107">
        <v>3.6219999999999999</v>
      </c>
      <c r="L101" s="107">
        <v>3.0920000000000001</v>
      </c>
      <c r="M101" s="107">
        <v>2.2570000000000001</v>
      </c>
      <c r="N101" s="107">
        <v>2.2000000000000002</v>
      </c>
    </row>
    <row r="102" spans="1:14">
      <c r="A102" s="103" t="s">
        <v>2</v>
      </c>
      <c r="B102" s="106" t="s">
        <v>188</v>
      </c>
      <c r="C102" s="107">
        <v>2.7330000000000001</v>
      </c>
      <c r="D102" s="107">
        <v>2.984</v>
      </c>
      <c r="E102" s="107">
        <v>3.19</v>
      </c>
      <c r="F102" s="107">
        <v>3.089</v>
      </c>
      <c r="G102" s="107">
        <v>2.8889999999999998</v>
      </c>
      <c r="H102" s="107">
        <v>3.3919999999999999</v>
      </c>
      <c r="I102" s="107">
        <v>3.7709999999999999</v>
      </c>
      <c r="J102" s="107">
        <v>3.81</v>
      </c>
      <c r="K102" s="107">
        <v>3.6349999999999998</v>
      </c>
      <c r="L102" s="107">
        <v>3.109</v>
      </c>
      <c r="M102" s="107">
        <v>2.2519999999999998</v>
      </c>
      <c r="N102" s="107">
        <v>2.1970000000000001</v>
      </c>
    </row>
    <row r="103" spans="1:14">
      <c r="A103" s="103" t="s">
        <v>2</v>
      </c>
      <c r="B103" s="106" t="s">
        <v>187</v>
      </c>
      <c r="C103" s="107">
        <v>2.8410000000000002</v>
      </c>
      <c r="D103" s="107">
        <v>3.08</v>
      </c>
      <c r="E103" s="107">
        <v>3.2719999999999998</v>
      </c>
      <c r="F103" s="107">
        <v>3.1669999999999998</v>
      </c>
      <c r="G103" s="107">
        <v>2.9329999999999998</v>
      </c>
      <c r="H103" s="107">
        <v>3.4420000000000002</v>
      </c>
      <c r="I103" s="107">
        <v>3.8119999999999998</v>
      </c>
      <c r="J103" s="107">
        <v>3.8450000000000002</v>
      </c>
      <c r="K103" s="107">
        <v>3.67</v>
      </c>
      <c r="L103" s="107">
        <v>3.1429999999999998</v>
      </c>
      <c r="M103" s="107">
        <v>2.2789999999999999</v>
      </c>
      <c r="N103" s="107">
        <v>2.2210000000000001</v>
      </c>
    </row>
    <row r="104" spans="1:14">
      <c r="A104" s="103" t="s">
        <v>2</v>
      </c>
      <c r="B104" s="106" t="s">
        <v>186</v>
      </c>
      <c r="C104" s="107">
        <v>2.9089999999999998</v>
      </c>
      <c r="D104" s="107">
        <v>3.15</v>
      </c>
      <c r="E104" s="107">
        <v>3.3370000000000002</v>
      </c>
      <c r="F104" s="107">
        <v>3.2250000000000001</v>
      </c>
      <c r="G104" s="107">
        <v>2.9849999999999999</v>
      </c>
      <c r="H104" s="107">
        <v>3.4969999999999999</v>
      </c>
      <c r="I104" s="107">
        <v>3.863</v>
      </c>
      <c r="J104" s="107">
        <v>3.8929999999999998</v>
      </c>
      <c r="K104" s="107">
        <v>3.7120000000000002</v>
      </c>
      <c r="L104" s="107">
        <v>3.1819999999999999</v>
      </c>
      <c r="M104" s="107">
        <v>2.2909999999999999</v>
      </c>
      <c r="N104" s="107">
        <v>2.2309999999999999</v>
      </c>
    </row>
    <row r="105" spans="1:14">
      <c r="A105" s="103" t="s">
        <v>2</v>
      </c>
      <c r="B105" s="106" t="s">
        <v>185</v>
      </c>
      <c r="C105" s="107">
        <v>2.915</v>
      </c>
      <c r="D105" s="107">
        <v>3.1659999999999999</v>
      </c>
      <c r="E105" s="107">
        <v>3.34</v>
      </c>
      <c r="F105" s="107">
        <v>3.2240000000000002</v>
      </c>
      <c r="G105" s="107">
        <v>2.9990000000000001</v>
      </c>
      <c r="H105" s="107">
        <v>3.5049999999999999</v>
      </c>
      <c r="I105" s="107">
        <v>3.8730000000000002</v>
      </c>
      <c r="J105" s="107">
        <v>3.9020000000000001</v>
      </c>
      <c r="K105" s="107">
        <v>3.7229999999999999</v>
      </c>
      <c r="L105" s="107">
        <v>3.1949999999999998</v>
      </c>
      <c r="M105" s="107">
        <v>2.2959999999999998</v>
      </c>
      <c r="N105" s="107">
        <v>2.2360000000000002</v>
      </c>
    </row>
    <row r="106" spans="1:14">
      <c r="A106" s="103" t="s">
        <v>2</v>
      </c>
      <c r="B106" s="106" t="s">
        <v>184</v>
      </c>
      <c r="C106" s="107">
        <v>2.8010000000000002</v>
      </c>
      <c r="D106" s="107">
        <v>3.0859999999999999</v>
      </c>
      <c r="E106" s="107">
        <v>3.2509999999999999</v>
      </c>
      <c r="F106" s="107">
        <v>3.1440000000000001</v>
      </c>
      <c r="G106" s="107">
        <v>2.9239999999999999</v>
      </c>
      <c r="H106" s="107">
        <v>3.4590000000000001</v>
      </c>
      <c r="I106" s="107">
        <v>3.8359999999999999</v>
      </c>
      <c r="J106" s="107">
        <v>3.8679999999999999</v>
      </c>
      <c r="K106" s="107">
        <v>3.694</v>
      </c>
      <c r="L106" s="107">
        <v>3.1789999999999998</v>
      </c>
      <c r="M106" s="107">
        <v>2.2909999999999999</v>
      </c>
      <c r="N106" s="107">
        <v>2.2330000000000001</v>
      </c>
    </row>
    <row r="107" spans="1:14">
      <c r="A107" s="103" t="s">
        <v>2</v>
      </c>
      <c r="B107" s="106" t="s">
        <v>183</v>
      </c>
      <c r="C107" s="107">
        <v>2.806</v>
      </c>
      <c r="D107" s="107">
        <v>3.1030000000000002</v>
      </c>
      <c r="E107" s="107">
        <v>3.2669999999999999</v>
      </c>
      <c r="F107" s="107">
        <v>3.1589999999999998</v>
      </c>
      <c r="G107" s="107">
        <v>2.927</v>
      </c>
      <c r="H107" s="107">
        <v>3.4729999999999999</v>
      </c>
      <c r="I107" s="107">
        <v>3.8450000000000002</v>
      </c>
      <c r="J107" s="107">
        <v>3.879</v>
      </c>
      <c r="K107" s="107">
        <v>3.7040000000000002</v>
      </c>
      <c r="L107" s="107">
        <v>3.1850000000000001</v>
      </c>
      <c r="M107" s="107">
        <v>2.2919999999999998</v>
      </c>
      <c r="N107" s="107">
        <v>2.2330000000000001</v>
      </c>
    </row>
    <row r="108" spans="1:14">
      <c r="A108" s="103" t="s">
        <v>2</v>
      </c>
      <c r="B108" s="106" t="s">
        <v>182</v>
      </c>
      <c r="C108" s="107">
        <v>2.8159999999999998</v>
      </c>
      <c r="D108" s="107">
        <v>3.1440000000000001</v>
      </c>
      <c r="E108" s="107">
        <v>3.3039999999999998</v>
      </c>
      <c r="F108" s="107">
        <v>3.1989999999999998</v>
      </c>
      <c r="G108" s="107">
        <v>2.9660000000000002</v>
      </c>
      <c r="H108" s="107">
        <v>3.5019999999999998</v>
      </c>
      <c r="I108" s="107">
        <v>3.8730000000000002</v>
      </c>
      <c r="J108" s="107">
        <v>3.9020000000000001</v>
      </c>
      <c r="K108" s="107">
        <v>3.726</v>
      </c>
      <c r="L108" s="107">
        <v>3.202</v>
      </c>
      <c r="M108" s="107">
        <v>2.3029999999999999</v>
      </c>
      <c r="N108" s="107">
        <v>2.2400000000000002</v>
      </c>
    </row>
    <row r="109" spans="1:14">
      <c r="A109" s="103" t="s">
        <v>2</v>
      </c>
      <c r="B109" s="106" t="s">
        <v>181</v>
      </c>
      <c r="C109" s="107">
        <v>2.8170000000000002</v>
      </c>
      <c r="D109" s="107">
        <v>3.157</v>
      </c>
      <c r="E109" s="107">
        <v>3.3170000000000002</v>
      </c>
      <c r="F109" s="107">
        <v>3.2120000000000002</v>
      </c>
      <c r="G109" s="107">
        <v>2.9889999999999999</v>
      </c>
      <c r="H109" s="107">
        <v>3.5179999999999998</v>
      </c>
      <c r="I109" s="107">
        <v>3.8929999999999998</v>
      </c>
      <c r="J109" s="107">
        <v>3.9249999999999998</v>
      </c>
      <c r="K109" s="107">
        <v>3.7490000000000001</v>
      </c>
      <c r="L109" s="107">
        <v>3.2240000000000002</v>
      </c>
      <c r="M109" s="107">
        <v>2.3420000000000001</v>
      </c>
      <c r="N109" s="107">
        <v>2.2799999999999998</v>
      </c>
    </row>
    <row r="110" spans="1:14">
      <c r="A110" s="103" t="s">
        <v>2</v>
      </c>
      <c r="B110" s="106" t="s">
        <v>180</v>
      </c>
      <c r="C110" s="107">
        <v>2.798</v>
      </c>
      <c r="D110" s="107">
        <v>3.1440000000000001</v>
      </c>
      <c r="E110" s="107">
        <v>3.302</v>
      </c>
      <c r="F110" s="107">
        <v>3.198</v>
      </c>
      <c r="G110" s="107">
        <v>2.9950000000000001</v>
      </c>
      <c r="H110" s="107">
        <v>3.5089999999999999</v>
      </c>
      <c r="I110" s="107">
        <v>3.9319999999999999</v>
      </c>
      <c r="J110" s="107">
        <v>3.9119999999999999</v>
      </c>
      <c r="K110" s="107">
        <v>3.738</v>
      </c>
      <c r="L110" s="107">
        <v>3.2240000000000002</v>
      </c>
      <c r="M110" s="107">
        <v>2.3540000000000001</v>
      </c>
      <c r="N110" s="107">
        <v>2.2930000000000001</v>
      </c>
    </row>
    <row r="111" spans="1:14">
      <c r="A111" s="103" t="s">
        <v>2</v>
      </c>
      <c r="B111" s="106" t="s">
        <v>179</v>
      </c>
      <c r="C111" s="107">
        <v>2.8130000000000002</v>
      </c>
      <c r="D111" s="107">
        <v>3.1869999999999998</v>
      </c>
      <c r="E111" s="107">
        <v>3.3410000000000002</v>
      </c>
      <c r="F111" s="107">
        <v>3.226</v>
      </c>
      <c r="G111" s="107">
        <v>3.0329999999999999</v>
      </c>
      <c r="H111" s="107">
        <v>3.512</v>
      </c>
      <c r="I111" s="107">
        <v>3.9950000000000001</v>
      </c>
      <c r="J111" s="107">
        <v>3.9359999999999999</v>
      </c>
      <c r="K111" s="107">
        <v>3.76</v>
      </c>
      <c r="L111" s="107">
        <v>3.2509999999999999</v>
      </c>
      <c r="M111" s="107">
        <v>2.3769999999999998</v>
      </c>
      <c r="N111" s="107">
        <v>2.3159999999999998</v>
      </c>
    </row>
    <row r="112" spans="1:14">
      <c r="A112" s="103" t="s">
        <v>2</v>
      </c>
      <c r="B112" s="106" t="s">
        <v>178</v>
      </c>
      <c r="C112" s="107">
        <v>2.8279999999999998</v>
      </c>
      <c r="D112" s="107">
        <v>3.2189999999999999</v>
      </c>
      <c r="E112" s="107">
        <v>3.371</v>
      </c>
      <c r="F112" s="107">
        <v>3.2490000000000001</v>
      </c>
      <c r="G112" s="107">
        <v>3.0249999999999999</v>
      </c>
      <c r="H112" s="107">
        <v>3.5390000000000001</v>
      </c>
      <c r="I112" s="107">
        <v>4.0149999999999997</v>
      </c>
      <c r="J112" s="107">
        <v>3.9540000000000002</v>
      </c>
      <c r="K112" s="107">
        <v>3.7759999999999998</v>
      </c>
      <c r="L112" s="107">
        <v>3.2669999999999999</v>
      </c>
      <c r="M112" s="107">
        <v>2.3839999999999999</v>
      </c>
      <c r="N112" s="107">
        <v>2.3250000000000002</v>
      </c>
    </row>
    <row r="113" spans="1:14">
      <c r="A113" s="103" t="s">
        <v>2</v>
      </c>
      <c r="B113" s="106" t="s">
        <v>177</v>
      </c>
      <c r="C113" s="107">
        <v>2.8069999999999999</v>
      </c>
      <c r="D113" s="107">
        <v>3.1930000000000001</v>
      </c>
      <c r="E113" s="107">
        <v>3.3460000000000001</v>
      </c>
      <c r="F113" s="107">
        <v>3.2229999999999999</v>
      </c>
      <c r="G113" s="107">
        <v>3</v>
      </c>
      <c r="H113" s="107">
        <v>3.5169999999999999</v>
      </c>
      <c r="I113" s="107">
        <v>3.9940000000000002</v>
      </c>
      <c r="J113" s="107">
        <v>3.9340000000000002</v>
      </c>
      <c r="K113" s="107">
        <v>3.76</v>
      </c>
      <c r="L113" s="107">
        <v>3.2559999999999998</v>
      </c>
      <c r="M113" s="107">
        <v>2.3820000000000001</v>
      </c>
      <c r="N113" s="107">
        <v>2.3250000000000002</v>
      </c>
    </row>
    <row r="114" spans="1:14">
      <c r="A114" s="103" t="s">
        <v>2</v>
      </c>
      <c r="B114" s="106" t="s">
        <v>176</v>
      </c>
      <c r="C114" s="107">
        <v>2.84</v>
      </c>
      <c r="D114" s="107">
        <v>3.2360000000000002</v>
      </c>
      <c r="E114" s="107">
        <v>3.407</v>
      </c>
      <c r="F114" s="107">
        <v>3.2639999999999998</v>
      </c>
      <c r="G114" s="107">
        <v>3.0539999999999998</v>
      </c>
      <c r="H114" s="107">
        <v>3.5680000000000001</v>
      </c>
      <c r="I114" s="107">
        <v>4.0460000000000003</v>
      </c>
      <c r="J114" s="107">
        <v>3.9849999999999999</v>
      </c>
      <c r="K114" s="107">
        <v>3.802</v>
      </c>
      <c r="L114" s="107">
        <v>3.2970000000000002</v>
      </c>
      <c r="M114" s="107">
        <v>2.3929999999999998</v>
      </c>
      <c r="N114" s="107">
        <v>2.3330000000000002</v>
      </c>
    </row>
    <row r="115" spans="1:14">
      <c r="A115" s="103" t="s">
        <v>2</v>
      </c>
      <c r="B115" s="106" t="s">
        <v>175</v>
      </c>
      <c r="C115" s="107">
        <v>2.8540000000000001</v>
      </c>
      <c r="D115" s="107">
        <v>3.2530000000000001</v>
      </c>
      <c r="E115" s="107">
        <v>3.4260000000000002</v>
      </c>
      <c r="F115" s="107">
        <v>3.2839999999999998</v>
      </c>
      <c r="G115" s="107">
        <v>3.07</v>
      </c>
      <c r="H115" s="107">
        <v>3.589</v>
      </c>
      <c r="I115" s="107">
        <v>4.0640000000000001</v>
      </c>
      <c r="J115" s="107">
        <v>4.0019999999999998</v>
      </c>
      <c r="K115" s="107">
        <v>3.8130000000000002</v>
      </c>
      <c r="L115" s="107">
        <v>3.306</v>
      </c>
      <c r="M115" s="107">
        <v>2.3929999999999998</v>
      </c>
      <c r="N115" s="107">
        <v>2.3330000000000002</v>
      </c>
    </row>
    <row r="116" spans="1:14">
      <c r="A116" s="103" t="s">
        <v>2</v>
      </c>
      <c r="B116" s="106" t="s">
        <v>174</v>
      </c>
      <c r="C116" s="107">
        <v>2.8530000000000002</v>
      </c>
      <c r="D116" s="107">
        <v>3.2650000000000001</v>
      </c>
      <c r="E116" s="107">
        <v>3.4289999999999998</v>
      </c>
      <c r="F116" s="107">
        <v>3.2959999999999998</v>
      </c>
      <c r="G116" s="107">
        <v>3.0840000000000001</v>
      </c>
      <c r="H116" s="107">
        <v>3.6070000000000002</v>
      </c>
      <c r="I116" s="107">
        <v>4.085</v>
      </c>
      <c r="J116" s="107">
        <v>4.024</v>
      </c>
      <c r="K116" s="107">
        <v>3.8330000000000002</v>
      </c>
      <c r="L116" s="107">
        <v>3.3180000000000001</v>
      </c>
      <c r="M116" s="107">
        <v>2.3980000000000001</v>
      </c>
      <c r="N116" s="107">
        <v>2.3370000000000002</v>
      </c>
    </row>
    <row r="117" spans="1:14">
      <c r="A117" s="103" t="s">
        <v>2</v>
      </c>
      <c r="B117" s="106" t="s">
        <v>173</v>
      </c>
      <c r="C117" s="107">
        <v>2.8580000000000001</v>
      </c>
      <c r="D117" s="107">
        <v>3.2480000000000002</v>
      </c>
      <c r="E117" s="107">
        <v>3.4209999999999998</v>
      </c>
      <c r="F117" s="107">
        <v>3.29</v>
      </c>
      <c r="G117" s="107">
        <v>3.0880000000000001</v>
      </c>
      <c r="H117" s="107">
        <v>3.6040000000000001</v>
      </c>
      <c r="I117" s="107">
        <v>4.09</v>
      </c>
      <c r="J117" s="107">
        <v>4.0259999999999998</v>
      </c>
      <c r="K117" s="107">
        <v>3.8359999999999999</v>
      </c>
      <c r="L117" s="107">
        <v>3.323</v>
      </c>
      <c r="M117" s="107">
        <v>2.4060000000000001</v>
      </c>
      <c r="N117" s="107">
        <v>2.3450000000000002</v>
      </c>
    </row>
    <row r="118" spans="1:14">
      <c r="A118" s="103" t="s">
        <v>2</v>
      </c>
      <c r="B118" s="106" t="s">
        <v>172</v>
      </c>
      <c r="C118" s="107">
        <v>3.0059999999999998</v>
      </c>
      <c r="D118" s="107">
        <v>3.3940000000000001</v>
      </c>
      <c r="E118" s="107">
        <v>3.5670000000000002</v>
      </c>
      <c r="F118" s="107">
        <v>3.427</v>
      </c>
      <c r="G118" s="107">
        <v>3.2189999999999999</v>
      </c>
      <c r="H118" s="107">
        <v>3.7240000000000002</v>
      </c>
      <c r="I118" s="107">
        <v>4.1970000000000001</v>
      </c>
      <c r="J118" s="107">
        <v>4.1310000000000002</v>
      </c>
      <c r="K118" s="107">
        <v>3.9319999999999999</v>
      </c>
      <c r="L118" s="107">
        <v>3.403</v>
      </c>
      <c r="M118" s="107">
        <v>2.4380000000000002</v>
      </c>
      <c r="N118" s="107">
        <v>2.3679999999999999</v>
      </c>
    </row>
    <row r="119" spans="1:14">
      <c r="A119" s="103" t="s">
        <v>2</v>
      </c>
      <c r="B119" s="106" t="s">
        <v>171</v>
      </c>
      <c r="C119" s="107">
        <v>2.9140000000000001</v>
      </c>
      <c r="D119" s="107">
        <v>3.3180000000000001</v>
      </c>
      <c r="E119" s="107">
        <v>3.5009999999999999</v>
      </c>
      <c r="F119" s="107">
        <v>3.3570000000000002</v>
      </c>
      <c r="G119" s="107">
        <v>3.1480000000000001</v>
      </c>
      <c r="H119" s="107">
        <v>3.66</v>
      </c>
      <c r="I119" s="107">
        <v>4.1379999999999999</v>
      </c>
      <c r="J119" s="107">
        <v>4.0720000000000001</v>
      </c>
      <c r="K119" s="107">
        <v>3.88</v>
      </c>
      <c r="L119" s="107">
        <v>3.367</v>
      </c>
      <c r="M119" s="107">
        <v>2.4260000000000002</v>
      </c>
      <c r="N119" s="107">
        <v>2.3610000000000002</v>
      </c>
    </row>
    <row r="120" spans="1:14">
      <c r="A120" s="103" t="s">
        <v>2</v>
      </c>
      <c r="B120" s="106" t="s">
        <v>170</v>
      </c>
      <c r="C120" s="107">
        <v>2.8540000000000001</v>
      </c>
      <c r="D120" s="107">
        <v>3.28</v>
      </c>
      <c r="E120" s="107">
        <v>3.4510000000000001</v>
      </c>
      <c r="F120" s="107">
        <v>3.3210000000000002</v>
      </c>
      <c r="G120" s="107">
        <v>3.1059999999999999</v>
      </c>
      <c r="H120" s="107">
        <v>3.62</v>
      </c>
      <c r="I120" s="107">
        <v>4.101</v>
      </c>
      <c r="J120" s="107">
        <v>4.032</v>
      </c>
      <c r="K120" s="107">
        <v>3.8450000000000002</v>
      </c>
      <c r="L120" s="107">
        <v>3.3450000000000002</v>
      </c>
      <c r="M120" s="107">
        <v>2.4249999999999998</v>
      </c>
      <c r="N120" s="107">
        <v>2.3650000000000002</v>
      </c>
    </row>
    <row r="121" spans="1:14">
      <c r="A121" s="103" t="s">
        <v>2</v>
      </c>
      <c r="B121" s="106" t="s">
        <v>169</v>
      </c>
      <c r="C121" s="107">
        <v>2.8</v>
      </c>
      <c r="D121" s="107">
        <v>3.2360000000000002</v>
      </c>
      <c r="E121" s="107">
        <v>3.4390000000000001</v>
      </c>
      <c r="F121" s="107">
        <v>3.3069999999999999</v>
      </c>
      <c r="G121" s="107">
        <v>3.089</v>
      </c>
      <c r="H121" s="107">
        <v>3.5790000000000002</v>
      </c>
      <c r="I121" s="107">
        <v>4.0650000000000004</v>
      </c>
      <c r="J121" s="107">
        <v>4.0119999999999996</v>
      </c>
      <c r="K121" s="107">
        <v>3.8260000000000001</v>
      </c>
      <c r="L121" s="107">
        <v>3.33</v>
      </c>
      <c r="M121" s="107">
        <v>2.4180000000000001</v>
      </c>
      <c r="N121" s="107">
        <v>2.3610000000000002</v>
      </c>
    </row>
    <row r="122" spans="1:14">
      <c r="A122" s="103" t="s">
        <v>2</v>
      </c>
      <c r="B122" s="106" t="s">
        <v>168</v>
      </c>
      <c r="C122" s="107">
        <v>2.7810000000000001</v>
      </c>
      <c r="D122" s="107">
        <v>3.2370000000000001</v>
      </c>
      <c r="E122" s="107">
        <v>3.4689999999999999</v>
      </c>
      <c r="F122" s="107">
        <v>3.3109999999999999</v>
      </c>
      <c r="G122" s="107">
        <v>3.0830000000000002</v>
      </c>
      <c r="H122" s="107">
        <v>3.5840000000000001</v>
      </c>
      <c r="I122" s="107">
        <v>4.07</v>
      </c>
      <c r="J122" s="107">
        <v>4.0149999999999997</v>
      </c>
      <c r="K122" s="107">
        <v>3.8330000000000002</v>
      </c>
      <c r="L122" s="107">
        <v>3.3359999999999999</v>
      </c>
      <c r="M122" s="107">
        <v>2.4180000000000001</v>
      </c>
      <c r="N122" s="107">
        <v>2.3580000000000001</v>
      </c>
    </row>
    <row r="123" spans="1:14">
      <c r="A123" s="103" t="s">
        <v>2</v>
      </c>
      <c r="B123" s="106" t="s">
        <v>167</v>
      </c>
      <c r="C123" s="107">
        <v>2.7839999999999998</v>
      </c>
      <c r="D123" s="107">
        <v>3.22</v>
      </c>
      <c r="E123" s="107">
        <v>3.4510000000000001</v>
      </c>
      <c r="F123" s="107">
        <v>3.2919999999999998</v>
      </c>
      <c r="G123" s="107">
        <v>3.08</v>
      </c>
      <c r="H123" s="107">
        <v>3.5750000000000002</v>
      </c>
      <c r="I123" s="107">
        <v>4.0599999999999996</v>
      </c>
      <c r="J123" s="107">
        <v>4.0069999999999997</v>
      </c>
      <c r="K123" s="107">
        <v>3.8250000000000002</v>
      </c>
      <c r="L123" s="107">
        <v>3.3319999999999999</v>
      </c>
      <c r="M123" s="107">
        <v>2.42</v>
      </c>
      <c r="N123" s="107">
        <v>2.3620000000000001</v>
      </c>
    </row>
    <row r="124" spans="1:14">
      <c r="A124" s="103" t="s">
        <v>2</v>
      </c>
      <c r="B124" s="106" t="s">
        <v>166</v>
      </c>
      <c r="C124" s="107">
        <v>2.8</v>
      </c>
      <c r="D124" s="107">
        <v>3.194</v>
      </c>
      <c r="E124" s="107">
        <v>3.4409999999999998</v>
      </c>
      <c r="F124" s="107">
        <v>3.2749999999999999</v>
      </c>
      <c r="G124" s="107">
        <v>3.0819999999999999</v>
      </c>
      <c r="H124" s="107">
        <v>3.536</v>
      </c>
      <c r="I124" s="107">
        <v>4.0220000000000002</v>
      </c>
      <c r="J124" s="107">
        <v>3.9670000000000001</v>
      </c>
      <c r="K124" s="107">
        <v>3.7890000000000001</v>
      </c>
      <c r="L124" s="107">
        <v>3.29</v>
      </c>
      <c r="M124" s="107">
        <v>2.4129999999999998</v>
      </c>
      <c r="N124" s="107">
        <v>2.3580000000000001</v>
      </c>
    </row>
    <row r="125" spans="1:14">
      <c r="A125" s="103" t="s">
        <v>2</v>
      </c>
      <c r="B125" s="106" t="s">
        <v>165</v>
      </c>
      <c r="C125" s="107">
        <v>2.8239999999999998</v>
      </c>
      <c r="D125" s="107">
        <v>3.1720000000000002</v>
      </c>
      <c r="E125" s="107">
        <v>3.4870000000000001</v>
      </c>
      <c r="F125" s="107">
        <v>3.2650000000000001</v>
      </c>
      <c r="G125" s="107">
        <v>3.117</v>
      </c>
      <c r="H125" s="107">
        <v>3.5449999999999999</v>
      </c>
      <c r="I125" s="107">
        <v>4.0510000000000002</v>
      </c>
      <c r="J125" s="107">
        <v>3.9940000000000002</v>
      </c>
      <c r="K125" s="107">
        <v>3.8130000000000002</v>
      </c>
      <c r="L125" s="107">
        <v>3.3109999999999999</v>
      </c>
      <c r="M125" s="107">
        <v>2.4289999999999998</v>
      </c>
      <c r="N125" s="107">
        <v>2.3730000000000002</v>
      </c>
    </row>
    <row r="126" spans="1:14">
      <c r="A126" s="103" t="s">
        <v>2</v>
      </c>
      <c r="B126" s="106" t="s">
        <v>164</v>
      </c>
      <c r="C126" s="107">
        <v>2.8239999999999998</v>
      </c>
      <c r="D126" s="107">
        <v>3.0579999999999998</v>
      </c>
      <c r="E126" s="107">
        <v>3.3530000000000002</v>
      </c>
      <c r="F126" s="107">
        <v>3.15</v>
      </c>
      <c r="G126" s="107">
        <v>3.0009999999999999</v>
      </c>
      <c r="H126" s="107">
        <v>3.4420000000000002</v>
      </c>
      <c r="I126" s="107">
        <v>3.988</v>
      </c>
      <c r="J126" s="107">
        <v>3.9350000000000001</v>
      </c>
      <c r="K126" s="107">
        <v>3.7570000000000001</v>
      </c>
      <c r="L126" s="107">
        <v>3.2629999999999999</v>
      </c>
      <c r="M126" s="107">
        <v>2.3889999999999998</v>
      </c>
      <c r="N126" s="107">
        <v>2.3370000000000002</v>
      </c>
    </row>
    <row r="127" spans="1:14">
      <c r="A127" s="103" t="s">
        <v>2</v>
      </c>
      <c r="B127" s="106" t="s">
        <v>163</v>
      </c>
      <c r="C127" s="107">
        <v>2.8239999999999998</v>
      </c>
      <c r="D127" s="107">
        <v>3.1080000000000001</v>
      </c>
      <c r="E127" s="107">
        <v>3.3919999999999999</v>
      </c>
      <c r="F127" s="107">
        <v>3.1920000000000002</v>
      </c>
      <c r="G127" s="107">
        <v>3.032</v>
      </c>
      <c r="H127" s="107">
        <v>3.48</v>
      </c>
      <c r="I127" s="107">
        <v>4.008</v>
      </c>
      <c r="J127" s="107">
        <v>3.9540000000000002</v>
      </c>
      <c r="K127" s="107">
        <v>3.7770000000000001</v>
      </c>
      <c r="L127" s="107">
        <v>3.286</v>
      </c>
      <c r="M127" s="107">
        <v>2.4089999999999998</v>
      </c>
      <c r="N127" s="107">
        <v>2.3559999999999999</v>
      </c>
    </row>
    <row r="128" spans="1:14">
      <c r="A128" s="103" t="s">
        <v>1</v>
      </c>
      <c r="B128" s="105" t="s">
        <v>225</v>
      </c>
      <c r="C128" s="107">
        <v>2.1589999999999998</v>
      </c>
      <c r="D128" s="107">
        <v>2.1589999999999998</v>
      </c>
      <c r="E128" s="107">
        <v>2.1059999999999999</v>
      </c>
      <c r="F128" s="107">
        <v>2.2639999999999998</v>
      </c>
      <c r="G128" s="107">
        <v>2.3570000000000002</v>
      </c>
      <c r="H128" s="107">
        <v>2.4460000000000002</v>
      </c>
      <c r="I128" s="107">
        <v>2.5499999999999998</v>
      </c>
      <c r="J128" s="107">
        <v>2.6110000000000002</v>
      </c>
      <c r="K128" s="107">
        <v>2.5750000000000002</v>
      </c>
      <c r="L128" s="107">
        <v>2.3250000000000002</v>
      </c>
      <c r="M128" s="107">
        <v>1.9</v>
      </c>
      <c r="N128" s="107">
        <v>1.77</v>
      </c>
    </row>
    <row r="129" spans="1:14">
      <c r="A129" s="103" t="s">
        <v>1</v>
      </c>
      <c r="B129" s="105" t="s">
        <v>224</v>
      </c>
      <c r="C129" s="107">
        <v>2.15</v>
      </c>
      <c r="D129" s="107">
        <v>2.1339999999999999</v>
      </c>
      <c r="E129" s="107">
        <v>2.0710000000000002</v>
      </c>
      <c r="F129" s="107">
        <v>2.238</v>
      </c>
      <c r="G129" s="107">
        <v>2.3340000000000001</v>
      </c>
      <c r="H129" s="107">
        <v>2.4249999999999998</v>
      </c>
      <c r="I129" s="107">
        <v>2.5209999999999999</v>
      </c>
      <c r="J129" s="107">
        <v>2.5720000000000001</v>
      </c>
      <c r="K129" s="107">
        <v>2.5539999999999998</v>
      </c>
      <c r="L129" s="107">
        <v>2.3199999999999998</v>
      </c>
      <c r="M129" s="107">
        <v>1.913</v>
      </c>
      <c r="N129" s="107">
        <v>1.79</v>
      </c>
    </row>
    <row r="130" spans="1:14">
      <c r="A130" s="103" t="s">
        <v>1</v>
      </c>
      <c r="B130" s="105" t="s">
        <v>223</v>
      </c>
      <c r="C130" s="107">
        <v>2.089</v>
      </c>
      <c r="D130" s="107">
        <v>2.069</v>
      </c>
      <c r="E130" s="107">
        <v>2.0059999999999998</v>
      </c>
      <c r="F130" s="107">
        <v>2.1840000000000002</v>
      </c>
      <c r="G130" s="107">
        <v>2.2669999999999999</v>
      </c>
      <c r="H130" s="107">
        <v>2.3620000000000001</v>
      </c>
      <c r="I130" s="107">
        <v>2.4649999999999999</v>
      </c>
      <c r="J130" s="107">
        <v>2.4950000000000001</v>
      </c>
      <c r="K130" s="107">
        <v>2.5070000000000001</v>
      </c>
      <c r="L130" s="107">
        <v>2.2839999999999998</v>
      </c>
      <c r="M130" s="107">
        <v>1.903</v>
      </c>
      <c r="N130" s="107">
        <v>1.7869999999999999</v>
      </c>
    </row>
    <row r="131" spans="1:14">
      <c r="A131" s="103" t="s">
        <v>1</v>
      </c>
      <c r="B131" s="105" t="s">
        <v>222</v>
      </c>
      <c r="C131" s="107">
        <v>2.0609999999999999</v>
      </c>
      <c r="D131" s="107">
        <v>2.0409999999999999</v>
      </c>
      <c r="E131" s="107">
        <v>1.9390000000000001</v>
      </c>
      <c r="F131" s="107">
        <v>2.149</v>
      </c>
      <c r="G131" s="107">
        <v>2.2309999999999999</v>
      </c>
      <c r="H131" s="107">
        <v>2.3250000000000002</v>
      </c>
      <c r="I131" s="107">
        <v>2.423</v>
      </c>
      <c r="J131" s="107">
        <v>2.4470000000000001</v>
      </c>
      <c r="K131" s="107">
        <v>2.4590000000000001</v>
      </c>
      <c r="L131" s="107">
        <v>2.23</v>
      </c>
      <c r="M131" s="107">
        <v>1.897</v>
      </c>
      <c r="N131" s="107">
        <v>1.78</v>
      </c>
    </row>
    <row r="132" spans="1:14">
      <c r="A132" s="103" t="s">
        <v>1</v>
      </c>
      <c r="B132" s="105" t="s">
        <v>221</v>
      </c>
      <c r="C132" s="107">
        <v>2</v>
      </c>
      <c r="D132" s="107">
        <v>1.99</v>
      </c>
      <c r="E132" s="107">
        <v>1.8740000000000001</v>
      </c>
      <c r="F132" s="107">
        <v>2.0840000000000001</v>
      </c>
      <c r="G132" s="107">
        <v>2.1589999999999998</v>
      </c>
      <c r="H132" s="107">
        <v>2.27</v>
      </c>
      <c r="I132" s="107">
        <v>2.3580000000000001</v>
      </c>
      <c r="J132" s="107">
        <v>2.39</v>
      </c>
      <c r="K132" s="107">
        <v>2.407</v>
      </c>
      <c r="L132" s="107">
        <v>2.2170000000000001</v>
      </c>
      <c r="M132" s="107">
        <v>1.885</v>
      </c>
      <c r="N132" s="107">
        <v>1.772</v>
      </c>
    </row>
    <row r="133" spans="1:14">
      <c r="A133" s="103" t="s">
        <v>1</v>
      </c>
      <c r="B133" s="105" t="s">
        <v>220</v>
      </c>
      <c r="C133" s="107">
        <v>2.0499999999999998</v>
      </c>
      <c r="D133" s="107">
        <v>2.0190000000000001</v>
      </c>
      <c r="E133" s="107">
        <v>1.8859999999999999</v>
      </c>
      <c r="F133" s="107">
        <v>2.0840000000000001</v>
      </c>
      <c r="G133" s="107">
        <v>2.1789999999999998</v>
      </c>
      <c r="H133" s="107">
        <v>2.27</v>
      </c>
      <c r="I133" s="107">
        <v>2.3620000000000001</v>
      </c>
      <c r="J133" s="107">
        <v>2.3919999999999999</v>
      </c>
      <c r="K133" s="107">
        <v>2.3959999999999999</v>
      </c>
      <c r="L133" s="107">
        <v>2.2200000000000002</v>
      </c>
      <c r="M133" s="107">
        <v>1.889</v>
      </c>
      <c r="N133" s="107">
        <v>1.7729999999999999</v>
      </c>
    </row>
    <row r="134" spans="1:14">
      <c r="A134" s="103" t="s">
        <v>1</v>
      </c>
      <c r="B134" s="105" t="s">
        <v>219</v>
      </c>
      <c r="C134" s="107">
        <v>2.1070000000000002</v>
      </c>
      <c r="D134" s="107">
        <v>2.0840000000000001</v>
      </c>
      <c r="E134" s="107">
        <v>1.921</v>
      </c>
      <c r="F134" s="107">
        <v>2.1179999999999999</v>
      </c>
      <c r="G134" s="107">
        <v>2.2200000000000002</v>
      </c>
      <c r="H134" s="107">
        <v>2.3130000000000002</v>
      </c>
      <c r="I134" s="107">
        <v>2.3980000000000001</v>
      </c>
      <c r="J134" s="107">
        <v>2.4180000000000001</v>
      </c>
      <c r="K134" s="107">
        <v>2.4209999999999998</v>
      </c>
      <c r="L134" s="107">
        <v>2.2559999999999998</v>
      </c>
      <c r="M134" s="107">
        <v>1.899</v>
      </c>
      <c r="N134" s="107">
        <v>1.782</v>
      </c>
    </row>
    <row r="135" spans="1:14">
      <c r="A135" s="103" t="s">
        <v>1</v>
      </c>
      <c r="B135" s="105" t="s">
        <v>218</v>
      </c>
      <c r="C135" s="107">
        <v>2.09</v>
      </c>
      <c r="D135" s="107">
        <v>2.0750000000000002</v>
      </c>
      <c r="E135" s="107">
        <v>1.901</v>
      </c>
      <c r="F135" s="107">
        <v>2.097</v>
      </c>
      <c r="G135" s="107">
        <v>2.2000000000000002</v>
      </c>
      <c r="H135" s="107">
        <v>2.3050000000000002</v>
      </c>
      <c r="I135" s="107">
        <v>2.3849999999999998</v>
      </c>
      <c r="J135" s="107">
        <v>2.4</v>
      </c>
      <c r="K135" s="107">
        <v>2.4009999999999998</v>
      </c>
      <c r="L135" s="107">
        <v>2.2400000000000002</v>
      </c>
      <c r="M135" s="107">
        <v>1.89</v>
      </c>
      <c r="N135" s="107">
        <v>1.772</v>
      </c>
    </row>
    <row r="136" spans="1:14">
      <c r="A136" s="103" t="s">
        <v>1</v>
      </c>
      <c r="B136" s="105" t="s">
        <v>217</v>
      </c>
      <c r="C136" s="107">
        <v>2.0249999999999999</v>
      </c>
      <c r="D136" s="107">
        <v>2.0019999999999998</v>
      </c>
      <c r="E136" s="107">
        <v>1.8160000000000001</v>
      </c>
      <c r="F136" s="107">
        <v>2.0110000000000001</v>
      </c>
      <c r="G136" s="107">
        <v>2.125</v>
      </c>
      <c r="H136" s="107">
        <v>2.2429999999999999</v>
      </c>
      <c r="I136" s="107">
        <v>2.3250000000000002</v>
      </c>
      <c r="J136" s="107">
        <v>2.343</v>
      </c>
      <c r="K136" s="107">
        <v>2.3490000000000002</v>
      </c>
      <c r="L136" s="107">
        <v>2.1930000000000001</v>
      </c>
      <c r="M136" s="107">
        <v>1.8640000000000001</v>
      </c>
      <c r="N136" s="107">
        <v>1.748</v>
      </c>
    </row>
    <row r="137" spans="1:14">
      <c r="A137" s="103" t="s">
        <v>1</v>
      </c>
      <c r="B137" s="105" t="s">
        <v>216</v>
      </c>
      <c r="C137" s="107">
        <v>1.9359999999999999</v>
      </c>
      <c r="D137" s="107">
        <v>1.929</v>
      </c>
      <c r="E137" s="107">
        <v>1.7310000000000001</v>
      </c>
      <c r="F137" s="107">
        <v>1.931</v>
      </c>
      <c r="G137" s="107">
        <v>2.0379999999999998</v>
      </c>
      <c r="H137" s="107">
        <v>2.1520000000000001</v>
      </c>
      <c r="I137" s="107">
        <v>2.238</v>
      </c>
      <c r="J137" s="107">
        <v>2.2650000000000001</v>
      </c>
      <c r="K137" s="107">
        <v>2.2770000000000001</v>
      </c>
      <c r="L137" s="107">
        <v>2.1349999999999998</v>
      </c>
      <c r="M137" s="107">
        <v>1.8180000000000001</v>
      </c>
      <c r="N137" s="107">
        <v>1.708</v>
      </c>
    </row>
    <row r="138" spans="1:14">
      <c r="A138" s="103" t="s">
        <v>1</v>
      </c>
      <c r="B138" s="105" t="s">
        <v>215</v>
      </c>
      <c r="C138" s="107">
        <v>1.994</v>
      </c>
      <c r="D138" s="107">
        <v>1.986</v>
      </c>
      <c r="E138" s="107">
        <v>1.78</v>
      </c>
      <c r="F138" s="107">
        <v>1.98</v>
      </c>
      <c r="G138" s="107">
        <v>2.0939999999999999</v>
      </c>
      <c r="H138" s="107">
        <v>2.198</v>
      </c>
      <c r="I138" s="107">
        <v>2.2770000000000001</v>
      </c>
      <c r="J138" s="107">
        <v>2.3010000000000002</v>
      </c>
      <c r="K138" s="107">
        <v>2.3130000000000002</v>
      </c>
      <c r="L138" s="107">
        <v>2.1680000000000001</v>
      </c>
      <c r="M138" s="107">
        <v>1.861</v>
      </c>
      <c r="N138" s="107">
        <v>1.75</v>
      </c>
    </row>
    <row r="139" spans="1:14">
      <c r="A139" s="103" t="s">
        <v>1</v>
      </c>
      <c r="B139" s="105" t="s">
        <v>214</v>
      </c>
      <c r="C139" s="107">
        <v>1.976</v>
      </c>
      <c r="D139" s="107">
        <v>1.9650000000000001</v>
      </c>
      <c r="E139" s="107">
        <v>1.766</v>
      </c>
      <c r="F139" s="107">
        <v>1.9650000000000001</v>
      </c>
      <c r="G139" s="107">
        <v>2.0739999999999998</v>
      </c>
      <c r="H139" s="107">
        <v>2.1749999999999998</v>
      </c>
      <c r="I139" s="107">
        <v>2.2519999999999998</v>
      </c>
      <c r="J139" s="107">
        <v>2.2789999999999999</v>
      </c>
      <c r="K139" s="107">
        <v>2.282</v>
      </c>
      <c r="L139" s="107">
        <v>2.1480000000000001</v>
      </c>
      <c r="M139" s="107">
        <v>1.837</v>
      </c>
      <c r="N139" s="107">
        <v>1.726</v>
      </c>
    </row>
    <row r="140" spans="1:14">
      <c r="A140" s="103" t="s">
        <v>1</v>
      </c>
      <c r="B140" s="105" t="s">
        <v>213</v>
      </c>
      <c r="C140" s="107">
        <v>1.948</v>
      </c>
      <c r="D140" s="107">
        <v>1.9379999999999999</v>
      </c>
      <c r="E140" s="107">
        <v>1.7430000000000001</v>
      </c>
      <c r="F140" s="107">
        <v>1.927</v>
      </c>
      <c r="G140" s="107">
        <v>2.0379999999999998</v>
      </c>
      <c r="H140" s="107">
        <v>2.1440000000000001</v>
      </c>
      <c r="I140" s="107">
        <v>2.2250000000000001</v>
      </c>
      <c r="J140" s="107">
        <v>2.2629999999999999</v>
      </c>
      <c r="K140" s="107">
        <v>2.2629999999999999</v>
      </c>
      <c r="L140" s="107">
        <v>2.1190000000000002</v>
      </c>
      <c r="M140" s="107">
        <v>1.798</v>
      </c>
      <c r="N140" s="107">
        <v>1.69</v>
      </c>
    </row>
    <row r="141" spans="1:14">
      <c r="A141" s="103" t="s">
        <v>1</v>
      </c>
      <c r="B141" s="105" t="s">
        <v>212</v>
      </c>
      <c r="C141" s="107">
        <v>1.986</v>
      </c>
      <c r="D141" s="107">
        <v>1.982</v>
      </c>
      <c r="E141" s="107">
        <v>1.786</v>
      </c>
      <c r="F141" s="107">
        <v>1.966</v>
      </c>
      <c r="G141" s="107">
        <v>2.077</v>
      </c>
      <c r="H141" s="107">
        <v>2.1779999999999999</v>
      </c>
      <c r="I141" s="107">
        <v>2.2570000000000001</v>
      </c>
      <c r="J141" s="107">
        <v>2.2919999999999998</v>
      </c>
      <c r="K141" s="107">
        <v>2.2959999999999998</v>
      </c>
      <c r="L141" s="107">
        <v>2.1520000000000001</v>
      </c>
      <c r="M141" s="107">
        <v>1.829</v>
      </c>
      <c r="N141" s="107">
        <v>1.718</v>
      </c>
    </row>
    <row r="142" spans="1:14">
      <c r="A142" s="103" t="s">
        <v>1</v>
      </c>
      <c r="B142" s="105" t="s">
        <v>211</v>
      </c>
      <c r="C142" s="107">
        <v>2.0339999999999998</v>
      </c>
      <c r="D142" s="107">
        <v>2.0230000000000001</v>
      </c>
      <c r="E142" s="107">
        <v>1.831</v>
      </c>
      <c r="F142" s="107">
        <v>2.0110000000000001</v>
      </c>
      <c r="G142" s="107">
        <v>2.1259999999999999</v>
      </c>
      <c r="H142" s="107">
        <v>2.2189999999999999</v>
      </c>
      <c r="I142" s="107">
        <v>2.2949999999999999</v>
      </c>
      <c r="J142" s="107">
        <v>2.3250000000000002</v>
      </c>
      <c r="K142" s="107">
        <v>2.3260000000000001</v>
      </c>
      <c r="L142" s="107">
        <v>2.1760000000000002</v>
      </c>
      <c r="M142" s="107">
        <v>1.843</v>
      </c>
      <c r="N142" s="107">
        <v>1.73</v>
      </c>
    </row>
    <row r="143" spans="1:14">
      <c r="A143" s="103" t="s">
        <v>1</v>
      </c>
      <c r="B143" s="105" t="s">
        <v>210</v>
      </c>
      <c r="C143" s="107">
        <v>1.97</v>
      </c>
      <c r="D143" s="107">
        <v>1.966</v>
      </c>
      <c r="E143" s="107">
        <v>1.772</v>
      </c>
      <c r="F143" s="107">
        <v>1.958</v>
      </c>
      <c r="G143" s="107">
        <v>2.0630000000000002</v>
      </c>
      <c r="H143" s="107">
        <v>2.1669999999999998</v>
      </c>
      <c r="I143" s="107">
        <v>2.2440000000000002</v>
      </c>
      <c r="J143" s="107">
        <v>2.2810000000000001</v>
      </c>
      <c r="K143" s="107">
        <v>2.2879999999999998</v>
      </c>
      <c r="L143" s="107">
        <v>2.1469999999999998</v>
      </c>
      <c r="M143" s="107">
        <v>1.835</v>
      </c>
      <c r="N143" s="107">
        <v>1.728</v>
      </c>
    </row>
    <row r="144" spans="1:14">
      <c r="A144" s="103" t="s">
        <v>1</v>
      </c>
      <c r="B144" s="105" t="s">
        <v>209</v>
      </c>
      <c r="C144" s="107">
        <v>1.99</v>
      </c>
      <c r="D144" s="107">
        <v>1.994</v>
      </c>
      <c r="E144" s="107">
        <v>1.788</v>
      </c>
      <c r="F144" s="107">
        <v>1.9730000000000001</v>
      </c>
      <c r="G144" s="107">
        <v>2.089</v>
      </c>
      <c r="H144" s="107">
        <v>2.202</v>
      </c>
      <c r="I144" s="107">
        <v>2.2690000000000001</v>
      </c>
      <c r="J144" s="107">
        <v>2.3029999999999999</v>
      </c>
      <c r="K144" s="107">
        <v>2.3149999999999999</v>
      </c>
      <c r="L144" s="107">
        <v>2.1680000000000001</v>
      </c>
      <c r="M144" s="107">
        <v>1.8580000000000001</v>
      </c>
      <c r="N144" s="107">
        <v>1.738</v>
      </c>
    </row>
    <row r="145" spans="1:14">
      <c r="A145" s="103" t="s">
        <v>1</v>
      </c>
      <c r="B145" s="105" t="s">
        <v>208</v>
      </c>
      <c r="C145" s="107">
        <v>2.0379999999999998</v>
      </c>
      <c r="D145" s="107">
        <v>2.0379999999999998</v>
      </c>
      <c r="E145" s="107">
        <v>1.829</v>
      </c>
      <c r="F145" s="107">
        <v>2.0169999999999999</v>
      </c>
      <c r="G145" s="107">
        <v>2.1339999999999999</v>
      </c>
      <c r="H145" s="107">
        <v>2.2400000000000002</v>
      </c>
      <c r="I145" s="107">
        <v>2.3079999999999998</v>
      </c>
      <c r="J145" s="107">
        <v>2.331</v>
      </c>
      <c r="K145" s="107">
        <v>2.3410000000000002</v>
      </c>
      <c r="L145" s="107">
        <v>2.1920000000000002</v>
      </c>
      <c r="M145" s="107">
        <v>1.8720000000000001</v>
      </c>
      <c r="N145" s="107">
        <v>1.75</v>
      </c>
    </row>
    <row r="146" spans="1:14">
      <c r="A146" s="103" t="s">
        <v>1</v>
      </c>
      <c r="B146" s="105" t="s">
        <v>207</v>
      </c>
      <c r="C146" s="107">
        <v>2.0510000000000002</v>
      </c>
      <c r="D146" s="107">
        <v>2.0539999999999998</v>
      </c>
      <c r="E146" s="107">
        <v>1.8640000000000001</v>
      </c>
      <c r="F146" s="107">
        <v>2.036</v>
      </c>
      <c r="G146" s="107">
        <v>2.15</v>
      </c>
      <c r="H146" s="107">
        <v>2.2490000000000001</v>
      </c>
      <c r="I146" s="107">
        <v>2.3199999999999998</v>
      </c>
      <c r="J146" s="107">
        <v>2.3450000000000002</v>
      </c>
      <c r="K146" s="107">
        <v>2.3490000000000002</v>
      </c>
      <c r="L146" s="107">
        <v>2.2010000000000001</v>
      </c>
      <c r="M146" s="107">
        <v>1.885</v>
      </c>
      <c r="N146" s="107">
        <v>1.762</v>
      </c>
    </row>
    <row r="147" spans="1:14">
      <c r="A147" s="103" t="s">
        <v>1</v>
      </c>
      <c r="B147" s="105" t="s">
        <v>206</v>
      </c>
      <c r="C147" s="107">
        <v>2.0779999999999998</v>
      </c>
      <c r="D147" s="107">
        <v>2.0720000000000001</v>
      </c>
      <c r="E147" s="107">
        <v>1.8879999999999999</v>
      </c>
      <c r="F147" s="107">
        <v>2.0579999999999998</v>
      </c>
      <c r="G147" s="107">
        <v>2.1680000000000001</v>
      </c>
      <c r="H147" s="107">
        <v>2.2639999999999998</v>
      </c>
      <c r="I147" s="107">
        <v>2.33</v>
      </c>
      <c r="J147" s="107">
        <v>2.3639999999999999</v>
      </c>
      <c r="K147" s="107">
        <v>2.3639999999999999</v>
      </c>
      <c r="L147" s="107">
        <v>2.2090000000000001</v>
      </c>
      <c r="M147" s="107">
        <v>1.8979999999999999</v>
      </c>
      <c r="N147" s="107">
        <v>1.768</v>
      </c>
    </row>
    <row r="148" spans="1:14">
      <c r="A148" s="103" t="s">
        <v>1</v>
      </c>
      <c r="B148" s="105" t="s">
        <v>205</v>
      </c>
      <c r="C148" s="107">
        <v>2.056</v>
      </c>
      <c r="D148" s="107">
        <v>2.0510000000000002</v>
      </c>
      <c r="E148" s="107">
        <v>1.867</v>
      </c>
      <c r="F148" s="107">
        <v>2.0419999999999998</v>
      </c>
      <c r="G148" s="107">
        <v>2.1589999999999998</v>
      </c>
      <c r="H148" s="107">
        <v>2.2450000000000001</v>
      </c>
      <c r="I148" s="107">
        <v>2.319</v>
      </c>
      <c r="J148" s="107">
        <v>2.3479999999999999</v>
      </c>
      <c r="K148" s="107">
        <v>2.3490000000000002</v>
      </c>
      <c r="L148" s="107">
        <v>2.2040000000000002</v>
      </c>
      <c r="M148" s="107">
        <v>1.887</v>
      </c>
      <c r="N148" s="107">
        <v>1.764</v>
      </c>
    </row>
    <row r="149" spans="1:14" ht="14.4">
      <c r="A149" s="103" t="s">
        <v>1</v>
      </c>
      <c r="B149" s="105" t="s">
        <v>204</v>
      </c>
      <c r="C149" s="107">
        <v>2.0569999999999999</v>
      </c>
      <c r="D149" s="107">
        <v>2.0590000000000002</v>
      </c>
      <c r="E149" s="108">
        <v>1.881</v>
      </c>
      <c r="F149" s="107">
        <v>2.0579999999999998</v>
      </c>
      <c r="G149" s="107">
        <v>2.165</v>
      </c>
      <c r="H149" s="107">
        <v>2.2549999999999999</v>
      </c>
      <c r="I149" s="107">
        <v>2.3330000000000002</v>
      </c>
      <c r="J149" s="107">
        <v>2.3610000000000002</v>
      </c>
      <c r="K149" s="107">
        <v>2.367</v>
      </c>
      <c r="L149" s="107">
        <v>2.2200000000000002</v>
      </c>
      <c r="M149" s="107">
        <v>1.895</v>
      </c>
      <c r="N149" s="107">
        <v>1.782</v>
      </c>
    </row>
    <row r="150" spans="1:14" ht="14.4">
      <c r="A150" s="103" t="s">
        <v>1</v>
      </c>
      <c r="B150" s="106" t="s">
        <v>203</v>
      </c>
      <c r="C150" s="107">
        <v>2.1269999999999998</v>
      </c>
      <c r="D150" s="107">
        <v>2.1309999999999998</v>
      </c>
      <c r="E150" s="108">
        <v>1.9770000000000001</v>
      </c>
      <c r="F150" s="107">
        <v>2.1139999999999999</v>
      </c>
      <c r="G150" s="107">
        <v>2.2080000000000002</v>
      </c>
      <c r="H150" s="107">
        <v>2.3149999999999999</v>
      </c>
      <c r="I150" s="107">
        <v>2.3820000000000001</v>
      </c>
      <c r="J150" s="107">
        <v>2.3820000000000001</v>
      </c>
      <c r="K150" s="107">
        <v>2.391</v>
      </c>
      <c r="L150" s="107">
        <v>2.2370000000000001</v>
      </c>
      <c r="M150" s="107">
        <v>1.9039999999999999</v>
      </c>
      <c r="N150" s="107">
        <v>1.788</v>
      </c>
    </row>
    <row r="151" spans="1:14" ht="14.4">
      <c r="A151" s="103" t="s">
        <v>1</v>
      </c>
      <c r="B151" s="106" t="s">
        <v>202</v>
      </c>
      <c r="C151" s="107">
        <v>2.0070000000000001</v>
      </c>
      <c r="D151" s="107">
        <v>2.032</v>
      </c>
      <c r="E151" s="108">
        <v>1.8879999999999999</v>
      </c>
      <c r="F151" s="107">
        <v>2.0259999999999998</v>
      </c>
      <c r="G151" s="107">
        <v>2.1269999999999998</v>
      </c>
      <c r="H151" s="107">
        <v>2.2349999999999999</v>
      </c>
      <c r="I151" s="107">
        <v>2.3079999999999998</v>
      </c>
      <c r="J151" s="107">
        <v>2.319</v>
      </c>
      <c r="K151" s="107">
        <v>2.3290000000000002</v>
      </c>
      <c r="L151" s="107">
        <v>2.1920000000000002</v>
      </c>
      <c r="M151" s="107">
        <v>1.887</v>
      </c>
      <c r="N151" s="107">
        <v>1.778</v>
      </c>
    </row>
    <row r="152" spans="1:14" ht="14.4">
      <c r="A152" s="103" t="s">
        <v>1</v>
      </c>
      <c r="B152" s="106" t="s">
        <v>201</v>
      </c>
      <c r="C152" s="107">
        <v>1.9810000000000001</v>
      </c>
      <c r="D152" s="107">
        <v>1.996</v>
      </c>
      <c r="E152" s="108">
        <v>1.867</v>
      </c>
      <c r="F152" s="107">
        <v>1.9970000000000001</v>
      </c>
      <c r="G152" s="107">
        <v>2.0990000000000002</v>
      </c>
      <c r="H152" s="107">
        <v>2.206</v>
      </c>
      <c r="I152" s="107">
        <v>2.2799999999999998</v>
      </c>
      <c r="J152" s="107">
        <v>2.2989999999999999</v>
      </c>
      <c r="K152" s="107">
        <v>2.3050000000000002</v>
      </c>
      <c r="L152" s="107">
        <v>2.1709999999999998</v>
      </c>
      <c r="M152" s="107">
        <v>1.871</v>
      </c>
      <c r="N152" s="107">
        <v>1.772</v>
      </c>
    </row>
    <row r="153" spans="1:14" ht="14.4">
      <c r="A153" s="103" t="s">
        <v>1</v>
      </c>
      <c r="B153" s="106" t="s">
        <v>200</v>
      </c>
      <c r="C153" s="107">
        <v>2.0499999999999998</v>
      </c>
      <c r="D153" s="107">
        <v>2.0619999999999998</v>
      </c>
      <c r="E153" s="108">
        <v>1.9630000000000001</v>
      </c>
      <c r="F153" s="107">
        <v>2.0550000000000002</v>
      </c>
      <c r="G153" s="107">
        <v>2.1560000000000001</v>
      </c>
      <c r="H153" s="107">
        <v>2.25</v>
      </c>
      <c r="I153" s="107">
        <v>2.3210000000000002</v>
      </c>
      <c r="J153" s="107">
        <v>2.3460000000000001</v>
      </c>
      <c r="K153" s="107">
        <v>2.3519999999999999</v>
      </c>
      <c r="L153" s="107">
        <v>2.2109999999999999</v>
      </c>
      <c r="M153" s="107">
        <v>1.897</v>
      </c>
      <c r="N153" s="107">
        <v>1.7929999999999999</v>
      </c>
    </row>
    <row r="154" spans="1:14">
      <c r="A154" s="103" t="s">
        <v>1</v>
      </c>
      <c r="B154" s="106" t="s">
        <v>199</v>
      </c>
      <c r="C154" s="107">
        <v>2.077</v>
      </c>
      <c r="D154" s="107">
        <v>2.0960000000000001</v>
      </c>
      <c r="E154" s="107">
        <v>2.0139999999999998</v>
      </c>
      <c r="F154" s="107">
        <v>2.1019999999999999</v>
      </c>
      <c r="G154" s="107">
        <v>2.1819999999999999</v>
      </c>
      <c r="H154" s="107">
        <v>2.2869999999999999</v>
      </c>
      <c r="I154" s="107">
        <v>2.351</v>
      </c>
      <c r="J154" s="107">
        <v>2.3740000000000001</v>
      </c>
      <c r="K154" s="107">
        <v>2.3740000000000001</v>
      </c>
      <c r="L154" s="107">
        <v>2.2309999999999999</v>
      </c>
      <c r="M154" s="107">
        <v>1.9319999999999999</v>
      </c>
      <c r="N154" s="107">
        <v>1.829</v>
      </c>
    </row>
    <row r="155" spans="1:14">
      <c r="A155" s="103" t="s">
        <v>1</v>
      </c>
      <c r="B155" s="106" t="s">
        <v>198</v>
      </c>
      <c r="C155" s="107">
        <v>2.09</v>
      </c>
      <c r="D155" s="107">
        <v>2.1059999999999999</v>
      </c>
      <c r="E155" s="107">
        <v>1.994</v>
      </c>
      <c r="F155" s="107">
        <v>2.1</v>
      </c>
      <c r="G155" s="107">
        <v>2.1800000000000002</v>
      </c>
      <c r="H155" s="107">
        <v>2.2879999999999998</v>
      </c>
      <c r="I155" s="107">
        <v>2.3450000000000002</v>
      </c>
      <c r="J155" s="107">
        <v>2.3730000000000002</v>
      </c>
      <c r="K155" s="107">
        <v>2.363</v>
      </c>
      <c r="L155" s="107">
        <v>2.222</v>
      </c>
      <c r="M155" s="107">
        <v>1.931</v>
      </c>
      <c r="N155" s="107">
        <v>1.831</v>
      </c>
    </row>
    <row r="156" spans="1:14">
      <c r="A156" s="103" t="s">
        <v>1</v>
      </c>
      <c r="B156" s="106" t="s">
        <v>197</v>
      </c>
      <c r="C156" s="107">
        <v>2.1429999999999998</v>
      </c>
      <c r="D156" s="107">
        <v>2.1629999999999998</v>
      </c>
      <c r="E156" s="107">
        <v>2.032</v>
      </c>
      <c r="F156" s="107">
        <v>2.1379999999999999</v>
      </c>
      <c r="G156" s="107">
        <v>2.2200000000000002</v>
      </c>
      <c r="H156" s="107">
        <v>2.33</v>
      </c>
      <c r="I156" s="107">
        <v>2.3860000000000001</v>
      </c>
      <c r="J156" s="107">
        <v>2.41</v>
      </c>
      <c r="K156" s="107">
        <v>2.3969999999999998</v>
      </c>
      <c r="L156" s="107">
        <v>2.2440000000000002</v>
      </c>
      <c r="M156" s="107">
        <v>1.9419999999999999</v>
      </c>
      <c r="N156" s="107">
        <v>1.84</v>
      </c>
    </row>
    <row r="157" spans="1:14">
      <c r="A157" s="103" t="s">
        <v>1</v>
      </c>
      <c r="B157" s="106" t="s">
        <v>196</v>
      </c>
      <c r="C157" s="107">
        <v>2.2010000000000001</v>
      </c>
      <c r="D157" s="107">
        <v>2.214</v>
      </c>
      <c r="E157" s="107">
        <v>2.0750000000000002</v>
      </c>
      <c r="F157" s="107">
        <v>2.1760000000000002</v>
      </c>
      <c r="G157" s="107">
        <v>2.2610000000000001</v>
      </c>
      <c r="H157" s="107">
        <v>2.3519999999999999</v>
      </c>
      <c r="I157" s="107">
        <v>2.399</v>
      </c>
      <c r="J157" s="107">
        <v>2.4329999999999998</v>
      </c>
      <c r="K157" s="107">
        <v>2.4239999999999999</v>
      </c>
      <c r="L157" s="107">
        <v>2.2669999999999999</v>
      </c>
      <c r="M157" s="107">
        <v>1.95</v>
      </c>
      <c r="N157" s="107">
        <v>1.847</v>
      </c>
    </row>
    <row r="158" spans="1:14">
      <c r="A158" s="103" t="s">
        <v>1</v>
      </c>
      <c r="B158" s="106" t="s">
        <v>195</v>
      </c>
      <c r="C158" s="107">
        <v>2.1880000000000002</v>
      </c>
      <c r="D158" s="107">
        <v>2.2029999999999998</v>
      </c>
      <c r="E158" s="107">
        <v>2.0579999999999998</v>
      </c>
      <c r="F158" s="107">
        <v>2.16</v>
      </c>
      <c r="G158" s="107">
        <v>2.254</v>
      </c>
      <c r="H158" s="107">
        <v>2.34</v>
      </c>
      <c r="I158" s="107">
        <v>2.39</v>
      </c>
      <c r="J158" s="107">
        <v>2.4249999999999998</v>
      </c>
      <c r="K158" s="107">
        <v>2.4180000000000001</v>
      </c>
      <c r="L158" s="107">
        <v>2.2589999999999999</v>
      </c>
      <c r="M158" s="107">
        <v>1.946</v>
      </c>
      <c r="N158" s="107">
        <v>1.843</v>
      </c>
    </row>
    <row r="159" spans="1:14">
      <c r="A159" s="103" t="s">
        <v>1</v>
      </c>
      <c r="B159" s="106" t="s">
        <v>194</v>
      </c>
      <c r="C159" s="107">
        <v>2.1920000000000002</v>
      </c>
      <c r="D159" s="107">
        <v>2.2170000000000001</v>
      </c>
      <c r="E159" s="107">
        <v>2.0699999999999998</v>
      </c>
      <c r="F159" s="107">
        <v>2.1789999999999998</v>
      </c>
      <c r="G159" s="107">
        <v>2.2679999999999998</v>
      </c>
      <c r="H159" s="107">
        <v>2.3479999999999999</v>
      </c>
      <c r="I159" s="107">
        <v>2.3879999999999999</v>
      </c>
      <c r="J159" s="107">
        <v>2.4300000000000002</v>
      </c>
      <c r="K159" s="107">
        <v>2.4220000000000002</v>
      </c>
      <c r="L159" s="107">
        <v>2.2559999999999998</v>
      </c>
      <c r="M159" s="107">
        <v>1.9430000000000001</v>
      </c>
      <c r="N159" s="107">
        <v>1.837</v>
      </c>
    </row>
    <row r="160" spans="1:14">
      <c r="A160" s="103" t="s">
        <v>1</v>
      </c>
      <c r="B160" s="106" t="s">
        <v>193</v>
      </c>
      <c r="C160" s="107">
        <v>2.2160000000000002</v>
      </c>
      <c r="D160" s="107">
        <v>2.2290000000000001</v>
      </c>
      <c r="E160" s="107">
        <v>2.093</v>
      </c>
      <c r="F160" s="107">
        <v>2.2050000000000001</v>
      </c>
      <c r="G160" s="107">
        <v>2.2869999999999999</v>
      </c>
      <c r="H160" s="107">
        <v>2.3820000000000001</v>
      </c>
      <c r="I160" s="107">
        <v>2.4279999999999999</v>
      </c>
      <c r="J160" s="107">
        <v>2.464</v>
      </c>
      <c r="K160" s="107">
        <v>2.4540000000000002</v>
      </c>
      <c r="L160" s="107">
        <v>2.2730000000000001</v>
      </c>
      <c r="M160" s="107">
        <v>1.9450000000000001</v>
      </c>
      <c r="N160" s="107">
        <v>1.835</v>
      </c>
    </row>
    <row r="161" spans="1:14">
      <c r="A161" s="103" t="s">
        <v>1</v>
      </c>
      <c r="B161" s="106" t="s">
        <v>192</v>
      </c>
      <c r="C161" s="107">
        <v>2.2679999999999998</v>
      </c>
      <c r="D161" s="107">
        <v>2.2719999999999998</v>
      </c>
      <c r="E161" s="107">
        <v>2.137</v>
      </c>
      <c r="F161" s="107">
        <v>2.2549999999999999</v>
      </c>
      <c r="G161" s="107">
        <v>2.3370000000000002</v>
      </c>
      <c r="H161" s="107">
        <v>2.42</v>
      </c>
      <c r="I161" s="107">
        <v>2.4630000000000001</v>
      </c>
      <c r="J161" s="107">
        <v>2.5150000000000001</v>
      </c>
      <c r="K161" s="107">
        <v>2.4790000000000001</v>
      </c>
      <c r="L161" s="107">
        <v>2.3039999999999998</v>
      </c>
      <c r="M161" s="107">
        <v>1.948</v>
      </c>
      <c r="N161" s="107">
        <v>1.8380000000000001</v>
      </c>
    </row>
    <row r="162" spans="1:14">
      <c r="A162" s="103" t="s">
        <v>1</v>
      </c>
      <c r="B162" s="106" t="s">
        <v>191</v>
      </c>
      <c r="C162" s="107">
        <v>2.2629999999999999</v>
      </c>
      <c r="D162" s="107">
        <v>2.274</v>
      </c>
      <c r="E162" s="107">
        <v>2.1269999999999998</v>
      </c>
      <c r="F162" s="107">
        <v>2.2400000000000002</v>
      </c>
      <c r="G162" s="107">
        <v>2.3370000000000002</v>
      </c>
      <c r="H162" s="107">
        <v>2.4369999999999998</v>
      </c>
      <c r="I162" s="107">
        <v>2.4900000000000002</v>
      </c>
      <c r="J162" s="107">
        <v>2.5329999999999999</v>
      </c>
      <c r="K162" s="107">
        <v>2.4969999999999999</v>
      </c>
      <c r="L162" s="107">
        <v>2.3210000000000002</v>
      </c>
      <c r="M162" s="107">
        <v>1.952</v>
      </c>
      <c r="N162" s="107">
        <v>1.8420000000000001</v>
      </c>
    </row>
    <row r="163" spans="1:14">
      <c r="A163" s="103" t="s">
        <v>1</v>
      </c>
      <c r="B163" s="106" t="s">
        <v>190</v>
      </c>
      <c r="C163" s="107">
        <v>2.2559999999999998</v>
      </c>
      <c r="D163" s="107">
        <v>2.2679999999999998</v>
      </c>
      <c r="E163" s="107">
        <v>2.1080000000000001</v>
      </c>
      <c r="F163" s="107">
        <v>2.2309999999999999</v>
      </c>
      <c r="G163" s="107">
        <v>2.3359999999999999</v>
      </c>
      <c r="H163" s="107">
        <v>2.4239999999999999</v>
      </c>
      <c r="I163" s="107">
        <v>2.4740000000000002</v>
      </c>
      <c r="J163" s="107">
        <v>2.5139999999999998</v>
      </c>
      <c r="K163" s="107">
        <v>2.4910000000000001</v>
      </c>
      <c r="L163" s="107">
        <v>2.3149999999999999</v>
      </c>
      <c r="M163" s="107">
        <v>1.9370000000000001</v>
      </c>
      <c r="N163" s="107">
        <v>1.829</v>
      </c>
    </row>
    <row r="164" spans="1:14">
      <c r="A164" s="103" t="s">
        <v>1</v>
      </c>
      <c r="B164" s="106" t="s">
        <v>189</v>
      </c>
      <c r="C164" s="107">
        <v>2.306</v>
      </c>
      <c r="D164" s="107">
        <v>2.3210000000000002</v>
      </c>
      <c r="E164" s="107">
        <v>2.1469999999999998</v>
      </c>
      <c r="F164" s="107">
        <v>2.2799999999999998</v>
      </c>
      <c r="G164" s="107">
        <v>2.3839999999999999</v>
      </c>
      <c r="H164" s="107">
        <v>2.456</v>
      </c>
      <c r="I164" s="107">
        <v>2.4990000000000001</v>
      </c>
      <c r="J164" s="107">
        <v>2.5390000000000001</v>
      </c>
      <c r="K164" s="107">
        <v>2.5169999999999999</v>
      </c>
      <c r="L164" s="107">
        <v>2.3330000000000002</v>
      </c>
      <c r="M164" s="107">
        <v>1.9419999999999999</v>
      </c>
      <c r="N164" s="107">
        <v>1.8280000000000001</v>
      </c>
    </row>
    <row r="165" spans="1:14">
      <c r="A165" s="103" t="s">
        <v>1</v>
      </c>
      <c r="B165" s="106" t="s">
        <v>188</v>
      </c>
      <c r="C165" s="107">
        <v>2.298</v>
      </c>
      <c r="D165" s="107">
        <v>2.3039999999999998</v>
      </c>
      <c r="E165" s="107">
        <v>2.1320000000000001</v>
      </c>
      <c r="F165" s="107">
        <v>2.2669999999999999</v>
      </c>
      <c r="G165" s="107">
        <v>2.3740000000000001</v>
      </c>
      <c r="H165" s="107">
        <v>2.4540000000000002</v>
      </c>
      <c r="I165" s="107">
        <v>2.496</v>
      </c>
      <c r="J165" s="107">
        <v>2.5449999999999999</v>
      </c>
      <c r="K165" s="107">
        <v>2.5219999999999998</v>
      </c>
      <c r="L165" s="107">
        <v>2.3290000000000002</v>
      </c>
      <c r="M165" s="107">
        <v>1.93</v>
      </c>
      <c r="N165" s="107">
        <v>1.802</v>
      </c>
    </row>
    <row r="166" spans="1:14">
      <c r="A166" s="103" t="s">
        <v>1</v>
      </c>
      <c r="B166" s="106" t="s">
        <v>187</v>
      </c>
      <c r="C166" s="107">
        <v>2.3519999999999999</v>
      </c>
      <c r="D166" s="107">
        <v>2.3620000000000001</v>
      </c>
      <c r="E166" s="107">
        <v>2.1760000000000002</v>
      </c>
      <c r="F166" s="107">
        <v>2.3069999999999999</v>
      </c>
      <c r="G166" s="107">
        <v>2.4169999999999998</v>
      </c>
      <c r="H166" s="107">
        <v>2.4849999999999999</v>
      </c>
      <c r="I166" s="107">
        <v>2.5259999999999998</v>
      </c>
      <c r="J166" s="107">
        <v>2.5710000000000002</v>
      </c>
      <c r="K166" s="107">
        <v>2.5470000000000002</v>
      </c>
      <c r="L166" s="107">
        <v>2.3620000000000001</v>
      </c>
      <c r="M166" s="107">
        <v>1.9610000000000001</v>
      </c>
      <c r="N166" s="107">
        <v>1.8120000000000001</v>
      </c>
    </row>
    <row r="167" spans="1:14">
      <c r="A167" s="103" t="s">
        <v>1</v>
      </c>
      <c r="B167" s="106" t="s">
        <v>186</v>
      </c>
      <c r="C167" s="107">
        <v>2.4169999999999998</v>
      </c>
      <c r="D167" s="107">
        <v>2.4169999999999998</v>
      </c>
      <c r="E167" s="107">
        <v>2.2200000000000002</v>
      </c>
      <c r="F167" s="107">
        <v>2.3580000000000001</v>
      </c>
      <c r="G167" s="107">
        <v>2.4670000000000001</v>
      </c>
      <c r="H167" s="107">
        <v>2.5310000000000001</v>
      </c>
      <c r="I167" s="107">
        <v>2.5710000000000002</v>
      </c>
      <c r="J167" s="107">
        <v>2.6080000000000001</v>
      </c>
      <c r="K167" s="107">
        <v>2.5870000000000002</v>
      </c>
      <c r="L167" s="107">
        <v>2.3969999999999998</v>
      </c>
      <c r="M167" s="107">
        <v>1.9710000000000001</v>
      </c>
      <c r="N167" s="107">
        <v>1.8160000000000001</v>
      </c>
    </row>
    <row r="168" spans="1:14">
      <c r="A168" s="103" t="s">
        <v>1</v>
      </c>
      <c r="B168" s="106" t="s">
        <v>185</v>
      </c>
      <c r="C168" s="107">
        <v>2.4249999999999998</v>
      </c>
      <c r="D168" s="107">
        <v>2.4239999999999999</v>
      </c>
      <c r="E168" s="107">
        <v>2.2349999999999999</v>
      </c>
      <c r="F168" s="107">
        <v>2.3769999999999998</v>
      </c>
      <c r="G168" s="107">
        <v>2.4769999999999999</v>
      </c>
      <c r="H168" s="107">
        <v>2.5419999999999998</v>
      </c>
      <c r="I168" s="107">
        <v>2.5880000000000001</v>
      </c>
      <c r="J168" s="107">
        <v>2.6269999999999998</v>
      </c>
      <c r="K168" s="107">
        <v>2.6059999999999999</v>
      </c>
      <c r="L168" s="107">
        <v>2.42</v>
      </c>
      <c r="M168" s="107">
        <v>1.99</v>
      </c>
      <c r="N168" s="107">
        <v>1.829</v>
      </c>
    </row>
    <row r="169" spans="1:14">
      <c r="A169" s="103" t="s">
        <v>1</v>
      </c>
      <c r="B169" s="106" t="s">
        <v>184</v>
      </c>
      <c r="C169" s="107">
        <v>2.3759999999999999</v>
      </c>
      <c r="D169" s="107">
        <v>2.3809999999999998</v>
      </c>
      <c r="E169" s="107">
        <v>2.1779999999999999</v>
      </c>
      <c r="F169" s="107">
        <v>2.327</v>
      </c>
      <c r="G169" s="107">
        <v>2.4289999999999998</v>
      </c>
      <c r="H169" s="107">
        <v>2.5059999999999998</v>
      </c>
      <c r="I169" s="107">
        <v>2.5510000000000002</v>
      </c>
      <c r="J169" s="107">
        <v>2.5950000000000002</v>
      </c>
      <c r="K169" s="107">
        <v>2.5819999999999999</v>
      </c>
      <c r="L169" s="107">
        <v>2.4060000000000001</v>
      </c>
      <c r="M169" s="107">
        <v>1.988</v>
      </c>
      <c r="N169" s="107">
        <v>1.8260000000000001</v>
      </c>
    </row>
    <row r="170" spans="1:14">
      <c r="A170" s="103" t="s">
        <v>1</v>
      </c>
      <c r="B170" s="106" t="s">
        <v>183</v>
      </c>
      <c r="C170" s="107">
        <v>2.371</v>
      </c>
      <c r="D170" s="107">
        <v>2.3809999999999998</v>
      </c>
      <c r="E170" s="107">
        <v>2.194</v>
      </c>
      <c r="F170" s="107">
        <v>2.3420000000000001</v>
      </c>
      <c r="G170" s="107">
        <v>2.4369999999999998</v>
      </c>
      <c r="H170" s="107">
        <v>2.5179999999999998</v>
      </c>
      <c r="I170" s="107">
        <v>2.5670000000000002</v>
      </c>
      <c r="J170" s="107">
        <v>2.5990000000000002</v>
      </c>
      <c r="K170" s="107">
        <v>2.589</v>
      </c>
      <c r="L170" s="107">
        <v>2.415</v>
      </c>
      <c r="M170" s="107">
        <v>1.996</v>
      </c>
      <c r="N170" s="107">
        <v>1.8260000000000001</v>
      </c>
    </row>
    <row r="171" spans="1:14">
      <c r="A171" s="103" t="s">
        <v>1</v>
      </c>
      <c r="B171" s="106" t="s">
        <v>182</v>
      </c>
      <c r="C171" s="107">
        <v>2.411</v>
      </c>
      <c r="D171" s="107">
        <v>2.4169999999999998</v>
      </c>
      <c r="E171" s="107">
        <v>2.2269999999999999</v>
      </c>
      <c r="F171" s="107">
        <v>2.3809999999999998</v>
      </c>
      <c r="G171" s="107">
        <v>2.484</v>
      </c>
      <c r="H171" s="107">
        <v>2.5569999999999999</v>
      </c>
      <c r="I171" s="107">
        <v>2.6</v>
      </c>
      <c r="J171" s="107">
        <v>2.637</v>
      </c>
      <c r="K171" s="107">
        <v>2.6259999999999999</v>
      </c>
      <c r="L171" s="107">
        <v>2.452</v>
      </c>
      <c r="M171" s="107">
        <v>2.0179999999999998</v>
      </c>
      <c r="N171" s="107">
        <v>1.835</v>
      </c>
    </row>
    <row r="172" spans="1:14">
      <c r="A172" s="103" t="s">
        <v>1</v>
      </c>
      <c r="B172" s="106" t="s">
        <v>181</v>
      </c>
      <c r="C172" s="107">
        <v>2.4169999999999998</v>
      </c>
      <c r="D172" s="107">
        <v>2.4220000000000002</v>
      </c>
      <c r="E172" s="107">
        <v>2.2280000000000002</v>
      </c>
      <c r="F172" s="107">
        <v>2.3889999999999998</v>
      </c>
      <c r="G172" s="107">
        <v>2.4940000000000002</v>
      </c>
      <c r="H172" s="107">
        <v>2.5790000000000002</v>
      </c>
      <c r="I172" s="107">
        <v>2.621</v>
      </c>
      <c r="J172" s="107">
        <v>2.657</v>
      </c>
      <c r="K172" s="107">
        <v>2.6520000000000001</v>
      </c>
      <c r="L172" s="107">
        <v>2.472</v>
      </c>
      <c r="M172" s="107">
        <v>2.0590000000000002</v>
      </c>
      <c r="N172" s="107">
        <v>1.873</v>
      </c>
    </row>
    <row r="173" spans="1:14">
      <c r="A173" s="103" t="s">
        <v>1</v>
      </c>
      <c r="B173" s="106" t="s">
        <v>180</v>
      </c>
      <c r="C173" s="107">
        <v>2.4209999999999998</v>
      </c>
      <c r="D173" s="107">
        <v>2.427</v>
      </c>
      <c r="E173" s="107">
        <v>2.242</v>
      </c>
      <c r="F173" s="107">
        <v>2.383</v>
      </c>
      <c r="G173" s="107">
        <v>2.4929999999999999</v>
      </c>
      <c r="H173" s="107">
        <v>2.5659999999999998</v>
      </c>
      <c r="I173" s="107">
        <v>2.6040000000000001</v>
      </c>
      <c r="J173" s="107">
        <v>2.6469999999999998</v>
      </c>
      <c r="K173" s="107">
        <v>2.6459999999999999</v>
      </c>
      <c r="L173" s="107">
        <v>2.4740000000000002</v>
      </c>
      <c r="M173" s="107">
        <v>2.0870000000000002</v>
      </c>
      <c r="N173" s="107">
        <v>1.911</v>
      </c>
    </row>
    <row r="174" spans="1:14">
      <c r="A174" s="103" t="s">
        <v>1</v>
      </c>
      <c r="B174" s="106" t="s">
        <v>179</v>
      </c>
      <c r="C174" s="107">
        <v>2.4329999999999998</v>
      </c>
      <c r="D174" s="107">
        <v>2.4319999999999999</v>
      </c>
      <c r="E174" s="107">
        <v>2.2519999999999998</v>
      </c>
      <c r="F174" s="107">
        <v>2.3929999999999998</v>
      </c>
      <c r="G174" s="107">
        <v>2.5070000000000001</v>
      </c>
      <c r="H174" s="107">
        <v>2.5640000000000001</v>
      </c>
      <c r="I174" s="107">
        <v>2.6030000000000002</v>
      </c>
      <c r="J174" s="107">
        <v>2.6429999999999998</v>
      </c>
      <c r="K174" s="107">
        <v>2.6419999999999999</v>
      </c>
      <c r="L174" s="107">
        <v>2.4750000000000001</v>
      </c>
      <c r="M174" s="107">
        <v>2.0960000000000001</v>
      </c>
      <c r="N174" s="107">
        <v>1.921</v>
      </c>
    </row>
    <row r="175" spans="1:14">
      <c r="A175" s="103" t="s">
        <v>1</v>
      </c>
      <c r="B175" s="106" t="s">
        <v>178</v>
      </c>
      <c r="C175" s="107">
        <v>2.4630000000000001</v>
      </c>
      <c r="D175" s="107">
        <v>2.4689999999999999</v>
      </c>
      <c r="E175" s="107">
        <v>2.2789999999999999</v>
      </c>
      <c r="F175" s="107">
        <v>2.42</v>
      </c>
      <c r="G175" s="107">
        <v>2.5329999999999999</v>
      </c>
      <c r="H175" s="107">
        <v>2.5840000000000001</v>
      </c>
      <c r="I175" s="107">
        <v>2.6150000000000002</v>
      </c>
      <c r="J175" s="107">
        <v>2.6520000000000001</v>
      </c>
      <c r="K175" s="107">
        <v>2.649</v>
      </c>
      <c r="L175" s="107">
        <v>2.4790000000000001</v>
      </c>
      <c r="M175" s="107">
        <v>2.1030000000000002</v>
      </c>
      <c r="N175" s="107">
        <v>1.927</v>
      </c>
    </row>
    <row r="176" spans="1:14">
      <c r="A176" s="103" t="s">
        <v>1</v>
      </c>
      <c r="B176" s="106" t="s">
        <v>177</v>
      </c>
      <c r="C176" s="107">
        <v>2.4620000000000002</v>
      </c>
      <c r="D176" s="107">
        <v>2.4580000000000002</v>
      </c>
      <c r="E176" s="107">
        <v>2.2610000000000001</v>
      </c>
      <c r="F176" s="107">
        <v>2.4049999999999998</v>
      </c>
      <c r="G176" s="107">
        <v>2.52</v>
      </c>
      <c r="H176" s="107">
        <v>2.5720000000000001</v>
      </c>
      <c r="I176" s="107">
        <v>2.6019999999999999</v>
      </c>
      <c r="J176" s="107">
        <v>2.6440000000000001</v>
      </c>
      <c r="K176" s="107">
        <v>2.6480000000000001</v>
      </c>
      <c r="L176" s="107">
        <v>2.4820000000000002</v>
      </c>
      <c r="M176" s="107">
        <v>2.1</v>
      </c>
      <c r="N176" s="107">
        <v>1.931</v>
      </c>
    </row>
    <row r="177" spans="1:14">
      <c r="A177" s="103" t="s">
        <v>1</v>
      </c>
      <c r="B177" s="106" t="s">
        <v>176</v>
      </c>
      <c r="C177" s="107">
        <v>2.4780000000000002</v>
      </c>
      <c r="D177" s="107">
        <v>2.4740000000000002</v>
      </c>
      <c r="E177" s="107">
        <v>2.2890000000000001</v>
      </c>
      <c r="F177" s="107">
        <v>2.4260000000000002</v>
      </c>
      <c r="G177" s="107">
        <v>2.5310000000000001</v>
      </c>
      <c r="H177" s="107">
        <v>2.5910000000000002</v>
      </c>
      <c r="I177" s="107">
        <v>2.6160000000000001</v>
      </c>
      <c r="J177" s="107">
        <v>2.66</v>
      </c>
      <c r="K177" s="107">
        <v>2.6549999999999998</v>
      </c>
      <c r="L177" s="107">
        <v>2.4769999999999999</v>
      </c>
      <c r="M177" s="107">
        <v>2.085</v>
      </c>
      <c r="N177" s="107">
        <v>1.919</v>
      </c>
    </row>
    <row r="178" spans="1:14">
      <c r="A178" s="103" t="s">
        <v>1</v>
      </c>
      <c r="B178" s="106" t="s">
        <v>175</v>
      </c>
      <c r="C178" s="107">
        <v>2.4969999999999999</v>
      </c>
      <c r="D178" s="107">
        <v>2.5009999999999999</v>
      </c>
      <c r="E178" s="107">
        <v>2.3330000000000002</v>
      </c>
      <c r="F178" s="107">
        <v>2.4569999999999999</v>
      </c>
      <c r="G178" s="107">
        <v>2.5529999999999999</v>
      </c>
      <c r="H178" s="107">
        <v>2.6160000000000001</v>
      </c>
      <c r="I178" s="107">
        <v>2.6459999999999999</v>
      </c>
      <c r="J178" s="107">
        <v>2.677</v>
      </c>
      <c r="K178" s="107">
        <v>2.6709999999999998</v>
      </c>
      <c r="L178" s="107">
        <v>2.4910000000000001</v>
      </c>
      <c r="M178" s="107">
        <v>2.0739999999999998</v>
      </c>
      <c r="N178" s="107">
        <v>1.913</v>
      </c>
    </row>
    <row r="179" spans="1:14">
      <c r="A179" s="103" t="s">
        <v>1</v>
      </c>
      <c r="B179" s="106" t="s">
        <v>174</v>
      </c>
      <c r="C179" s="107">
        <v>2.4980000000000002</v>
      </c>
      <c r="D179" s="107">
        <v>2.5019999999999998</v>
      </c>
      <c r="E179" s="107">
        <v>2.3580000000000001</v>
      </c>
      <c r="F179" s="107">
        <v>2.4809999999999999</v>
      </c>
      <c r="G179" s="107">
        <v>2.5590000000000002</v>
      </c>
      <c r="H179" s="107">
        <v>2.6349999999999998</v>
      </c>
      <c r="I179" s="107">
        <v>2.6680000000000001</v>
      </c>
      <c r="J179" s="107">
        <v>2.6989999999999998</v>
      </c>
      <c r="K179" s="107">
        <v>2.69</v>
      </c>
      <c r="L179" s="107">
        <v>2.5009999999999999</v>
      </c>
      <c r="M179" s="107">
        <v>2.0790000000000002</v>
      </c>
      <c r="N179" s="107">
        <v>1.92</v>
      </c>
    </row>
    <row r="180" spans="1:14">
      <c r="A180" s="103" t="s">
        <v>1</v>
      </c>
      <c r="B180" s="106" t="s">
        <v>173</v>
      </c>
      <c r="C180" s="107">
        <v>2.5059999999999998</v>
      </c>
      <c r="D180" s="107">
        <v>2.5099999999999998</v>
      </c>
      <c r="E180" s="107">
        <v>2.3610000000000002</v>
      </c>
      <c r="F180" s="107">
        <v>2.4980000000000002</v>
      </c>
      <c r="G180" s="107">
        <v>2.5609999999999999</v>
      </c>
      <c r="H180" s="107">
        <v>2.6469999999999998</v>
      </c>
      <c r="I180" s="107">
        <v>2.6789999999999998</v>
      </c>
      <c r="J180" s="107">
        <v>2.7080000000000002</v>
      </c>
      <c r="K180" s="107">
        <v>2.7</v>
      </c>
      <c r="L180" s="107">
        <v>2.508</v>
      </c>
      <c r="M180" s="107">
        <v>2.0960000000000001</v>
      </c>
      <c r="N180" s="107">
        <v>1.9379999999999999</v>
      </c>
    </row>
    <row r="181" spans="1:14">
      <c r="A181" s="103" t="s">
        <v>1</v>
      </c>
      <c r="B181" s="106" t="s">
        <v>172</v>
      </c>
      <c r="C181" s="107">
        <v>2.5710000000000002</v>
      </c>
      <c r="D181" s="107">
        <v>2.6339999999999999</v>
      </c>
      <c r="E181" s="107">
        <v>2.4950000000000001</v>
      </c>
      <c r="F181" s="107">
        <v>2.617</v>
      </c>
      <c r="G181" s="107">
        <v>2.6789999999999998</v>
      </c>
      <c r="H181" s="107">
        <v>2.7440000000000002</v>
      </c>
      <c r="I181" s="107">
        <v>2.774</v>
      </c>
      <c r="J181" s="107">
        <v>2.806</v>
      </c>
      <c r="K181" s="107">
        <v>2.7919999999999998</v>
      </c>
      <c r="L181" s="107">
        <v>2.5830000000000002</v>
      </c>
      <c r="M181" s="107">
        <v>2.12</v>
      </c>
      <c r="N181" s="107">
        <v>1.952</v>
      </c>
    </row>
    <row r="182" spans="1:14">
      <c r="A182" s="103" t="s">
        <v>1</v>
      </c>
      <c r="B182" s="106" t="s">
        <v>171</v>
      </c>
      <c r="C182" s="107">
        <v>2.5449999999999999</v>
      </c>
      <c r="D182" s="107">
        <v>2.5680000000000001</v>
      </c>
      <c r="E182" s="107">
        <v>2.4260000000000002</v>
      </c>
      <c r="F182" s="107">
        <v>2.5640000000000001</v>
      </c>
      <c r="G182" s="107">
        <v>2.62</v>
      </c>
      <c r="H182" s="107">
        <v>2.6949999999999998</v>
      </c>
      <c r="I182" s="107">
        <v>2.7250000000000001</v>
      </c>
      <c r="J182" s="107">
        <v>2.7570000000000001</v>
      </c>
      <c r="K182" s="107">
        <v>2.7519999999999998</v>
      </c>
      <c r="L182" s="107">
        <v>2.5619999999999998</v>
      </c>
      <c r="M182" s="107">
        <v>2.1139999999999999</v>
      </c>
      <c r="N182" s="107">
        <v>1.952</v>
      </c>
    </row>
    <row r="183" spans="1:14">
      <c r="A183" s="103" t="s">
        <v>1</v>
      </c>
      <c r="B183" s="106" t="s">
        <v>170</v>
      </c>
      <c r="C183" s="107">
        <v>2.5059999999999998</v>
      </c>
      <c r="D183" s="107">
        <v>2.5230000000000001</v>
      </c>
      <c r="E183" s="107">
        <v>2.3759999999999999</v>
      </c>
      <c r="F183" s="107">
        <v>2.5169999999999999</v>
      </c>
      <c r="G183" s="107">
        <v>2.5710000000000002</v>
      </c>
      <c r="H183" s="107">
        <v>2.6579999999999999</v>
      </c>
      <c r="I183" s="107">
        <v>2.6880000000000002</v>
      </c>
      <c r="J183" s="107">
        <v>2.72</v>
      </c>
      <c r="K183" s="107">
        <v>2.7170000000000001</v>
      </c>
      <c r="L183" s="107">
        <v>2.5419999999999998</v>
      </c>
      <c r="M183" s="107">
        <v>2.117</v>
      </c>
      <c r="N183" s="107">
        <v>1.954</v>
      </c>
    </row>
    <row r="184" spans="1:14">
      <c r="A184" s="103" t="s">
        <v>1</v>
      </c>
      <c r="B184" s="106" t="s">
        <v>169</v>
      </c>
      <c r="C184" s="107">
        <v>2.4929999999999999</v>
      </c>
      <c r="D184" s="107">
        <v>2.4910000000000001</v>
      </c>
      <c r="E184" s="107">
        <v>2.3370000000000002</v>
      </c>
      <c r="F184" s="107">
        <v>2.4769999999999999</v>
      </c>
      <c r="G184" s="107">
        <v>2.544</v>
      </c>
      <c r="H184" s="107">
        <v>2.6389999999999998</v>
      </c>
      <c r="I184" s="107">
        <v>2.6720000000000002</v>
      </c>
      <c r="J184" s="107">
        <v>2.7040000000000002</v>
      </c>
      <c r="K184" s="107">
        <v>2.7120000000000002</v>
      </c>
      <c r="L184" s="107">
        <v>2.5379999999999998</v>
      </c>
      <c r="M184" s="107">
        <v>2.1139999999999999</v>
      </c>
      <c r="N184" s="107">
        <v>1.9530000000000001</v>
      </c>
    </row>
    <row r="185" spans="1:14">
      <c r="A185" s="103" t="s">
        <v>1</v>
      </c>
      <c r="B185" s="106" t="s">
        <v>168</v>
      </c>
      <c r="C185" s="107">
        <v>2.4910000000000001</v>
      </c>
      <c r="D185" s="107">
        <v>2.4790000000000001</v>
      </c>
      <c r="E185" s="107">
        <v>2.3210000000000002</v>
      </c>
      <c r="F185" s="107">
        <v>2.4630000000000001</v>
      </c>
      <c r="G185" s="107">
        <v>2.5350000000000001</v>
      </c>
      <c r="H185" s="107">
        <v>2.6389999999999998</v>
      </c>
      <c r="I185" s="107">
        <v>2.6720000000000002</v>
      </c>
      <c r="J185" s="107">
        <v>2.7029999999999998</v>
      </c>
      <c r="K185" s="107">
        <v>2.7149999999999999</v>
      </c>
      <c r="L185" s="107">
        <v>2.5379999999999998</v>
      </c>
      <c r="M185" s="107">
        <v>2.1139999999999999</v>
      </c>
      <c r="N185" s="107">
        <v>1.9510000000000001</v>
      </c>
    </row>
    <row r="186" spans="1:14">
      <c r="A186" s="103" t="s">
        <v>1</v>
      </c>
      <c r="B186" s="106" t="s">
        <v>167</v>
      </c>
      <c r="C186" s="107">
        <v>2.496</v>
      </c>
      <c r="D186" s="107">
        <v>2.4750000000000001</v>
      </c>
      <c r="E186" s="107">
        <v>2.3039999999999998</v>
      </c>
      <c r="F186" s="107">
        <v>2.4470000000000001</v>
      </c>
      <c r="G186" s="107">
        <v>2.5249999999999999</v>
      </c>
      <c r="H186" s="107">
        <v>2.6309999999999998</v>
      </c>
      <c r="I186" s="107">
        <v>2.6579999999999999</v>
      </c>
      <c r="J186" s="107">
        <v>2.6869999999999998</v>
      </c>
      <c r="K186" s="107">
        <v>2.6960000000000002</v>
      </c>
      <c r="L186" s="107">
        <v>2.5219999999999998</v>
      </c>
      <c r="M186" s="107">
        <v>2.1040000000000001</v>
      </c>
      <c r="N186" s="107">
        <v>1.9450000000000001</v>
      </c>
    </row>
    <row r="187" spans="1:14">
      <c r="A187" s="103" t="s">
        <v>1</v>
      </c>
      <c r="B187" s="106" t="s">
        <v>166</v>
      </c>
      <c r="C187" s="107">
        <v>2.5230000000000001</v>
      </c>
      <c r="D187" s="107">
        <v>2.5110000000000001</v>
      </c>
      <c r="E187" s="107">
        <v>2.3180000000000001</v>
      </c>
      <c r="F187" s="107">
        <v>2.4729999999999999</v>
      </c>
      <c r="G187" s="107">
        <v>2.5459999999999998</v>
      </c>
      <c r="H187" s="107">
        <v>2.6459999999999999</v>
      </c>
      <c r="I187" s="107">
        <v>2.677</v>
      </c>
      <c r="J187" s="107">
        <v>2.702</v>
      </c>
      <c r="K187" s="107">
        <v>2.7120000000000002</v>
      </c>
      <c r="L187" s="107">
        <v>2.5350000000000001</v>
      </c>
      <c r="M187" s="107">
        <v>2.1280000000000001</v>
      </c>
      <c r="N187" s="107">
        <v>1.9710000000000001</v>
      </c>
    </row>
    <row r="188" spans="1:14">
      <c r="A188" s="103" t="s">
        <v>1</v>
      </c>
      <c r="B188" s="106" t="s">
        <v>165</v>
      </c>
      <c r="C188" s="107">
        <v>2.5190000000000001</v>
      </c>
      <c r="D188" s="107">
        <v>2.5569999999999999</v>
      </c>
      <c r="E188" s="107">
        <v>2.38</v>
      </c>
      <c r="F188" s="107">
        <v>2.5219999999999998</v>
      </c>
      <c r="G188" s="107">
        <v>2.5870000000000002</v>
      </c>
      <c r="H188" s="107">
        <v>2.6669999999999998</v>
      </c>
      <c r="I188" s="107">
        <v>2.6960000000000002</v>
      </c>
      <c r="J188" s="107">
        <v>2.7360000000000002</v>
      </c>
      <c r="K188" s="107">
        <v>2.726</v>
      </c>
      <c r="L188" s="107">
        <v>2.5409999999999999</v>
      </c>
      <c r="M188" s="107">
        <v>2.1429999999999998</v>
      </c>
      <c r="N188" s="107">
        <v>1.986</v>
      </c>
    </row>
    <row r="189" spans="1:14">
      <c r="A189" s="103" t="s">
        <v>1</v>
      </c>
      <c r="B189" s="106" t="s">
        <v>164</v>
      </c>
      <c r="C189" s="107">
        <v>2.5190000000000001</v>
      </c>
      <c r="D189" s="107">
        <v>2.5030000000000001</v>
      </c>
      <c r="E189" s="107">
        <v>2.3079999999999998</v>
      </c>
      <c r="F189" s="107">
        <v>2.46</v>
      </c>
      <c r="G189" s="107">
        <v>2.5209999999999999</v>
      </c>
      <c r="H189" s="107">
        <v>2.6019999999999999</v>
      </c>
      <c r="I189" s="107">
        <v>2.633</v>
      </c>
      <c r="J189" s="107">
        <v>2.6779999999999999</v>
      </c>
      <c r="K189" s="107">
        <v>2.6669999999999998</v>
      </c>
      <c r="L189" s="107">
        <v>2.4929999999999999</v>
      </c>
      <c r="M189" s="107">
        <v>2.1160000000000001</v>
      </c>
      <c r="N189" s="107">
        <v>1.962</v>
      </c>
    </row>
    <row r="190" spans="1:14">
      <c r="A190" s="103" t="s">
        <v>1</v>
      </c>
      <c r="B190" s="106" t="s">
        <v>163</v>
      </c>
      <c r="C190" s="107">
        <v>2.5190000000000001</v>
      </c>
      <c r="D190" s="107">
        <v>2.5310000000000001</v>
      </c>
      <c r="E190" s="107">
        <v>2.3370000000000002</v>
      </c>
      <c r="F190" s="107">
        <v>2.472</v>
      </c>
      <c r="G190" s="107">
        <v>2.5419999999999998</v>
      </c>
      <c r="H190" s="107">
        <v>2.62</v>
      </c>
      <c r="I190" s="107">
        <v>2.6429999999999998</v>
      </c>
      <c r="J190" s="107">
        <v>2.6840000000000002</v>
      </c>
      <c r="K190" s="107">
        <v>2.68</v>
      </c>
      <c r="L190" s="107">
        <v>2.5089999999999999</v>
      </c>
      <c r="M190" s="107">
        <v>2.1309999999999998</v>
      </c>
      <c r="N190" s="107">
        <v>1.976</v>
      </c>
    </row>
    <row r="191" spans="1:14">
      <c r="A191" s="103" t="s">
        <v>6</v>
      </c>
      <c r="B191" s="105" t="s">
        <v>225</v>
      </c>
    </row>
    <row r="192" spans="1:14">
      <c r="A192" s="103" t="s">
        <v>6</v>
      </c>
      <c r="B192" s="105" t="s">
        <v>224</v>
      </c>
    </row>
    <row r="193" spans="1:2">
      <c r="A193" s="103" t="s">
        <v>6</v>
      </c>
      <c r="B193" s="105" t="s">
        <v>223</v>
      </c>
    </row>
    <row r="194" spans="1:2">
      <c r="A194" s="103" t="s">
        <v>6</v>
      </c>
      <c r="B194" s="105" t="s">
        <v>222</v>
      </c>
    </row>
    <row r="195" spans="1:2">
      <c r="A195" s="103" t="s">
        <v>6</v>
      </c>
      <c r="B195" s="105" t="s">
        <v>221</v>
      </c>
    </row>
    <row r="196" spans="1:2">
      <c r="A196" s="103" t="s">
        <v>6</v>
      </c>
      <c r="B196" s="105" t="s">
        <v>220</v>
      </c>
    </row>
    <row r="197" spans="1:2">
      <c r="A197" s="103" t="s">
        <v>6</v>
      </c>
      <c r="B197" s="105" t="s">
        <v>219</v>
      </c>
    </row>
    <row r="198" spans="1:2">
      <c r="A198" s="103" t="s">
        <v>6</v>
      </c>
      <c r="B198" s="105" t="s">
        <v>218</v>
      </c>
    </row>
    <row r="199" spans="1:2">
      <c r="A199" s="103" t="s">
        <v>6</v>
      </c>
      <c r="B199" s="105" t="s">
        <v>217</v>
      </c>
    </row>
    <row r="200" spans="1:2">
      <c r="A200" s="103" t="s">
        <v>6</v>
      </c>
      <c r="B200" s="105" t="s">
        <v>216</v>
      </c>
    </row>
    <row r="201" spans="1:2">
      <c r="A201" s="103" t="s">
        <v>6</v>
      </c>
      <c r="B201" s="105" t="s">
        <v>215</v>
      </c>
    </row>
    <row r="202" spans="1:2">
      <c r="A202" s="103" t="s">
        <v>6</v>
      </c>
      <c r="B202" s="105" t="s">
        <v>214</v>
      </c>
    </row>
    <row r="203" spans="1:2">
      <c r="A203" s="103" t="s">
        <v>6</v>
      </c>
      <c r="B203" s="105" t="s">
        <v>213</v>
      </c>
    </row>
    <row r="204" spans="1:2">
      <c r="A204" s="103" t="s">
        <v>6</v>
      </c>
      <c r="B204" s="105" t="s">
        <v>212</v>
      </c>
    </row>
    <row r="205" spans="1:2">
      <c r="A205" s="103" t="s">
        <v>6</v>
      </c>
      <c r="B205" s="105" t="s">
        <v>211</v>
      </c>
    </row>
    <row r="206" spans="1:2">
      <c r="A206" s="103" t="s">
        <v>6</v>
      </c>
      <c r="B206" s="105" t="s">
        <v>210</v>
      </c>
    </row>
    <row r="207" spans="1:2">
      <c r="A207" s="103" t="s">
        <v>6</v>
      </c>
      <c r="B207" s="105" t="s">
        <v>209</v>
      </c>
    </row>
    <row r="208" spans="1:2">
      <c r="A208" s="103" t="s">
        <v>6</v>
      </c>
      <c r="B208" s="105" t="s">
        <v>208</v>
      </c>
    </row>
    <row r="209" spans="1:2">
      <c r="A209" s="103" t="s">
        <v>6</v>
      </c>
      <c r="B209" s="105" t="s">
        <v>207</v>
      </c>
    </row>
    <row r="210" spans="1:2">
      <c r="A210" s="103" t="s">
        <v>6</v>
      </c>
      <c r="B210" s="105" t="s">
        <v>206</v>
      </c>
    </row>
    <row r="211" spans="1:2">
      <c r="A211" s="103" t="s">
        <v>6</v>
      </c>
      <c r="B211" s="105" t="s">
        <v>205</v>
      </c>
    </row>
    <row r="212" spans="1:2">
      <c r="A212" s="103" t="s">
        <v>6</v>
      </c>
      <c r="B212" s="105" t="s">
        <v>204</v>
      </c>
    </row>
    <row r="213" spans="1:2">
      <c r="A213" s="103" t="s">
        <v>6</v>
      </c>
      <c r="B213" s="106" t="s">
        <v>203</v>
      </c>
    </row>
    <row r="214" spans="1:2">
      <c r="A214" s="103" t="s">
        <v>6</v>
      </c>
      <c r="B214" s="106" t="s">
        <v>202</v>
      </c>
    </row>
    <row r="215" spans="1:2">
      <c r="A215" s="103" t="s">
        <v>6</v>
      </c>
      <c r="B215" s="106" t="s">
        <v>201</v>
      </c>
    </row>
    <row r="216" spans="1:2">
      <c r="A216" s="103" t="s">
        <v>6</v>
      </c>
      <c r="B216" s="106" t="s">
        <v>200</v>
      </c>
    </row>
    <row r="217" spans="1:2">
      <c r="A217" s="103" t="s">
        <v>6</v>
      </c>
      <c r="B217" s="106" t="s">
        <v>199</v>
      </c>
    </row>
    <row r="218" spans="1:2">
      <c r="A218" s="103" t="s">
        <v>6</v>
      </c>
      <c r="B218" s="106" t="s">
        <v>198</v>
      </c>
    </row>
    <row r="219" spans="1:2">
      <c r="A219" s="103" t="s">
        <v>6</v>
      </c>
      <c r="B219" s="106" t="s">
        <v>197</v>
      </c>
    </row>
    <row r="220" spans="1:2">
      <c r="A220" s="103" t="s">
        <v>6</v>
      </c>
      <c r="B220" s="106" t="s">
        <v>196</v>
      </c>
    </row>
    <row r="221" spans="1:2">
      <c r="A221" s="103" t="s">
        <v>6</v>
      </c>
      <c r="B221" s="106" t="s">
        <v>195</v>
      </c>
    </row>
    <row r="222" spans="1:2">
      <c r="A222" s="103" t="s">
        <v>6</v>
      </c>
      <c r="B222" s="106" t="s">
        <v>194</v>
      </c>
    </row>
    <row r="223" spans="1:2">
      <c r="A223" s="103" t="s">
        <v>6</v>
      </c>
      <c r="B223" s="106" t="s">
        <v>193</v>
      </c>
    </row>
    <row r="224" spans="1:2">
      <c r="A224" s="103" t="s">
        <v>6</v>
      </c>
      <c r="B224" s="106" t="s">
        <v>192</v>
      </c>
    </row>
    <row r="225" spans="1:2">
      <c r="A225" s="103" t="s">
        <v>6</v>
      </c>
      <c r="B225" s="106" t="s">
        <v>191</v>
      </c>
    </row>
    <row r="226" spans="1:2">
      <c r="A226" s="103" t="s">
        <v>6</v>
      </c>
      <c r="B226" s="106" t="s">
        <v>190</v>
      </c>
    </row>
    <row r="227" spans="1:2">
      <c r="A227" s="103" t="s">
        <v>6</v>
      </c>
      <c r="B227" s="106" t="s">
        <v>189</v>
      </c>
    </row>
    <row r="228" spans="1:2">
      <c r="A228" s="103" t="s">
        <v>6</v>
      </c>
      <c r="B228" s="106" t="s">
        <v>188</v>
      </c>
    </row>
    <row r="229" spans="1:2">
      <c r="A229" s="103" t="s">
        <v>6</v>
      </c>
      <c r="B229" s="106" t="s">
        <v>187</v>
      </c>
    </row>
    <row r="230" spans="1:2">
      <c r="A230" s="103" t="s">
        <v>6</v>
      </c>
      <c r="B230" s="106" t="s">
        <v>186</v>
      </c>
    </row>
    <row r="231" spans="1:2">
      <c r="A231" s="103" t="s">
        <v>6</v>
      </c>
      <c r="B231" s="106" t="s">
        <v>185</v>
      </c>
    </row>
    <row r="232" spans="1:2">
      <c r="A232" s="103" t="s">
        <v>6</v>
      </c>
      <c r="B232" s="106" t="s">
        <v>184</v>
      </c>
    </row>
    <row r="233" spans="1:2">
      <c r="A233" s="103" t="s">
        <v>6</v>
      </c>
      <c r="B233" s="106" t="s">
        <v>183</v>
      </c>
    </row>
    <row r="234" spans="1:2">
      <c r="A234" s="103" t="s">
        <v>6</v>
      </c>
      <c r="B234" s="106" t="s">
        <v>182</v>
      </c>
    </row>
    <row r="235" spans="1:2">
      <c r="A235" s="103" t="s">
        <v>6</v>
      </c>
      <c r="B235" s="106" t="s">
        <v>181</v>
      </c>
    </row>
    <row r="236" spans="1:2">
      <c r="A236" s="103" t="s">
        <v>6</v>
      </c>
      <c r="B236" s="106" t="s">
        <v>180</v>
      </c>
    </row>
    <row r="237" spans="1:2">
      <c r="A237" s="103" t="s">
        <v>6</v>
      </c>
      <c r="B237" s="106" t="s">
        <v>179</v>
      </c>
    </row>
    <row r="238" spans="1:2">
      <c r="A238" s="103" t="s">
        <v>6</v>
      </c>
      <c r="B238" s="106" t="s">
        <v>178</v>
      </c>
    </row>
    <row r="239" spans="1:2">
      <c r="A239" s="103" t="s">
        <v>6</v>
      </c>
      <c r="B239" s="106" t="s">
        <v>177</v>
      </c>
    </row>
    <row r="240" spans="1:2">
      <c r="A240" s="103" t="s">
        <v>6</v>
      </c>
      <c r="B240" s="106" t="s">
        <v>176</v>
      </c>
    </row>
    <row r="241" spans="1:14">
      <c r="A241" s="103" t="s">
        <v>6</v>
      </c>
      <c r="B241" s="106" t="s">
        <v>175</v>
      </c>
    </row>
    <row r="242" spans="1:14">
      <c r="A242" s="103" t="s">
        <v>6</v>
      </c>
      <c r="B242" s="106" t="s">
        <v>174</v>
      </c>
    </row>
    <row r="243" spans="1:14">
      <c r="A243" s="103" t="s">
        <v>6</v>
      </c>
      <c r="B243" s="106" t="s">
        <v>173</v>
      </c>
    </row>
    <row r="244" spans="1:14">
      <c r="A244" s="103" t="s">
        <v>6</v>
      </c>
      <c r="B244" s="106" t="s">
        <v>172</v>
      </c>
    </row>
    <row r="245" spans="1:14">
      <c r="A245" s="103" t="s">
        <v>6</v>
      </c>
      <c r="B245" s="106" t="s">
        <v>171</v>
      </c>
    </row>
    <row r="246" spans="1:14">
      <c r="A246" s="103" t="s">
        <v>6</v>
      </c>
      <c r="B246" s="106" t="s">
        <v>170</v>
      </c>
    </row>
    <row r="247" spans="1:14">
      <c r="A247" s="103" t="s">
        <v>6</v>
      </c>
      <c r="B247" s="106" t="s">
        <v>169</v>
      </c>
    </row>
    <row r="248" spans="1:14">
      <c r="A248" s="103" t="s">
        <v>6</v>
      </c>
      <c r="B248" s="106" t="s">
        <v>168</v>
      </c>
    </row>
    <row r="249" spans="1:14">
      <c r="A249" s="103" t="s">
        <v>6</v>
      </c>
      <c r="B249" s="106" t="s">
        <v>167</v>
      </c>
    </row>
    <row r="250" spans="1:14">
      <c r="A250" s="103" t="s">
        <v>6</v>
      </c>
      <c r="B250" s="106" t="s">
        <v>166</v>
      </c>
    </row>
    <row r="251" spans="1:14">
      <c r="A251" s="103" t="s">
        <v>6</v>
      </c>
      <c r="B251" s="106" t="s">
        <v>165</v>
      </c>
    </row>
    <row r="252" spans="1:14">
      <c r="A252" s="103" t="s">
        <v>6</v>
      </c>
      <c r="B252" s="106" t="s">
        <v>164</v>
      </c>
    </row>
    <row r="253" spans="1:14">
      <c r="A253" s="103" t="s">
        <v>6</v>
      </c>
      <c r="B253" s="106" t="s">
        <v>163</v>
      </c>
    </row>
    <row r="254" spans="1:14">
      <c r="A254" s="103" t="s">
        <v>226</v>
      </c>
      <c r="B254" s="105" t="s">
        <v>225</v>
      </c>
      <c r="C254" s="103">
        <v>3.7789999999999999</v>
      </c>
      <c r="D254" s="103">
        <v>4.0049999999999999</v>
      </c>
      <c r="E254" s="103">
        <v>3.9910000000000001</v>
      </c>
      <c r="F254" s="103">
        <v>3.9390000000000001</v>
      </c>
      <c r="G254" s="103">
        <v>3.8690000000000002</v>
      </c>
      <c r="H254" s="103">
        <v>4.0739999999999998</v>
      </c>
      <c r="I254" s="103">
        <v>4.1920000000000002</v>
      </c>
      <c r="J254" s="103">
        <v>4.2430000000000003</v>
      </c>
      <c r="K254" s="103">
        <v>4.117</v>
      </c>
      <c r="L254" s="103">
        <v>3.9279999999999999</v>
      </c>
      <c r="M254" s="103">
        <v>3.4020000000000001</v>
      </c>
      <c r="N254" s="103">
        <v>3.3530000000000002</v>
      </c>
    </row>
    <row r="255" spans="1:14">
      <c r="A255" s="103" t="s">
        <v>226</v>
      </c>
      <c r="B255" s="105" t="s">
        <v>224</v>
      </c>
      <c r="C255" s="103">
        <v>3.74</v>
      </c>
      <c r="D255" s="103">
        <v>3.9689999999999999</v>
      </c>
      <c r="E255" s="103">
        <v>3.9569999999999999</v>
      </c>
      <c r="F255" s="103">
        <v>3.9049999999999998</v>
      </c>
      <c r="G255" s="103">
        <v>3.839</v>
      </c>
      <c r="H255" s="103">
        <v>4.0449999999999999</v>
      </c>
      <c r="I255" s="103">
        <v>4.1630000000000003</v>
      </c>
      <c r="J255" s="103">
        <v>4.2149999999999999</v>
      </c>
      <c r="K255" s="103">
        <v>4.0960000000000001</v>
      </c>
      <c r="L255" s="103">
        <v>3.9220000000000002</v>
      </c>
      <c r="M255" s="103">
        <v>3.4039999999999999</v>
      </c>
      <c r="N255" s="103">
        <v>3.3559999999999999</v>
      </c>
    </row>
    <row r="256" spans="1:14">
      <c r="A256" s="103" t="s">
        <v>226</v>
      </c>
      <c r="B256" s="105" t="s">
        <v>223</v>
      </c>
      <c r="C256" s="103">
        <v>3.6760000000000002</v>
      </c>
      <c r="D256" s="103">
        <v>3.9089999999999998</v>
      </c>
      <c r="E256" s="103">
        <v>3.9009999999999998</v>
      </c>
      <c r="F256" s="103">
        <v>3.8490000000000002</v>
      </c>
      <c r="G256" s="103">
        <v>3.7839999999999998</v>
      </c>
      <c r="H256" s="103">
        <v>3.99</v>
      </c>
      <c r="I256" s="103">
        <v>4.1120000000000001</v>
      </c>
      <c r="J256" s="103">
        <v>4.165</v>
      </c>
      <c r="K256" s="103">
        <v>4.0549999999999997</v>
      </c>
      <c r="L256" s="103">
        <v>3.891</v>
      </c>
      <c r="M256" s="103">
        <v>3.4039999999999999</v>
      </c>
      <c r="N256" s="103">
        <v>3.36</v>
      </c>
    </row>
    <row r="257" spans="1:14">
      <c r="A257" s="103" t="s">
        <v>226</v>
      </c>
      <c r="B257" s="105" t="s">
        <v>222</v>
      </c>
      <c r="C257" s="103">
        <v>3.6429999999999998</v>
      </c>
      <c r="D257" s="103">
        <v>3.8759999999999999</v>
      </c>
      <c r="E257" s="103">
        <v>3.8660000000000001</v>
      </c>
      <c r="F257" s="103">
        <v>3.8069999999999999</v>
      </c>
      <c r="G257" s="103">
        <v>3.7480000000000002</v>
      </c>
      <c r="H257" s="103">
        <v>3.9580000000000002</v>
      </c>
      <c r="I257" s="103">
        <v>4.08</v>
      </c>
      <c r="J257" s="103">
        <v>4.1319999999999997</v>
      </c>
      <c r="K257" s="103">
        <v>4.0190000000000001</v>
      </c>
      <c r="L257" s="103">
        <v>3.8650000000000002</v>
      </c>
      <c r="M257" s="103">
        <v>3.3889999999999998</v>
      </c>
      <c r="N257" s="103">
        <v>3.3479999999999999</v>
      </c>
    </row>
    <row r="258" spans="1:14">
      <c r="A258" s="103" t="s">
        <v>226</v>
      </c>
      <c r="B258" s="105" t="s">
        <v>221</v>
      </c>
      <c r="C258" s="103">
        <v>3.61</v>
      </c>
      <c r="D258" s="103">
        <v>3.8359999999999999</v>
      </c>
      <c r="E258" s="103">
        <v>3.8239999999999998</v>
      </c>
      <c r="F258" s="103">
        <v>3.7639999999999998</v>
      </c>
      <c r="G258" s="103">
        <v>3.7090000000000001</v>
      </c>
      <c r="H258" s="103">
        <v>3.9220000000000002</v>
      </c>
      <c r="I258" s="103">
        <v>4.0430000000000001</v>
      </c>
      <c r="J258" s="103">
        <v>4.0949999999999998</v>
      </c>
      <c r="K258" s="103">
        <v>3.9870000000000001</v>
      </c>
      <c r="L258" s="103">
        <v>3.84</v>
      </c>
      <c r="M258" s="103">
        <v>3.3769999999999998</v>
      </c>
      <c r="N258" s="103">
        <v>3.34</v>
      </c>
    </row>
    <row r="259" spans="1:14">
      <c r="A259" s="103" t="s">
        <v>226</v>
      </c>
      <c r="B259" s="105" t="s">
        <v>220</v>
      </c>
      <c r="C259" s="103">
        <v>3.617</v>
      </c>
      <c r="D259" s="103">
        <v>3.8340000000000001</v>
      </c>
      <c r="E259" s="103">
        <v>3.8260000000000001</v>
      </c>
      <c r="F259" s="103">
        <v>3.7639999999999998</v>
      </c>
      <c r="G259" s="103">
        <v>3.714</v>
      </c>
      <c r="H259" s="103">
        <v>3.9220000000000002</v>
      </c>
      <c r="I259" s="103">
        <v>4.048</v>
      </c>
      <c r="J259" s="103">
        <v>4.0970000000000004</v>
      </c>
      <c r="K259" s="103">
        <v>3.988</v>
      </c>
      <c r="L259" s="103">
        <v>3.84</v>
      </c>
      <c r="M259" s="103">
        <v>3.3809999999999998</v>
      </c>
      <c r="N259" s="103">
        <v>3.3410000000000002</v>
      </c>
    </row>
    <row r="260" spans="1:14">
      <c r="A260" s="103" t="s">
        <v>226</v>
      </c>
      <c r="B260" s="105" t="s">
        <v>219</v>
      </c>
      <c r="C260" s="103">
        <v>3.6749999999999998</v>
      </c>
      <c r="D260" s="103">
        <v>3.8719999999999999</v>
      </c>
      <c r="E260" s="103">
        <v>3.8610000000000002</v>
      </c>
      <c r="F260" s="103">
        <v>3.798</v>
      </c>
      <c r="G260" s="103">
        <v>3.7519999999999998</v>
      </c>
      <c r="H260" s="103">
        <v>3.9529999999999998</v>
      </c>
      <c r="I260" s="103">
        <v>4.0739999999999998</v>
      </c>
      <c r="J260" s="103">
        <v>4.12</v>
      </c>
      <c r="K260" s="103">
        <v>4.0129999999999999</v>
      </c>
      <c r="L260" s="103">
        <v>3.8580000000000001</v>
      </c>
      <c r="M260" s="103">
        <v>3.4</v>
      </c>
      <c r="N260" s="103">
        <v>3.3570000000000002</v>
      </c>
    </row>
    <row r="261" spans="1:14">
      <c r="A261" s="103" t="s">
        <v>226</v>
      </c>
      <c r="B261" s="105" t="s">
        <v>218</v>
      </c>
      <c r="C261" s="103">
        <v>3.6549999999999998</v>
      </c>
      <c r="D261" s="103">
        <v>3.8519999999999999</v>
      </c>
      <c r="E261" s="103">
        <v>3.8410000000000002</v>
      </c>
      <c r="F261" s="103">
        <v>3.7770000000000001</v>
      </c>
      <c r="G261" s="103">
        <v>3.73</v>
      </c>
      <c r="H261" s="103">
        <v>3.9169999999999998</v>
      </c>
      <c r="I261" s="103">
        <v>4.0579999999999998</v>
      </c>
      <c r="J261" s="103">
        <v>4.0979999999999999</v>
      </c>
      <c r="K261" s="103">
        <v>3.9889999999999999</v>
      </c>
      <c r="L261" s="103">
        <v>3.8220000000000001</v>
      </c>
      <c r="M261" s="103">
        <v>3.3879999999999999</v>
      </c>
      <c r="N261" s="103">
        <v>3.3460000000000001</v>
      </c>
    </row>
    <row r="262" spans="1:14">
      <c r="A262" s="103" t="s">
        <v>226</v>
      </c>
      <c r="B262" s="105" t="s">
        <v>217</v>
      </c>
      <c r="C262" s="103">
        <v>3.5920000000000001</v>
      </c>
      <c r="D262" s="103">
        <v>3.76</v>
      </c>
      <c r="E262" s="103">
        <v>3.746</v>
      </c>
      <c r="F262" s="103">
        <v>3.6829999999999998</v>
      </c>
      <c r="G262" s="103">
        <v>3.665</v>
      </c>
      <c r="H262" s="103">
        <v>3.8559999999999999</v>
      </c>
      <c r="I262" s="103">
        <v>4</v>
      </c>
      <c r="J262" s="103">
        <v>4.04</v>
      </c>
      <c r="K262" s="103">
        <v>3.9369999999999998</v>
      </c>
      <c r="L262" s="103">
        <v>3.7759999999999998</v>
      </c>
      <c r="M262" s="103">
        <v>3.3610000000000002</v>
      </c>
      <c r="N262" s="103">
        <v>3.3239999999999998</v>
      </c>
    </row>
    <row r="263" spans="1:14">
      <c r="A263" s="103" t="s">
        <v>226</v>
      </c>
      <c r="B263" s="105" t="s">
        <v>216</v>
      </c>
      <c r="C263" s="103">
        <v>3.5009999999999999</v>
      </c>
      <c r="D263" s="103">
        <v>3.6560000000000001</v>
      </c>
      <c r="E263" s="103">
        <v>3.6429999999999998</v>
      </c>
      <c r="F263" s="103">
        <v>3.581</v>
      </c>
      <c r="G263" s="103">
        <v>3.5630000000000002</v>
      </c>
      <c r="H263" s="103">
        <v>3.7570000000000001</v>
      </c>
      <c r="I263" s="103">
        <v>3.9129999999999998</v>
      </c>
      <c r="J263" s="103">
        <v>3.9620000000000002</v>
      </c>
      <c r="K263" s="103">
        <v>3.867</v>
      </c>
      <c r="L263" s="103">
        <v>3.7170000000000001</v>
      </c>
      <c r="M263" s="103">
        <v>3.3159999999999998</v>
      </c>
      <c r="N263" s="103">
        <v>3.2829999999999999</v>
      </c>
    </row>
    <row r="264" spans="1:14">
      <c r="A264" s="103" t="s">
        <v>226</v>
      </c>
      <c r="B264" s="105" t="s">
        <v>215</v>
      </c>
      <c r="C264" s="103">
        <v>3.5910000000000002</v>
      </c>
      <c r="D264" s="103">
        <v>3.7360000000000002</v>
      </c>
      <c r="E264" s="103">
        <v>3.72</v>
      </c>
      <c r="F264" s="103">
        <v>3.6579999999999999</v>
      </c>
      <c r="G264" s="103">
        <v>3.6440000000000001</v>
      </c>
      <c r="H264" s="103">
        <v>3.8159999999999998</v>
      </c>
      <c r="I264" s="103">
        <v>3.9670000000000001</v>
      </c>
      <c r="J264" s="103">
        <v>4.016</v>
      </c>
      <c r="K264" s="103">
        <v>3.9220000000000002</v>
      </c>
      <c r="L264" s="103">
        <v>3.7709999999999999</v>
      </c>
      <c r="M264" s="103">
        <v>3.3610000000000002</v>
      </c>
      <c r="N264" s="103">
        <v>3.3250000000000002</v>
      </c>
    </row>
    <row r="265" spans="1:14">
      <c r="A265" s="103" t="s">
        <v>226</v>
      </c>
      <c r="B265" s="105" t="s">
        <v>214</v>
      </c>
      <c r="C265" s="103">
        <v>3.593</v>
      </c>
      <c r="D265" s="103">
        <v>3.7549999999999999</v>
      </c>
      <c r="E265" s="103">
        <v>3.7389999999999999</v>
      </c>
      <c r="F265" s="103">
        <v>3.6720000000000002</v>
      </c>
      <c r="G265" s="103">
        <v>3.6190000000000002</v>
      </c>
      <c r="H265" s="103">
        <v>3.8250000000000002</v>
      </c>
      <c r="I265" s="103">
        <v>3.9820000000000002</v>
      </c>
      <c r="J265" s="103">
        <v>4.0339999999999998</v>
      </c>
      <c r="K265" s="103">
        <v>3.9369999999999998</v>
      </c>
      <c r="L265" s="103">
        <v>3.7480000000000002</v>
      </c>
      <c r="M265" s="103">
        <v>3.3260000000000001</v>
      </c>
      <c r="N265" s="103">
        <v>3.2919999999999998</v>
      </c>
    </row>
    <row r="266" spans="1:14">
      <c r="A266" s="103" t="s">
        <v>226</v>
      </c>
      <c r="B266" s="105" t="s">
        <v>213</v>
      </c>
      <c r="C266" s="103">
        <v>3.55</v>
      </c>
      <c r="D266" s="103">
        <v>3.72</v>
      </c>
      <c r="E266" s="103">
        <v>3.7029999999999998</v>
      </c>
      <c r="F266" s="103">
        <v>3.637</v>
      </c>
      <c r="G266" s="103">
        <v>3.613</v>
      </c>
      <c r="H266" s="103">
        <v>3.7759999999999998</v>
      </c>
      <c r="I266" s="103">
        <v>3.9380000000000002</v>
      </c>
      <c r="J266" s="103">
        <v>3.9929999999999999</v>
      </c>
      <c r="K266" s="103">
        <v>3.8929999999999998</v>
      </c>
      <c r="L266" s="103">
        <v>3.6989999999999998</v>
      </c>
      <c r="M266" s="103">
        <v>3.2829999999999999</v>
      </c>
      <c r="N266" s="103">
        <v>3.2509999999999999</v>
      </c>
    </row>
    <row r="267" spans="1:14">
      <c r="A267" s="103" t="s">
        <v>226</v>
      </c>
      <c r="B267" s="105" t="s">
        <v>212</v>
      </c>
      <c r="C267" s="103">
        <v>3.6040000000000001</v>
      </c>
      <c r="D267" s="103">
        <v>3.7669999999999999</v>
      </c>
      <c r="E267" s="103">
        <v>3.7509999999999999</v>
      </c>
      <c r="F267" s="103">
        <v>3.6829999999999998</v>
      </c>
      <c r="G267" s="103">
        <v>3.6619999999999999</v>
      </c>
      <c r="H267" s="103">
        <v>3.7970000000000002</v>
      </c>
      <c r="I267" s="103">
        <v>3.9820000000000002</v>
      </c>
      <c r="J267" s="103">
        <v>4.0369999999999999</v>
      </c>
      <c r="K267" s="103">
        <v>3.9329999999999998</v>
      </c>
      <c r="L267" s="103">
        <v>3.7370000000000001</v>
      </c>
      <c r="M267" s="103">
        <v>3.3140000000000001</v>
      </c>
      <c r="N267" s="103">
        <v>3.2770000000000001</v>
      </c>
    </row>
    <row r="268" spans="1:14">
      <c r="A268" s="103" t="s">
        <v>226</v>
      </c>
      <c r="B268" s="105" t="s">
        <v>211</v>
      </c>
      <c r="C268" s="103">
        <v>3.6539999999999999</v>
      </c>
      <c r="D268" s="103">
        <v>3.8180000000000001</v>
      </c>
      <c r="E268" s="103">
        <v>3.8039999999999998</v>
      </c>
      <c r="F268" s="103">
        <v>3.7360000000000002</v>
      </c>
      <c r="G268" s="103">
        <v>3.7109999999999999</v>
      </c>
      <c r="H268" s="103">
        <v>3.8359999999999999</v>
      </c>
      <c r="I268" s="103">
        <v>4.0250000000000004</v>
      </c>
      <c r="J268" s="103">
        <v>4.0750000000000002</v>
      </c>
      <c r="K268" s="103">
        <v>3.9689999999999999</v>
      </c>
      <c r="L268" s="103">
        <v>3.7639999999999998</v>
      </c>
      <c r="M268" s="103">
        <v>3.3279999999999998</v>
      </c>
      <c r="N268" s="103">
        <v>3.2890000000000001</v>
      </c>
    </row>
    <row r="269" spans="1:14">
      <c r="A269" s="103" t="s">
        <v>226</v>
      </c>
      <c r="B269" s="105" t="s">
        <v>210</v>
      </c>
      <c r="C269" s="103">
        <v>3.5950000000000002</v>
      </c>
      <c r="D269" s="103">
        <v>3.7690000000000001</v>
      </c>
      <c r="E269" s="103">
        <v>3.7570000000000001</v>
      </c>
      <c r="F269" s="103">
        <v>3.6909999999999998</v>
      </c>
      <c r="G269" s="103">
        <v>3.6709999999999998</v>
      </c>
      <c r="H269" s="103">
        <v>3.7679999999999998</v>
      </c>
      <c r="I269" s="103">
        <v>3.9860000000000002</v>
      </c>
      <c r="J269" s="103">
        <v>4.0389999999999997</v>
      </c>
      <c r="K269" s="103">
        <v>3.9380000000000002</v>
      </c>
      <c r="L269" s="103">
        <v>3.742</v>
      </c>
      <c r="M269" s="103">
        <v>3.3210000000000002</v>
      </c>
      <c r="N269" s="103">
        <v>3.2879999999999998</v>
      </c>
    </row>
    <row r="270" spans="1:14">
      <c r="A270" s="103" t="s">
        <v>226</v>
      </c>
      <c r="B270" s="105" t="s">
        <v>209</v>
      </c>
      <c r="C270" s="103">
        <v>3.6150000000000002</v>
      </c>
      <c r="D270" s="103">
        <v>3.7879999999999998</v>
      </c>
      <c r="E270" s="103">
        <v>3.7759999999999998</v>
      </c>
      <c r="F270" s="103">
        <v>3.7080000000000002</v>
      </c>
      <c r="G270" s="103">
        <v>3.7160000000000002</v>
      </c>
      <c r="H270" s="103">
        <v>3.7839999999999998</v>
      </c>
      <c r="I270" s="103">
        <v>4.0019999999999998</v>
      </c>
      <c r="J270" s="103">
        <v>4.0529999999999999</v>
      </c>
      <c r="K270" s="103">
        <v>3.95</v>
      </c>
      <c r="L270" s="103">
        <v>3.7530000000000001</v>
      </c>
      <c r="M270" s="103">
        <v>3.3359999999999999</v>
      </c>
      <c r="N270" s="103">
        <v>3.3</v>
      </c>
    </row>
    <row r="271" spans="1:14">
      <c r="A271" s="103" t="s">
        <v>226</v>
      </c>
      <c r="B271" s="105" t="s">
        <v>208</v>
      </c>
      <c r="C271" s="103">
        <v>3.6709999999999998</v>
      </c>
      <c r="D271" s="103">
        <v>3.8370000000000002</v>
      </c>
      <c r="E271" s="103">
        <v>3.8210000000000002</v>
      </c>
      <c r="F271" s="103">
        <v>3.7519999999999998</v>
      </c>
      <c r="G271" s="103">
        <v>3.7589999999999999</v>
      </c>
      <c r="H271" s="103">
        <v>3.8220000000000001</v>
      </c>
      <c r="I271" s="103">
        <v>4.0359999999999996</v>
      </c>
      <c r="J271" s="103">
        <v>4.0810000000000004</v>
      </c>
      <c r="K271" s="103">
        <v>3.976</v>
      </c>
      <c r="L271" s="103">
        <v>3.7770000000000001</v>
      </c>
      <c r="M271" s="103">
        <v>3.3490000000000002</v>
      </c>
      <c r="N271" s="103">
        <v>3.3130000000000002</v>
      </c>
    </row>
    <row r="272" spans="1:14">
      <c r="A272" s="103" t="s">
        <v>226</v>
      </c>
      <c r="B272" s="105" t="s">
        <v>207</v>
      </c>
      <c r="C272" s="103">
        <v>3.6760000000000002</v>
      </c>
      <c r="D272" s="103">
        <v>3.8410000000000002</v>
      </c>
      <c r="E272" s="103">
        <v>3.8290000000000002</v>
      </c>
      <c r="F272" s="103">
        <v>3.7589999999999999</v>
      </c>
      <c r="G272" s="103">
        <v>3.77</v>
      </c>
      <c r="H272" s="103">
        <v>3.8220000000000001</v>
      </c>
      <c r="I272" s="103">
        <v>4.048</v>
      </c>
      <c r="J272" s="103">
        <v>4.085</v>
      </c>
      <c r="K272" s="103">
        <v>3.9790000000000001</v>
      </c>
      <c r="L272" s="103">
        <v>3.7810000000000001</v>
      </c>
      <c r="M272" s="103">
        <v>3.36</v>
      </c>
      <c r="N272" s="103">
        <v>3.3220000000000001</v>
      </c>
    </row>
    <row r="273" spans="1:14">
      <c r="A273" s="103" t="s">
        <v>226</v>
      </c>
      <c r="B273" s="105" t="s">
        <v>206</v>
      </c>
      <c r="C273" s="103">
        <v>3.7080000000000002</v>
      </c>
      <c r="D273" s="103">
        <v>3.8679999999999999</v>
      </c>
      <c r="E273" s="103">
        <v>3.8530000000000002</v>
      </c>
      <c r="F273" s="103">
        <v>3.7829999999999999</v>
      </c>
      <c r="G273" s="103">
        <v>3.7930000000000001</v>
      </c>
      <c r="H273" s="103">
        <v>3.8410000000000002</v>
      </c>
      <c r="I273" s="103">
        <v>4.0650000000000004</v>
      </c>
      <c r="J273" s="103">
        <v>4.101</v>
      </c>
      <c r="K273" s="103">
        <v>3.9910000000000001</v>
      </c>
      <c r="L273" s="103">
        <v>3.7869999999999999</v>
      </c>
      <c r="M273" s="103">
        <v>3.3650000000000002</v>
      </c>
      <c r="N273" s="103">
        <v>3.3279999999999998</v>
      </c>
    </row>
    <row r="274" spans="1:14">
      <c r="A274" s="103" t="s">
        <v>226</v>
      </c>
      <c r="B274" s="105" t="s">
        <v>205</v>
      </c>
      <c r="C274" s="103">
        <v>3.7160000000000002</v>
      </c>
      <c r="D274" s="103">
        <v>3.8559999999999999</v>
      </c>
      <c r="E274" s="103">
        <v>3.847</v>
      </c>
      <c r="F274" s="103">
        <v>3.8450000000000002</v>
      </c>
      <c r="G274" s="103">
        <v>3.8929999999999998</v>
      </c>
      <c r="H274" s="103">
        <v>3.8620000000000001</v>
      </c>
      <c r="I274" s="103">
        <v>4.0819999999999999</v>
      </c>
      <c r="J274" s="103">
        <v>4.117</v>
      </c>
      <c r="K274" s="103">
        <v>4.0049999999999999</v>
      </c>
      <c r="L274" s="103">
        <v>3.8039999999999998</v>
      </c>
      <c r="M274" s="103">
        <v>3.3769999999999998</v>
      </c>
      <c r="N274" s="103">
        <v>3.34</v>
      </c>
    </row>
    <row r="275" spans="1:14">
      <c r="A275" s="103" t="s">
        <v>226</v>
      </c>
      <c r="B275" s="105" t="s">
        <v>204</v>
      </c>
      <c r="C275" s="103">
        <v>3.7440000000000002</v>
      </c>
      <c r="D275" s="103">
        <v>3.8620000000000001</v>
      </c>
      <c r="E275" s="103">
        <v>3.903</v>
      </c>
      <c r="F275" s="103">
        <v>3.8570000000000002</v>
      </c>
      <c r="G275" s="103">
        <v>3.8929999999999998</v>
      </c>
      <c r="H275" s="103">
        <v>3.8820000000000001</v>
      </c>
      <c r="I275" s="103">
        <v>4.1040000000000001</v>
      </c>
      <c r="J275" s="103">
        <v>4.1360000000000001</v>
      </c>
      <c r="K275" s="103">
        <v>4.0220000000000002</v>
      </c>
      <c r="L275" s="103">
        <v>3.8250000000000002</v>
      </c>
      <c r="M275" s="103">
        <v>3.3809999999999998</v>
      </c>
      <c r="N275" s="103">
        <v>3.3450000000000002</v>
      </c>
    </row>
    <row r="276" spans="1:14">
      <c r="A276" s="103" t="s">
        <v>226</v>
      </c>
      <c r="B276" s="106" t="s">
        <v>203</v>
      </c>
      <c r="C276" s="103">
        <v>3.782</v>
      </c>
      <c r="D276" s="103">
        <v>3.9039999999999999</v>
      </c>
      <c r="E276" s="103">
        <v>3.9220000000000002</v>
      </c>
      <c r="F276" s="103">
        <v>3.899</v>
      </c>
      <c r="G276" s="103">
        <v>3.9180000000000001</v>
      </c>
      <c r="H276" s="103">
        <v>3.9020000000000001</v>
      </c>
      <c r="I276" s="103">
        <v>4.12</v>
      </c>
      <c r="J276" s="103">
        <v>4.1520000000000001</v>
      </c>
      <c r="K276" s="103">
        <v>4.0359999999999996</v>
      </c>
      <c r="L276" s="103">
        <v>3.8370000000000002</v>
      </c>
      <c r="M276" s="103">
        <v>3.3860000000000001</v>
      </c>
      <c r="N276" s="103">
        <v>3.35</v>
      </c>
    </row>
    <row r="277" spans="1:14">
      <c r="A277" s="103" t="s">
        <v>226</v>
      </c>
      <c r="B277" s="106" t="s">
        <v>202</v>
      </c>
      <c r="C277" s="103">
        <v>3.6869999999999998</v>
      </c>
      <c r="D277" s="103">
        <v>3.7970000000000002</v>
      </c>
      <c r="E277" s="103">
        <v>3.8479999999999999</v>
      </c>
      <c r="F277" s="103">
        <v>3.8079999999999998</v>
      </c>
      <c r="G277" s="103">
        <v>3.8370000000000002</v>
      </c>
      <c r="H277" s="103">
        <v>3.8290000000000002</v>
      </c>
      <c r="I277" s="103">
        <v>4.056</v>
      </c>
      <c r="J277" s="103">
        <v>4.0960000000000001</v>
      </c>
      <c r="K277" s="103">
        <v>3.9860000000000002</v>
      </c>
      <c r="L277" s="103">
        <v>3.7959999999999998</v>
      </c>
      <c r="M277" s="103">
        <v>3.3769999999999998</v>
      </c>
      <c r="N277" s="103">
        <v>3.3410000000000002</v>
      </c>
    </row>
    <row r="278" spans="1:14">
      <c r="A278" s="103" t="s">
        <v>226</v>
      </c>
      <c r="B278" s="106" t="s">
        <v>201</v>
      </c>
      <c r="C278" s="103">
        <v>3.641</v>
      </c>
      <c r="D278" s="103">
        <v>3.758</v>
      </c>
      <c r="E278" s="103">
        <v>3.8170000000000002</v>
      </c>
      <c r="F278" s="103">
        <v>3.7690000000000001</v>
      </c>
      <c r="G278" s="103">
        <v>3.7959999999999998</v>
      </c>
      <c r="H278" s="103">
        <v>3.7989999999999999</v>
      </c>
      <c r="I278" s="103">
        <v>4.0369999999999999</v>
      </c>
      <c r="J278" s="103">
        <v>4.0789999999999997</v>
      </c>
      <c r="K278" s="103">
        <v>3.968</v>
      </c>
      <c r="L278" s="103">
        <v>3.7810000000000001</v>
      </c>
      <c r="M278" s="103">
        <v>3.3660000000000001</v>
      </c>
      <c r="N278" s="103">
        <v>3.3340000000000001</v>
      </c>
    </row>
    <row r="279" spans="1:14">
      <c r="A279" s="103" t="s">
        <v>226</v>
      </c>
      <c r="B279" s="106" t="s">
        <v>200</v>
      </c>
      <c r="C279" s="103">
        <v>3.7040000000000002</v>
      </c>
      <c r="D279" s="103">
        <v>3.8140000000000001</v>
      </c>
      <c r="E279" s="103">
        <v>3.87</v>
      </c>
      <c r="F279" s="103">
        <v>3.8220000000000001</v>
      </c>
      <c r="G279" s="103">
        <v>3.8519999999999999</v>
      </c>
      <c r="H279" s="103">
        <v>3.8479999999999999</v>
      </c>
      <c r="I279" s="103">
        <v>4.0860000000000003</v>
      </c>
      <c r="J279" s="103">
        <v>4.1269999999999998</v>
      </c>
      <c r="K279" s="103">
        <v>4.0140000000000002</v>
      </c>
      <c r="L279" s="103">
        <v>3.8210000000000002</v>
      </c>
      <c r="M279" s="103">
        <v>3.3919999999999999</v>
      </c>
      <c r="N279" s="103">
        <v>3.3559999999999999</v>
      </c>
    </row>
    <row r="280" spans="1:14">
      <c r="A280" s="103" t="s">
        <v>226</v>
      </c>
      <c r="B280" s="106" t="s">
        <v>199</v>
      </c>
      <c r="C280" s="103">
        <v>3.7370000000000001</v>
      </c>
      <c r="D280" s="103">
        <v>3.851</v>
      </c>
      <c r="E280" s="103">
        <v>3.919</v>
      </c>
      <c r="F280" s="103">
        <v>3.8650000000000002</v>
      </c>
      <c r="G280" s="103">
        <v>3.907</v>
      </c>
      <c r="H280" s="103">
        <v>3.8690000000000002</v>
      </c>
      <c r="I280" s="103">
        <v>4.1109999999999998</v>
      </c>
      <c r="J280" s="103">
        <v>4.1520000000000001</v>
      </c>
      <c r="K280" s="103">
        <v>4.0369999999999999</v>
      </c>
      <c r="L280" s="103">
        <v>3.8380000000000001</v>
      </c>
      <c r="M280" s="103">
        <v>3.42</v>
      </c>
      <c r="N280" s="103">
        <v>3.3849999999999998</v>
      </c>
    </row>
    <row r="281" spans="1:14">
      <c r="A281" s="103" t="s">
        <v>226</v>
      </c>
      <c r="B281" s="106" t="s">
        <v>198</v>
      </c>
      <c r="C281" s="103">
        <v>3.77</v>
      </c>
      <c r="D281" s="103">
        <v>3.8780000000000001</v>
      </c>
      <c r="E281" s="103">
        <v>3.9660000000000002</v>
      </c>
      <c r="F281" s="103">
        <v>3.89</v>
      </c>
      <c r="G281" s="103">
        <v>3.94</v>
      </c>
      <c r="H281" s="103">
        <v>3.87</v>
      </c>
      <c r="I281" s="103">
        <v>4.1150000000000002</v>
      </c>
      <c r="J281" s="103">
        <v>4.1550000000000002</v>
      </c>
      <c r="K281" s="103">
        <v>4.0380000000000003</v>
      </c>
      <c r="L281" s="103">
        <v>3.84</v>
      </c>
      <c r="M281" s="103">
        <v>3.4180000000000001</v>
      </c>
      <c r="N281" s="103">
        <v>3.3849999999999998</v>
      </c>
    </row>
    <row r="282" spans="1:14">
      <c r="A282" s="103" t="s">
        <v>226</v>
      </c>
      <c r="B282" s="106" t="s">
        <v>197</v>
      </c>
      <c r="C282" s="103">
        <v>3.8159999999999998</v>
      </c>
      <c r="D282" s="103">
        <v>3.95</v>
      </c>
      <c r="E282" s="103">
        <v>4.0369999999999999</v>
      </c>
      <c r="F282" s="103">
        <v>3.9609999999999999</v>
      </c>
      <c r="G282" s="103">
        <v>3.9849999999999999</v>
      </c>
      <c r="H282" s="103">
        <v>3.9129999999999998</v>
      </c>
      <c r="I282" s="103">
        <v>4.1609999999999996</v>
      </c>
      <c r="J282" s="103">
        <v>4.1959999999999997</v>
      </c>
      <c r="K282" s="103">
        <v>4.0720000000000001</v>
      </c>
      <c r="L282" s="103">
        <v>3.8639999999999999</v>
      </c>
      <c r="M282" s="103">
        <v>3.4369999999999998</v>
      </c>
      <c r="N282" s="103">
        <v>3.4020000000000001</v>
      </c>
    </row>
    <row r="283" spans="1:14">
      <c r="A283" s="103" t="s">
        <v>226</v>
      </c>
      <c r="B283" s="106" t="s">
        <v>196</v>
      </c>
      <c r="C283" s="103">
        <v>3.8839999999999999</v>
      </c>
      <c r="D283" s="103">
        <v>4.0019999999999998</v>
      </c>
      <c r="E283" s="103">
        <v>4.08</v>
      </c>
      <c r="F283" s="103">
        <v>4.0010000000000003</v>
      </c>
      <c r="G283" s="103">
        <v>4.0369999999999999</v>
      </c>
      <c r="H283" s="103">
        <v>3.944</v>
      </c>
      <c r="I283" s="103">
        <v>4.1859999999999999</v>
      </c>
      <c r="J283" s="103">
        <v>4.218</v>
      </c>
      <c r="K283" s="103">
        <v>4.0960000000000001</v>
      </c>
      <c r="L283" s="103">
        <v>3.8849999999999998</v>
      </c>
      <c r="M283" s="103">
        <v>3.4790000000000001</v>
      </c>
      <c r="N283" s="103">
        <v>3.4449999999999998</v>
      </c>
    </row>
    <row r="284" spans="1:14">
      <c r="A284" s="103" t="s">
        <v>226</v>
      </c>
      <c r="B284" s="106" t="s">
        <v>195</v>
      </c>
      <c r="C284" s="103">
        <v>3.8809999999999998</v>
      </c>
      <c r="D284" s="103">
        <v>3.9980000000000002</v>
      </c>
      <c r="E284" s="103">
        <v>4.08</v>
      </c>
      <c r="F284" s="103">
        <v>4</v>
      </c>
      <c r="G284" s="103">
        <v>4.0389999999999997</v>
      </c>
      <c r="H284" s="103">
        <v>3.9550000000000001</v>
      </c>
      <c r="I284" s="103">
        <v>4.1859999999999999</v>
      </c>
      <c r="J284" s="103">
        <v>4.2130000000000001</v>
      </c>
      <c r="K284" s="103">
        <v>4.0910000000000002</v>
      </c>
      <c r="L284" s="103">
        <v>3.8809999999999998</v>
      </c>
      <c r="M284" s="103">
        <v>3.4769999999999999</v>
      </c>
      <c r="N284" s="103">
        <v>3.4409999999999998</v>
      </c>
    </row>
    <row r="285" spans="1:14">
      <c r="A285" s="103" t="s">
        <v>226</v>
      </c>
      <c r="B285" s="106" t="s">
        <v>194</v>
      </c>
      <c r="C285" s="103">
        <v>3.9169999999999998</v>
      </c>
      <c r="D285" s="103">
        <v>4.0270000000000001</v>
      </c>
      <c r="E285" s="103">
        <v>4.109</v>
      </c>
      <c r="F285" s="103">
        <v>4.0460000000000003</v>
      </c>
      <c r="G285" s="103">
        <v>4.0609999999999999</v>
      </c>
      <c r="H285" s="103">
        <v>3.98</v>
      </c>
      <c r="I285" s="103">
        <v>4.2050000000000001</v>
      </c>
      <c r="J285" s="103">
        <v>4.2320000000000002</v>
      </c>
      <c r="K285" s="103">
        <v>4.1100000000000003</v>
      </c>
      <c r="L285" s="103">
        <v>3.9009999999999998</v>
      </c>
      <c r="M285" s="103">
        <v>3.4809999999999999</v>
      </c>
      <c r="N285" s="103">
        <v>3.4420000000000002</v>
      </c>
    </row>
    <row r="286" spans="1:14">
      <c r="A286" s="103" t="s">
        <v>226</v>
      </c>
      <c r="B286" s="106" t="s">
        <v>193</v>
      </c>
      <c r="C286" s="103">
        <v>3.9420000000000002</v>
      </c>
      <c r="D286" s="103">
        <v>4.0490000000000004</v>
      </c>
      <c r="E286" s="103">
        <v>4.1360000000000001</v>
      </c>
      <c r="F286" s="103">
        <v>4.0730000000000004</v>
      </c>
      <c r="G286" s="103">
        <v>4.09</v>
      </c>
      <c r="H286" s="103">
        <v>4.0149999999999997</v>
      </c>
      <c r="I286" s="103">
        <v>4.242</v>
      </c>
      <c r="J286" s="103">
        <v>4.266</v>
      </c>
      <c r="K286" s="103">
        <v>4.1390000000000002</v>
      </c>
      <c r="L286" s="103">
        <v>3.9209999999999998</v>
      </c>
      <c r="M286" s="103">
        <v>3.4820000000000002</v>
      </c>
      <c r="N286" s="103">
        <v>3.4409999999999998</v>
      </c>
    </row>
    <row r="287" spans="1:14">
      <c r="A287" s="103" t="s">
        <v>226</v>
      </c>
      <c r="B287" s="106" t="s">
        <v>192</v>
      </c>
      <c r="C287" s="103">
        <v>4.0049999999999999</v>
      </c>
      <c r="D287" s="103">
        <v>4.1150000000000002</v>
      </c>
      <c r="E287" s="103">
        <v>4.1890000000000001</v>
      </c>
      <c r="F287" s="103">
        <v>4.0979999999999999</v>
      </c>
      <c r="G287" s="103">
        <v>4.1369999999999996</v>
      </c>
      <c r="H287" s="103">
        <v>4.0670000000000002</v>
      </c>
      <c r="I287" s="103">
        <v>4.2789999999999999</v>
      </c>
      <c r="J287" s="103">
        <v>4.3010000000000002</v>
      </c>
      <c r="K287" s="103">
        <v>4.1689999999999996</v>
      </c>
      <c r="L287" s="103">
        <v>3.9420000000000002</v>
      </c>
      <c r="M287" s="103">
        <v>3.5089999999999999</v>
      </c>
      <c r="N287" s="103">
        <v>3.4660000000000002</v>
      </c>
    </row>
    <row r="288" spans="1:14">
      <c r="A288" s="103" t="s">
        <v>226</v>
      </c>
      <c r="B288" s="106" t="s">
        <v>191</v>
      </c>
      <c r="C288" s="103">
        <v>3.99</v>
      </c>
      <c r="D288" s="103">
        <v>4.109</v>
      </c>
      <c r="E288" s="103">
        <v>4.1920000000000002</v>
      </c>
      <c r="F288" s="103">
        <v>4.0970000000000004</v>
      </c>
      <c r="G288" s="103">
        <v>4.125</v>
      </c>
      <c r="H288" s="103">
        <v>4.0720000000000001</v>
      </c>
      <c r="I288" s="103">
        <v>4.2869999999999999</v>
      </c>
      <c r="J288" s="103">
        <v>4.3109999999999999</v>
      </c>
      <c r="K288" s="103">
        <v>4.1769999999999996</v>
      </c>
      <c r="L288" s="103">
        <v>3.9489999999999998</v>
      </c>
      <c r="M288" s="103">
        <v>3.5129999999999999</v>
      </c>
      <c r="N288" s="103">
        <v>3.47</v>
      </c>
    </row>
    <row r="289" spans="1:14">
      <c r="A289" s="103" t="s">
        <v>226</v>
      </c>
      <c r="B289" s="106" t="s">
        <v>190</v>
      </c>
      <c r="C289" s="103">
        <v>4.0010000000000003</v>
      </c>
      <c r="D289" s="103">
        <v>4.0960000000000001</v>
      </c>
      <c r="E289" s="103">
        <v>4.181</v>
      </c>
      <c r="F289" s="103">
        <v>4.0979999999999999</v>
      </c>
      <c r="G289" s="103">
        <v>4.1059999999999999</v>
      </c>
      <c r="H289" s="103">
        <v>4.0510000000000002</v>
      </c>
      <c r="I289" s="103">
        <v>4.2690000000000001</v>
      </c>
      <c r="J289" s="103">
        <v>4.2919999999999998</v>
      </c>
      <c r="K289" s="103">
        <v>4.1589999999999998</v>
      </c>
      <c r="L289" s="103">
        <v>3.9329999999999998</v>
      </c>
      <c r="M289" s="103">
        <v>3.5019999999999998</v>
      </c>
      <c r="N289" s="103">
        <v>3.4620000000000002</v>
      </c>
    </row>
    <row r="290" spans="1:14">
      <c r="A290" s="103" t="s">
        <v>226</v>
      </c>
      <c r="B290" s="106" t="s">
        <v>189</v>
      </c>
      <c r="C290" s="103">
        <v>4.0709999999999997</v>
      </c>
      <c r="D290" s="103">
        <v>4.173</v>
      </c>
      <c r="E290" s="103">
        <v>4.2389999999999999</v>
      </c>
      <c r="F290" s="103">
        <v>4.1619999999999999</v>
      </c>
      <c r="G290" s="103">
        <v>4.1710000000000003</v>
      </c>
      <c r="H290" s="103">
        <v>4.0910000000000002</v>
      </c>
      <c r="I290" s="103">
        <v>4.2990000000000004</v>
      </c>
      <c r="J290" s="103">
        <v>4.3220000000000001</v>
      </c>
      <c r="K290" s="103">
        <v>4.1859999999999999</v>
      </c>
      <c r="L290" s="103">
        <v>3.9550000000000001</v>
      </c>
      <c r="M290" s="103">
        <v>3.5129999999999999</v>
      </c>
      <c r="N290" s="103">
        <v>3.4660000000000002</v>
      </c>
    </row>
    <row r="291" spans="1:14">
      <c r="A291" s="103" t="s">
        <v>226</v>
      </c>
      <c r="B291" s="106" t="s">
        <v>188</v>
      </c>
      <c r="C291" s="103">
        <v>4.0979999999999999</v>
      </c>
      <c r="D291" s="103">
        <v>4.1859999999999999</v>
      </c>
      <c r="E291" s="103">
        <v>4.258</v>
      </c>
      <c r="F291" s="103">
        <v>4.1790000000000003</v>
      </c>
      <c r="G291" s="103">
        <v>4.1760000000000002</v>
      </c>
      <c r="H291" s="103">
        <v>4.109</v>
      </c>
      <c r="I291" s="103">
        <v>4.306</v>
      </c>
      <c r="J291" s="103">
        <v>4.327</v>
      </c>
      <c r="K291" s="103">
        <v>4.21</v>
      </c>
      <c r="L291" s="103">
        <v>3.9620000000000002</v>
      </c>
      <c r="M291" s="103">
        <v>3.5129999999999999</v>
      </c>
      <c r="N291" s="103">
        <v>3.4670000000000001</v>
      </c>
    </row>
    <row r="292" spans="1:14">
      <c r="A292" s="103" t="s">
        <v>226</v>
      </c>
      <c r="B292" s="106" t="s">
        <v>187</v>
      </c>
      <c r="C292" s="103">
        <v>4.1909999999999998</v>
      </c>
      <c r="D292" s="103">
        <v>4.2949999999999999</v>
      </c>
      <c r="E292" s="103">
        <v>4.3440000000000003</v>
      </c>
      <c r="F292" s="103">
        <v>4.2770000000000001</v>
      </c>
      <c r="G292" s="103">
        <v>4.2549999999999999</v>
      </c>
      <c r="H292" s="103">
        <v>4.25</v>
      </c>
      <c r="I292" s="103">
        <v>4.3719999999999999</v>
      </c>
      <c r="J292" s="103">
        <v>4.3879999999999999</v>
      </c>
      <c r="K292" s="103">
        <v>4.2649999999999997</v>
      </c>
      <c r="L292" s="103">
        <v>4</v>
      </c>
      <c r="M292" s="103">
        <v>3.5379999999999998</v>
      </c>
      <c r="N292" s="103">
        <v>3.4910000000000001</v>
      </c>
    </row>
    <row r="293" spans="1:14">
      <c r="A293" s="103" t="s">
        <v>226</v>
      </c>
      <c r="B293" s="106" t="s">
        <v>186</v>
      </c>
      <c r="C293" s="103">
        <v>4.2949999999999999</v>
      </c>
      <c r="D293" s="103">
        <v>4.3499999999999996</v>
      </c>
      <c r="E293" s="103">
        <v>4.4000000000000004</v>
      </c>
      <c r="F293" s="103">
        <v>4.33</v>
      </c>
      <c r="G293" s="103">
        <v>4.3140000000000001</v>
      </c>
      <c r="H293" s="103">
        <v>4.2960000000000003</v>
      </c>
      <c r="I293" s="103">
        <v>4.41</v>
      </c>
      <c r="J293" s="103">
        <v>4.423</v>
      </c>
      <c r="K293" s="103">
        <v>4.2969999999999997</v>
      </c>
      <c r="L293" s="103">
        <v>4.0270000000000001</v>
      </c>
      <c r="M293" s="103">
        <v>3.5489999999999999</v>
      </c>
      <c r="N293" s="103">
        <v>3.4980000000000002</v>
      </c>
    </row>
    <row r="294" spans="1:14">
      <c r="A294" s="103" t="s">
        <v>226</v>
      </c>
      <c r="B294" s="106" t="s">
        <v>185</v>
      </c>
      <c r="C294" s="103">
        <v>4.2629999999999999</v>
      </c>
      <c r="D294" s="103">
        <v>4.3360000000000003</v>
      </c>
      <c r="E294" s="103">
        <v>4.4119999999999999</v>
      </c>
      <c r="F294" s="103">
        <v>4.3319999999999999</v>
      </c>
      <c r="G294" s="103">
        <v>4.2939999999999996</v>
      </c>
      <c r="H294" s="103">
        <v>4.3</v>
      </c>
      <c r="I294" s="103">
        <v>4.42</v>
      </c>
      <c r="J294" s="103">
        <v>4.4320000000000004</v>
      </c>
      <c r="K294" s="103">
        <v>4.3079999999999998</v>
      </c>
      <c r="L294" s="103">
        <v>4.04</v>
      </c>
      <c r="M294" s="103">
        <v>3.5609999999999999</v>
      </c>
      <c r="N294" s="103">
        <v>3.5110000000000001</v>
      </c>
    </row>
    <row r="295" spans="1:14">
      <c r="A295" s="103" t="s">
        <v>226</v>
      </c>
      <c r="B295" s="106" t="s">
        <v>184</v>
      </c>
      <c r="C295" s="103">
        <v>4.1959999999999997</v>
      </c>
      <c r="D295" s="103">
        <v>4.2530000000000001</v>
      </c>
      <c r="E295" s="103">
        <v>4.3559999999999999</v>
      </c>
      <c r="F295" s="103">
        <v>4.2450000000000001</v>
      </c>
      <c r="G295" s="103">
        <v>4.2210000000000001</v>
      </c>
      <c r="H295" s="103">
        <v>4.2489999999999997</v>
      </c>
      <c r="I295" s="103">
        <v>4.3730000000000002</v>
      </c>
      <c r="J295" s="103">
        <v>4.3879999999999999</v>
      </c>
      <c r="K295" s="103">
        <v>4.2690000000000001</v>
      </c>
      <c r="L295" s="103">
        <v>4.0140000000000002</v>
      </c>
      <c r="M295" s="103">
        <v>3.5710000000000002</v>
      </c>
      <c r="N295" s="103">
        <v>3.5230000000000001</v>
      </c>
    </row>
    <row r="296" spans="1:14">
      <c r="A296" s="103" t="s">
        <v>226</v>
      </c>
      <c r="B296" s="106" t="s">
        <v>183</v>
      </c>
      <c r="C296" s="103">
        <v>4.1760000000000002</v>
      </c>
      <c r="D296" s="103">
        <v>4.2480000000000002</v>
      </c>
      <c r="E296" s="103">
        <v>4.3490000000000002</v>
      </c>
      <c r="F296" s="103">
        <v>4.22</v>
      </c>
      <c r="G296" s="103">
        <v>4.2270000000000003</v>
      </c>
      <c r="H296" s="103">
        <v>4.258</v>
      </c>
      <c r="I296" s="103">
        <v>4.3780000000000001</v>
      </c>
      <c r="J296" s="103">
        <v>4.3940000000000001</v>
      </c>
      <c r="K296" s="103">
        <v>4.274</v>
      </c>
      <c r="L296" s="103">
        <v>4.01</v>
      </c>
      <c r="M296" s="103">
        <v>3.5710000000000002</v>
      </c>
      <c r="N296" s="103">
        <v>3.5230000000000001</v>
      </c>
    </row>
    <row r="297" spans="1:14">
      <c r="A297" s="103" t="s">
        <v>226</v>
      </c>
      <c r="B297" s="106" t="s">
        <v>182</v>
      </c>
      <c r="C297" s="103">
        <v>4.1589999999999998</v>
      </c>
      <c r="D297" s="103">
        <v>4.2770000000000001</v>
      </c>
      <c r="E297" s="103">
        <v>4.375</v>
      </c>
      <c r="F297" s="103">
        <v>4.2519999999999998</v>
      </c>
      <c r="G297" s="103">
        <v>4.2539999999999996</v>
      </c>
      <c r="H297" s="103">
        <v>4.2869999999999999</v>
      </c>
      <c r="I297" s="103">
        <v>4.4050000000000002</v>
      </c>
      <c r="J297" s="103">
        <v>4.4169999999999998</v>
      </c>
      <c r="K297" s="103">
        <v>4.2960000000000003</v>
      </c>
      <c r="L297" s="103">
        <v>4.0270000000000001</v>
      </c>
      <c r="M297" s="103">
        <v>3.5830000000000002</v>
      </c>
      <c r="N297" s="103">
        <v>3.53</v>
      </c>
    </row>
    <row r="298" spans="1:14">
      <c r="A298" s="103" t="s">
        <v>226</v>
      </c>
      <c r="B298" s="106" t="s">
        <v>181</v>
      </c>
      <c r="C298" s="103">
        <v>4.1369999999999996</v>
      </c>
      <c r="D298" s="103">
        <v>4.2640000000000002</v>
      </c>
      <c r="E298" s="103">
        <v>4.3620000000000001</v>
      </c>
      <c r="F298" s="103">
        <v>4.2469999999999999</v>
      </c>
      <c r="G298" s="103">
        <v>4.266</v>
      </c>
      <c r="H298" s="103">
        <v>4.2910000000000004</v>
      </c>
      <c r="I298" s="103">
        <v>4.4130000000000003</v>
      </c>
      <c r="J298" s="103">
        <v>4.4269999999999996</v>
      </c>
      <c r="K298" s="103">
        <v>4.3070000000000004</v>
      </c>
      <c r="L298" s="103">
        <v>4.0369999999999999</v>
      </c>
      <c r="M298" s="103">
        <v>3.5950000000000002</v>
      </c>
      <c r="N298" s="103">
        <v>3.5419999999999998</v>
      </c>
    </row>
    <row r="299" spans="1:14">
      <c r="A299" s="103" t="s">
        <v>226</v>
      </c>
      <c r="B299" s="106" t="s">
        <v>180</v>
      </c>
      <c r="C299" s="103">
        <v>4.125</v>
      </c>
      <c r="D299" s="103">
        <v>4.2469999999999999</v>
      </c>
      <c r="E299" s="103">
        <v>4.3140000000000001</v>
      </c>
      <c r="F299" s="103">
        <v>4.2130000000000001</v>
      </c>
      <c r="G299" s="103">
        <v>4.2320000000000002</v>
      </c>
      <c r="H299" s="103">
        <v>4.2690000000000001</v>
      </c>
      <c r="I299" s="103">
        <v>4.3860000000000001</v>
      </c>
      <c r="J299" s="103">
        <v>4.399</v>
      </c>
      <c r="K299" s="103">
        <v>4.2830000000000004</v>
      </c>
      <c r="L299" s="103">
        <v>4.0209999999999999</v>
      </c>
      <c r="M299" s="103">
        <v>3.5920000000000001</v>
      </c>
      <c r="N299" s="103">
        <v>3.5409999999999999</v>
      </c>
    </row>
    <row r="300" spans="1:14">
      <c r="A300" s="103" t="s">
        <v>226</v>
      </c>
      <c r="B300" s="106" t="s">
        <v>179</v>
      </c>
      <c r="C300" s="103">
        <v>4.1630000000000003</v>
      </c>
      <c r="D300" s="103">
        <v>4.274</v>
      </c>
      <c r="E300" s="103">
        <v>4.3440000000000003</v>
      </c>
      <c r="F300" s="103">
        <v>4.2409999999999997</v>
      </c>
      <c r="G300" s="103">
        <v>4.26</v>
      </c>
      <c r="H300" s="103">
        <v>4.2720000000000002</v>
      </c>
      <c r="I300" s="103">
        <v>4.3899999999999997</v>
      </c>
      <c r="J300" s="103">
        <v>4.4050000000000002</v>
      </c>
      <c r="K300" s="103">
        <v>4.335</v>
      </c>
      <c r="L300" s="103">
        <v>4.0750000000000002</v>
      </c>
      <c r="M300" s="103">
        <v>3.6070000000000002</v>
      </c>
      <c r="N300" s="103">
        <v>3.5550000000000002</v>
      </c>
    </row>
    <row r="301" spans="1:14">
      <c r="A301" s="103" t="s">
        <v>226</v>
      </c>
      <c r="B301" s="106" t="s">
        <v>178</v>
      </c>
      <c r="C301" s="103">
        <v>4.1829999999999998</v>
      </c>
      <c r="D301" s="103">
        <v>4.2990000000000004</v>
      </c>
      <c r="E301" s="103">
        <v>4.3659999999999997</v>
      </c>
      <c r="F301" s="103">
        <v>4.26</v>
      </c>
      <c r="G301" s="103">
        <v>4.2549999999999999</v>
      </c>
      <c r="H301" s="103">
        <v>4.319</v>
      </c>
      <c r="I301" s="103">
        <v>4.4050000000000002</v>
      </c>
      <c r="J301" s="103">
        <v>4.42</v>
      </c>
      <c r="K301" s="103">
        <v>4.3460000000000001</v>
      </c>
      <c r="L301" s="103">
        <v>4.0890000000000004</v>
      </c>
      <c r="M301" s="103">
        <v>3.6030000000000002</v>
      </c>
      <c r="N301" s="103">
        <v>3.5539999999999998</v>
      </c>
    </row>
    <row r="302" spans="1:14">
      <c r="A302" s="103" t="s">
        <v>226</v>
      </c>
      <c r="B302" s="106" t="s">
        <v>177</v>
      </c>
      <c r="C302" s="103">
        <v>4.149</v>
      </c>
      <c r="D302" s="103">
        <v>4.2729999999999997</v>
      </c>
      <c r="E302" s="103">
        <v>4.3479999999999999</v>
      </c>
      <c r="F302" s="103">
        <v>4.2359999999999998</v>
      </c>
      <c r="G302" s="103">
        <v>4.2249999999999996</v>
      </c>
      <c r="H302" s="103">
        <v>4.2969999999999997</v>
      </c>
      <c r="I302" s="103">
        <v>4.3840000000000003</v>
      </c>
      <c r="J302" s="103">
        <v>4.399</v>
      </c>
      <c r="K302" s="103">
        <v>4.33</v>
      </c>
      <c r="L302" s="103">
        <v>4.0789999999999997</v>
      </c>
      <c r="M302" s="103">
        <v>3.61</v>
      </c>
      <c r="N302" s="103">
        <v>3.5630000000000002</v>
      </c>
    </row>
    <row r="303" spans="1:14">
      <c r="A303" s="103" t="s">
        <v>226</v>
      </c>
      <c r="B303" s="106" t="s">
        <v>176</v>
      </c>
      <c r="C303" s="103">
        <v>4.2069999999999999</v>
      </c>
      <c r="D303" s="103">
        <v>4.3220000000000001</v>
      </c>
      <c r="E303" s="103">
        <v>4.3890000000000002</v>
      </c>
      <c r="F303" s="103">
        <v>4.2770000000000001</v>
      </c>
      <c r="G303" s="103">
        <v>4.266</v>
      </c>
      <c r="H303" s="103">
        <v>4.3209999999999997</v>
      </c>
      <c r="I303" s="103">
        <v>4.407</v>
      </c>
      <c r="J303" s="103">
        <v>4.42</v>
      </c>
      <c r="K303" s="103">
        <v>4.3470000000000004</v>
      </c>
      <c r="L303" s="103">
        <v>4.0869999999999997</v>
      </c>
      <c r="M303" s="103">
        <v>3.61</v>
      </c>
      <c r="N303" s="103">
        <v>3.5609999999999999</v>
      </c>
    </row>
    <row r="304" spans="1:14">
      <c r="A304" s="103" t="s">
        <v>226</v>
      </c>
      <c r="B304" s="106" t="s">
        <v>175</v>
      </c>
      <c r="C304" s="103">
        <v>4.2039999999999997</v>
      </c>
      <c r="D304" s="103">
        <v>4.3380000000000001</v>
      </c>
      <c r="E304" s="103">
        <v>4.391</v>
      </c>
      <c r="F304" s="103">
        <v>4.282</v>
      </c>
      <c r="G304" s="103">
        <v>4.2720000000000002</v>
      </c>
      <c r="H304" s="103">
        <v>4.3369999999999997</v>
      </c>
      <c r="I304" s="103">
        <v>4.4180000000000001</v>
      </c>
      <c r="J304" s="103">
        <v>4.4320000000000004</v>
      </c>
      <c r="K304" s="103">
        <v>4.3559999999999999</v>
      </c>
      <c r="L304" s="103">
        <v>4.0830000000000002</v>
      </c>
      <c r="M304" s="103">
        <v>3.6059999999999999</v>
      </c>
      <c r="N304" s="103">
        <v>3.556</v>
      </c>
    </row>
    <row r="305" spans="1:14">
      <c r="A305" s="103" t="s">
        <v>226</v>
      </c>
      <c r="B305" s="106" t="s">
        <v>174</v>
      </c>
      <c r="C305" s="103">
        <v>4.2279999999999998</v>
      </c>
      <c r="D305" s="103">
        <v>4.33</v>
      </c>
      <c r="E305" s="103">
        <v>4.4009999999999998</v>
      </c>
      <c r="F305" s="103">
        <v>4.2930000000000001</v>
      </c>
      <c r="G305" s="103">
        <v>4.2990000000000004</v>
      </c>
      <c r="H305" s="103">
        <v>4.37</v>
      </c>
      <c r="I305" s="103">
        <v>4.4409999999999998</v>
      </c>
      <c r="J305" s="103">
        <v>4.4539999999999997</v>
      </c>
      <c r="K305" s="103">
        <v>4.375</v>
      </c>
      <c r="L305" s="103">
        <v>4.093</v>
      </c>
      <c r="M305" s="103">
        <v>3.6110000000000002</v>
      </c>
      <c r="N305" s="103">
        <v>3.56</v>
      </c>
    </row>
    <row r="306" spans="1:14">
      <c r="A306" s="103" t="s">
        <v>226</v>
      </c>
      <c r="B306" s="106" t="s">
        <v>173</v>
      </c>
      <c r="C306" s="103">
        <v>4.2290000000000001</v>
      </c>
      <c r="D306" s="103">
        <v>4.3330000000000002</v>
      </c>
      <c r="E306" s="103">
        <v>4.3959999999999999</v>
      </c>
      <c r="F306" s="103">
        <v>4.2850000000000001</v>
      </c>
      <c r="G306" s="103">
        <v>4.2930000000000001</v>
      </c>
      <c r="H306" s="103">
        <v>4.367</v>
      </c>
      <c r="I306" s="103">
        <v>4.444</v>
      </c>
      <c r="J306" s="103">
        <v>4.4560000000000004</v>
      </c>
      <c r="K306" s="103">
        <v>4.3780000000000001</v>
      </c>
      <c r="L306" s="103">
        <v>4.085</v>
      </c>
      <c r="M306" s="103">
        <v>3.6190000000000002</v>
      </c>
      <c r="N306" s="103">
        <v>3.5680000000000001</v>
      </c>
    </row>
    <row r="307" spans="1:14">
      <c r="A307" s="103" t="s">
        <v>226</v>
      </c>
      <c r="B307" s="106" t="s">
        <v>172</v>
      </c>
      <c r="C307" s="103">
        <v>4.3789999999999996</v>
      </c>
      <c r="D307" s="103">
        <v>4.4809999999999999</v>
      </c>
      <c r="E307" s="103">
        <v>4.5430000000000001</v>
      </c>
      <c r="F307" s="103">
        <v>4.4219999999999997</v>
      </c>
      <c r="G307" s="103">
        <v>4.4260000000000002</v>
      </c>
      <c r="H307" s="103">
        <v>4.4889999999999999</v>
      </c>
      <c r="I307" s="103">
        <v>4.5510000000000002</v>
      </c>
      <c r="J307" s="103">
        <v>4.5609999999999999</v>
      </c>
      <c r="K307" s="103">
        <v>4.4740000000000002</v>
      </c>
      <c r="L307" s="103">
        <v>4.1459999999999999</v>
      </c>
      <c r="M307" s="103">
        <v>3.6520000000000001</v>
      </c>
      <c r="N307" s="103">
        <v>3.5920000000000001</v>
      </c>
    </row>
    <row r="308" spans="1:14">
      <c r="A308" s="103" t="s">
        <v>226</v>
      </c>
      <c r="B308" s="106" t="s">
        <v>171</v>
      </c>
      <c r="C308" s="103">
        <v>4.2850000000000001</v>
      </c>
      <c r="D308" s="103">
        <v>4.415</v>
      </c>
      <c r="E308" s="103">
        <v>4.4889999999999999</v>
      </c>
      <c r="F308" s="103">
        <v>4.3540000000000001</v>
      </c>
      <c r="G308" s="103">
        <v>4.3609999999999998</v>
      </c>
      <c r="H308" s="103">
        <v>4.4279999999999999</v>
      </c>
      <c r="I308" s="103">
        <v>4.4950000000000001</v>
      </c>
      <c r="J308" s="103">
        <v>4.5019999999999998</v>
      </c>
      <c r="K308" s="103">
        <v>4.4219999999999997</v>
      </c>
      <c r="L308" s="103">
        <v>4.1070000000000002</v>
      </c>
      <c r="M308" s="103">
        <v>3.6419999999999999</v>
      </c>
      <c r="N308" s="103">
        <v>3.5870000000000002</v>
      </c>
    </row>
    <row r="309" spans="1:14">
      <c r="A309" s="103" t="s">
        <v>226</v>
      </c>
      <c r="B309" s="106" t="s">
        <v>170</v>
      </c>
      <c r="C309" s="103">
        <v>4.2290000000000001</v>
      </c>
      <c r="D309" s="103">
        <v>4.3650000000000002</v>
      </c>
      <c r="E309" s="103">
        <v>4.4390000000000001</v>
      </c>
      <c r="F309" s="103">
        <v>4.306</v>
      </c>
      <c r="G309" s="103">
        <v>4.3109999999999999</v>
      </c>
      <c r="H309" s="103">
        <v>4.383</v>
      </c>
      <c r="I309" s="103">
        <v>4.4530000000000003</v>
      </c>
      <c r="J309" s="103">
        <v>4.46</v>
      </c>
      <c r="K309" s="103">
        <v>4.3849999999999998</v>
      </c>
      <c r="L309" s="103">
        <v>4.0819999999999999</v>
      </c>
      <c r="M309" s="103">
        <v>3.6389999999999998</v>
      </c>
      <c r="N309" s="103">
        <v>3.59</v>
      </c>
    </row>
    <row r="310" spans="1:14">
      <c r="A310" s="103" t="s">
        <v>226</v>
      </c>
      <c r="B310" s="106" t="s">
        <v>169</v>
      </c>
      <c r="C310" s="103">
        <v>4.202</v>
      </c>
      <c r="D310" s="103">
        <v>4.3289999999999997</v>
      </c>
      <c r="E310" s="103">
        <v>4.4039999999999999</v>
      </c>
      <c r="F310" s="103">
        <v>4.2789999999999999</v>
      </c>
      <c r="G310" s="103">
        <v>4.2919999999999998</v>
      </c>
      <c r="H310" s="103">
        <v>4.3639999999999999</v>
      </c>
      <c r="I310" s="103">
        <v>4.4400000000000004</v>
      </c>
      <c r="J310" s="103">
        <v>4.4390000000000001</v>
      </c>
      <c r="K310" s="103">
        <v>4.367</v>
      </c>
      <c r="L310" s="103">
        <v>4.0430000000000001</v>
      </c>
      <c r="M310" s="103">
        <v>3.6339999999999999</v>
      </c>
      <c r="N310" s="103">
        <v>3.5859999999999999</v>
      </c>
    </row>
    <row r="311" spans="1:14">
      <c r="A311" s="103" t="s">
        <v>226</v>
      </c>
      <c r="B311" s="106" t="s">
        <v>168</v>
      </c>
      <c r="C311" s="103">
        <v>4.2009999999999996</v>
      </c>
      <c r="D311" s="103">
        <v>4.3140000000000001</v>
      </c>
      <c r="E311" s="103">
        <v>4.4359999999999999</v>
      </c>
      <c r="F311" s="103">
        <v>4.2850000000000001</v>
      </c>
      <c r="G311" s="103">
        <v>4.2930000000000001</v>
      </c>
      <c r="H311" s="103">
        <v>4.3639999999999999</v>
      </c>
      <c r="I311" s="103">
        <v>4.4400000000000004</v>
      </c>
      <c r="J311" s="103">
        <v>4.4379999999999997</v>
      </c>
      <c r="K311" s="103">
        <v>4.367</v>
      </c>
      <c r="L311" s="103">
        <v>4.0259999999999998</v>
      </c>
      <c r="M311" s="103">
        <v>3.6339999999999999</v>
      </c>
      <c r="N311" s="103">
        <v>3.5830000000000002</v>
      </c>
    </row>
    <row r="312" spans="1:14">
      <c r="A312" s="103" t="s">
        <v>226</v>
      </c>
      <c r="B312" s="106" t="s">
        <v>167</v>
      </c>
      <c r="C312" s="103">
        <v>4.2229999999999999</v>
      </c>
      <c r="D312" s="103">
        <v>4.2949999999999999</v>
      </c>
      <c r="E312" s="103">
        <v>4.4189999999999996</v>
      </c>
      <c r="F312" s="103">
        <v>4.2679999999999998</v>
      </c>
      <c r="G312" s="103">
        <v>4.2750000000000004</v>
      </c>
      <c r="H312" s="103">
        <v>4.3529999999999998</v>
      </c>
      <c r="I312" s="103">
        <v>4.42</v>
      </c>
      <c r="J312" s="103">
        <v>4.4219999999999997</v>
      </c>
      <c r="K312" s="103">
        <v>4.3479999999999999</v>
      </c>
      <c r="L312" s="103">
        <v>4.0119999999999996</v>
      </c>
      <c r="M312" s="103">
        <v>3.6240000000000001</v>
      </c>
      <c r="N312" s="103">
        <v>3.5779999999999998</v>
      </c>
    </row>
    <row r="313" spans="1:14">
      <c r="A313" s="103" t="s">
        <v>226</v>
      </c>
      <c r="B313" s="106" t="s">
        <v>166</v>
      </c>
      <c r="C313" s="103">
        <v>4.2229999999999999</v>
      </c>
      <c r="D313" s="103">
        <v>4.2489999999999997</v>
      </c>
      <c r="E313" s="103">
        <v>4.3780000000000001</v>
      </c>
      <c r="F313" s="103">
        <v>4.2469999999999999</v>
      </c>
      <c r="G313" s="103">
        <v>4.266</v>
      </c>
      <c r="H313" s="103">
        <v>4.3460000000000001</v>
      </c>
      <c r="I313" s="103">
        <v>4.415</v>
      </c>
      <c r="J313" s="103">
        <v>4.415</v>
      </c>
      <c r="K313" s="103">
        <v>4.3419999999999996</v>
      </c>
      <c r="L313" s="103">
        <v>3.9620000000000002</v>
      </c>
      <c r="M313" s="103">
        <v>3.6339999999999999</v>
      </c>
      <c r="N313" s="103">
        <v>3.5880000000000001</v>
      </c>
    </row>
    <row r="314" spans="1:14">
      <c r="A314" s="103" t="s">
        <v>226</v>
      </c>
      <c r="B314" s="106" t="s">
        <v>165</v>
      </c>
      <c r="C314" s="103">
        <v>4.2210000000000001</v>
      </c>
      <c r="D314" s="103">
        <v>4.2450000000000001</v>
      </c>
      <c r="E314" s="103">
        <v>4.43</v>
      </c>
      <c r="F314" s="103">
        <v>4.2530000000000001</v>
      </c>
      <c r="G314" s="103">
        <v>4.2850000000000001</v>
      </c>
      <c r="H314" s="103">
        <v>4.3849999999999998</v>
      </c>
      <c r="I314" s="103">
        <v>4.4539999999999997</v>
      </c>
      <c r="J314" s="103">
        <v>4.4489999999999998</v>
      </c>
      <c r="K314" s="103">
        <v>4.3689999999999998</v>
      </c>
      <c r="L314" s="103">
        <v>3.9860000000000002</v>
      </c>
      <c r="M314" s="103">
        <v>3.6560000000000001</v>
      </c>
      <c r="N314" s="103">
        <v>3.6110000000000002</v>
      </c>
    </row>
    <row r="315" spans="1:14">
      <c r="A315" s="103" t="s">
        <v>226</v>
      </c>
      <c r="B315" s="106" t="s">
        <v>164</v>
      </c>
      <c r="C315" s="103">
        <v>4.2210000000000001</v>
      </c>
      <c r="D315" s="103">
        <v>4.1429999999999998</v>
      </c>
      <c r="E315" s="103">
        <v>4.266</v>
      </c>
      <c r="F315" s="103">
        <v>4.1500000000000004</v>
      </c>
      <c r="G315" s="103">
        <v>4.1609999999999996</v>
      </c>
      <c r="H315" s="103">
        <v>4.2919999999999998</v>
      </c>
      <c r="I315" s="103">
        <v>4.3609999999999998</v>
      </c>
      <c r="J315" s="103">
        <v>4.3600000000000003</v>
      </c>
      <c r="K315" s="103">
        <v>4.2850000000000001</v>
      </c>
      <c r="L315" s="103">
        <v>3.9079999999999999</v>
      </c>
      <c r="M315" s="103">
        <v>3.6110000000000002</v>
      </c>
      <c r="N315" s="103">
        <v>3.569</v>
      </c>
    </row>
    <row r="316" spans="1:14" ht="14.4">
      <c r="A316" s="103" t="s">
        <v>226</v>
      </c>
      <c r="B316" s="106" t="s">
        <v>163</v>
      </c>
      <c r="C316" s="103">
        <v>4.2210000000000001</v>
      </c>
      <c r="D316" s="103">
        <v>4.1859999999999999</v>
      </c>
      <c r="E316" s="8">
        <v>4.3239999999999998</v>
      </c>
      <c r="F316" s="103">
        <v>4.1920000000000002</v>
      </c>
      <c r="G316" s="103">
        <v>4.2149999999999999</v>
      </c>
      <c r="H316" s="103">
        <v>4.3150000000000004</v>
      </c>
      <c r="I316" s="103">
        <v>4.38</v>
      </c>
      <c r="J316" s="103">
        <v>4.3789999999999996</v>
      </c>
      <c r="K316" s="103">
        <v>4.3049999999999997</v>
      </c>
      <c r="L316" s="103">
        <v>3.931</v>
      </c>
      <c r="M316" s="103">
        <v>3.6309999999999998</v>
      </c>
      <c r="N316" s="103">
        <v>3.5880000000000001</v>
      </c>
    </row>
    <row r="317" spans="1:14" ht="14.4">
      <c r="A317" s="103" t="s">
        <v>227</v>
      </c>
      <c r="B317" s="105" t="s">
        <v>225</v>
      </c>
      <c r="C317" s="103">
        <v>3.0640000000000001</v>
      </c>
      <c r="D317" s="103">
        <v>3.7120000000000002</v>
      </c>
      <c r="E317" s="8">
        <v>3.851</v>
      </c>
      <c r="F317" s="103">
        <v>3.5390000000000001</v>
      </c>
      <c r="G317" s="103">
        <v>3.2519999999999998</v>
      </c>
      <c r="H317" s="103">
        <v>3.4910000000000001</v>
      </c>
      <c r="I317" s="103">
        <v>4.1280000000000001</v>
      </c>
      <c r="J317" s="103">
        <v>4.2610000000000001</v>
      </c>
      <c r="K317" s="103">
        <v>4.0670000000000002</v>
      </c>
      <c r="L317" s="103">
        <v>3.4079999999999999</v>
      </c>
      <c r="M317" s="103">
        <v>2.4129999999999998</v>
      </c>
      <c r="N317" s="103">
        <v>2.3620000000000001</v>
      </c>
    </row>
    <row r="318" spans="1:14" ht="14.4">
      <c r="A318" s="103" t="s">
        <v>227</v>
      </c>
      <c r="B318" s="105" t="s">
        <v>224</v>
      </c>
      <c r="C318" s="103">
        <v>3.0529999999999999</v>
      </c>
      <c r="D318" s="103">
        <v>3.7010000000000001</v>
      </c>
      <c r="E318" s="8">
        <v>3.8410000000000002</v>
      </c>
      <c r="F318" s="103">
        <v>3.53</v>
      </c>
      <c r="G318" s="103">
        <v>3.2240000000000002</v>
      </c>
      <c r="H318" s="103">
        <v>3.4670000000000001</v>
      </c>
      <c r="I318" s="103">
        <v>4.1040000000000001</v>
      </c>
      <c r="J318" s="103">
        <v>4.2370000000000001</v>
      </c>
      <c r="K318" s="103">
        <v>4.0510000000000002</v>
      </c>
      <c r="L318" s="103">
        <v>3.407</v>
      </c>
      <c r="M318" s="103">
        <v>2.4089999999999998</v>
      </c>
      <c r="N318" s="103">
        <v>2.3610000000000002</v>
      </c>
    </row>
    <row r="319" spans="1:14" ht="14.4">
      <c r="A319" s="103" t="s">
        <v>227</v>
      </c>
      <c r="B319" s="105" t="s">
        <v>223</v>
      </c>
      <c r="C319" s="103">
        <v>3.0110000000000001</v>
      </c>
      <c r="D319" s="103">
        <v>3.6070000000000002</v>
      </c>
      <c r="E319" s="8">
        <v>3.7509999999999999</v>
      </c>
      <c r="F319" s="103">
        <v>3.4420000000000002</v>
      </c>
      <c r="G319" s="103">
        <v>3.17</v>
      </c>
      <c r="H319" s="103">
        <v>3.4140000000000001</v>
      </c>
      <c r="I319" s="103">
        <v>4.0549999999999997</v>
      </c>
      <c r="J319" s="103">
        <v>4.1879999999999997</v>
      </c>
      <c r="K319" s="103">
        <v>4.01</v>
      </c>
      <c r="L319" s="103">
        <v>3.3759999999999999</v>
      </c>
      <c r="M319" s="103">
        <v>2.4089999999999998</v>
      </c>
      <c r="N319" s="103">
        <v>2.3650000000000002</v>
      </c>
    </row>
    <row r="320" spans="1:14" ht="14.4">
      <c r="A320" s="103" t="s">
        <v>227</v>
      </c>
      <c r="B320" s="105" t="s">
        <v>222</v>
      </c>
      <c r="C320" s="103">
        <v>2.9780000000000002</v>
      </c>
      <c r="D320" s="103">
        <v>3.5739999999999998</v>
      </c>
      <c r="E320" s="8">
        <v>3.7160000000000002</v>
      </c>
      <c r="F320" s="103">
        <v>3.4060000000000001</v>
      </c>
      <c r="G320" s="103">
        <v>3.1360000000000001</v>
      </c>
      <c r="H320" s="103">
        <v>3.3820000000000001</v>
      </c>
      <c r="I320" s="103">
        <v>4.0229999999999997</v>
      </c>
      <c r="J320" s="103">
        <v>4.1539999999999999</v>
      </c>
      <c r="K320" s="103">
        <v>3.9740000000000002</v>
      </c>
      <c r="L320" s="103">
        <v>3.35</v>
      </c>
      <c r="M320" s="103">
        <v>2.3820000000000001</v>
      </c>
      <c r="N320" s="103">
        <v>2.3420000000000001</v>
      </c>
    </row>
    <row r="321" spans="1:14" ht="14.4">
      <c r="A321" s="103" t="s">
        <v>227</v>
      </c>
      <c r="B321" s="105" t="s">
        <v>221</v>
      </c>
      <c r="C321" s="103">
        <v>2.9580000000000002</v>
      </c>
      <c r="D321" s="103">
        <v>3.5350000000000001</v>
      </c>
      <c r="E321" s="8">
        <v>3.6760000000000002</v>
      </c>
      <c r="F321" s="103">
        <v>3.3660000000000001</v>
      </c>
      <c r="G321" s="103">
        <v>3.097</v>
      </c>
      <c r="H321" s="103">
        <v>3.3929999999999998</v>
      </c>
      <c r="I321" s="103">
        <v>3.9980000000000002</v>
      </c>
      <c r="J321" s="103">
        <v>4.13</v>
      </c>
      <c r="K321" s="103">
        <v>3.9540000000000002</v>
      </c>
      <c r="L321" s="103">
        <v>3.3370000000000002</v>
      </c>
      <c r="M321" s="103">
        <v>2.37</v>
      </c>
      <c r="N321" s="103">
        <v>2.3340000000000001</v>
      </c>
    </row>
    <row r="322" spans="1:14">
      <c r="A322" s="103" t="s">
        <v>227</v>
      </c>
      <c r="B322" s="105" t="s">
        <v>220</v>
      </c>
      <c r="C322" s="103">
        <v>2.9870000000000001</v>
      </c>
      <c r="D322" s="103">
        <v>3.5270000000000001</v>
      </c>
      <c r="E322" s="103">
        <v>3.6709999999999998</v>
      </c>
      <c r="F322" s="103">
        <v>3.3620000000000001</v>
      </c>
      <c r="G322" s="103">
        <v>3.1070000000000002</v>
      </c>
      <c r="H322" s="103">
        <v>3.3820000000000001</v>
      </c>
      <c r="I322" s="103">
        <v>3.9929999999999999</v>
      </c>
      <c r="J322" s="103">
        <v>4.1219999999999999</v>
      </c>
      <c r="K322" s="103">
        <v>3.948</v>
      </c>
      <c r="L322" s="103">
        <v>3.3279999999999998</v>
      </c>
      <c r="M322" s="103">
        <v>2.3639999999999999</v>
      </c>
      <c r="N322" s="103">
        <v>2.3250000000000002</v>
      </c>
    </row>
    <row r="323" spans="1:14">
      <c r="A323" s="103" t="s">
        <v>227</v>
      </c>
      <c r="B323" s="105" t="s">
        <v>219</v>
      </c>
      <c r="C323" s="103">
        <v>3.02</v>
      </c>
      <c r="D323" s="103">
        <v>3.5619999999999998</v>
      </c>
      <c r="E323" s="103">
        <v>3.7040000000000002</v>
      </c>
      <c r="F323" s="103">
        <v>3.3929999999999998</v>
      </c>
      <c r="G323" s="103">
        <v>3.1469999999999998</v>
      </c>
      <c r="H323" s="103">
        <v>3.415</v>
      </c>
      <c r="I323" s="103">
        <v>4.0190000000000001</v>
      </c>
      <c r="J323" s="103">
        <v>4.1479999999999997</v>
      </c>
      <c r="K323" s="103">
        <v>3.9729999999999999</v>
      </c>
      <c r="L323" s="103">
        <v>3.3490000000000002</v>
      </c>
      <c r="M323" s="103">
        <v>2.3820000000000001</v>
      </c>
      <c r="N323" s="103">
        <v>2.3420000000000001</v>
      </c>
    </row>
    <row r="324" spans="1:14">
      <c r="A324" s="103" t="s">
        <v>227</v>
      </c>
      <c r="B324" s="105" t="s">
        <v>218</v>
      </c>
      <c r="C324" s="103">
        <v>3.01</v>
      </c>
      <c r="D324" s="103">
        <v>3.5590000000000002</v>
      </c>
      <c r="E324" s="103">
        <v>3.718</v>
      </c>
      <c r="F324" s="103">
        <v>3.4049999999999998</v>
      </c>
      <c r="G324" s="103">
        <v>3.1320000000000001</v>
      </c>
      <c r="H324" s="103">
        <v>3.39</v>
      </c>
      <c r="I324" s="103">
        <v>3.9950000000000001</v>
      </c>
      <c r="J324" s="103">
        <v>4.125</v>
      </c>
      <c r="K324" s="103">
        <v>3.9489999999999998</v>
      </c>
      <c r="L324" s="103">
        <v>3.3279999999999998</v>
      </c>
      <c r="M324" s="103">
        <v>2.37</v>
      </c>
      <c r="N324" s="103">
        <v>2.3319999999999999</v>
      </c>
    </row>
    <row r="325" spans="1:14">
      <c r="A325" s="103" t="s">
        <v>227</v>
      </c>
      <c r="B325" s="105" t="s">
        <v>217</v>
      </c>
      <c r="C325" s="103">
        <v>2.9350000000000001</v>
      </c>
      <c r="D325" s="103">
        <v>3.49</v>
      </c>
      <c r="E325" s="103">
        <v>3.6459999999999999</v>
      </c>
      <c r="F325" s="103">
        <v>3.3330000000000002</v>
      </c>
      <c r="G325" s="103">
        <v>3.0830000000000002</v>
      </c>
      <c r="H325" s="103">
        <v>3.3380000000000001</v>
      </c>
      <c r="I325" s="103">
        <v>3.9380000000000002</v>
      </c>
      <c r="J325" s="103">
        <v>4.0679999999999996</v>
      </c>
      <c r="K325" s="103">
        <v>3.8969999999999998</v>
      </c>
      <c r="L325" s="103">
        <v>3.28</v>
      </c>
      <c r="M325" s="103">
        <v>2.3439999999999999</v>
      </c>
      <c r="N325" s="103">
        <v>2.3079999999999998</v>
      </c>
    </row>
    <row r="326" spans="1:14">
      <c r="A326" s="103" t="s">
        <v>227</v>
      </c>
      <c r="B326" s="105" t="s">
        <v>216</v>
      </c>
      <c r="C326" s="103">
        <v>2.8260000000000001</v>
      </c>
      <c r="D326" s="103">
        <v>3.3839999999999999</v>
      </c>
      <c r="E326" s="103">
        <v>3.5409999999999999</v>
      </c>
      <c r="F326" s="103">
        <v>3.2280000000000002</v>
      </c>
      <c r="G326" s="103">
        <v>2.9780000000000002</v>
      </c>
      <c r="H326" s="103">
        <v>3.2429999999999999</v>
      </c>
      <c r="I326" s="103">
        <v>3.85</v>
      </c>
      <c r="J326" s="103">
        <v>3.99</v>
      </c>
      <c r="K326" s="103">
        <v>3.827</v>
      </c>
      <c r="L326" s="103">
        <v>3.2229999999999999</v>
      </c>
      <c r="M326" s="103">
        <v>2.298</v>
      </c>
      <c r="N326" s="103">
        <v>2.2679999999999998</v>
      </c>
    </row>
    <row r="327" spans="1:14">
      <c r="A327" s="103" t="s">
        <v>227</v>
      </c>
      <c r="B327" s="105" t="s">
        <v>215</v>
      </c>
      <c r="C327" s="103">
        <v>2.8969999999999998</v>
      </c>
      <c r="D327" s="103">
        <v>3.45</v>
      </c>
      <c r="E327" s="103">
        <v>3.605</v>
      </c>
      <c r="F327" s="103">
        <v>3.2919999999999998</v>
      </c>
      <c r="G327" s="103">
        <v>3.044</v>
      </c>
      <c r="H327" s="103">
        <v>3.3210000000000002</v>
      </c>
      <c r="I327" s="103">
        <v>3.9020000000000001</v>
      </c>
      <c r="J327" s="103">
        <v>4.0410000000000004</v>
      </c>
      <c r="K327" s="103">
        <v>3.88</v>
      </c>
      <c r="L327" s="103">
        <v>3.2730000000000001</v>
      </c>
      <c r="M327" s="103">
        <v>2.343</v>
      </c>
      <c r="N327" s="103">
        <v>2.3109999999999999</v>
      </c>
    </row>
    <row r="328" spans="1:14">
      <c r="A328" s="103" t="s">
        <v>227</v>
      </c>
      <c r="B328" s="105" t="s">
        <v>214</v>
      </c>
      <c r="C328" s="103">
        <v>2.8879999999999999</v>
      </c>
      <c r="D328" s="103">
        <v>3.4580000000000002</v>
      </c>
      <c r="E328" s="103">
        <v>3.6110000000000002</v>
      </c>
      <c r="F328" s="103">
        <v>3.2970000000000002</v>
      </c>
      <c r="G328" s="103">
        <v>3.0110000000000001</v>
      </c>
      <c r="H328" s="103">
        <v>3.3220000000000001</v>
      </c>
      <c r="I328" s="103">
        <v>3.8919999999999999</v>
      </c>
      <c r="J328" s="103">
        <v>4.0359999999999996</v>
      </c>
      <c r="K328" s="103">
        <v>3.8740000000000001</v>
      </c>
      <c r="L328" s="103">
        <v>3.2650000000000001</v>
      </c>
      <c r="M328" s="103">
        <v>2.3090000000000002</v>
      </c>
      <c r="N328" s="103">
        <v>2.2759999999999998</v>
      </c>
    </row>
    <row r="329" spans="1:14">
      <c r="A329" s="103" t="s">
        <v>227</v>
      </c>
      <c r="B329" s="105" t="s">
        <v>213</v>
      </c>
      <c r="C329" s="103">
        <v>2.86</v>
      </c>
      <c r="D329" s="103">
        <v>3.4159999999999999</v>
      </c>
      <c r="E329" s="103">
        <v>3.5680000000000001</v>
      </c>
      <c r="F329" s="103">
        <v>3.2549999999999999</v>
      </c>
      <c r="G329" s="103">
        <v>2.97</v>
      </c>
      <c r="H329" s="103">
        <v>3.2869999999999999</v>
      </c>
      <c r="I329" s="103">
        <v>3.8610000000000002</v>
      </c>
      <c r="J329" s="103">
        <v>4.008</v>
      </c>
      <c r="K329" s="103">
        <v>3.843</v>
      </c>
      <c r="L329" s="103">
        <v>3.2290000000000001</v>
      </c>
      <c r="M329" s="103">
        <v>2.27</v>
      </c>
      <c r="N329" s="103">
        <v>2.2400000000000002</v>
      </c>
    </row>
    <row r="330" spans="1:14">
      <c r="A330" s="103" t="s">
        <v>227</v>
      </c>
      <c r="B330" s="105" t="s">
        <v>212</v>
      </c>
      <c r="C330" s="103">
        <v>2.899</v>
      </c>
      <c r="D330" s="103">
        <v>3.5169999999999999</v>
      </c>
      <c r="E330" s="103">
        <v>3.6680000000000001</v>
      </c>
      <c r="F330" s="103">
        <v>3.3559999999999999</v>
      </c>
      <c r="G330" s="103">
        <v>3.0470000000000002</v>
      </c>
      <c r="H330" s="103">
        <v>3.3370000000000002</v>
      </c>
      <c r="I330" s="103">
        <v>3.9089999999999998</v>
      </c>
      <c r="J330" s="103">
        <v>4.056</v>
      </c>
      <c r="K330" s="103">
        <v>3.891</v>
      </c>
      <c r="L330" s="103">
        <v>3.2749999999999999</v>
      </c>
      <c r="M330" s="103">
        <v>2.302</v>
      </c>
      <c r="N330" s="103">
        <v>2.2679999999999998</v>
      </c>
    </row>
    <row r="331" spans="1:14">
      <c r="A331" s="103" t="s">
        <v>227</v>
      </c>
      <c r="B331" s="105" t="s">
        <v>211</v>
      </c>
      <c r="C331" s="103">
        <v>2.9569999999999999</v>
      </c>
      <c r="D331" s="103">
        <v>3.5659999999999998</v>
      </c>
      <c r="E331" s="103">
        <v>3.7189999999999999</v>
      </c>
      <c r="F331" s="103">
        <v>3.4060000000000001</v>
      </c>
      <c r="G331" s="103">
        <v>3.0960000000000001</v>
      </c>
      <c r="H331" s="103">
        <v>3.3860000000000001</v>
      </c>
      <c r="I331" s="103">
        <v>3.9780000000000002</v>
      </c>
      <c r="J331" s="103">
        <v>4.09</v>
      </c>
      <c r="K331" s="103">
        <v>3.9260000000000002</v>
      </c>
      <c r="L331" s="103">
        <v>3.3010000000000002</v>
      </c>
      <c r="M331" s="103">
        <v>2.3149999999999999</v>
      </c>
      <c r="N331" s="103">
        <v>2.282</v>
      </c>
    </row>
    <row r="332" spans="1:14">
      <c r="A332" s="103" t="s">
        <v>227</v>
      </c>
      <c r="B332" s="105" t="s">
        <v>210</v>
      </c>
      <c r="C332" s="103">
        <v>2.9</v>
      </c>
      <c r="D332" s="103">
        <v>3.4940000000000002</v>
      </c>
      <c r="E332" s="103">
        <v>3.65</v>
      </c>
      <c r="F332" s="103">
        <v>3.3380000000000001</v>
      </c>
      <c r="G332" s="103">
        <v>3.048</v>
      </c>
      <c r="H332" s="103">
        <v>3.3450000000000002</v>
      </c>
      <c r="I332" s="103">
        <v>3.9390000000000001</v>
      </c>
      <c r="J332" s="103">
        <v>4.0540000000000003</v>
      </c>
      <c r="K332" s="103">
        <v>3.8929999999999998</v>
      </c>
      <c r="L332" s="103">
        <v>3.2719999999999998</v>
      </c>
      <c r="M332" s="103">
        <v>2.3079999999999998</v>
      </c>
      <c r="N332" s="103">
        <v>2.2810000000000001</v>
      </c>
    </row>
    <row r="333" spans="1:14">
      <c r="A333" s="103" t="s">
        <v>227</v>
      </c>
      <c r="B333" s="105" t="s">
        <v>209</v>
      </c>
      <c r="C333" s="103">
        <v>2.9169999999999998</v>
      </c>
      <c r="D333" s="103">
        <v>3.5110000000000001</v>
      </c>
      <c r="E333" s="103">
        <v>3.6659999999999999</v>
      </c>
      <c r="F333" s="103">
        <v>3.3530000000000002</v>
      </c>
      <c r="G333" s="103">
        <v>3.0819999999999999</v>
      </c>
      <c r="H333" s="103">
        <v>3.3650000000000002</v>
      </c>
      <c r="I333" s="103">
        <v>3.9660000000000002</v>
      </c>
      <c r="J333" s="103">
        <v>4.0709999999999997</v>
      </c>
      <c r="K333" s="103">
        <v>3.9079999999999999</v>
      </c>
      <c r="L333" s="103">
        <v>3.2829999999999999</v>
      </c>
      <c r="M333" s="103">
        <v>2.323</v>
      </c>
      <c r="N333" s="103">
        <v>2.2930000000000001</v>
      </c>
    </row>
    <row r="334" spans="1:14">
      <c r="A334" s="103" t="s">
        <v>227</v>
      </c>
      <c r="B334" s="105" t="s">
        <v>208</v>
      </c>
      <c r="C334" s="103">
        <v>2.9689999999999999</v>
      </c>
      <c r="D334" s="103">
        <v>3.5720000000000001</v>
      </c>
      <c r="E334" s="103">
        <v>3.7240000000000002</v>
      </c>
      <c r="F334" s="103">
        <v>3.4089999999999998</v>
      </c>
      <c r="G334" s="103">
        <v>3.1429999999999998</v>
      </c>
      <c r="H334" s="103">
        <v>3.4249999999999998</v>
      </c>
      <c r="I334" s="103">
        <v>4.024</v>
      </c>
      <c r="J334" s="103">
        <v>4.1059999999999999</v>
      </c>
      <c r="K334" s="103">
        <v>3.9409999999999998</v>
      </c>
      <c r="L334" s="103">
        <v>3.3069999999999999</v>
      </c>
      <c r="M334" s="103">
        <v>2.3370000000000002</v>
      </c>
      <c r="N334" s="103">
        <v>2.3050000000000002</v>
      </c>
    </row>
    <row r="335" spans="1:14">
      <c r="A335" s="103" t="s">
        <v>227</v>
      </c>
      <c r="B335" s="105" t="s">
        <v>207</v>
      </c>
      <c r="C335" s="103">
        <v>2.9740000000000002</v>
      </c>
      <c r="D335" s="103">
        <v>3.6019999999999999</v>
      </c>
      <c r="E335" s="103">
        <v>3.754</v>
      </c>
      <c r="F335" s="103">
        <v>3.4380000000000002</v>
      </c>
      <c r="G335" s="103">
        <v>3.1469999999999998</v>
      </c>
      <c r="H335" s="103">
        <v>3.4470000000000001</v>
      </c>
      <c r="I335" s="103">
        <v>4.05</v>
      </c>
      <c r="J335" s="103">
        <v>4.125</v>
      </c>
      <c r="K335" s="103">
        <v>3.9660000000000002</v>
      </c>
      <c r="L335" s="103">
        <v>3.3260000000000001</v>
      </c>
      <c r="M335" s="103">
        <v>2.347</v>
      </c>
      <c r="N335" s="103">
        <v>2.3149999999999999</v>
      </c>
    </row>
    <row r="336" spans="1:14">
      <c r="A336" s="103" t="s">
        <v>227</v>
      </c>
      <c r="B336" s="105" t="s">
        <v>206</v>
      </c>
      <c r="C336" s="103">
        <v>3.0129999999999999</v>
      </c>
      <c r="D336" s="103">
        <v>3.6269999999999998</v>
      </c>
      <c r="E336" s="103">
        <v>3.778</v>
      </c>
      <c r="F336" s="103">
        <v>3.4609999999999999</v>
      </c>
      <c r="G336" s="103">
        <v>3.1680000000000001</v>
      </c>
      <c r="H336" s="103">
        <v>3.464</v>
      </c>
      <c r="I336" s="103">
        <v>4.0650000000000004</v>
      </c>
      <c r="J336" s="103">
        <v>4.141</v>
      </c>
      <c r="K336" s="103">
        <v>3.9780000000000002</v>
      </c>
      <c r="L336" s="103">
        <v>3.3340000000000001</v>
      </c>
      <c r="M336" s="103">
        <v>2.3530000000000002</v>
      </c>
      <c r="N336" s="103">
        <v>2.3199999999999998</v>
      </c>
    </row>
    <row r="337" spans="1:14">
      <c r="A337" s="103" t="s">
        <v>227</v>
      </c>
      <c r="B337" s="105" t="s">
        <v>205</v>
      </c>
      <c r="C337" s="103">
        <v>3.0339999999999998</v>
      </c>
      <c r="D337" s="103">
        <v>3.6589999999999998</v>
      </c>
      <c r="E337" s="103">
        <v>3.8119999999999998</v>
      </c>
      <c r="F337" s="103">
        <v>3.4940000000000002</v>
      </c>
      <c r="G337" s="103">
        <v>3.2930000000000001</v>
      </c>
      <c r="H337" s="103">
        <v>3.46</v>
      </c>
      <c r="I337" s="103">
        <v>4.0640000000000001</v>
      </c>
      <c r="J337" s="103">
        <v>4.1399999999999997</v>
      </c>
      <c r="K337" s="103">
        <v>3.9769999999999999</v>
      </c>
      <c r="L337" s="103">
        <v>3.3370000000000002</v>
      </c>
      <c r="M337" s="103">
        <v>2.3239999999999998</v>
      </c>
      <c r="N337" s="103">
        <v>2.2919999999999998</v>
      </c>
    </row>
    <row r="338" spans="1:14">
      <c r="A338" s="103" t="s">
        <v>227</v>
      </c>
      <c r="B338" s="105" t="s">
        <v>204</v>
      </c>
      <c r="C338" s="103">
        <v>3.0219999999999998</v>
      </c>
      <c r="D338" s="103">
        <v>3.65</v>
      </c>
      <c r="E338" s="103">
        <v>3.8079999999999998</v>
      </c>
      <c r="F338" s="103">
        <v>3.4929999999999999</v>
      </c>
      <c r="G338" s="103">
        <v>3.2919999999999998</v>
      </c>
      <c r="H338" s="103">
        <v>3.4649999999999999</v>
      </c>
      <c r="I338" s="103">
        <v>4.0709999999999997</v>
      </c>
      <c r="J338" s="103">
        <v>4.1440000000000001</v>
      </c>
      <c r="K338" s="103">
        <v>3.9820000000000002</v>
      </c>
      <c r="L338" s="103">
        <v>3.3130000000000002</v>
      </c>
      <c r="M338" s="103">
        <v>2.35</v>
      </c>
      <c r="N338" s="103">
        <v>2.3220000000000001</v>
      </c>
    </row>
    <row r="339" spans="1:14">
      <c r="A339" s="103" t="s">
        <v>227</v>
      </c>
      <c r="B339" s="106" t="s">
        <v>203</v>
      </c>
      <c r="C339" s="103">
        <v>3.0640000000000001</v>
      </c>
      <c r="D339" s="103">
        <v>3.6789999999999998</v>
      </c>
      <c r="E339" s="103">
        <v>3.8370000000000002</v>
      </c>
      <c r="F339" s="103">
        <v>3.5219999999999998</v>
      </c>
      <c r="G339" s="103">
        <v>3.3210000000000002</v>
      </c>
      <c r="H339" s="103">
        <v>3.4980000000000002</v>
      </c>
      <c r="I339" s="103">
        <v>4.1040000000000001</v>
      </c>
      <c r="J339" s="103">
        <v>4.165</v>
      </c>
      <c r="K339" s="103">
        <v>4.0010000000000003</v>
      </c>
      <c r="L339" s="103">
        <v>3.33</v>
      </c>
      <c r="M339" s="103">
        <v>2.3570000000000002</v>
      </c>
      <c r="N339" s="103">
        <v>2.3279999999999998</v>
      </c>
    </row>
    <row r="340" spans="1:14">
      <c r="A340" s="103" t="s">
        <v>227</v>
      </c>
      <c r="B340" s="106" t="s">
        <v>202</v>
      </c>
      <c r="C340" s="103">
        <v>2.95</v>
      </c>
      <c r="D340" s="103">
        <v>3.6040000000000001</v>
      </c>
      <c r="E340" s="103">
        <v>3.7730000000000001</v>
      </c>
      <c r="F340" s="103">
        <v>3.4630000000000001</v>
      </c>
      <c r="G340" s="103">
        <v>3.2469999999999999</v>
      </c>
      <c r="H340" s="103">
        <v>3.4390000000000001</v>
      </c>
      <c r="I340" s="103">
        <v>4.0709999999999997</v>
      </c>
      <c r="J340" s="103">
        <v>4.1239999999999997</v>
      </c>
      <c r="K340" s="103">
        <v>3.9630000000000001</v>
      </c>
      <c r="L340" s="103">
        <v>3.294</v>
      </c>
      <c r="M340" s="103">
        <v>2.3460000000000001</v>
      </c>
      <c r="N340" s="103">
        <v>2.3180000000000001</v>
      </c>
    </row>
    <row r="341" spans="1:14">
      <c r="A341" s="103" t="s">
        <v>227</v>
      </c>
      <c r="B341" s="106" t="s">
        <v>201</v>
      </c>
      <c r="C341" s="103">
        <v>2.9039999999999999</v>
      </c>
      <c r="D341" s="103">
        <v>3.5630000000000002</v>
      </c>
      <c r="E341" s="103">
        <v>3.7320000000000002</v>
      </c>
      <c r="F341" s="103">
        <v>3.4220000000000002</v>
      </c>
      <c r="G341" s="103">
        <v>3.2130000000000001</v>
      </c>
      <c r="H341" s="103">
        <v>3.4180000000000001</v>
      </c>
      <c r="I341" s="103">
        <v>4.09</v>
      </c>
      <c r="J341" s="103">
        <v>4.109</v>
      </c>
      <c r="K341" s="103">
        <v>3.948</v>
      </c>
      <c r="L341" s="103">
        <v>3.2610000000000001</v>
      </c>
      <c r="M341" s="103">
        <v>2.3370000000000002</v>
      </c>
      <c r="N341" s="103">
        <v>2.3119999999999998</v>
      </c>
    </row>
    <row r="342" spans="1:14">
      <c r="A342" s="103" t="s">
        <v>227</v>
      </c>
      <c r="B342" s="106" t="s">
        <v>200</v>
      </c>
      <c r="C342" s="103">
        <v>2.9649999999999999</v>
      </c>
      <c r="D342" s="103">
        <v>3.6509999999999998</v>
      </c>
      <c r="E342" s="103">
        <v>3.8180000000000001</v>
      </c>
      <c r="F342" s="103">
        <v>3.4950000000000001</v>
      </c>
      <c r="G342" s="103">
        <v>3.294</v>
      </c>
      <c r="H342" s="103">
        <v>3.48</v>
      </c>
      <c r="I342" s="103">
        <v>4.1559999999999997</v>
      </c>
      <c r="J342" s="103">
        <v>4.1710000000000003</v>
      </c>
      <c r="K342" s="103">
        <v>4.0060000000000002</v>
      </c>
      <c r="L342" s="103">
        <v>3.3159999999999998</v>
      </c>
      <c r="M342" s="103">
        <v>2.3719999999999999</v>
      </c>
      <c r="N342" s="103">
        <v>2.343</v>
      </c>
    </row>
    <row r="343" spans="1:14">
      <c r="A343" s="103" t="s">
        <v>227</v>
      </c>
      <c r="B343" s="106" t="s">
        <v>199</v>
      </c>
      <c r="C343" s="103">
        <v>3.0049999999999999</v>
      </c>
      <c r="D343" s="103">
        <v>3.7010000000000001</v>
      </c>
      <c r="E343" s="103">
        <v>3.8719999999999999</v>
      </c>
      <c r="F343" s="103">
        <v>3.55</v>
      </c>
      <c r="G343" s="103">
        <v>3.347</v>
      </c>
      <c r="H343" s="103">
        <v>3.5169999999999999</v>
      </c>
      <c r="I343" s="103">
        <v>4.2309999999999999</v>
      </c>
      <c r="J343" s="103">
        <v>4.234</v>
      </c>
      <c r="K343" s="103">
        <v>4.0640000000000001</v>
      </c>
      <c r="L343" s="103">
        <v>3.371</v>
      </c>
      <c r="M343" s="103">
        <v>2.4020000000000001</v>
      </c>
      <c r="N343" s="103">
        <v>2.3740000000000001</v>
      </c>
    </row>
    <row r="344" spans="1:14">
      <c r="A344" s="103" t="s">
        <v>227</v>
      </c>
      <c r="B344" s="106" t="s">
        <v>198</v>
      </c>
      <c r="C344" s="103">
        <v>3.0630000000000002</v>
      </c>
      <c r="D344" s="103">
        <v>3.746</v>
      </c>
      <c r="E344" s="103">
        <v>3.9169999999999998</v>
      </c>
      <c r="F344" s="103">
        <v>3.5670000000000002</v>
      </c>
      <c r="G344" s="103">
        <v>3.3730000000000002</v>
      </c>
      <c r="H344" s="103">
        <v>3.548</v>
      </c>
      <c r="I344" s="103">
        <v>4.2649999999999997</v>
      </c>
      <c r="J344" s="103">
        <v>4.2679999999999998</v>
      </c>
      <c r="K344" s="103">
        <v>4.093</v>
      </c>
      <c r="L344" s="103">
        <v>3.4020000000000001</v>
      </c>
      <c r="M344" s="103">
        <v>2.4089999999999998</v>
      </c>
      <c r="N344" s="103">
        <v>2.383</v>
      </c>
    </row>
    <row r="345" spans="1:14">
      <c r="A345" s="103" t="s">
        <v>227</v>
      </c>
      <c r="B345" s="106" t="s">
        <v>197</v>
      </c>
      <c r="C345" s="103">
        <v>3.198</v>
      </c>
      <c r="D345" s="103">
        <v>3.81</v>
      </c>
      <c r="E345" s="103">
        <v>3.9790000000000001</v>
      </c>
      <c r="F345" s="103">
        <v>3.6309999999999998</v>
      </c>
      <c r="G345" s="103">
        <v>3.42</v>
      </c>
      <c r="H345" s="103">
        <v>3.6</v>
      </c>
      <c r="I345" s="103">
        <v>4.3209999999999997</v>
      </c>
      <c r="J345" s="103">
        <v>4.3230000000000004</v>
      </c>
      <c r="K345" s="103">
        <v>4.1420000000000003</v>
      </c>
      <c r="L345" s="103">
        <v>3.4409999999999998</v>
      </c>
      <c r="M345" s="103">
        <v>2.4540000000000002</v>
      </c>
      <c r="N345" s="103">
        <v>2.4279999999999999</v>
      </c>
    </row>
    <row r="346" spans="1:14">
      <c r="A346" s="103" t="s">
        <v>227</v>
      </c>
      <c r="B346" s="106" t="s">
        <v>196</v>
      </c>
      <c r="C346" s="103">
        <v>3.2810000000000001</v>
      </c>
      <c r="D346" s="103">
        <v>3.8690000000000002</v>
      </c>
      <c r="E346" s="103">
        <v>4.032</v>
      </c>
      <c r="F346" s="103">
        <v>3.6789999999999998</v>
      </c>
      <c r="G346" s="103">
        <v>3.4860000000000002</v>
      </c>
      <c r="H346" s="103">
        <v>3.669</v>
      </c>
      <c r="I346" s="103">
        <v>4.4409999999999998</v>
      </c>
      <c r="J346" s="103">
        <v>4.3940000000000001</v>
      </c>
      <c r="K346" s="103">
        <v>4.2080000000000002</v>
      </c>
      <c r="L346" s="103">
        <v>3.51</v>
      </c>
      <c r="M346" s="103">
        <v>2.4849999999999999</v>
      </c>
      <c r="N346" s="103">
        <v>2.4569999999999999</v>
      </c>
    </row>
    <row r="347" spans="1:14">
      <c r="A347" s="103" t="s">
        <v>227</v>
      </c>
      <c r="B347" s="106" t="s">
        <v>195</v>
      </c>
      <c r="C347" s="103">
        <v>3.323</v>
      </c>
      <c r="D347" s="103">
        <v>3.9249999999999998</v>
      </c>
      <c r="E347" s="103">
        <v>4.0510000000000002</v>
      </c>
      <c r="F347" s="103">
        <v>3.6970000000000001</v>
      </c>
      <c r="G347" s="103">
        <v>3.5219999999999998</v>
      </c>
      <c r="H347" s="103">
        <v>3.6779999999999999</v>
      </c>
      <c r="I347" s="103">
        <v>4.4379999999999997</v>
      </c>
      <c r="J347" s="103">
        <v>4.42</v>
      </c>
      <c r="K347" s="103">
        <v>4.234</v>
      </c>
      <c r="L347" s="103">
        <v>3.5390000000000001</v>
      </c>
      <c r="M347" s="103">
        <v>2.484</v>
      </c>
      <c r="N347" s="103">
        <v>2.4550000000000001</v>
      </c>
    </row>
    <row r="348" spans="1:14">
      <c r="A348" s="103" t="s">
        <v>227</v>
      </c>
      <c r="B348" s="106" t="s">
        <v>194</v>
      </c>
      <c r="C348" s="103">
        <v>3.3650000000000002</v>
      </c>
      <c r="D348" s="103">
        <v>3.9249999999999998</v>
      </c>
      <c r="E348" s="103">
        <v>4.0919999999999996</v>
      </c>
      <c r="F348" s="103">
        <v>3.726</v>
      </c>
      <c r="G348" s="103">
        <v>3.5230000000000001</v>
      </c>
      <c r="H348" s="103">
        <v>3.7170000000000001</v>
      </c>
      <c r="I348" s="103">
        <v>4.4859999999999998</v>
      </c>
      <c r="J348" s="103">
        <v>4.468</v>
      </c>
      <c r="K348" s="103">
        <v>4.2770000000000001</v>
      </c>
      <c r="L348" s="103">
        <v>3.5870000000000002</v>
      </c>
      <c r="M348" s="103">
        <v>2.4830000000000001</v>
      </c>
      <c r="N348" s="103">
        <v>2.4510000000000001</v>
      </c>
    </row>
    <row r="349" spans="1:14">
      <c r="A349" s="103" t="s">
        <v>227</v>
      </c>
      <c r="B349" s="106" t="s">
        <v>193</v>
      </c>
      <c r="C349" s="103">
        <v>3.3889999999999998</v>
      </c>
      <c r="D349" s="103">
        <v>3.9660000000000002</v>
      </c>
      <c r="E349" s="103">
        <v>4.1360000000000001</v>
      </c>
      <c r="F349" s="103">
        <v>3.7709999999999999</v>
      </c>
      <c r="G349" s="103">
        <v>3.5190000000000001</v>
      </c>
      <c r="H349" s="103">
        <v>3.7679999999999998</v>
      </c>
      <c r="I349" s="103">
        <v>4.5369999999999999</v>
      </c>
      <c r="J349" s="103">
        <v>4.5439999999999996</v>
      </c>
      <c r="K349" s="103">
        <v>4.3440000000000003</v>
      </c>
      <c r="L349" s="103">
        <v>3.62</v>
      </c>
      <c r="M349" s="103">
        <v>2.4950000000000001</v>
      </c>
      <c r="N349" s="103">
        <v>2.4630000000000001</v>
      </c>
    </row>
    <row r="350" spans="1:14">
      <c r="A350" s="103" t="s">
        <v>227</v>
      </c>
      <c r="B350" s="106" t="s">
        <v>192</v>
      </c>
      <c r="C350" s="103">
        <v>3.45</v>
      </c>
      <c r="D350" s="103">
        <v>4.0199999999999996</v>
      </c>
      <c r="E350" s="103">
        <v>4.1870000000000003</v>
      </c>
      <c r="F350" s="103">
        <v>3.82</v>
      </c>
      <c r="G350" s="103">
        <v>3.5049999999999999</v>
      </c>
      <c r="H350" s="103">
        <v>3.8</v>
      </c>
      <c r="I350" s="103">
        <v>4.5739999999999998</v>
      </c>
      <c r="J350" s="103">
        <v>4.6029999999999998</v>
      </c>
      <c r="K350" s="103">
        <v>4.3959999999999999</v>
      </c>
      <c r="L350" s="103">
        <v>3.6640000000000001</v>
      </c>
      <c r="M350" s="103">
        <v>2.516</v>
      </c>
      <c r="N350" s="103">
        <v>2.4830000000000001</v>
      </c>
    </row>
    <row r="351" spans="1:14">
      <c r="A351" s="103" t="s">
        <v>227</v>
      </c>
      <c r="B351" s="106" t="s">
        <v>191</v>
      </c>
      <c r="C351" s="103">
        <v>3.4129999999999998</v>
      </c>
      <c r="D351" s="103">
        <v>4.0090000000000003</v>
      </c>
      <c r="E351" s="103">
        <v>4.1769999999999996</v>
      </c>
      <c r="F351" s="103">
        <v>3.8119999999999998</v>
      </c>
      <c r="G351" s="103">
        <v>3.4980000000000002</v>
      </c>
      <c r="H351" s="103">
        <v>3.7789999999999999</v>
      </c>
      <c r="I351" s="103">
        <v>4.5599999999999996</v>
      </c>
      <c r="J351" s="103">
        <v>4.59</v>
      </c>
      <c r="K351" s="103">
        <v>4.3849999999999998</v>
      </c>
      <c r="L351" s="103">
        <v>3.6480000000000001</v>
      </c>
      <c r="M351" s="103">
        <v>2.5070000000000001</v>
      </c>
      <c r="N351" s="103">
        <v>2.4740000000000002</v>
      </c>
    </row>
    <row r="352" spans="1:14">
      <c r="A352" s="103" t="s">
        <v>227</v>
      </c>
      <c r="B352" s="106" t="s">
        <v>190</v>
      </c>
      <c r="C352" s="103">
        <v>3.4460000000000002</v>
      </c>
      <c r="D352" s="103">
        <v>4.0110000000000001</v>
      </c>
      <c r="E352" s="103">
        <v>4.181</v>
      </c>
      <c r="F352" s="103">
        <v>3.8159999999999998</v>
      </c>
      <c r="G352" s="103">
        <v>3.4780000000000002</v>
      </c>
      <c r="H352" s="103">
        <v>3.7789999999999999</v>
      </c>
      <c r="I352" s="103">
        <v>4.5759999999999996</v>
      </c>
      <c r="J352" s="103">
        <v>4.5869999999999997</v>
      </c>
      <c r="K352" s="103">
        <v>4.3810000000000002</v>
      </c>
      <c r="L352" s="103">
        <v>3.6469999999999998</v>
      </c>
      <c r="M352" s="103">
        <v>2.5089999999999999</v>
      </c>
      <c r="N352" s="103">
        <v>2.4790000000000001</v>
      </c>
    </row>
    <row r="353" spans="1:14">
      <c r="A353" s="103" t="s">
        <v>227</v>
      </c>
      <c r="B353" s="106" t="s">
        <v>189</v>
      </c>
      <c r="C353" s="103">
        <v>3.5089999999999999</v>
      </c>
      <c r="D353" s="103">
        <v>4.0609999999999999</v>
      </c>
      <c r="E353" s="103">
        <v>4.2489999999999997</v>
      </c>
      <c r="F353" s="103">
        <v>3.8849999999999998</v>
      </c>
      <c r="G353" s="103">
        <v>3.5739999999999998</v>
      </c>
      <c r="H353" s="103">
        <v>3.8359999999999999</v>
      </c>
      <c r="I353" s="103">
        <v>4.6239999999999997</v>
      </c>
      <c r="J353" s="103">
        <v>4.6139999999999999</v>
      </c>
      <c r="K353" s="103">
        <v>4.407</v>
      </c>
      <c r="L353" s="103">
        <v>3.6669999999999998</v>
      </c>
      <c r="M353" s="103">
        <v>2.5249999999999999</v>
      </c>
      <c r="N353" s="103">
        <v>2.488</v>
      </c>
    </row>
    <row r="354" spans="1:14">
      <c r="A354" s="103" t="s">
        <v>227</v>
      </c>
      <c r="B354" s="106" t="s">
        <v>188</v>
      </c>
      <c r="C354" s="103">
        <v>3.4950000000000001</v>
      </c>
      <c r="D354" s="103">
        <v>4.0940000000000003</v>
      </c>
      <c r="E354" s="103">
        <v>4.282</v>
      </c>
      <c r="F354" s="103">
        <v>3.9169999999999998</v>
      </c>
      <c r="G354" s="103">
        <v>3.5640000000000001</v>
      </c>
      <c r="H354" s="103">
        <v>3.84</v>
      </c>
      <c r="I354" s="103">
        <v>4.6360000000000001</v>
      </c>
      <c r="J354" s="103">
        <v>4.6280000000000001</v>
      </c>
      <c r="K354" s="103">
        <v>4.4169999999999998</v>
      </c>
      <c r="L354" s="103">
        <v>3.6789999999999998</v>
      </c>
      <c r="M354" s="103">
        <v>2.5350000000000001</v>
      </c>
      <c r="N354" s="103">
        <v>2.5</v>
      </c>
    </row>
    <row r="355" spans="1:14">
      <c r="A355" s="103" t="s">
        <v>227</v>
      </c>
      <c r="B355" s="106" t="s">
        <v>187</v>
      </c>
      <c r="C355" s="103">
        <v>3.5990000000000002</v>
      </c>
      <c r="D355" s="103">
        <v>4.2549999999999999</v>
      </c>
      <c r="E355" s="103">
        <v>4.4359999999999999</v>
      </c>
      <c r="F355" s="103">
        <v>4.0419999999999998</v>
      </c>
      <c r="G355" s="103">
        <v>3.625</v>
      </c>
      <c r="H355" s="103">
        <v>3.92</v>
      </c>
      <c r="I355" s="103">
        <v>4.742</v>
      </c>
      <c r="J355" s="103">
        <v>4.6909999999999998</v>
      </c>
      <c r="K355" s="103">
        <v>4.5049999999999999</v>
      </c>
      <c r="L355" s="103">
        <v>3.7349999999999999</v>
      </c>
      <c r="M355" s="103">
        <v>2.5990000000000002</v>
      </c>
      <c r="N355" s="103">
        <v>2.5640000000000001</v>
      </c>
    </row>
    <row r="356" spans="1:14">
      <c r="A356" s="103" t="s">
        <v>227</v>
      </c>
      <c r="B356" s="106" t="s">
        <v>186</v>
      </c>
      <c r="C356" s="103">
        <v>3.6920000000000002</v>
      </c>
      <c r="D356" s="103">
        <v>4.3449999999999998</v>
      </c>
      <c r="E356" s="103">
        <v>4.5220000000000002</v>
      </c>
      <c r="F356" s="103">
        <v>4.1230000000000002</v>
      </c>
      <c r="G356" s="103">
        <v>3.6920000000000002</v>
      </c>
      <c r="H356" s="103">
        <v>3.9940000000000002</v>
      </c>
      <c r="I356" s="103">
        <v>4.8109999999999999</v>
      </c>
      <c r="J356" s="103">
        <v>4.758</v>
      </c>
      <c r="K356" s="103">
        <v>4.5640000000000001</v>
      </c>
      <c r="L356" s="103">
        <v>3.7669999999999999</v>
      </c>
      <c r="M356" s="103">
        <v>2.6080000000000001</v>
      </c>
      <c r="N356" s="103">
        <v>2.5710000000000002</v>
      </c>
    </row>
    <row r="357" spans="1:14">
      <c r="A357" s="103" t="s">
        <v>227</v>
      </c>
      <c r="B357" s="106" t="s">
        <v>185</v>
      </c>
      <c r="C357" s="103">
        <v>3.7050000000000001</v>
      </c>
      <c r="D357" s="103">
        <v>4.3559999999999999</v>
      </c>
      <c r="E357" s="103">
        <v>4.5369999999999999</v>
      </c>
      <c r="F357" s="103">
        <v>4.1369999999999996</v>
      </c>
      <c r="G357" s="103">
        <v>3.7040000000000002</v>
      </c>
      <c r="H357" s="103">
        <v>4.0049999999999999</v>
      </c>
      <c r="I357" s="103">
        <v>4.8209999999999997</v>
      </c>
      <c r="J357" s="103">
        <v>4.7670000000000003</v>
      </c>
      <c r="K357" s="103">
        <v>4.5750000000000002</v>
      </c>
      <c r="L357" s="103">
        <v>3.78</v>
      </c>
      <c r="M357" s="103">
        <v>2.62</v>
      </c>
      <c r="N357" s="103">
        <v>2.5840000000000001</v>
      </c>
    </row>
    <row r="358" spans="1:14">
      <c r="A358" s="103" t="s">
        <v>227</v>
      </c>
      <c r="B358" s="106" t="s">
        <v>184</v>
      </c>
      <c r="C358" s="103">
        <v>3.5710000000000002</v>
      </c>
      <c r="D358" s="103">
        <v>4.3010000000000002</v>
      </c>
      <c r="E358" s="103">
        <v>4.4809999999999999</v>
      </c>
      <c r="F358" s="103">
        <v>4.0819999999999999</v>
      </c>
      <c r="G358" s="103">
        <v>3.6309999999999998</v>
      </c>
      <c r="H358" s="103">
        <v>3.9169999999999998</v>
      </c>
      <c r="I358" s="103">
        <v>4.7859999999999996</v>
      </c>
      <c r="J358" s="103">
        <v>4.7359999999999998</v>
      </c>
      <c r="K358" s="103">
        <v>4.5460000000000003</v>
      </c>
      <c r="L358" s="103">
        <v>3.7639999999999998</v>
      </c>
      <c r="M358" s="103">
        <v>2.6150000000000002</v>
      </c>
      <c r="N358" s="103">
        <v>2.581</v>
      </c>
    </row>
    <row r="359" spans="1:14">
      <c r="A359" s="103" t="s">
        <v>227</v>
      </c>
      <c r="B359" s="106" t="s">
        <v>183</v>
      </c>
      <c r="C359" s="103">
        <v>3.5259999999999998</v>
      </c>
      <c r="D359" s="103">
        <v>4.2729999999999997</v>
      </c>
      <c r="E359" s="103">
        <v>4.4969999999999999</v>
      </c>
      <c r="F359" s="103">
        <v>4.0970000000000004</v>
      </c>
      <c r="G359" s="103">
        <v>3.6419999999999999</v>
      </c>
      <c r="H359" s="103">
        <v>3.9830000000000001</v>
      </c>
      <c r="I359" s="103">
        <v>4.82</v>
      </c>
      <c r="J359" s="103">
        <v>4.7939999999999996</v>
      </c>
      <c r="K359" s="103">
        <v>4.609</v>
      </c>
      <c r="L359" s="103">
        <v>3.7749999999999999</v>
      </c>
      <c r="M359" s="103">
        <v>2.6160000000000001</v>
      </c>
      <c r="N359" s="103">
        <v>2.581</v>
      </c>
    </row>
    <row r="360" spans="1:14">
      <c r="A360" s="103" t="s">
        <v>227</v>
      </c>
      <c r="B360" s="106" t="s">
        <v>182</v>
      </c>
      <c r="C360" s="103">
        <v>3.4630000000000001</v>
      </c>
      <c r="D360" s="103">
        <v>4.2160000000000002</v>
      </c>
      <c r="E360" s="103">
        <v>4.5289999999999999</v>
      </c>
      <c r="F360" s="103">
        <v>4.1289999999999996</v>
      </c>
      <c r="G360" s="103">
        <v>3.649</v>
      </c>
      <c r="H360" s="103">
        <v>4.0119999999999996</v>
      </c>
      <c r="I360" s="103">
        <v>4.8609999999999998</v>
      </c>
      <c r="J360" s="103">
        <v>4.8319999999999999</v>
      </c>
      <c r="K360" s="103">
        <v>4.6609999999999996</v>
      </c>
      <c r="L360" s="103">
        <v>3.7890000000000001</v>
      </c>
      <c r="M360" s="103">
        <v>2.6269999999999998</v>
      </c>
      <c r="N360" s="103">
        <v>2.5880000000000001</v>
      </c>
    </row>
    <row r="361" spans="1:14">
      <c r="A361" s="103" t="s">
        <v>227</v>
      </c>
      <c r="B361" s="106" t="s">
        <v>181</v>
      </c>
      <c r="C361" s="103">
        <v>3.4140000000000001</v>
      </c>
      <c r="D361" s="103">
        <v>4.2119999999999997</v>
      </c>
      <c r="E361" s="103">
        <v>4.5270000000000001</v>
      </c>
      <c r="F361" s="103">
        <v>4.1340000000000003</v>
      </c>
      <c r="G361" s="103">
        <v>3.6789999999999998</v>
      </c>
      <c r="H361" s="103">
        <v>4.0259999999999998</v>
      </c>
      <c r="I361" s="103">
        <v>4.891</v>
      </c>
      <c r="J361" s="103">
        <v>4.8540000000000001</v>
      </c>
      <c r="K361" s="103">
        <v>4.6820000000000004</v>
      </c>
      <c r="L361" s="103">
        <v>3.8119999999999998</v>
      </c>
      <c r="M361" s="103">
        <v>2.6440000000000001</v>
      </c>
      <c r="N361" s="103">
        <v>2.605</v>
      </c>
    </row>
    <row r="362" spans="1:14">
      <c r="A362" s="103" t="s">
        <v>227</v>
      </c>
      <c r="B362" s="106" t="s">
        <v>180</v>
      </c>
      <c r="C362" s="103">
        <v>3.41</v>
      </c>
      <c r="D362" s="103">
        <v>4.21</v>
      </c>
      <c r="E362" s="103">
        <v>4.5220000000000002</v>
      </c>
      <c r="F362" s="103">
        <v>4.13</v>
      </c>
      <c r="G362" s="103">
        <v>3.6549999999999998</v>
      </c>
      <c r="H362" s="103">
        <v>4.0010000000000003</v>
      </c>
      <c r="I362" s="103">
        <v>4.8639999999999999</v>
      </c>
      <c r="J362" s="103">
        <v>4.827</v>
      </c>
      <c r="K362" s="103">
        <v>4.6580000000000004</v>
      </c>
      <c r="L362" s="103">
        <v>3.7959999999999998</v>
      </c>
      <c r="M362" s="103">
        <v>2.6589999999999998</v>
      </c>
      <c r="N362" s="103">
        <v>2.621</v>
      </c>
    </row>
    <row r="363" spans="1:14">
      <c r="A363" s="103" t="s">
        <v>227</v>
      </c>
      <c r="B363" s="106" t="s">
        <v>179</v>
      </c>
      <c r="C363" s="103">
        <v>3.4430000000000001</v>
      </c>
      <c r="D363" s="103">
        <v>4.2389999999999999</v>
      </c>
      <c r="E363" s="103">
        <v>4.609</v>
      </c>
      <c r="F363" s="103">
        <v>4.1859999999999999</v>
      </c>
      <c r="G363" s="103">
        <v>3.71</v>
      </c>
      <c r="H363" s="103">
        <v>4.0170000000000003</v>
      </c>
      <c r="I363" s="103">
        <v>4.88</v>
      </c>
      <c r="J363" s="103">
        <v>4.8460000000000001</v>
      </c>
      <c r="K363" s="103">
        <v>4.6749999999999998</v>
      </c>
      <c r="L363" s="103">
        <v>3.8180000000000001</v>
      </c>
      <c r="M363" s="103">
        <v>2.6669999999999998</v>
      </c>
      <c r="N363" s="103">
        <v>2.6280000000000001</v>
      </c>
    </row>
    <row r="364" spans="1:14">
      <c r="A364" s="103" t="s">
        <v>227</v>
      </c>
      <c r="B364" s="106" t="s">
        <v>178</v>
      </c>
      <c r="C364" s="103">
        <v>3.4580000000000002</v>
      </c>
      <c r="D364" s="103">
        <v>4.2640000000000002</v>
      </c>
      <c r="E364" s="103">
        <v>4.6310000000000002</v>
      </c>
      <c r="F364" s="103">
        <v>4.2069999999999999</v>
      </c>
      <c r="G364" s="103">
        <v>3.7170000000000001</v>
      </c>
      <c r="H364" s="103">
        <v>4.0289999999999999</v>
      </c>
      <c r="I364" s="103">
        <v>4.8970000000000002</v>
      </c>
      <c r="J364" s="103">
        <v>4.859</v>
      </c>
      <c r="K364" s="103">
        <v>4.6859999999999999</v>
      </c>
      <c r="L364" s="103">
        <v>3.8290000000000002</v>
      </c>
      <c r="M364" s="103">
        <v>2.6739999999999999</v>
      </c>
      <c r="N364" s="103">
        <v>2.637</v>
      </c>
    </row>
    <row r="365" spans="1:14">
      <c r="A365" s="103" t="s">
        <v>227</v>
      </c>
      <c r="B365" s="106" t="s">
        <v>177</v>
      </c>
      <c r="C365" s="103">
        <v>3.4319999999999999</v>
      </c>
      <c r="D365" s="103">
        <v>4.2380000000000004</v>
      </c>
      <c r="E365" s="103">
        <v>4.6059999999999999</v>
      </c>
      <c r="F365" s="103">
        <v>4.1829999999999998</v>
      </c>
      <c r="G365" s="103">
        <v>3.6920000000000002</v>
      </c>
      <c r="H365" s="103">
        <v>4.0069999999999997</v>
      </c>
      <c r="I365" s="103">
        <v>4.8789999999999996</v>
      </c>
      <c r="J365" s="103">
        <v>4.84</v>
      </c>
      <c r="K365" s="103">
        <v>4.67</v>
      </c>
      <c r="L365" s="103">
        <v>3.819</v>
      </c>
      <c r="M365" s="103">
        <v>2.6829999999999998</v>
      </c>
      <c r="N365" s="103">
        <v>2.6509999999999998</v>
      </c>
    </row>
    <row r="366" spans="1:14">
      <c r="A366" s="103" t="s">
        <v>227</v>
      </c>
      <c r="B366" s="106" t="s">
        <v>176</v>
      </c>
      <c r="C366" s="103">
        <v>3.52</v>
      </c>
      <c r="D366" s="103">
        <v>4.319</v>
      </c>
      <c r="E366" s="103">
        <v>4.7050000000000001</v>
      </c>
      <c r="F366" s="103">
        <v>4.2690000000000001</v>
      </c>
      <c r="G366" s="103">
        <v>3.7360000000000002</v>
      </c>
      <c r="H366" s="103">
        <v>4.0629999999999997</v>
      </c>
      <c r="I366" s="103">
        <v>4.9390000000000001</v>
      </c>
      <c r="J366" s="103">
        <v>4.8970000000000002</v>
      </c>
      <c r="K366" s="103">
        <v>4.72</v>
      </c>
      <c r="L366" s="103">
        <v>3.8490000000000002</v>
      </c>
      <c r="M366" s="103">
        <v>2.7050000000000001</v>
      </c>
      <c r="N366" s="103">
        <v>2.6709999999999998</v>
      </c>
    </row>
    <row r="367" spans="1:14">
      <c r="A367" s="103" t="s">
        <v>227</v>
      </c>
      <c r="B367" s="106" t="s">
        <v>175</v>
      </c>
      <c r="C367" s="103">
        <v>3.5390000000000001</v>
      </c>
      <c r="D367" s="103">
        <v>4.3559999999999999</v>
      </c>
      <c r="E367" s="103">
        <v>4.726</v>
      </c>
      <c r="F367" s="103">
        <v>4.2919999999999998</v>
      </c>
      <c r="G367" s="103">
        <v>3.7770000000000001</v>
      </c>
      <c r="H367" s="103">
        <v>4.0890000000000004</v>
      </c>
      <c r="I367" s="103">
        <v>4.9610000000000003</v>
      </c>
      <c r="J367" s="103">
        <v>4.92</v>
      </c>
      <c r="K367" s="103">
        <v>4.7359999999999998</v>
      </c>
      <c r="L367" s="103">
        <v>3.851</v>
      </c>
      <c r="M367" s="103">
        <v>2.7010000000000001</v>
      </c>
      <c r="N367" s="103">
        <v>2.6659999999999999</v>
      </c>
    </row>
    <row r="368" spans="1:14">
      <c r="A368" s="103" t="s">
        <v>227</v>
      </c>
      <c r="B368" s="106" t="s">
        <v>174</v>
      </c>
      <c r="C368" s="103">
        <v>3.62</v>
      </c>
      <c r="D368" s="103">
        <v>4.4420000000000002</v>
      </c>
      <c r="E368" s="103">
        <v>4.7930000000000001</v>
      </c>
      <c r="F368" s="103">
        <v>4.3689999999999998</v>
      </c>
      <c r="G368" s="103">
        <v>3.8010000000000002</v>
      </c>
      <c r="H368" s="103">
        <v>4.1269999999999998</v>
      </c>
      <c r="I368" s="103">
        <v>5.0179999999999998</v>
      </c>
      <c r="J368" s="103">
        <v>4.976</v>
      </c>
      <c r="K368" s="103">
        <v>4.7850000000000001</v>
      </c>
      <c r="L368" s="103">
        <v>3.843</v>
      </c>
      <c r="M368" s="103">
        <v>2.706</v>
      </c>
      <c r="N368" s="103">
        <v>2.67</v>
      </c>
    </row>
    <row r="369" spans="1:14">
      <c r="A369" s="103" t="s">
        <v>227</v>
      </c>
      <c r="B369" s="106" t="s">
        <v>173</v>
      </c>
      <c r="C369" s="103">
        <v>3.5289999999999999</v>
      </c>
      <c r="D369" s="103">
        <v>4.4359999999999999</v>
      </c>
      <c r="E369" s="103">
        <v>4.7869999999999999</v>
      </c>
      <c r="F369" s="103">
        <v>4.3620000000000001</v>
      </c>
      <c r="G369" s="103">
        <v>3.7959999999999998</v>
      </c>
      <c r="H369" s="103">
        <v>4.1269999999999998</v>
      </c>
      <c r="I369" s="103">
        <v>5.0220000000000002</v>
      </c>
      <c r="J369" s="103">
        <v>4.9790000000000001</v>
      </c>
      <c r="K369" s="103">
        <v>4.7880000000000003</v>
      </c>
      <c r="L369" s="103">
        <v>3.8479999999999999</v>
      </c>
      <c r="M369" s="103">
        <v>2.714</v>
      </c>
      <c r="N369" s="103">
        <v>2.6779999999999999</v>
      </c>
    </row>
    <row r="370" spans="1:14">
      <c r="A370" s="103" t="s">
        <v>227</v>
      </c>
      <c r="B370" s="106" t="s">
        <v>172</v>
      </c>
      <c r="C370" s="103">
        <v>3.6760000000000002</v>
      </c>
      <c r="D370" s="103">
        <v>4.6740000000000004</v>
      </c>
      <c r="E370" s="103">
        <v>5.0250000000000004</v>
      </c>
      <c r="F370" s="103">
        <v>4.6040000000000001</v>
      </c>
      <c r="G370" s="103">
        <v>3.9369999999999998</v>
      </c>
      <c r="H370" s="103">
        <v>4.2469999999999999</v>
      </c>
      <c r="I370" s="103">
        <v>5.1289999999999996</v>
      </c>
      <c r="J370" s="103">
        <v>5.0830000000000002</v>
      </c>
      <c r="K370" s="103">
        <v>4.8840000000000003</v>
      </c>
      <c r="L370" s="103">
        <v>3.9209999999999998</v>
      </c>
      <c r="M370" s="103">
        <v>2.7450000000000001</v>
      </c>
      <c r="N370" s="103">
        <v>2.7</v>
      </c>
    </row>
    <row r="371" spans="1:14">
      <c r="A371" s="103" t="s">
        <v>227</v>
      </c>
      <c r="B371" s="106" t="s">
        <v>171</v>
      </c>
      <c r="C371" s="103">
        <v>3.5870000000000002</v>
      </c>
      <c r="D371" s="103">
        <v>4.5880000000000001</v>
      </c>
      <c r="E371" s="103">
        <v>4.9790000000000001</v>
      </c>
      <c r="F371" s="103">
        <v>4.54</v>
      </c>
      <c r="G371" s="103">
        <v>3.8730000000000002</v>
      </c>
      <c r="H371" s="103">
        <v>4.1879999999999997</v>
      </c>
      <c r="I371" s="103">
        <v>5.0750000000000002</v>
      </c>
      <c r="J371" s="103">
        <v>5.0289999999999999</v>
      </c>
      <c r="K371" s="103">
        <v>4.8369999999999997</v>
      </c>
      <c r="L371" s="103">
        <v>3.8889999999999998</v>
      </c>
      <c r="M371" s="103">
        <v>2.734</v>
      </c>
      <c r="N371" s="103">
        <v>2.694</v>
      </c>
    </row>
    <row r="372" spans="1:14">
      <c r="A372" s="103" t="s">
        <v>227</v>
      </c>
      <c r="B372" s="106" t="s">
        <v>170</v>
      </c>
      <c r="C372" s="103">
        <v>3.5339999999999998</v>
      </c>
      <c r="D372" s="103">
        <v>4.5350000000000001</v>
      </c>
      <c r="E372" s="103">
        <v>4.9279999999999999</v>
      </c>
      <c r="F372" s="103">
        <v>4.4969999999999999</v>
      </c>
      <c r="G372" s="103">
        <v>3.8260000000000001</v>
      </c>
      <c r="H372" s="103">
        <v>4.1429999999999998</v>
      </c>
      <c r="I372" s="103">
        <v>5.0330000000000004</v>
      </c>
      <c r="J372" s="103">
        <v>4.9889999999999999</v>
      </c>
      <c r="K372" s="103">
        <v>4.8019999999999996</v>
      </c>
      <c r="L372" s="103">
        <v>3.8679999999999999</v>
      </c>
      <c r="M372" s="103">
        <v>2.7320000000000002</v>
      </c>
      <c r="N372" s="103">
        <v>2.6970000000000001</v>
      </c>
    </row>
    <row r="373" spans="1:14">
      <c r="A373" s="103" t="s">
        <v>227</v>
      </c>
      <c r="B373" s="106" t="s">
        <v>169</v>
      </c>
      <c r="C373" s="103">
        <v>3.4950000000000001</v>
      </c>
      <c r="D373" s="103">
        <v>4.4980000000000002</v>
      </c>
      <c r="E373" s="103">
        <v>4.907</v>
      </c>
      <c r="F373" s="103">
        <v>4.4669999999999996</v>
      </c>
      <c r="G373" s="103">
        <v>3.794</v>
      </c>
      <c r="H373" s="103">
        <v>4.1070000000000002</v>
      </c>
      <c r="I373" s="103">
        <v>5.01</v>
      </c>
      <c r="J373" s="103">
        <v>4.9649999999999999</v>
      </c>
      <c r="K373" s="103">
        <v>4.782</v>
      </c>
      <c r="L373" s="103">
        <v>3.8479999999999999</v>
      </c>
      <c r="M373" s="103">
        <v>2.726</v>
      </c>
      <c r="N373" s="103">
        <v>2.6930000000000001</v>
      </c>
    </row>
    <row r="374" spans="1:14">
      <c r="A374" s="103" t="s">
        <v>227</v>
      </c>
      <c r="B374" s="106" t="s">
        <v>168</v>
      </c>
      <c r="C374" s="103">
        <v>3.431</v>
      </c>
      <c r="D374" s="103">
        <v>4.4619999999999997</v>
      </c>
      <c r="E374" s="103">
        <v>4.9210000000000003</v>
      </c>
      <c r="F374" s="103">
        <v>4.4829999999999997</v>
      </c>
      <c r="G374" s="103">
        <v>3.7909999999999999</v>
      </c>
      <c r="H374" s="103">
        <v>4.0970000000000004</v>
      </c>
      <c r="I374" s="103">
        <v>5.0049999999999999</v>
      </c>
      <c r="J374" s="103">
        <v>4.9569999999999999</v>
      </c>
      <c r="K374" s="103">
        <v>4.7770000000000001</v>
      </c>
      <c r="L374" s="103">
        <v>3.8439999999999999</v>
      </c>
      <c r="M374" s="103">
        <v>2.7210000000000001</v>
      </c>
      <c r="N374" s="103">
        <v>2.6859999999999999</v>
      </c>
    </row>
    <row r="375" spans="1:14">
      <c r="A375" s="103" t="s">
        <v>227</v>
      </c>
      <c r="B375" s="106" t="s">
        <v>167</v>
      </c>
      <c r="C375" s="103">
        <v>3.431</v>
      </c>
      <c r="D375" s="103">
        <v>4.4329999999999998</v>
      </c>
      <c r="E375" s="103">
        <v>4.9089999999999998</v>
      </c>
      <c r="F375" s="103">
        <v>4.4649999999999999</v>
      </c>
      <c r="G375" s="103">
        <v>3.7970000000000002</v>
      </c>
      <c r="H375" s="103">
        <v>4.0730000000000004</v>
      </c>
      <c r="I375" s="103">
        <v>4.9779999999999998</v>
      </c>
      <c r="J375" s="103">
        <v>4.9320000000000004</v>
      </c>
      <c r="K375" s="103">
        <v>4.7530000000000001</v>
      </c>
      <c r="L375" s="103">
        <v>3.8170000000000002</v>
      </c>
      <c r="M375" s="103">
        <v>2.6970000000000001</v>
      </c>
      <c r="N375" s="103">
        <v>2.665</v>
      </c>
    </row>
    <row r="376" spans="1:14">
      <c r="A376" s="103" t="s">
        <v>227</v>
      </c>
      <c r="B376" s="106" t="s">
        <v>166</v>
      </c>
      <c r="C376" s="103">
        <v>3.3650000000000002</v>
      </c>
      <c r="D376" s="103">
        <v>4.2709999999999999</v>
      </c>
      <c r="E376" s="103">
        <v>4.766</v>
      </c>
      <c r="F376" s="103">
        <v>4.4400000000000004</v>
      </c>
      <c r="G376" s="103">
        <v>3.7719999999999998</v>
      </c>
      <c r="H376" s="103">
        <v>3.9780000000000002</v>
      </c>
      <c r="I376" s="103">
        <v>4.9169999999999998</v>
      </c>
      <c r="J376" s="103">
        <v>4.867</v>
      </c>
      <c r="K376" s="103">
        <v>4.702</v>
      </c>
      <c r="L376" s="103">
        <v>3.7120000000000002</v>
      </c>
      <c r="M376" s="103">
        <v>2.6560000000000001</v>
      </c>
      <c r="N376" s="103">
        <v>2.6230000000000002</v>
      </c>
    </row>
    <row r="377" spans="1:14">
      <c r="A377" s="103" t="s">
        <v>227</v>
      </c>
      <c r="B377" s="106" t="s">
        <v>165</v>
      </c>
      <c r="C377" s="103">
        <v>3.4089999999999998</v>
      </c>
      <c r="D377" s="103">
        <v>4.3019999999999996</v>
      </c>
      <c r="E377" s="103">
        <v>4.7699999999999996</v>
      </c>
      <c r="F377" s="103">
        <v>4.47</v>
      </c>
      <c r="G377" s="103">
        <v>3.802</v>
      </c>
      <c r="H377" s="103">
        <v>3.95</v>
      </c>
      <c r="I377" s="103">
        <v>4.8780000000000001</v>
      </c>
      <c r="J377" s="103">
        <v>4.827</v>
      </c>
      <c r="K377" s="103">
        <v>4.6660000000000004</v>
      </c>
      <c r="L377" s="103">
        <v>3.6659999999999999</v>
      </c>
      <c r="M377" s="103">
        <v>2.6309999999999998</v>
      </c>
      <c r="N377" s="103">
        <v>2.5960000000000001</v>
      </c>
    </row>
    <row r="378" spans="1:14">
      <c r="A378" s="103" t="s">
        <v>227</v>
      </c>
      <c r="B378" s="106" t="s">
        <v>164</v>
      </c>
      <c r="C378" s="103">
        <v>3.4089999999999998</v>
      </c>
      <c r="D378" s="103">
        <v>3.9580000000000002</v>
      </c>
      <c r="E378" s="103">
        <v>4.4409999999999998</v>
      </c>
      <c r="F378" s="103">
        <v>4.1429999999999998</v>
      </c>
      <c r="G378" s="103">
        <v>3.6059999999999999</v>
      </c>
      <c r="H378" s="103">
        <v>3.8250000000000002</v>
      </c>
      <c r="I378" s="103">
        <v>4.7549999999999999</v>
      </c>
      <c r="J378" s="103">
        <v>4.7050000000000001</v>
      </c>
      <c r="K378" s="103">
        <v>4.5549999999999997</v>
      </c>
      <c r="L378" s="103">
        <v>3.5550000000000002</v>
      </c>
      <c r="M378" s="103">
        <v>2.5739999999999998</v>
      </c>
      <c r="N378" s="103">
        <v>2.5369999999999999</v>
      </c>
    </row>
    <row r="379" spans="1:14">
      <c r="A379" s="103" t="s">
        <v>227</v>
      </c>
      <c r="B379" s="106" t="s">
        <v>163</v>
      </c>
      <c r="C379" s="103">
        <v>3.4089999999999998</v>
      </c>
      <c r="D379" s="103">
        <v>4.0289999999999999</v>
      </c>
      <c r="E379" s="103">
        <v>4.5140000000000002</v>
      </c>
      <c r="F379" s="103">
        <v>4.21</v>
      </c>
      <c r="G379" s="103">
        <v>3.6619999999999999</v>
      </c>
      <c r="H379" s="103">
        <v>3.86</v>
      </c>
      <c r="I379" s="103">
        <v>4.79</v>
      </c>
      <c r="J379" s="103">
        <v>4.7389999999999999</v>
      </c>
      <c r="K379" s="103">
        <v>4.5880000000000001</v>
      </c>
      <c r="L379" s="103">
        <v>3.5939999999999999</v>
      </c>
      <c r="M379" s="103">
        <v>2.601</v>
      </c>
      <c r="N379" s="103">
        <v>2.5299999999999998</v>
      </c>
    </row>
    <row r="380" spans="1:14">
      <c r="A380" s="103" t="s">
        <v>3</v>
      </c>
      <c r="B380" s="105" t="s">
        <v>225</v>
      </c>
      <c r="C380" s="103">
        <v>2.7490000000000001</v>
      </c>
      <c r="D380" s="103">
        <v>2.9169999999999998</v>
      </c>
      <c r="E380" s="103">
        <v>2.9359999999999999</v>
      </c>
      <c r="F380" s="103">
        <v>2.859</v>
      </c>
      <c r="G380" s="103">
        <v>2.839</v>
      </c>
      <c r="H380" s="103">
        <v>2.9809999999999999</v>
      </c>
      <c r="I380" s="103">
        <v>3.2570000000000001</v>
      </c>
      <c r="J380" s="103">
        <v>3.323</v>
      </c>
      <c r="K380" s="103">
        <v>3.1440000000000001</v>
      </c>
      <c r="L380" s="103">
        <v>2.8580000000000001</v>
      </c>
      <c r="M380" s="103">
        <v>2.23</v>
      </c>
      <c r="N380" s="103">
        <v>2.11</v>
      </c>
    </row>
    <row r="381" spans="1:14">
      <c r="A381" s="103" t="s">
        <v>3</v>
      </c>
      <c r="B381" s="105" t="s">
        <v>224</v>
      </c>
      <c r="C381" s="103">
        <v>2.73</v>
      </c>
      <c r="D381" s="103">
        <v>2.8969999999999998</v>
      </c>
      <c r="E381" s="103">
        <v>2.9169999999999998</v>
      </c>
      <c r="F381" s="103">
        <v>2.8380000000000001</v>
      </c>
      <c r="G381" s="103">
        <v>2.8090000000000002</v>
      </c>
      <c r="H381" s="103">
        <v>2.952</v>
      </c>
      <c r="I381" s="103">
        <v>3.2280000000000002</v>
      </c>
      <c r="J381" s="103">
        <v>3.2949999999999999</v>
      </c>
      <c r="K381" s="103">
        <v>3.1230000000000002</v>
      </c>
      <c r="L381" s="103">
        <v>2.8420000000000001</v>
      </c>
      <c r="M381" s="103">
        <v>2.2210000000000001</v>
      </c>
      <c r="N381" s="103">
        <v>2.1030000000000002</v>
      </c>
    </row>
    <row r="382" spans="1:14">
      <c r="A382" s="103" t="s">
        <v>3</v>
      </c>
      <c r="B382" s="105" t="s">
        <v>223</v>
      </c>
      <c r="C382" s="103">
        <v>2.6640000000000001</v>
      </c>
      <c r="D382" s="103">
        <v>2.8319999999999999</v>
      </c>
      <c r="E382" s="103">
        <v>2.8559999999999999</v>
      </c>
      <c r="F382" s="103">
        <v>2.7789999999999999</v>
      </c>
      <c r="G382" s="103">
        <v>2.7519999999999998</v>
      </c>
      <c r="H382" s="103">
        <v>2.8849999999999998</v>
      </c>
      <c r="I382" s="103">
        <v>3.165</v>
      </c>
      <c r="J382" s="103">
        <v>3.2320000000000002</v>
      </c>
      <c r="K382" s="103">
        <v>3.07</v>
      </c>
      <c r="L382" s="103">
        <v>2.7989999999999999</v>
      </c>
      <c r="M382" s="103">
        <v>2.206</v>
      </c>
      <c r="N382" s="103">
        <v>2.097</v>
      </c>
    </row>
    <row r="383" spans="1:14">
      <c r="A383" s="103" t="s">
        <v>3</v>
      </c>
      <c r="B383" s="105" t="s">
        <v>222</v>
      </c>
      <c r="C383" s="103">
        <v>2.6230000000000002</v>
      </c>
      <c r="D383" s="103">
        <v>2.7930000000000001</v>
      </c>
      <c r="E383" s="103">
        <v>2.8170000000000002</v>
      </c>
      <c r="F383" s="103">
        <v>2.7389999999999999</v>
      </c>
      <c r="G383" s="103">
        <v>2.7109999999999999</v>
      </c>
      <c r="H383" s="103">
        <v>2.85</v>
      </c>
      <c r="I383" s="103">
        <v>3.1309999999999998</v>
      </c>
      <c r="J383" s="103">
        <v>3.1970000000000001</v>
      </c>
      <c r="K383" s="103">
        <v>3.0310000000000001</v>
      </c>
      <c r="L383" s="103">
        <v>2.77</v>
      </c>
      <c r="M383" s="103">
        <v>2.1920000000000002</v>
      </c>
      <c r="N383" s="103">
        <v>2.085</v>
      </c>
    </row>
    <row r="384" spans="1:14">
      <c r="A384" s="103" t="s">
        <v>3</v>
      </c>
      <c r="B384" s="105" t="s">
        <v>221</v>
      </c>
      <c r="C384" s="103">
        <v>2.58</v>
      </c>
      <c r="D384" s="103">
        <v>2.7450000000000001</v>
      </c>
      <c r="E384" s="103">
        <v>2.7669999999999999</v>
      </c>
      <c r="F384" s="103">
        <v>2.6890000000000001</v>
      </c>
      <c r="G384" s="103">
        <v>2.657</v>
      </c>
      <c r="H384" s="103">
        <v>2.81</v>
      </c>
      <c r="I384" s="103">
        <v>3.0880000000000001</v>
      </c>
      <c r="J384" s="103">
        <v>3.1549999999999998</v>
      </c>
      <c r="K384" s="103">
        <v>2.9940000000000002</v>
      </c>
      <c r="L384" s="103">
        <v>2.74</v>
      </c>
      <c r="M384" s="103">
        <v>2.1800000000000002</v>
      </c>
      <c r="N384" s="103">
        <v>2.077</v>
      </c>
    </row>
    <row r="385" spans="1:14">
      <c r="A385" s="103" t="s">
        <v>3</v>
      </c>
      <c r="B385" s="105" t="s">
        <v>220</v>
      </c>
      <c r="C385" s="103">
        <v>2.5819999999999999</v>
      </c>
      <c r="D385" s="103">
        <v>2.742</v>
      </c>
      <c r="E385" s="103">
        <v>2.766</v>
      </c>
      <c r="F385" s="103">
        <v>2.6890000000000001</v>
      </c>
      <c r="G385" s="103">
        <v>2.6589999999999998</v>
      </c>
      <c r="H385" s="103">
        <v>2.81</v>
      </c>
      <c r="I385" s="103">
        <v>3.0920000000000001</v>
      </c>
      <c r="J385" s="103">
        <v>3.157</v>
      </c>
      <c r="K385" s="103">
        <v>2.9950000000000001</v>
      </c>
      <c r="L385" s="103">
        <v>2.74</v>
      </c>
      <c r="M385" s="103">
        <v>2.1669999999999998</v>
      </c>
      <c r="N385" s="103">
        <v>2.0609999999999999</v>
      </c>
    </row>
    <row r="386" spans="1:14">
      <c r="A386" s="103" t="s">
        <v>3</v>
      </c>
      <c r="B386" s="105" t="s">
        <v>219</v>
      </c>
      <c r="C386" s="103">
        <v>2.6120000000000001</v>
      </c>
      <c r="D386" s="103">
        <v>2.7770000000000001</v>
      </c>
      <c r="E386" s="103">
        <v>2.7989999999999999</v>
      </c>
      <c r="F386" s="103">
        <v>2.72</v>
      </c>
      <c r="G386" s="103">
        <v>2.69</v>
      </c>
      <c r="H386" s="103">
        <v>2.835</v>
      </c>
      <c r="I386" s="103">
        <v>3.1139999999999999</v>
      </c>
      <c r="J386" s="103">
        <v>3.1779999999999999</v>
      </c>
      <c r="K386" s="103">
        <v>3.0150000000000001</v>
      </c>
      <c r="L386" s="103">
        <v>2.7559999999999998</v>
      </c>
      <c r="M386" s="103">
        <v>2.1840000000000002</v>
      </c>
      <c r="N386" s="103">
        <v>2.0779999999999998</v>
      </c>
    </row>
    <row r="387" spans="1:14">
      <c r="A387" s="103" t="s">
        <v>3</v>
      </c>
      <c r="B387" s="105" t="s">
        <v>218</v>
      </c>
      <c r="C387" s="103">
        <v>2.5870000000000002</v>
      </c>
      <c r="D387" s="103">
        <v>2.7519999999999998</v>
      </c>
      <c r="E387" s="103">
        <v>2.7730000000000001</v>
      </c>
      <c r="F387" s="103">
        <v>2.6949999999999998</v>
      </c>
      <c r="G387" s="103">
        <v>2.665</v>
      </c>
      <c r="H387" s="103">
        <v>2.81</v>
      </c>
      <c r="I387" s="103">
        <v>3.0910000000000002</v>
      </c>
      <c r="J387" s="103">
        <v>3.1549999999999998</v>
      </c>
      <c r="K387" s="103">
        <v>2.9910000000000001</v>
      </c>
      <c r="L387" s="103">
        <v>2.7349999999999999</v>
      </c>
      <c r="M387" s="103">
        <v>2.1720000000000002</v>
      </c>
      <c r="N387" s="103">
        <v>2.0670000000000002</v>
      </c>
    </row>
    <row r="388" spans="1:14">
      <c r="A388" s="103" t="s">
        <v>3</v>
      </c>
      <c r="B388" s="105" t="s">
        <v>217</v>
      </c>
      <c r="C388" s="103">
        <v>2.5150000000000001</v>
      </c>
      <c r="D388" s="103">
        <v>2.6619999999999999</v>
      </c>
      <c r="E388" s="103">
        <v>2.6909999999999998</v>
      </c>
      <c r="F388" s="103">
        <v>2.6030000000000002</v>
      </c>
      <c r="G388" s="103">
        <v>2.6</v>
      </c>
      <c r="H388" s="103">
        <v>2.7480000000000002</v>
      </c>
      <c r="I388" s="103">
        <v>3.0329999999999999</v>
      </c>
      <c r="J388" s="103">
        <v>3.0979999999999999</v>
      </c>
      <c r="K388" s="103">
        <v>2.9390000000000001</v>
      </c>
      <c r="L388" s="103">
        <v>2.6880000000000002</v>
      </c>
      <c r="M388" s="103">
        <v>2.1389999999999998</v>
      </c>
      <c r="N388" s="103">
        <v>2.0430000000000001</v>
      </c>
    </row>
    <row r="389" spans="1:14">
      <c r="A389" s="103" t="s">
        <v>3</v>
      </c>
      <c r="B389" s="105" t="s">
        <v>216</v>
      </c>
      <c r="C389" s="103">
        <v>2.411</v>
      </c>
      <c r="D389" s="103">
        <v>2.556</v>
      </c>
      <c r="E389" s="103">
        <v>2.5859999999999999</v>
      </c>
      <c r="F389" s="103">
        <v>2.4980000000000002</v>
      </c>
      <c r="G389" s="103">
        <v>2.4950000000000001</v>
      </c>
      <c r="H389" s="103">
        <v>2.65</v>
      </c>
      <c r="I389" s="103">
        <v>2.9460000000000002</v>
      </c>
      <c r="J389" s="103">
        <v>3.02</v>
      </c>
      <c r="K389" s="103">
        <v>2.8690000000000002</v>
      </c>
      <c r="L389" s="103">
        <v>2.63</v>
      </c>
      <c r="M389" s="103">
        <v>2.093</v>
      </c>
      <c r="N389" s="103">
        <v>2.0019999999999998</v>
      </c>
    </row>
    <row r="390" spans="1:14">
      <c r="A390" s="103" t="s">
        <v>3</v>
      </c>
      <c r="B390" s="105" t="s">
        <v>215</v>
      </c>
      <c r="C390" s="103">
        <v>2.4910000000000001</v>
      </c>
      <c r="D390" s="103">
        <v>2.62</v>
      </c>
      <c r="E390" s="103">
        <v>2.6469999999999998</v>
      </c>
      <c r="F390" s="103">
        <v>2.56</v>
      </c>
      <c r="G390" s="103">
        <v>2.5569999999999999</v>
      </c>
      <c r="H390" s="103">
        <v>2.7080000000000002</v>
      </c>
      <c r="I390" s="103">
        <v>2.9980000000000002</v>
      </c>
      <c r="J390" s="103">
        <v>3.0710000000000002</v>
      </c>
      <c r="K390" s="103">
        <v>2.9220000000000002</v>
      </c>
      <c r="L390" s="103">
        <v>2.681</v>
      </c>
      <c r="M390" s="103">
        <v>2.1379999999999999</v>
      </c>
      <c r="N390" s="103">
        <v>2.0459999999999998</v>
      </c>
    </row>
    <row r="391" spans="1:14">
      <c r="A391" s="103" t="s">
        <v>3</v>
      </c>
      <c r="B391" s="105" t="s">
        <v>214</v>
      </c>
      <c r="C391" s="103">
        <v>2.4630000000000001</v>
      </c>
      <c r="D391" s="103">
        <v>2.5830000000000002</v>
      </c>
      <c r="E391" s="103">
        <v>2.6080000000000001</v>
      </c>
      <c r="F391" s="103">
        <v>2.5550000000000002</v>
      </c>
      <c r="G391" s="103">
        <v>2.5190000000000001</v>
      </c>
      <c r="H391" s="103">
        <v>2.6720000000000002</v>
      </c>
      <c r="I391" s="103">
        <v>2.9649999999999999</v>
      </c>
      <c r="J391" s="103">
        <v>3.0409999999999999</v>
      </c>
      <c r="K391" s="103">
        <v>2.8940000000000001</v>
      </c>
      <c r="L391" s="103">
        <v>2.653</v>
      </c>
      <c r="M391" s="103">
        <v>2.1070000000000002</v>
      </c>
      <c r="N391" s="103">
        <v>2.0139999999999998</v>
      </c>
    </row>
    <row r="392" spans="1:14">
      <c r="A392" s="103" t="s">
        <v>3</v>
      </c>
      <c r="B392" s="105" t="s">
        <v>213</v>
      </c>
      <c r="C392" s="103">
        <v>2.4169999999999998</v>
      </c>
      <c r="D392" s="103">
        <v>2.5529999999999999</v>
      </c>
      <c r="E392" s="103">
        <v>2.573</v>
      </c>
      <c r="F392" s="103">
        <v>2.5139999999999998</v>
      </c>
      <c r="G392" s="103">
        <v>2.488</v>
      </c>
      <c r="H392" s="103">
        <v>2.6360000000000001</v>
      </c>
      <c r="I392" s="103">
        <v>2.9359999999999999</v>
      </c>
      <c r="J392" s="103">
        <v>3.0150000000000001</v>
      </c>
      <c r="K392" s="103">
        <v>2.8650000000000002</v>
      </c>
      <c r="L392" s="103">
        <v>2.6190000000000002</v>
      </c>
      <c r="M392" s="103">
        <v>2.08</v>
      </c>
      <c r="N392" s="103">
        <v>1.99</v>
      </c>
    </row>
    <row r="393" spans="1:14">
      <c r="A393" s="103" t="s">
        <v>3</v>
      </c>
      <c r="B393" s="105" t="s">
        <v>212</v>
      </c>
      <c r="C393" s="103">
        <v>2.4510000000000001</v>
      </c>
      <c r="D393" s="103">
        <v>2.6070000000000002</v>
      </c>
      <c r="E393" s="103">
        <v>2.6259999999999999</v>
      </c>
      <c r="F393" s="103">
        <v>2.5680000000000001</v>
      </c>
      <c r="G393" s="103">
        <v>2.5390000000000001</v>
      </c>
      <c r="H393" s="103">
        <v>2.6829999999999998</v>
      </c>
      <c r="I393" s="103">
        <v>2.9790000000000001</v>
      </c>
      <c r="J393" s="103">
        <v>3.0590000000000002</v>
      </c>
      <c r="K393" s="103">
        <v>2.9089999999999998</v>
      </c>
      <c r="L393" s="103">
        <v>2.66</v>
      </c>
      <c r="M393" s="103">
        <v>2.1150000000000002</v>
      </c>
      <c r="N393" s="103">
        <v>2.02</v>
      </c>
    </row>
    <row r="394" spans="1:14">
      <c r="A394" s="103" t="s">
        <v>3</v>
      </c>
      <c r="B394" s="105" t="s">
        <v>211</v>
      </c>
      <c r="C394" s="103">
        <v>2.5089999999999999</v>
      </c>
      <c r="D394" s="103">
        <v>2.6560000000000001</v>
      </c>
      <c r="E394" s="103">
        <v>2.6760000000000002</v>
      </c>
      <c r="F394" s="103">
        <v>2.6190000000000002</v>
      </c>
      <c r="G394" s="103">
        <v>2.5880000000000001</v>
      </c>
      <c r="H394" s="103">
        <v>2.726</v>
      </c>
      <c r="I394" s="103">
        <v>3.0219999999999998</v>
      </c>
      <c r="J394" s="103">
        <v>3.0979999999999999</v>
      </c>
      <c r="K394" s="103">
        <v>2.9430000000000001</v>
      </c>
      <c r="L394" s="103">
        <v>2.6859999999999999</v>
      </c>
      <c r="M394" s="103">
        <v>2.1269999999999998</v>
      </c>
      <c r="N394" s="103">
        <v>2.032</v>
      </c>
    </row>
    <row r="395" spans="1:14">
      <c r="A395" s="103" t="s">
        <v>3</v>
      </c>
      <c r="B395" s="105" t="s">
        <v>210</v>
      </c>
      <c r="C395" s="103">
        <v>2.4500000000000002</v>
      </c>
      <c r="D395" s="103">
        <v>2.5990000000000002</v>
      </c>
      <c r="E395" s="103">
        <v>2.6219999999999999</v>
      </c>
      <c r="F395" s="103">
        <v>2.5659999999999998</v>
      </c>
      <c r="G395" s="103">
        <v>2.5350000000000001</v>
      </c>
      <c r="H395" s="103">
        <v>2.6749999999999998</v>
      </c>
      <c r="I395" s="103">
        <v>2.9769999999999999</v>
      </c>
      <c r="J395" s="103">
        <v>3.0539999999999998</v>
      </c>
      <c r="K395" s="103">
        <v>2.9049999999999998</v>
      </c>
      <c r="L395" s="103">
        <v>2.657</v>
      </c>
      <c r="M395" s="103">
        <v>2.12</v>
      </c>
      <c r="N395" s="103">
        <v>2.0310000000000001</v>
      </c>
    </row>
    <row r="396" spans="1:14">
      <c r="A396" s="103" t="s">
        <v>3</v>
      </c>
      <c r="B396" s="105" t="s">
        <v>209</v>
      </c>
      <c r="C396" s="103">
        <v>2.4649999999999999</v>
      </c>
      <c r="D396" s="103">
        <v>2.6160000000000001</v>
      </c>
      <c r="E396" s="103">
        <v>2.6379999999999999</v>
      </c>
      <c r="F396" s="103">
        <v>2.58</v>
      </c>
      <c r="G396" s="103">
        <v>2.5569999999999999</v>
      </c>
      <c r="H396" s="103">
        <v>2.6920000000000002</v>
      </c>
      <c r="I396" s="103">
        <v>2.9910000000000001</v>
      </c>
      <c r="J396" s="103">
        <v>3.0680000000000001</v>
      </c>
      <c r="K396" s="103">
        <v>2.9169999999999998</v>
      </c>
      <c r="L396" s="103">
        <v>2.6680000000000001</v>
      </c>
      <c r="M396" s="103">
        <v>2.1349999999999998</v>
      </c>
      <c r="N396" s="103">
        <v>2.0430000000000001</v>
      </c>
    </row>
    <row r="397" spans="1:14">
      <c r="A397" s="103" t="s">
        <v>3</v>
      </c>
      <c r="B397" s="105" t="s">
        <v>208</v>
      </c>
      <c r="C397" s="103">
        <v>2.5310000000000001</v>
      </c>
      <c r="D397" s="103">
        <v>2.66</v>
      </c>
      <c r="E397" s="103">
        <v>2.6789999999999998</v>
      </c>
      <c r="F397" s="103">
        <v>2.6190000000000002</v>
      </c>
      <c r="G397" s="103">
        <v>2.5939999999999999</v>
      </c>
      <c r="H397" s="103">
        <v>2.7349999999999999</v>
      </c>
      <c r="I397" s="103">
        <v>3.0310000000000001</v>
      </c>
      <c r="J397" s="103">
        <v>3.1030000000000002</v>
      </c>
      <c r="K397" s="103">
        <v>2.9510000000000001</v>
      </c>
      <c r="L397" s="103">
        <v>2.7</v>
      </c>
      <c r="M397" s="103">
        <v>2.15</v>
      </c>
      <c r="N397" s="103">
        <v>2.0550000000000002</v>
      </c>
    </row>
    <row r="398" spans="1:14">
      <c r="A398" s="103" t="s">
        <v>3</v>
      </c>
      <c r="B398" s="105" t="s">
        <v>207</v>
      </c>
      <c r="C398" s="103">
        <v>2.5139999999999998</v>
      </c>
      <c r="D398" s="103">
        <v>2.6640000000000001</v>
      </c>
      <c r="E398" s="103">
        <v>2.6840000000000002</v>
      </c>
      <c r="F398" s="103">
        <v>2.6230000000000002</v>
      </c>
      <c r="G398" s="103">
        <v>2.6</v>
      </c>
      <c r="H398" s="103">
        <v>2.7469999999999999</v>
      </c>
      <c r="I398" s="103">
        <v>3.0550000000000002</v>
      </c>
      <c r="J398" s="103">
        <v>3.1269999999999998</v>
      </c>
      <c r="K398" s="103">
        <v>2.9740000000000002</v>
      </c>
      <c r="L398" s="103">
        <v>2.7240000000000002</v>
      </c>
      <c r="M398" s="103">
        <v>2.1589999999999998</v>
      </c>
      <c r="N398" s="103">
        <v>2.0649999999999999</v>
      </c>
    </row>
    <row r="399" spans="1:14">
      <c r="A399" s="103" t="s">
        <v>3</v>
      </c>
      <c r="B399" s="105" t="s">
        <v>206</v>
      </c>
      <c r="C399" s="103">
        <v>2.5430000000000001</v>
      </c>
      <c r="D399" s="103">
        <v>2.69</v>
      </c>
      <c r="E399" s="103">
        <v>2.7080000000000002</v>
      </c>
      <c r="F399" s="103">
        <v>2.6459999999999999</v>
      </c>
      <c r="G399" s="103">
        <v>2.621</v>
      </c>
      <c r="H399" s="103">
        <v>2.7610000000000001</v>
      </c>
      <c r="I399" s="103">
        <v>3.0750000000000002</v>
      </c>
      <c r="J399" s="103">
        <v>3.1480000000000001</v>
      </c>
      <c r="K399" s="103">
        <v>2.9910000000000001</v>
      </c>
      <c r="L399" s="103">
        <v>2.7360000000000002</v>
      </c>
      <c r="M399" s="103">
        <v>2.1659999999999999</v>
      </c>
      <c r="N399" s="103">
        <v>2.0699999999999998</v>
      </c>
    </row>
    <row r="400" spans="1:14">
      <c r="A400" s="103" t="s">
        <v>3</v>
      </c>
      <c r="B400" s="105" t="s">
        <v>205</v>
      </c>
      <c r="C400" s="103">
        <v>2.536</v>
      </c>
      <c r="D400" s="103">
        <v>2.7010000000000001</v>
      </c>
      <c r="E400" s="103">
        <v>2.722</v>
      </c>
      <c r="F400" s="103">
        <v>2.6589999999999998</v>
      </c>
      <c r="G400" s="103">
        <v>2.6110000000000002</v>
      </c>
      <c r="H400" s="103">
        <v>2.7850000000000001</v>
      </c>
      <c r="I400" s="103">
        <v>3.1019999999999999</v>
      </c>
      <c r="J400" s="103">
        <v>3.1749999999999998</v>
      </c>
      <c r="K400" s="103">
        <v>3.0139999999999998</v>
      </c>
      <c r="L400" s="103">
        <v>2.7669999999999999</v>
      </c>
      <c r="M400" s="103">
        <v>2.1619999999999999</v>
      </c>
      <c r="N400" s="103">
        <v>2.0670000000000002</v>
      </c>
    </row>
    <row r="401" spans="1:14">
      <c r="A401" s="103" t="s">
        <v>3</v>
      </c>
      <c r="B401" s="105" t="s">
        <v>204</v>
      </c>
      <c r="C401" s="103">
        <v>2.5299999999999998</v>
      </c>
      <c r="D401" s="103">
        <v>2.7069999999999999</v>
      </c>
      <c r="E401" s="103">
        <v>2.7330000000000001</v>
      </c>
      <c r="F401" s="103">
        <v>2.6720000000000002</v>
      </c>
      <c r="G401" s="103">
        <v>2.6120000000000001</v>
      </c>
      <c r="H401" s="103">
        <v>2.7949999999999999</v>
      </c>
      <c r="I401" s="103">
        <v>3.1139999999999999</v>
      </c>
      <c r="J401" s="103">
        <v>3.1840000000000002</v>
      </c>
      <c r="K401" s="103">
        <v>3.0219999999999998</v>
      </c>
      <c r="L401" s="103">
        <v>2.778</v>
      </c>
      <c r="M401" s="103">
        <v>2.1659999999999999</v>
      </c>
      <c r="N401" s="103">
        <v>2.0720000000000001</v>
      </c>
    </row>
    <row r="402" spans="1:14">
      <c r="A402" s="103" t="s">
        <v>3</v>
      </c>
      <c r="B402" s="106" t="s">
        <v>203</v>
      </c>
      <c r="C402" s="103">
        <v>2.5590000000000002</v>
      </c>
      <c r="D402" s="103">
        <v>2.7360000000000002</v>
      </c>
      <c r="E402" s="103">
        <v>2.7669999999999999</v>
      </c>
      <c r="F402" s="103">
        <v>2.6989999999999998</v>
      </c>
      <c r="G402" s="103">
        <v>2.64</v>
      </c>
      <c r="H402" s="103">
        <v>2.82</v>
      </c>
      <c r="I402" s="103">
        <v>3.1349999999999998</v>
      </c>
      <c r="J402" s="103">
        <v>3.2050000000000001</v>
      </c>
      <c r="K402" s="103">
        <v>3.0409999999999999</v>
      </c>
      <c r="L402" s="103">
        <v>2.7949999999999999</v>
      </c>
      <c r="M402" s="103">
        <v>2.1709999999999998</v>
      </c>
      <c r="N402" s="103">
        <v>2.0779999999999998</v>
      </c>
    </row>
    <row r="403" spans="1:14">
      <c r="A403" s="103" t="s">
        <v>3</v>
      </c>
      <c r="B403" s="106" t="s">
        <v>202</v>
      </c>
      <c r="C403" s="103">
        <v>2.4449999999999998</v>
      </c>
      <c r="D403" s="103">
        <v>2.6320000000000001</v>
      </c>
      <c r="E403" s="103">
        <v>2.673</v>
      </c>
      <c r="F403" s="103">
        <v>2.6110000000000002</v>
      </c>
      <c r="G403" s="103">
        <v>2.5619999999999998</v>
      </c>
      <c r="H403" s="103">
        <v>2.7570000000000001</v>
      </c>
      <c r="I403" s="103">
        <v>3.0830000000000002</v>
      </c>
      <c r="J403" s="103">
        <v>3.1589999999999998</v>
      </c>
      <c r="K403" s="103">
        <v>3.0009999999999999</v>
      </c>
      <c r="L403" s="103">
        <v>2.7639999999999998</v>
      </c>
      <c r="M403" s="103">
        <v>2.1619999999999999</v>
      </c>
      <c r="N403" s="103">
        <v>2.0680000000000001</v>
      </c>
    </row>
    <row r="404" spans="1:14">
      <c r="A404" s="103" t="s">
        <v>3</v>
      </c>
      <c r="B404" s="106" t="s">
        <v>201</v>
      </c>
      <c r="C404" s="103">
        <v>2.3980000000000001</v>
      </c>
      <c r="D404" s="103">
        <v>2.6080000000000001</v>
      </c>
      <c r="E404" s="103">
        <v>2.65</v>
      </c>
      <c r="F404" s="103">
        <v>2.5840000000000001</v>
      </c>
      <c r="G404" s="103">
        <v>2.5209999999999999</v>
      </c>
      <c r="H404" s="103">
        <v>2.7410000000000001</v>
      </c>
      <c r="I404" s="103">
        <v>3.0790000000000002</v>
      </c>
      <c r="J404" s="103">
        <v>3.1560000000000001</v>
      </c>
      <c r="K404" s="103">
        <v>2.9980000000000002</v>
      </c>
      <c r="L404" s="103">
        <v>2.7639999999999998</v>
      </c>
      <c r="M404" s="103">
        <v>2.1509999999999998</v>
      </c>
      <c r="N404" s="103">
        <v>2.0619999999999998</v>
      </c>
    </row>
    <row r="405" spans="1:14">
      <c r="A405" s="103" t="s">
        <v>3</v>
      </c>
      <c r="B405" s="106" t="s">
        <v>200</v>
      </c>
      <c r="C405" s="103">
        <v>2.4590000000000001</v>
      </c>
      <c r="D405" s="103">
        <v>2.6640000000000001</v>
      </c>
      <c r="E405" s="103">
        <v>2.7029999999999998</v>
      </c>
      <c r="F405" s="103">
        <v>2.6349999999999998</v>
      </c>
      <c r="G405" s="103">
        <v>2.5960000000000001</v>
      </c>
      <c r="H405" s="103">
        <v>2.8079999999999998</v>
      </c>
      <c r="I405" s="103">
        <v>3.1480000000000001</v>
      </c>
      <c r="J405" s="103">
        <v>3.2240000000000002</v>
      </c>
      <c r="K405" s="103">
        <v>3.0619999999999998</v>
      </c>
      <c r="L405" s="103">
        <v>2.823</v>
      </c>
      <c r="M405" s="103">
        <v>2.1760000000000002</v>
      </c>
      <c r="N405" s="103">
        <v>2.0830000000000002</v>
      </c>
    </row>
    <row r="406" spans="1:14">
      <c r="A406" s="103" t="s">
        <v>3</v>
      </c>
      <c r="B406" s="106" t="s">
        <v>199</v>
      </c>
      <c r="C406" s="103">
        <v>2.4849999999999999</v>
      </c>
      <c r="D406" s="103">
        <v>2.7010000000000001</v>
      </c>
      <c r="E406" s="103">
        <v>2.7469999999999999</v>
      </c>
      <c r="F406" s="103">
        <v>2.6890000000000001</v>
      </c>
      <c r="G406" s="103">
        <v>2.6469999999999998</v>
      </c>
      <c r="H406" s="103">
        <v>2.8450000000000002</v>
      </c>
      <c r="I406" s="103">
        <v>3.1880000000000002</v>
      </c>
      <c r="J406" s="103">
        <v>3.2639999999999998</v>
      </c>
      <c r="K406" s="103">
        <v>3.097</v>
      </c>
      <c r="L406" s="103">
        <v>2.8559999999999999</v>
      </c>
      <c r="M406" s="103">
        <v>2.1949999999999998</v>
      </c>
      <c r="N406" s="103">
        <v>2.1019999999999999</v>
      </c>
    </row>
    <row r="407" spans="1:14">
      <c r="A407" s="103" t="s">
        <v>3</v>
      </c>
      <c r="B407" s="106" t="s">
        <v>198</v>
      </c>
      <c r="C407" s="103">
        <v>2.4900000000000002</v>
      </c>
      <c r="D407" s="103">
        <v>2.746</v>
      </c>
      <c r="E407" s="103">
        <v>2.7669999999999999</v>
      </c>
      <c r="F407" s="103">
        <v>2.7080000000000002</v>
      </c>
      <c r="G407" s="103">
        <v>2.6720000000000002</v>
      </c>
      <c r="H407" s="103">
        <v>2.8730000000000002</v>
      </c>
      <c r="I407" s="103">
        <v>3.2250000000000001</v>
      </c>
      <c r="J407" s="103">
        <v>3.3</v>
      </c>
      <c r="K407" s="103">
        <v>3.1280000000000001</v>
      </c>
      <c r="L407" s="103">
        <v>2.8889999999999998</v>
      </c>
      <c r="M407" s="103">
        <v>2.1960000000000002</v>
      </c>
      <c r="N407" s="103">
        <v>2.1080000000000001</v>
      </c>
    </row>
    <row r="408" spans="1:14">
      <c r="A408" s="103" t="s">
        <v>3</v>
      </c>
      <c r="B408" s="106" t="s">
        <v>197</v>
      </c>
      <c r="C408" s="103">
        <v>2.5379999999999998</v>
      </c>
      <c r="D408" s="103">
        <v>2.8149999999999999</v>
      </c>
      <c r="E408" s="103">
        <v>2.8420000000000001</v>
      </c>
      <c r="F408" s="103">
        <v>2.78</v>
      </c>
      <c r="G408" s="103">
        <v>2.72</v>
      </c>
      <c r="H408" s="103">
        <v>2.9249999999999998</v>
      </c>
      <c r="I408" s="103">
        <v>3.2810000000000001</v>
      </c>
      <c r="J408" s="103">
        <v>3.3559999999999999</v>
      </c>
      <c r="K408" s="103">
        <v>3.1749999999999998</v>
      </c>
      <c r="L408" s="103">
        <v>2.9289999999999998</v>
      </c>
      <c r="M408" s="103">
        <v>2.2090000000000001</v>
      </c>
      <c r="N408" s="103">
        <v>2.1429999999999998</v>
      </c>
    </row>
    <row r="409" spans="1:14">
      <c r="A409" s="103" t="s">
        <v>3</v>
      </c>
      <c r="B409" s="106" t="s">
        <v>196</v>
      </c>
      <c r="C409" s="103">
        <v>2.6139999999999999</v>
      </c>
      <c r="D409" s="103">
        <v>2.8690000000000002</v>
      </c>
      <c r="E409" s="103">
        <v>2.89</v>
      </c>
      <c r="F409" s="103">
        <v>2.8239999999999998</v>
      </c>
      <c r="G409" s="103">
        <v>2.7890000000000001</v>
      </c>
      <c r="H409" s="103">
        <v>2.9540000000000002</v>
      </c>
      <c r="I409" s="103">
        <v>3.3039999999999998</v>
      </c>
      <c r="J409" s="103">
        <v>3.3780000000000001</v>
      </c>
      <c r="K409" s="103">
        <v>3.1989999999999998</v>
      </c>
      <c r="L409" s="103">
        <v>2.95</v>
      </c>
      <c r="M409" s="103">
        <v>2.2149999999999999</v>
      </c>
      <c r="N409" s="103">
        <v>2.1549999999999998</v>
      </c>
    </row>
    <row r="410" spans="1:14">
      <c r="A410" s="103" t="s">
        <v>3</v>
      </c>
      <c r="B410" s="106" t="s">
        <v>195</v>
      </c>
      <c r="C410" s="103">
        <v>2.6110000000000002</v>
      </c>
      <c r="D410" s="103">
        <v>2.875</v>
      </c>
      <c r="E410" s="103">
        <v>2.8879999999999999</v>
      </c>
      <c r="F410" s="103">
        <v>2.8220000000000001</v>
      </c>
      <c r="G410" s="103">
        <v>2.7890000000000001</v>
      </c>
      <c r="H410" s="103">
        <v>2.9550000000000001</v>
      </c>
      <c r="I410" s="103">
        <v>3.298</v>
      </c>
      <c r="J410" s="103">
        <v>3.3730000000000002</v>
      </c>
      <c r="K410" s="103">
        <v>3.1930000000000001</v>
      </c>
      <c r="L410" s="103">
        <v>2.9460000000000002</v>
      </c>
      <c r="M410" s="103">
        <v>2.2120000000000002</v>
      </c>
      <c r="N410" s="103">
        <v>2.1509999999999998</v>
      </c>
    </row>
    <row r="411" spans="1:14">
      <c r="A411" s="103" t="s">
        <v>3</v>
      </c>
      <c r="B411" s="106" t="s">
        <v>194</v>
      </c>
      <c r="C411" s="103">
        <v>2.65</v>
      </c>
      <c r="D411" s="103">
        <v>2.9</v>
      </c>
      <c r="E411" s="103">
        <v>2.927</v>
      </c>
      <c r="F411" s="103">
        <v>2.851</v>
      </c>
      <c r="G411" s="103">
        <v>2.8029999999999999</v>
      </c>
      <c r="H411" s="103">
        <v>2.9729999999999999</v>
      </c>
      <c r="I411" s="103">
        <v>3.2959999999999998</v>
      </c>
      <c r="J411" s="103">
        <v>3.37</v>
      </c>
      <c r="K411" s="103">
        <v>3.1920000000000002</v>
      </c>
      <c r="L411" s="103">
        <v>2.944</v>
      </c>
      <c r="M411" s="103">
        <v>2.2160000000000002</v>
      </c>
      <c r="N411" s="103">
        <v>2.1509999999999998</v>
      </c>
    </row>
    <row r="412" spans="1:14">
      <c r="A412" s="103" t="s">
        <v>3</v>
      </c>
      <c r="B412" s="106" t="s">
        <v>193</v>
      </c>
      <c r="C412" s="103">
        <v>2.6739999999999999</v>
      </c>
      <c r="D412" s="103">
        <v>2.9209999999999998</v>
      </c>
      <c r="E412" s="103">
        <v>2.95</v>
      </c>
      <c r="F412" s="103">
        <v>2.8759999999999999</v>
      </c>
      <c r="G412" s="103">
        <v>2.8319999999999999</v>
      </c>
      <c r="H412" s="103">
        <v>3.0179999999999998</v>
      </c>
      <c r="I412" s="103">
        <v>3.3330000000000002</v>
      </c>
      <c r="J412" s="103">
        <v>3.4039999999999999</v>
      </c>
      <c r="K412" s="103">
        <v>3.2210000000000001</v>
      </c>
      <c r="L412" s="103">
        <v>2.9630000000000001</v>
      </c>
      <c r="M412" s="103">
        <v>2.2170000000000001</v>
      </c>
      <c r="N412" s="103">
        <v>2.1509999999999998</v>
      </c>
    </row>
    <row r="413" spans="1:14">
      <c r="A413" s="103" t="s">
        <v>3</v>
      </c>
      <c r="B413" s="106" t="s">
        <v>192</v>
      </c>
      <c r="C413" s="103">
        <v>2.738</v>
      </c>
      <c r="D413" s="103">
        <v>2.9780000000000002</v>
      </c>
      <c r="E413" s="103">
        <v>3.0049999999999999</v>
      </c>
      <c r="F413" s="103">
        <v>2.9279999999999999</v>
      </c>
      <c r="G413" s="103">
        <v>2.8820000000000001</v>
      </c>
      <c r="H413" s="103">
        <v>3.0590000000000002</v>
      </c>
      <c r="I413" s="103">
        <v>3.3690000000000002</v>
      </c>
      <c r="J413" s="103">
        <v>3.4380000000000002</v>
      </c>
      <c r="K413" s="103">
        <v>3.2519999999999998</v>
      </c>
      <c r="L413" s="103">
        <v>2.984</v>
      </c>
      <c r="M413" s="103">
        <v>2.2240000000000002</v>
      </c>
      <c r="N413" s="103">
        <v>2.1549999999999998</v>
      </c>
    </row>
    <row r="414" spans="1:14">
      <c r="A414" s="103" t="s">
        <v>3</v>
      </c>
      <c r="B414" s="106" t="s">
        <v>191</v>
      </c>
      <c r="C414" s="103">
        <v>2.7229999999999999</v>
      </c>
      <c r="D414" s="103">
        <v>2.9660000000000002</v>
      </c>
      <c r="E414" s="103">
        <v>2.9940000000000002</v>
      </c>
      <c r="F414" s="103">
        <v>2.92</v>
      </c>
      <c r="G414" s="103">
        <v>2.875</v>
      </c>
      <c r="H414" s="103">
        <v>3.0619999999999998</v>
      </c>
      <c r="I414" s="103">
        <v>3.3769999999999998</v>
      </c>
      <c r="J414" s="103">
        <v>3.448</v>
      </c>
      <c r="K414" s="103">
        <v>3.26</v>
      </c>
      <c r="L414" s="103">
        <v>2.9910000000000001</v>
      </c>
      <c r="M414" s="103">
        <v>2.2280000000000002</v>
      </c>
      <c r="N414" s="103">
        <v>2.1589999999999998</v>
      </c>
    </row>
    <row r="415" spans="1:14">
      <c r="A415" s="103" t="s">
        <v>3</v>
      </c>
      <c r="B415" s="106" t="s">
        <v>190</v>
      </c>
      <c r="C415" s="103">
        <v>2.6960000000000002</v>
      </c>
      <c r="D415" s="103">
        <v>2.9609999999999999</v>
      </c>
      <c r="E415" s="103">
        <v>2.9910000000000001</v>
      </c>
      <c r="F415" s="103">
        <v>2.9180000000000001</v>
      </c>
      <c r="G415" s="103">
        <v>2.851</v>
      </c>
      <c r="H415" s="103">
        <v>3.0419999999999998</v>
      </c>
      <c r="I415" s="103">
        <v>3.3580000000000001</v>
      </c>
      <c r="J415" s="103">
        <v>3.4289999999999998</v>
      </c>
      <c r="K415" s="103">
        <v>3.2410000000000001</v>
      </c>
      <c r="L415" s="103">
        <v>2.9750000000000001</v>
      </c>
      <c r="M415" s="103">
        <v>2.2160000000000002</v>
      </c>
      <c r="N415" s="103">
        <v>2.1509999999999998</v>
      </c>
    </row>
    <row r="416" spans="1:14">
      <c r="A416" s="103" t="s">
        <v>3</v>
      </c>
      <c r="B416" s="106" t="s">
        <v>189</v>
      </c>
      <c r="C416" s="103">
        <v>2.7759999999999998</v>
      </c>
      <c r="D416" s="103">
        <v>3.0129999999999999</v>
      </c>
      <c r="E416" s="103">
        <v>3.0390000000000001</v>
      </c>
      <c r="F416" s="103">
        <v>2.9670000000000001</v>
      </c>
      <c r="G416" s="103">
        <v>2.899</v>
      </c>
      <c r="H416" s="103">
        <v>3.0859999999999999</v>
      </c>
      <c r="I416" s="103">
        <v>3.3860000000000001</v>
      </c>
      <c r="J416" s="103">
        <v>3.4569999999999999</v>
      </c>
      <c r="K416" s="103">
        <v>3.2669999999999999</v>
      </c>
      <c r="L416" s="103">
        <v>2.9950000000000001</v>
      </c>
      <c r="M416" s="103">
        <v>2.2320000000000002</v>
      </c>
      <c r="N416" s="103">
        <v>2.16</v>
      </c>
    </row>
    <row r="417" spans="1:14">
      <c r="A417" s="103" t="s">
        <v>3</v>
      </c>
      <c r="B417" s="106" t="s">
        <v>188</v>
      </c>
      <c r="C417" s="103">
        <v>2.7629999999999999</v>
      </c>
      <c r="D417" s="103">
        <v>2.9990000000000001</v>
      </c>
      <c r="E417" s="103">
        <v>3.0379999999999998</v>
      </c>
      <c r="F417" s="103">
        <v>2.9660000000000002</v>
      </c>
      <c r="G417" s="103">
        <v>2.8889999999999998</v>
      </c>
      <c r="H417" s="103">
        <v>3.09</v>
      </c>
      <c r="I417" s="103">
        <v>3.3780000000000001</v>
      </c>
      <c r="J417" s="103">
        <v>3.45</v>
      </c>
      <c r="K417" s="103">
        <v>3.26</v>
      </c>
      <c r="L417" s="103">
        <v>2.9889999999999999</v>
      </c>
      <c r="M417" s="103">
        <v>2.2280000000000002</v>
      </c>
      <c r="N417" s="103">
        <v>2.1579999999999999</v>
      </c>
    </row>
    <row r="418" spans="1:14">
      <c r="A418" s="103" t="s">
        <v>3</v>
      </c>
      <c r="B418" s="106" t="s">
        <v>187</v>
      </c>
      <c r="C418" s="103">
        <v>2.8260000000000001</v>
      </c>
      <c r="D418" s="103">
        <v>3.0630000000000002</v>
      </c>
      <c r="E418" s="103">
        <v>3.0939999999999999</v>
      </c>
      <c r="F418" s="103">
        <v>3.0169999999999999</v>
      </c>
      <c r="G418" s="103">
        <v>2.9350000000000001</v>
      </c>
      <c r="H418" s="103">
        <v>3.1549999999999998</v>
      </c>
      <c r="I418" s="103">
        <v>3.4340000000000002</v>
      </c>
      <c r="J418" s="103">
        <v>3.5009999999999999</v>
      </c>
      <c r="K418" s="103">
        <v>3.3079999999999998</v>
      </c>
      <c r="L418" s="103">
        <v>3.0379999999999998</v>
      </c>
      <c r="M418" s="103">
        <v>2.2559999999999998</v>
      </c>
      <c r="N418" s="103">
        <v>2.1869999999999998</v>
      </c>
    </row>
    <row r="419" spans="1:14">
      <c r="A419" s="103" t="s">
        <v>3</v>
      </c>
      <c r="B419" s="106" t="s">
        <v>186</v>
      </c>
      <c r="C419" s="103">
        <v>2.8969999999999998</v>
      </c>
      <c r="D419" s="103">
        <v>3.1469999999999998</v>
      </c>
      <c r="E419" s="103">
        <v>3.1469999999999998</v>
      </c>
      <c r="F419" s="103">
        <v>3.0680000000000001</v>
      </c>
      <c r="G419" s="103">
        <v>2.992</v>
      </c>
      <c r="H419" s="103">
        <v>3.1989999999999998</v>
      </c>
      <c r="I419" s="103">
        <v>3.4729999999999999</v>
      </c>
      <c r="J419" s="103">
        <v>3.5350000000000001</v>
      </c>
      <c r="K419" s="103">
        <v>3.34</v>
      </c>
      <c r="L419" s="103">
        <v>3.0640000000000001</v>
      </c>
      <c r="M419" s="103">
        <v>2.2610000000000001</v>
      </c>
      <c r="N419" s="103">
        <v>2.1930000000000001</v>
      </c>
    </row>
    <row r="420" spans="1:14">
      <c r="A420" s="103" t="s">
        <v>3</v>
      </c>
      <c r="B420" s="106" t="s">
        <v>185</v>
      </c>
      <c r="C420" s="103">
        <v>2.9079999999999999</v>
      </c>
      <c r="D420" s="103">
        <v>3.1459999999999999</v>
      </c>
      <c r="E420" s="103">
        <v>3.15</v>
      </c>
      <c r="F420" s="103">
        <v>3.077</v>
      </c>
      <c r="G420" s="103">
        <v>3.004</v>
      </c>
      <c r="H420" s="103">
        <v>3.21</v>
      </c>
      <c r="I420" s="103">
        <v>3.4830000000000001</v>
      </c>
      <c r="J420" s="103">
        <v>3.5449999999999999</v>
      </c>
      <c r="K420" s="103">
        <v>3.35</v>
      </c>
      <c r="L420" s="103">
        <v>3.0779999999999998</v>
      </c>
      <c r="M420" s="103">
        <v>2.2730000000000001</v>
      </c>
      <c r="N420" s="103">
        <v>2.2069999999999999</v>
      </c>
    </row>
    <row r="421" spans="1:14">
      <c r="A421" s="103" t="s">
        <v>3</v>
      </c>
      <c r="B421" s="106" t="s">
        <v>184</v>
      </c>
      <c r="C421" s="103">
        <v>2.831</v>
      </c>
      <c r="D421" s="103">
        <v>3.0609999999999999</v>
      </c>
      <c r="E421" s="103">
        <v>3.073</v>
      </c>
      <c r="F421" s="103">
        <v>2.9969999999999999</v>
      </c>
      <c r="G421" s="103">
        <v>2.9460000000000002</v>
      </c>
      <c r="H421" s="103">
        <v>3.1640000000000001</v>
      </c>
      <c r="I421" s="103">
        <v>3.4460000000000002</v>
      </c>
      <c r="J421" s="103">
        <v>3.51</v>
      </c>
      <c r="K421" s="103">
        <v>3.3210000000000002</v>
      </c>
      <c r="L421" s="103">
        <v>3.0619999999999998</v>
      </c>
      <c r="M421" s="103">
        <v>2.2679999999999998</v>
      </c>
      <c r="N421" s="103">
        <v>2.2040000000000002</v>
      </c>
    </row>
    <row r="422" spans="1:14">
      <c r="A422" s="103" t="s">
        <v>3</v>
      </c>
      <c r="B422" s="106" t="s">
        <v>183</v>
      </c>
      <c r="C422" s="103">
        <v>2.851</v>
      </c>
      <c r="D422" s="103">
        <v>3.0659999999999998</v>
      </c>
      <c r="E422" s="103">
        <v>3.089</v>
      </c>
      <c r="F422" s="103">
        <v>2.9990000000000001</v>
      </c>
      <c r="G422" s="103">
        <v>2.95</v>
      </c>
      <c r="H422" s="103">
        <v>3.1779999999999999</v>
      </c>
      <c r="I422" s="103">
        <v>3.4550000000000001</v>
      </c>
      <c r="J422" s="103">
        <v>3.5219999999999998</v>
      </c>
      <c r="K422" s="103">
        <v>3.3319999999999999</v>
      </c>
      <c r="L422" s="103">
        <v>3.0670000000000002</v>
      </c>
      <c r="M422" s="103">
        <v>2.2690000000000001</v>
      </c>
      <c r="N422" s="103">
        <v>2.2040000000000002</v>
      </c>
    </row>
    <row r="423" spans="1:14">
      <c r="A423" s="103" t="s">
        <v>3</v>
      </c>
      <c r="B423" s="106" t="s">
        <v>182</v>
      </c>
      <c r="C423" s="103">
        <v>2.8490000000000002</v>
      </c>
      <c r="D423" s="103">
        <v>3.0760000000000001</v>
      </c>
      <c r="E423" s="103">
        <v>3.1019999999999999</v>
      </c>
      <c r="F423" s="103">
        <v>3.0310000000000001</v>
      </c>
      <c r="G423" s="103">
        <v>2.9820000000000002</v>
      </c>
      <c r="H423" s="103">
        <v>3.2170000000000001</v>
      </c>
      <c r="I423" s="103">
        <v>3.4830000000000001</v>
      </c>
      <c r="J423" s="103">
        <v>3.5449999999999999</v>
      </c>
      <c r="K423" s="103">
        <v>3.3530000000000002</v>
      </c>
      <c r="L423" s="103">
        <v>3.0840000000000001</v>
      </c>
      <c r="M423" s="103">
        <v>2.2799999999999998</v>
      </c>
      <c r="N423" s="103">
        <v>2.2109999999999999</v>
      </c>
    </row>
    <row r="424" spans="1:14">
      <c r="A424" s="103" t="s">
        <v>3</v>
      </c>
      <c r="B424" s="106" t="s">
        <v>181</v>
      </c>
      <c r="C424" s="103">
        <v>2.84</v>
      </c>
      <c r="D424" s="103">
        <v>3.0569999999999999</v>
      </c>
      <c r="E424" s="103">
        <v>3.09</v>
      </c>
      <c r="F424" s="103">
        <v>3.024</v>
      </c>
      <c r="G424" s="103">
        <v>2.9830000000000001</v>
      </c>
      <c r="H424" s="103">
        <v>3.2210000000000001</v>
      </c>
      <c r="I424" s="103">
        <v>3.4910000000000001</v>
      </c>
      <c r="J424" s="103">
        <v>3.5539999999999998</v>
      </c>
      <c r="K424" s="103">
        <v>3.3650000000000002</v>
      </c>
      <c r="L424" s="103">
        <v>3.0950000000000002</v>
      </c>
      <c r="M424" s="103">
        <v>2.2970000000000002</v>
      </c>
      <c r="N424" s="103">
        <v>2.2280000000000002</v>
      </c>
    </row>
    <row r="425" spans="1:14">
      <c r="A425" s="103" t="s">
        <v>3</v>
      </c>
      <c r="B425" s="106" t="s">
        <v>180</v>
      </c>
      <c r="C425" s="103">
        <v>2.83</v>
      </c>
      <c r="D425" s="103">
        <v>3.05</v>
      </c>
      <c r="E425" s="103">
        <v>3.077</v>
      </c>
      <c r="F425" s="103">
        <v>3.0129999999999999</v>
      </c>
      <c r="G425" s="103">
        <v>2.9580000000000002</v>
      </c>
      <c r="H425" s="103">
        <v>3.2040000000000002</v>
      </c>
      <c r="I425" s="103">
        <v>3.464</v>
      </c>
      <c r="J425" s="103">
        <v>3.5259999999999998</v>
      </c>
      <c r="K425" s="103">
        <v>3.3410000000000002</v>
      </c>
      <c r="L425" s="103">
        <v>3.0790000000000002</v>
      </c>
      <c r="M425" s="103">
        <v>2.3069999999999999</v>
      </c>
      <c r="N425" s="103">
        <v>2.2389999999999999</v>
      </c>
    </row>
    <row r="426" spans="1:14">
      <c r="A426" s="103" t="s">
        <v>3</v>
      </c>
      <c r="B426" s="106" t="s">
        <v>179</v>
      </c>
      <c r="C426" s="103">
        <v>2.8330000000000002</v>
      </c>
      <c r="D426" s="103">
        <v>3.0640000000000001</v>
      </c>
      <c r="E426" s="103">
        <v>3.0990000000000002</v>
      </c>
      <c r="F426" s="103">
        <v>3.036</v>
      </c>
      <c r="G426" s="103">
        <v>2.98</v>
      </c>
      <c r="H426" s="103">
        <v>3.22</v>
      </c>
      <c r="I426" s="103">
        <v>3.48</v>
      </c>
      <c r="J426" s="103">
        <v>3.5459999999999998</v>
      </c>
      <c r="K426" s="103">
        <v>3.3570000000000002</v>
      </c>
      <c r="L426" s="103">
        <v>3.1</v>
      </c>
      <c r="M426" s="103">
        <v>2.319</v>
      </c>
      <c r="N426" s="103">
        <v>2.2509999999999999</v>
      </c>
    </row>
    <row r="427" spans="1:14">
      <c r="A427" s="103" t="s">
        <v>3</v>
      </c>
      <c r="B427" s="106" t="s">
        <v>178</v>
      </c>
      <c r="C427" s="103">
        <v>2.863</v>
      </c>
      <c r="D427" s="103">
        <v>3.0870000000000002</v>
      </c>
      <c r="E427" s="103">
        <v>3.1190000000000002</v>
      </c>
      <c r="F427" s="103">
        <v>3.0539999999999998</v>
      </c>
      <c r="G427" s="103">
        <v>2.9980000000000002</v>
      </c>
      <c r="H427" s="103">
        <v>3.2410000000000001</v>
      </c>
      <c r="I427" s="103">
        <v>3.4950000000000001</v>
      </c>
      <c r="J427" s="103">
        <v>3.5590000000000002</v>
      </c>
      <c r="K427" s="103">
        <v>3.3690000000000002</v>
      </c>
      <c r="L427" s="103">
        <v>3.1110000000000002</v>
      </c>
      <c r="M427" s="103">
        <v>2.3109999999999999</v>
      </c>
      <c r="N427" s="103">
        <v>2.2440000000000002</v>
      </c>
    </row>
    <row r="428" spans="1:14">
      <c r="A428" s="103" t="s">
        <v>3</v>
      </c>
      <c r="B428" s="106" t="s">
        <v>177</v>
      </c>
      <c r="C428" s="103">
        <v>2.8319999999999999</v>
      </c>
      <c r="D428" s="103">
        <v>3.0609999999999999</v>
      </c>
      <c r="E428" s="103">
        <v>3.0939999999999999</v>
      </c>
      <c r="F428" s="103">
        <v>3.03</v>
      </c>
      <c r="G428" s="103">
        <v>2.97</v>
      </c>
      <c r="H428" s="103">
        <v>3.22</v>
      </c>
      <c r="I428" s="103">
        <v>3.4740000000000002</v>
      </c>
      <c r="J428" s="103">
        <v>3.5390000000000001</v>
      </c>
      <c r="K428" s="103">
        <v>3.3530000000000002</v>
      </c>
      <c r="L428" s="103">
        <v>3.1019999999999999</v>
      </c>
      <c r="M428" s="103">
        <v>2.31</v>
      </c>
      <c r="N428" s="103">
        <v>2.2450000000000001</v>
      </c>
    </row>
    <row r="429" spans="1:14">
      <c r="A429" s="103" t="s">
        <v>3</v>
      </c>
      <c r="B429" s="106" t="s">
        <v>176</v>
      </c>
      <c r="C429" s="103">
        <v>2.8769999999999998</v>
      </c>
      <c r="D429" s="103">
        <v>3.1160000000000001</v>
      </c>
      <c r="E429" s="103">
        <v>3.1269999999999998</v>
      </c>
      <c r="F429" s="103">
        <v>3.0640000000000001</v>
      </c>
      <c r="G429" s="103">
        <v>2.9910000000000001</v>
      </c>
      <c r="H429" s="103">
        <v>3.2629999999999999</v>
      </c>
      <c r="I429" s="103">
        <v>3.4940000000000002</v>
      </c>
      <c r="J429" s="103">
        <v>3.5579999999999998</v>
      </c>
      <c r="K429" s="103">
        <v>3.367</v>
      </c>
      <c r="L429" s="103">
        <v>3.13</v>
      </c>
      <c r="M429" s="103">
        <v>2.3170000000000002</v>
      </c>
      <c r="N429" s="103">
        <v>2.2530000000000001</v>
      </c>
    </row>
    <row r="430" spans="1:14">
      <c r="A430" s="103" t="s">
        <v>3</v>
      </c>
      <c r="B430" s="106" t="s">
        <v>175</v>
      </c>
      <c r="C430" s="103">
        <v>2.8690000000000002</v>
      </c>
      <c r="D430" s="103">
        <v>3.1349999999999998</v>
      </c>
      <c r="E430" s="103">
        <v>3.1459999999999999</v>
      </c>
      <c r="F430" s="103">
        <v>3.0840000000000001</v>
      </c>
      <c r="G430" s="103">
        <v>3.0270000000000001</v>
      </c>
      <c r="H430" s="103">
        <v>3.2789999999999999</v>
      </c>
      <c r="I430" s="103">
        <v>3.5059999999999998</v>
      </c>
      <c r="J430" s="103">
        <v>3.57</v>
      </c>
      <c r="K430" s="103">
        <v>3.3759999999999999</v>
      </c>
      <c r="L430" s="103">
        <v>3.1309999999999998</v>
      </c>
      <c r="M430" s="103">
        <v>2.3130000000000002</v>
      </c>
      <c r="N430" s="103">
        <v>2.2480000000000002</v>
      </c>
    </row>
    <row r="431" spans="1:14">
      <c r="A431" s="103" t="s">
        <v>3</v>
      </c>
      <c r="B431" s="106" t="s">
        <v>174</v>
      </c>
      <c r="C431" s="103">
        <v>2.8759999999999999</v>
      </c>
      <c r="D431" s="103">
        <v>3.1429999999999998</v>
      </c>
      <c r="E431" s="103">
        <v>3.1560000000000001</v>
      </c>
      <c r="F431" s="103">
        <v>3.0960000000000001</v>
      </c>
      <c r="G431" s="103">
        <v>3.0489999999999999</v>
      </c>
      <c r="H431" s="103">
        <v>3.2970000000000002</v>
      </c>
      <c r="I431" s="103">
        <v>3.528</v>
      </c>
      <c r="J431" s="103">
        <v>3.5910000000000002</v>
      </c>
      <c r="K431" s="103">
        <v>3.395</v>
      </c>
      <c r="L431" s="103">
        <v>3.1379999999999999</v>
      </c>
      <c r="M431" s="103">
        <v>2.3180000000000001</v>
      </c>
      <c r="N431" s="103">
        <v>2.2519999999999998</v>
      </c>
    </row>
    <row r="432" spans="1:14">
      <c r="A432" s="103" t="s">
        <v>3</v>
      </c>
      <c r="B432" s="106" t="s">
        <v>173</v>
      </c>
      <c r="C432" s="103">
        <v>2.8639999999999999</v>
      </c>
      <c r="D432" s="103">
        <v>3.1349999999999998</v>
      </c>
      <c r="E432" s="103">
        <v>3.149</v>
      </c>
      <c r="F432" s="103">
        <v>3.09</v>
      </c>
      <c r="G432" s="103">
        <v>3.0430000000000001</v>
      </c>
      <c r="H432" s="103">
        <v>3.294</v>
      </c>
      <c r="I432" s="103">
        <v>3.532</v>
      </c>
      <c r="J432" s="103">
        <v>3.5939999999999999</v>
      </c>
      <c r="K432" s="103">
        <v>3.3980000000000001</v>
      </c>
      <c r="L432" s="103">
        <v>3.1429999999999998</v>
      </c>
      <c r="M432" s="103">
        <v>2.3260000000000001</v>
      </c>
      <c r="N432" s="103">
        <v>2.2599999999999998</v>
      </c>
    </row>
    <row r="433" spans="1:14">
      <c r="A433" s="103" t="s">
        <v>3</v>
      </c>
      <c r="B433" s="106" t="s">
        <v>172</v>
      </c>
      <c r="C433" s="103">
        <v>3.0110000000000001</v>
      </c>
      <c r="D433" s="103">
        <v>3.2810000000000001</v>
      </c>
      <c r="E433" s="103">
        <v>3.29</v>
      </c>
      <c r="F433" s="103">
        <v>3.2269999999999999</v>
      </c>
      <c r="G433" s="103">
        <v>3.1739999999999999</v>
      </c>
      <c r="H433" s="103">
        <v>3.4140000000000001</v>
      </c>
      <c r="I433" s="103">
        <v>3.6389999999999998</v>
      </c>
      <c r="J433" s="103">
        <v>3.6989999999999998</v>
      </c>
      <c r="K433" s="103">
        <v>3.4940000000000002</v>
      </c>
      <c r="L433" s="103">
        <v>3.2229999999999999</v>
      </c>
      <c r="M433" s="103">
        <v>2.3570000000000002</v>
      </c>
      <c r="N433" s="103">
        <v>2.2829999999999999</v>
      </c>
    </row>
    <row r="434" spans="1:14">
      <c r="A434" s="103" t="s">
        <v>3</v>
      </c>
      <c r="B434" s="106" t="s">
        <v>171</v>
      </c>
      <c r="C434" s="103">
        <v>2.9140000000000001</v>
      </c>
      <c r="D434" s="103">
        <v>3.2050000000000001</v>
      </c>
      <c r="E434" s="103">
        <v>3.2480000000000002</v>
      </c>
      <c r="F434" s="103">
        <v>3.1869999999999998</v>
      </c>
      <c r="G434" s="103">
        <v>3.1030000000000002</v>
      </c>
      <c r="H434" s="103">
        <v>3.3620000000000001</v>
      </c>
      <c r="I434" s="103">
        <v>3.5920000000000001</v>
      </c>
      <c r="J434" s="103">
        <v>3.6520000000000001</v>
      </c>
      <c r="K434" s="103">
        <v>3.4540000000000002</v>
      </c>
      <c r="L434" s="103">
        <v>3.2</v>
      </c>
      <c r="M434" s="103">
        <v>2.3460000000000001</v>
      </c>
      <c r="N434" s="103">
        <v>2.2759999999999998</v>
      </c>
    </row>
    <row r="435" spans="1:14">
      <c r="A435" s="103" t="s">
        <v>3</v>
      </c>
      <c r="B435" s="106" t="s">
        <v>170</v>
      </c>
      <c r="C435" s="103">
        <v>2.8610000000000002</v>
      </c>
      <c r="D435" s="103">
        <v>3.2</v>
      </c>
      <c r="E435" s="103">
        <v>3.2040000000000002</v>
      </c>
      <c r="F435" s="103">
        <v>3.1419999999999999</v>
      </c>
      <c r="G435" s="103">
        <v>3.056</v>
      </c>
      <c r="H435" s="103">
        <v>3.3170000000000002</v>
      </c>
      <c r="I435" s="103">
        <v>3.55</v>
      </c>
      <c r="J435" s="103">
        <v>3.6120000000000001</v>
      </c>
      <c r="K435" s="103">
        <v>3.42</v>
      </c>
      <c r="L435" s="103">
        <v>3.1779999999999999</v>
      </c>
      <c r="M435" s="103">
        <v>2.347</v>
      </c>
      <c r="N435" s="103">
        <v>2.282</v>
      </c>
    </row>
    <row r="436" spans="1:14">
      <c r="A436" s="103" t="s">
        <v>3</v>
      </c>
      <c r="B436" s="106" t="s">
        <v>169</v>
      </c>
      <c r="C436" s="103">
        <v>2.8330000000000002</v>
      </c>
      <c r="D436" s="103">
        <v>3.1680000000000001</v>
      </c>
      <c r="E436" s="103">
        <v>3.1640000000000001</v>
      </c>
      <c r="F436" s="103">
        <v>3.1070000000000002</v>
      </c>
      <c r="G436" s="103">
        <v>3.024</v>
      </c>
      <c r="H436" s="103">
        <v>3.282</v>
      </c>
      <c r="I436" s="103">
        <v>3.5270000000000001</v>
      </c>
      <c r="J436" s="103">
        <v>3.5920000000000001</v>
      </c>
      <c r="K436" s="103">
        <v>3.4009999999999998</v>
      </c>
      <c r="L436" s="103">
        <v>3.1629999999999998</v>
      </c>
      <c r="M436" s="103">
        <v>2.3410000000000002</v>
      </c>
      <c r="N436" s="103">
        <v>2.278</v>
      </c>
    </row>
    <row r="437" spans="1:14">
      <c r="A437" s="103" t="s">
        <v>3</v>
      </c>
      <c r="B437" s="106" t="s">
        <v>168</v>
      </c>
      <c r="C437" s="103">
        <v>2.8159999999999998</v>
      </c>
      <c r="D437" s="103">
        <v>3.1549999999999998</v>
      </c>
      <c r="E437" s="103">
        <v>3.1539999999999999</v>
      </c>
      <c r="F437" s="103">
        <v>3.0979999999999999</v>
      </c>
      <c r="G437" s="103">
        <v>3.0179999999999998</v>
      </c>
      <c r="H437" s="103">
        <v>3.282</v>
      </c>
      <c r="I437" s="103">
        <v>3.5270000000000001</v>
      </c>
      <c r="J437" s="103">
        <v>3.59</v>
      </c>
      <c r="K437" s="103">
        <v>3.4020000000000001</v>
      </c>
      <c r="L437" s="103">
        <v>3.1629999999999998</v>
      </c>
      <c r="M437" s="103">
        <v>2.3410000000000002</v>
      </c>
      <c r="N437" s="103">
        <v>2.2759999999999998</v>
      </c>
    </row>
    <row r="438" spans="1:14">
      <c r="A438" s="103" t="s">
        <v>3</v>
      </c>
      <c r="B438" s="106" t="s">
        <v>167</v>
      </c>
      <c r="C438" s="103">
        <v>2.8180000000000001</v>
      </c>
      <c r="D438" s="103">
        <v>3.1429999999999998</v>
      </c>
      <c r="E438" s="103">
        <v>3.1440000000000001</v>
      </c>
      <c r="F438" s="103">
        <v>3.085</v>
      </c>
      <c r="G438" s="103">
        <v>3</v>
      </c>
      <c r="H438" s="103">
        <v>3.2629999999999999</v>
      </c>
      <c r="I438" s="103">
        <v>3.5070000000000001</v>
      </c>
      <c r="J438" s="103">
        <v>3.5720000000000001</v>
      </c>
      <c r="K438" s="103">
        <v>3.3849999999999998</v>
      </c>
      <c r="L438" s="103">
        <v>3.15</v>
      </c>
      <c r="M438" s="103">
        <v>2.327</v>
      </c>
      <c r="N438" s="103">
        <v>2.27</v>
      </c>
    </row>
    <row r="439" spans="1:14">
      <c r="A439" s="103" t="s">
        <v>3</v>
      </c>
      <c r="B439" s="106" t="s">
        <v>166</v>
      </c>
      <c r="C439" s="103">
        <v>2.8410000000000002</v>
      </c>
      <c r="D439" s="103">
        <v>3.129</v>
      </c>
      <c r="E439" s="103">
        <v>3.1309999999999998</v>
      </c>
      <c r="F439" s="103">
        <v>3.0720000000000001</v>
      </c>
      <c r="G439" s="103">
        <v>3.0139999999999998</v>
      </c>
      <c r="H439" s="103">
        <v>3.2759999999999998</v>
      </c>
      <c r="I439" s="103">
        <v>3.5190000000000001</v>
      </c>
      <c r="J439" s="103">
        <v>3.5819999999999999</v>
      </c>
      <c r="K439" s="103">
        <v>3.3940000000000001</v>
      </c>
      <c r="L439" s="103">
        <v>3.1579999999999999</v>
      </c>
      <c r="M439" s="103">
        <v>2.3359999999999999</v>
      </c>
      <c r="N439" s="103">
        <v>2.2810000000000001</v>
      </c>
    </row>
    <row r="440" spans="1:14">
      <c r="A440" s="103" t="s">
        <v>3</v>
      </c>
      <c r="B440" s="106" t="s">
        <v>165</v>
      </c>
      <c r="C440" s="103">
        <v>2.8410000000000002</v>
      </c>
      <c r="D440" s="103">
        <v>3.1720000000000002</v>
      </c>
      <c r="E440" s="103">
        <v>3.1720000000000002</v>
      </c>
      <c r="F440" s="103">
        <v>3.1120000000000001</v>
      </c>
      <c r="G440" s="103">
        <v>3.0339999999999998</v>
      </c>
      <c r="H440" s="103">
        <v>3.3090000000000002</v>
      </c>
      <c r="I440" s="103">
        <v>3.5539999999999998</v>
      </c>
      <c r="J440" s="103">
        <v>3.6139999999999999</v>
      </c>
      <c r="K440" s="103">
        <v>3.4239999999999999</v>
      </c>
      <c r="L440" s="103">
        <v>3.1829999999999998</v>
      </c>
      <c r="M440" s="103">
        <v>2.3530000000000002</v>
      </c>
      <c r="N440" s="103">
        <v>2.2989999999999999</v>
      </c>
    </row>
    <row r="441" spans="1:14">
      <c r="A441" s="103" t="s">
        <v>3</v>
      </c>
      <c r="B441" s="106" t="s">
        <v>164</v>
      </c>
      <c r="C441" s="103">
        <v>2.8410000000000002</v>
      </c>
      <c r="D441" s="103">
        <v>3.0529999999999999</v>
      </c>
      <c r="E441" s="103">
        <v>3.0950000000000002</v>
      </c>
      <c r="F441" s="103">
        <v>3.04</v>
      </c>
      <c r="G441" s="103">
        <v>2.911</v>
      </c>
      <c r="H441" s="103">
        <v>3.2240000000000002</v>
      </c>
      <c r="I441" s="103">
        <v>3.4780000000000002</v>
      </c>
      <c r="J441" s="103">
        <v>3.5419999999999998</v>
      </c>
      <c r="K441" s="103">
        <v>3.355</v>
      </c>
      <c r="L441" s="103">
        <v>3.1230000000000002</v>
      </c>
      <c r="M441" s="103">
        <v>2.3130000000000002</v>
      </c>
      <c r="N441" s="103">
        <v>2.2610000000000001</v>
      </c>
    </row>
    <row r="442" spans="1:14">
      <c r="A442" s="103" t="s">
        <v>3</v>
      </c>
      <c r="B442" s="106" t="s">
        <v>163</v>
      </c>
      <c r="C442" s="103">
        <v>2.8410000000000002</v>
      </c>
      <c r="D442" s="103">
        <v>3.0910000000000002</v>
      </c>
      <c r="E442" s="103">
        <v>3.1349999999999998</v>
      </c>
      <c r="F442" s="103">
        <v>3.077</v>
      </c>
      <c r="G442" s="103">
        <v>2.9369999999999998</v>
      </c>
      <c r="H442" s="103">
        <v>3.2370000000000001</v>
      </c>
      <c r="I442" s="103">
        <v>3.4980000000000002</v>
      </c>
      <c r="J442" s="103">
        <v>3.5619999999999998</v>
      </c>
      <c r="K442" s="103">
        <v>3.375</v>
      </c>
      <c r="L442" s="103">
        <v>3.1459999999999999</v>
      </c>
      <c r="M442" s="103">
        <v>2.3330000000000002</v>
      </c>
      <c r="N442" s="103">
        <v>2.2799999999999998</v>
      </c>
    </row>
    <row r="443" spans="1:14">
      <c r="A443" s="103" t="s">
        <v>4</v>
      </c>
      <c r="B443" s="105" t="s">
        <v>225</v>
      </c>
      <c r="C443" s="103">
        <v>2.7719999999999998</v>
      </c>
      <c r="D443" s="103">
        <v>2.992</v>
      </c>
      <c r="E443" s="103">
        <v>3.0459999999999998</v>
      </c>
      <c r="F443" s="103">
        <v>3.0059999999999998</v>
      </c>
      <c r="G443" s="103">
        <v>2.9260000000000002</v>
      </c>
      <c r="H443" s="103">
        <v>3.3809999999999998</v>
      </c>
      <c r="I443" s="103">
        <v>3.7519999999999998</v>
      </c>
      <c r="J443" s="103">
        <v>3.7850000000000001</v>
      </c>
      <c r="K443" s="103">
        <v>3.6150000000000002</v>
      </c>
      <c r="L443" s="103">
        <v>3.0710000000000002</v>
      </c>
      <c r="M443" s="103">
        <v>2.3279999999999998</v>
      </c>
      <c r="N443" s="103">
        <v>2.2679999999999998</v>
      </c>
    </row>
    <row r="444" spans="1:14">
      <c r="A444" s="103" t="s">
        <v>4</v>
      </c>
      <c r="B444" s="105" t="s">
        <v>224</v>
      </c>
      <c r="C444" s="103">
        <v>2.7429999999999999</v>
      </c>
      <c r="D444" s="103">
        <v>2.9590000000000001</v>
      </c>
      <c r="E444" s="103">
        <v>3.0139999999999998</v>
      </c>
      <c r="F444" s="103">
        <v>2.9750000000000001</v>
      </c>
      <c r="G444" s="103">
        <v>2.8969999999999998</v>
      </c>
      <c r="H444" s="103">
        <v>3.3519999999999999</v>
      </c>
      <c r="I444" s="103">
        <v>3.7240000000000002</v>
      </c>
      <c r="J444" s="103">
        <v>3.7570000000000001</v>
      </c>
      <c r="K444" s="103">
        <v>3.5939999999999999</v>
      </c>
      <c r="L444" s="103">
        <v>3.0640000000000001</v>
      </c>
      <c r="M444" s="103">
        <v>2.3159999999999998</v>
      </c>
      <c r="N444" s="103">
        <v>2.258</v>
      </c>
    </row>
    <row r="445" spans="1:14">
      <c r="A445" s="103" t="s">
        <v>4</v>
      </c>
      <c r="B445" s="105" t="s">
        <v>223</v>
      </c>
      <c r="C445" s="103">
        <v>2.669</v>
      </c>
      <c r="D445" s="103">
        <v>2.8839999999999999</v>
      </c>
      <c r="E445" s="103">
        <v>2.9430000000000001</v>
      </c>
      <c r="F445" s="103">
        <v>2.9060000000000001</v>
      </c>
      <c r="G445" s="103">
        <v>2.8290000000000002</v>
      </c>
      <c r="H445" s="103">
        <v>3.2770000000000001</v>
      </c>
      <c r="I445" s="103">
        <v>3.6520000000000001</v>
      </c>
      <c r="J445" s="103">
        <v>3.6880000000000002</v>
      </c>
      <c r="K445" s="103">
        <v>3.5350000000000001</v>
      </c>
      <c r="L445" s="103">
        <v>3.0139999999999998</v>
      </c>
      <c r="M445" s="103">
        <v>2.3180000000000001</v>
      </c>
      <c r="N445" s="103">
        <v>2.2639999999999998</v>
      </c>
    </row>
    <row r="446" spans="1:14">
      <c r="A446" s="103" t="s">
        <v>4</v>
      </c>
      <c r="B446" s="105" t="s">
        <v>222</v>
      </c>
      <c r="C446" s="103">
        <v>2.6379999999999999</v>
      </c>
      <c r="D446" s="103">
        <v>2.8559999999999999</v>
      </c>
      <c r="E446" s="103">
        <v>2.9140000000000001</v>
      </c>
      <c r="F446" s="103">
        <v>2.8769999999999998</v>
      </c>
      <c r="G446" s="103">
        <v>2.7989999999999999</v>
      </c>
      <c r="H446" s="103">
        <v>3.23</v>
      </c>
      <c r="I446" s="103">
        <v>3.6059999999999999</v>
      </c>
      <c r="J446" s="103">
        <v>3.6389999999999998</v>
      </c>
      <c r="K446" s="103">
        <v>3.484</v>
      </c>
      <c r="L446" s="103">
        <v>2.9729999999999999</v>
      </c>
      <c r="M446" s="103">
        <v>2.2949999999999999</v>
      </c>
      <c r="N446" s="103">
        <v>2.2429999999999999</v>
      </c>
    </row>
    <row r="447" spans="1:14">
      <c r="A447" s="103" t="s">
        <v>4</v>
      </c>
      <c r="B447" s="105" t="s">
        <v>221</v>
      </c>
      <c r="C447" s="103">
        <v>2.5950000000000002</v>
      </c>
      <c r="D447" s="103">
        <v>2.8130000000000002</v>
      </c>
      <c r="E447" s="103">
        <v>2.8690000000000002</v>
      </c>
      <c r="F447" s="103">
        <v>2.8319999999999999</v>
      </c>
      <c r="G447" s="103">
        <v>2.7549999999999999</v>
      </c>
      <c r="H447" s="103">
        <v>3.1850000000000001</v>
      </c>
      <c r="I447" s="103">
        <v>3.5579999999999998</v>
      </c>
      <c r="J447" s="103">
        <v>3.5920000000000001</v>
      </c>
      <c r="K447" s="103">
        <v>3.4420000000000002</v>
      </c>
      <c r="L447" s="103">
        <v>2.9380000000000002</v>
      </c>
      <c r="M447" s="103">
        <v>2.2829999999999999</v>
      </c>
      <c r="N447" s="103">
        <v>2.2349999999999999</v>
      </c>
    </row>
    <row r="448" spans="1:14">
      <c r="A448" s="103" t="s">
        <v>4</v>
      </c>
      <c r="B448" s="105" t="s">
        <v>220</v>
      </c>
      <c r="C448" s="103">
        <v>2.5920000000000001</v>
      </c>
      <c r="D448" s="103">
        <v>2.8119999999999998</v>
      </c>
      <c r="E448" s="103">
        <v>2.871</v>
      </c>
      <c r="F448" s="103">
        <v>2.8340000000000001</v>
      </c>
      <c r="G448" s="103">
        <v>2.7559999999999998</v>
      </c>
      <c r="H448" s="103">
        <v>3.1850000000000001</v>
      </c>
      <c r="I448" s="103">
        <v>3.5630000000000002</v>
      </c>
      <c r="J448" s="103">
        <v>3.5950000000000002</v>
      </c>
      <c r="K448" s="103">
        <v>3.4430000000000001</v>
      </c>
      <c r="L448" s="103">
        <v>2.9380000000000002</v>
      </c>
      <c r="M448" s="103">
        <v>2.2869999999999999</v>
      </c>
      <c r="N448" s="103">
        <v>2.2360000000000002</v>
      </c>
    </row>
    <row r="449" spans="1:14">
      <c r="A449" s="103" t="s">
        <v>4</v>
      </c>
      <c r="B449" s="105" t="s">
        <v>219</v>
      </c>
      <c r="C449" s="103">
        <v>2.625</v>
      </c>
      <c r="D449" s="103">
        <v>2.847</v>
      </c>
      <c r="E449" s="103">
        <v>2.9039999999999999</v>
      </c>
      <c r="F449" s="103">
        <v>2.8650000000000002</v>
      </c>
      <c r="G449" s="103">
        <v>2.7879999999999998</v>
      </c>
      <c r="H449" s="103">
        <v>3.2149999999999999</v>
      </c>
      <c r="I449" s="103">
        <v>3.5880000000000001</v>
      </c>
      <c r="J449" s="103">
        <v>3.62</v>
      </c>
      <c r="K449" s="103">
        <v>3.468</v>
      </c>
      <c r="L449" s="103">
        <v>2.9580000000000002</v>
      </c>
      <c r="M449" s="103">
        <v>2.3039999999999998</v>
      </c>
      <c r="N449" s="103">
        <v>2.2519999999999998</v>
      </c>
    </row>
    <row r="450" spans="1:14">
      <c r="A450" s="103" t="s">
        <v>4</v>
      </c>
      <c r="B450" s="105" t="s">
        <v>218</v>
      </c>
      <c r="C450" s="103">
        <v>2.6</v>
      </c>
      <c r="D450" s="103">
        <v>2.8220000000000001</v>
      </c>
      <c r="E450" s="103">
        <v>2.8780000000000001</v>
      </c>
      <c r="F450" s="103">
        <v>2.84</v>
      </c>
      <c r="G450" s="103">
        <v>2.7629999999999999</v>
      </c>
      <c r="H450" s="103">
        <v>3.19</v>
      </c>
      <c r="I450" s="103">
        <v>3.5659999999999998</v>
      </c>
      <c r="J450" s="103">
        <v>3.5979999999999999</v>
      </c>
      <c r="K450" s="103">
        <v>3.444</v>
      </c>
      <c r="L450" s="103">
        <v>2.9380000000000002</v>
      </c>
      <c r="M450" s="103">
        <v>2.2919999999999998</v>
      </c>
      <c r="N450" s="103">
        <v>2.2410000000000001</v>
      </c>
    </row>
    <row r="451" spans="1:14">
      <c r="A451" s="103" t="s">
        <v>4</v>
      </c>
      <c r="B451" s="105" t="s">
        <v>217</v>
      </c>
      <c r="C451" s="103">
        <v>2.5350000000000001</v>
      </c>
      <c r="D451" s="103">
        <v>2.7570000000000001</v>
      </c>
      <c r="E451" s="103">
        <v>2.8109999999999999</v>
      </c>
      <c r="F451" s="103">
        <v>2.7730000000000001</v>
      </c>
      <c r="G451" s="103">
        <v>2.6970000000000001</v>
      </c>
      <c r="H451" s="103">
        <v>3.1280000000000001</v>
      </c>
      <c r="I451" s="103">
        <v>3.5070000000000001</v>
      </c>
      <c r="J451" s="103">
        <v>3.5409999999999999</v>
      </c>
      <c r="K451" s="103">
        <v>3.3919999999999999</v>
      </c>
      <c r="L451" s="103">
        <v>2.89</v>
      </c>
      <c r="M451" s="103">
        <v>2.2669999999999999</v>
      </c>
      <c r="N451" s="103">
        <v>2.2189999999999999</v>
      </c>
    </row>
    <row r="452" spans="1:14">
      <c r="A452" s="103" t="s">
        <v>4</v>
      </c>
      <c r="B452" s="105" t="s">
        <v>216</v>
      </c>
      <c r="C452" s="103">
        <v>2.4409999999999998</v>
      </c>
      <c r="D452" s="103">
        <v>2.6629999999999998</v>
      </c>
      <c r="E452" s="103">
        <v>2.7240000000000002</v>
      </c>
      <c r="F452" s="103">
        <v>2.6859999999999999</v>
      </c>
      <c r="G452" s="103">
        <v>2.6030000000000002</v>
      </c>
      <c r="H452" s="103">
        <v>3.0350000000000001</v>
      </c>
      <c r="I452" s="103">
        <v>3.4249999999999998</v>
      </c>
      <c r="J452" s="103">
        <v>3.4670000000000001</v>
      </c>
      <c r="K452" s="103">
        <v>3.327</v>
      </c>
      <c r="L452" s="103">
        <v>2.8370000000000002</v>
      </c>
      <c r="M452" s="103">
        <v>2.2200000000000002</v>
      </c>
      <c r="N452" s="103">
        <v>2.1779999999999999</v>
      </c>
    </row>
    <row r="453" spans="1:14">
      <c r="A453" s="103" t="s">
        <v>4</v>
      </c>
      <c r="B453" s="105" t="s">
        <v>215</v>
      </c>
      <c r="C453" s="103">
        <v>2.5219999999999998</v>
      </c>
      <c r="D453" s="103">
        <v>2.738</v>
      </c>
      <c r="E453" s="103">
        <v>2.7949999999999999</v>
      </c>
      <c r="F453" s="103">
        <v>2.7570000000000001</v>
      </c>
      <c r="G453" s="103">
        <v>2.6789999999999998</v>
      </c>
      <c r="H453" s="103">
        <v>3.0830000000000002</v>
      </c>
      <c r="I453" s="103">
        <v>3.4670000000000001</v>
      </c>
      <c r="J453" s="103">
        <v>3.5089999999999999</v>
      </c>
      <c r="K453" s="103">
        <v>3.37</v>
      </c>
      <c r="L453" s="103">
        <v>2.8780000000000001</v>
      </c>
      <c r="M453" s="103">
        <v>2.2650000000000001</v>
      </c>
      <c r="N453" s="103">
        <v>2.2200000000000002</v>
      </c>
    </row>
    <row r="454" spans="1:14">
      <c r="A454" s="103" t="s">
        <v>4</v>
      </c>
      <c r="B454" s="105" t="s">
        <v>214</v>
      </c>
      <c r="C454" s="103">
        <v>2.4980000000000002</v>
      </c>
      <c r="D454" s="103">
        <v>2.7170000000000001</v>
      </c>
      <c r="E454" s="103">
        <v>2.7730000000000001</v>
      </c>
      <c r="F454" s="103">
        <v>2.7349999999999999</v>
      </c>
      <c r="G454" s="103">
        <v>2.6560000000000001</v>
      </c>
      <c r="H454" s="103">
        <v>3.077</v>
      </c>
      <c r="I454" s="103">
        <v>3.4470000000000001</v>
      </c>
      <c r="J454" s="103">
        <v>3.4910000000000001</v>
      </c>
      <c r="K454" s="103">
        <v>3.3519999999999999</v>
      </c>
      <c r="L454" s="103">
        <v>2.863</v>
      </c>
      <c r="M454" s="103">
        <v>2.2320000000000002</v>
      </c>
      <c r="N454" s="103">
        <v>2.1869999999999998</v>
      </c>
    </row>
    <row r="455" spans="1:14">
      <c r="A455" s="103" t="s">
        <v>4</v>
      </c>
      <c r="B455" s="105" t="s">
        <v>213</v>
      </c>
      <c r="C455" s="103">
        <v>2.4470000000000001</v>
      </c>
      <c r="D455" s="103">
        <v>2.698</v>
      </c>
      <c r="E455" s="103">
        <v>2.7530000000000001</v>
      </c>
      <c r="F455" s="103">
        <v>2.7149999999999999</v>
      </c>
      <c r="G455" s="103">
        <v>2.6080000000000001</v>
      </c>
      <c r="H455" s="103">
        <v>3.0419999999999998</v>
      </c>
      <c r="I455" s="103">
        <v>3.4159999999999999</v>
      </c>
      <c r="J455" s="103">
        <v>3.4620000000000002</v>
      </c>
      <c r="K455" s="103">
        <v>3.3210000000000002</v>
      </c>
      <c r="L455" s="103">
        <v>2.8260000000000001</v>
      </c>
      <c r="M455" s="103">
        <v>2.1880000000000002</v>
      </c>
      <c r="N455" s="103">
        <v>2.1459999999999999</v>
      </c>
    </row>
    <row r="456" spans="1:14">
      <c r="A456" s="103" t="s">
        <v>4</v>
      </c>
      <c r="B456" s="105" t="s">
        <v>212</v>
      </c>
      <c r="C456" s="103">
        <v>2.504</v>
      </c>
      <c r="D456" s="103">
        <v>2.7549999999999999</v>
      </c>
      <c r="E456" s="103">
        <v>2.8079999999999998</v>
      </c>
      <c r="F456" s="103">
        <v>2.7709999999999999</v>
      </c>
      <c r="G456" s="103">
        <v>2.6589999999999998</v>
      </c>
      <c r="H456" s="103">
        <v>3.0870000000000002</v>
      </c>
      <c r="I456" s="103">
        <v>3.4590000000000001</v>
      </c>
      <c r="J456" s="103">
        <v>3.5059999999999998</v>
      </c>
      <c r="K456" s="103">
        <v>3.3639999999999999</v>
      </c>
      <c r="L456" s="103">
        <v>2.8679999999999999</v>
      </c>
      <c r="M456" s="103">
        <v>2.2200000000000002</v>
      </c>
      <c r="N456" s="103">
        <v>2.1720000000000002</v>
      </c>
    </row>
    <row r="457" spans="1:14">
      <c r="A457" s="103" t="s">
        <v>4</v>
      </c>
      <c r="B457" s="105" t="s">
        <v>211</v>
      </c>
      <c r="C457" s="103">
        <v>2.5539999999999998</v>
      </c>
      <c r="D457" s="103">
        <v>2.8039999999999998</v>
      </c>
      <c r="E457" s="103">
        <v>2.8580000000000001</v>
      </c>
      <c r="F457" s="103">
        <v>2.8210000000000002</v>
      </c>
      <c r="G457" s="103">
        <v>2.7080000000000002</v>
      </c>
      <c r="H457" s="103">
        <v>3.1339999999999999</v>
      </c>
      <c r="I457" s="103">
        <v>3.5019999999999998</v>
      </c>
      <c r="J457" s="103">
        <v>3.5459999999999998</v>
      </c>
      <c r="K457" s="103">
        <v>3.3980000000000001</v>
      </c>
      <c r="L457" s="103">
        <v>2.8929999999999998</v>
      </c>
      <c r="M457" s="103">
        <v>2.2320000000000002</v>
      </c>
      <c r="N457" s="103">
        <v>2.1840000000000002</v>
      </c>
    </row>
    <row r="458" spans="1:14">
      <c r="A458" s="103" t="s">
        <v>4</v>
      </c>
      <c r="B458" s="105" t="s">
        <v>210</v>
      </c>
      <c r="C458" s="103">
        <v>2.4900000000000002</v>
      </c>
      <c r="D458" s="103">
        <v>2.7469999999999999</v>
      </c>
      <c r="E458" s="103">
        <v>2.8039999999999998</v>
      </c>
      <c r="F458" s="103">
        <v>2.7679999999999998</v>
      </c>
      <c r="G458" s="103">
        <v>2.6549999999999998</v>
      </c>
      <c r="H458" s="103">
        <v>3.0830000000000002</v>
      </c>
      <c r="I458" s="103">
        <v>3.4569999999999999</v>
      </c>
      <c r="J458" s="103">
        <v>3.5019999999999998</v>
      </c>
      <c r="K458" s="103">
        <v>3.3610000000000002</v>
      </c>
      <c r="L458" s="103">
        <v>2.8650000000000002</v>
      </c>
      <c r="M458" s="103">
        <v>2.2250000000000001</v>
      </c>
      <c r="N458" s="103">
        <v>2.1829999999999998</v>
      </c>
    </row>
    <row r="459" spans="1:14">
      <c r="A459" s="103" t="s">
        <v>4</v>
      </c>
      <c r="B459" s="105" t="s">
        <v>209</v>
      </c>
      <c r="C459" s="103">
        <v>2.4950000000000001</v>
      </c>
      <c r="D459" s="103">
        <v>2.7589999999999999</v>
      </c>
      <c r="E459" s="103">
        <v>2.8450000000000002</v>
      </c>
      <c r="F459" s="103">
        <v>2.8079999999999998</v>
      </c>
      <c r="G459" s="103">
        <v>2.6709999999999998</v>
      </c>
      <c r="H459" s="103">
        <v>3.0990000000000002</v>
      </c>
      <c r="I459" s="103">
        <v>3.4710000000000001</v>
      </c>
      <c r="J459" s="103">
        <v>3.5150000000000001</v>
      </c>
      <c r="K459" s="103">
        <v>3.3730000000000002</v>
      </c>
      <c r="L459" s="103">
        <v>2.8759999999999999</v>
      </c>
      <c r="M459" s="103">
        <v>2.2400000000000002</v>
      </c>
      <c r="N459" s="103">
        <v>2.1960000000000002</v>
      </c>
    </row>
    <row r="460" spans="1:14">
      <c r="A460" s="103" t="s">
        <v>4</v>
      </c>
      <c r="B460" s="105" t="s">
        <v>208</v>
      </c>
      <c r="C460" s="103">
        <v>2.5409999999999999</v>
      </c>
      <c r="D460" s="103">
        <v>2.8029999999999999</v>
      </c>
      <c r="E460" s="103">
        <v>2.9060000000000001</v>
      </c>
      <c r="F460" s="103">
        <v>2.867</v>
      </c>
      <c r="G460" s="103">
        <v>2.7080000000000002</v>
      </c>
      <c r="H460" s="103">
        <v>3.1349999999999998</v>
      </c>
      <c r="I460" s="103">
        <v>3.5030000000000001</v>
      </c>
      <c r="J460" s="103">
        <v>3.5430000000000001</v>
      </c>
      <c r="K460" s="103">
        <v>3.3980000000000001</v>
      </c>
      <c r="L460" s="103">
        <v>2.9</v>
      </c>
      <c r="M460" s="103">
        <v>2.2549999999999999</v>
      </c>
      <c r="N460" s="103">
        <v>2.2080000000000002</v>
      </c>
    </row>
    <row r="461" spans="1:14">
      <c r="A461" s="103" t="s">
        <v>4</v>
      </c>
      <c r="B461" s="105" t="s">
        <v>207</v>
      </c>
      <c r="C461" s="103">
        <v>2.544</v>
      </c>
      <c r="D461" s="103">
        <v>2.8090000000000002</v>
      </c>
      <c r="E461" s="103">
        <v>2.9140000000000001</v>
      </c>
      <c r="F461" s="103">
        <v>2.8730000000000002</v>
      </c>
      <c r="G461" s="103">
        <v>2.7320000000000002</v>
      </c>
      <c r="H461" s="103">
        <v>3.1640000000000001</v>
      </c>
      <c r="I461" s="103">
        <v>3.5329999999999999</v>
      </c>
      <c r="J461" s="103">
        <v>3.5720000000000001</v>
      </c>
      <c r="K461" s="103">
        <v>3.4239999999999999</v>
      </c>
      <c r="L461" s="103">
        <v>2.9289999999999998</v>
      </c>
      <c r="M461" s="103">
        <v>2.2639999999999998</v>
      </c>
      <c r="N461" s="103">
        <v>2.2170000000000001</v>
      </c>
    </row>
    <row r="462" spans="1:14">
      <c r="A462" s="103" t="s">
        <v>4</v>
      </c>
      <c r="B462" s="105" t="s">
        <v>206</v>
      </c>
      <c r="C462" s="103">
        <v>2.573</v>
      </c>
      <c r="D462" s="103">
        <v>2.8170000000000002</v>
      </c>
      <c r="E462" s="103">
        <v>2.9380000000000002</v>
      </c>
      <c r="F462" s="103">
        <v>2.8959999999999999</v>
      </c>
      <c r="G462" s="103">
        <v>2.7530000000000001</v>
      </c>
      <c r="H462" s="103">
        <v>3.1819999999999999</v>
      </c>
      <c r="I462" s="103">
        <v>3.5470000000000002</v>
      </c>
      <c r="J462" s="103">
        <v>3.5880000000000001</v>
      </c>
      <c r="K462" s="103">
        <v>3.4359999999999999</v>
      </c>
      <c r="L462" s="103">
        <v>2.9369999999999998</v>
      </c>
      <c r="M462" s="103">
        <v>2.2709999999999999</v>
      </c>
      <c r="N462" s="103">
        <v>2.2229999999999999</v>
      </c>
    </row>
    <row r="463" spans="1:14">
      <c r="A463" s="103" t="s">
        <v>4</v>
      </c>
      <c r="B463" s="105" t="s">
        <v>205</v>
      </c>
      <c r="C463" s="103">
        <v>2.5760000000000001</v>
      </c>
      <c r="D463" s="103">
        <v>2.8239999999999998</v>
      </c>
      <c r="E463" s="103">
        <v>2.9470000000000001</v>
      </c>
      <c r="F463" s="103">
        <v>2.9049999999999998</v>
      </c>
      <c r="G463" s="103">
        <v>2.7639999999999998</v>
      </c>
      <c r="H463" s="103">
        <v>3.1749999999999998</v>
      </c>
      <c r="I463" s="103">
        <v>3.544</v>
      </c>
      <c r="J463" s="103">
        <v>3.585</v>
      </c>
      <c r="K463" s="103">
        <v>3.4340000000000002</v>
      </c>
      <c r="L463" s="103">
        <v>2.9369999999999998</v>
      </c>
      <c r="M463" s="103">
        <v>2.2719999999999998</v>
      </c>
      <c r="N463" s="103">
        <v>2.2240000000000002</v>
      </c>
    </row>
    <row r="464" spans="1:14">
      <c r="A464" s="103" t="s">
        <v>4</v>
      </c>
      <c r="B464" s="105" t="s">
        <v>204</v>
      </c>
      <c r="C464" s="103">
        <v>2.5819999999999999</v>
      </c>
      <c r="D464" s="103">
        <v>2.8370000000000002</v>
      </c>
      <c r="E464" s="103">
        <v>2.9660000000000002</v>
      </c>
      <c r="F464" s="103">
        <v>2.9249999999999998</v>
      </c>
      <c r="G464" s="103">
        <v>2.7629999999999999</v>
      </c>
      <c r="H464" s="103">
        <v>3.19</v>
      </c>
      <c r="I464" s="103">
        <v>3.5609999999999999</v>
      </c>
      <c r="J464" s="103">
        <v>3.5990000000000002</v>
      </c>
      <c r="K464" s="103">
        <v>3.45</v>
      </c>
      <c r="L464" s="103">
        <v>2.9529999999999998</v>
      </c>
      <c r="M464" s="103">
        <v>2.2759999999999998</v>
      </c>
      <c r="N464" s="103">
        <v>2.2290000000000001</v>
      </c>
    </row>
    <row r="465" spans="1:14">
      <c r="A465" s="103" t="s">
        <v>4</v>
      </c>
      <c r="B465" s="106" t="s">
        <v>203</v>
      </c>
      <c r="C465" s="103">
        <v>2.6219999999999999</v>
      </c>
      <c r="D465" s="103">
        <v>2.8660000000000001</v>
      </c>
      <c r="E465" s="103">
        <v>2.9940000000000002</v>
      </c>
      <c r="F465" s="103">
        <v>2.9540000000000002</v>
      </c>
      <c r="G465" s="103">
        <v>2.7909999999999999</v>
      </c>
      <c r="H465" s="103">
        <v>3.2149999999999999</v>
      </c>
      <c r="I465" s="103">
        <v>3.5819999999999999</v>
      </c>
      <c r="J465" s="103">
        <v>3.62</v>
      </c>
      <c r="K465" s="103">
        <v>3.4689999999999999</v>
      </c>
      <c r="L465" s="103">
        <v>2.97</v>
      </c>
      <c r="M465" s="103">
        <v>2.2810000000000001</v>
      </c>
      <c r="N465" s="103">
        <v>2.2360000000000002</v>
      </c>
    </row>
    <row r="466" spans="1:14">
      <c r="A466" s="103" t="s">
        <v>4</v>
      </c>
      <c r="B466" s="106" t="s">
        <v>202</v>
      </c>
      <c r="C466" s="103">
        <v>2.5070000000000001</v>
      </c>
      <c r="D466" s="103">
        <v>2.76</v>
      </c>
      <c r="E466" s="103">
        <v>2.9009999999999998</v>
      </c>
      <c r="F466" s="103">
        <v>2.8639999999999999</v>
      </c>
      <c r="G466" s="103">
        <v>2.7090000000000001</v>
      </c>
      <c r="H466" s="103">
        <v>3.1520000000000001</v>
      </c>
      <c r="I466" s="103">
        <v>3.5310000000000001</v>
      </c>
      <c r="J466" s="103">
        <v>3.5739999999999998</v>
      </c>
      <c r="K466" s="103">
        <v>3.4289999999999998</v>
      </c>
      <c r="L466" s="103">
        <v>2.9390000000000001</v>
      </c>
      <c r="M466" s="103">
        <v>2.2759999999999998</v>
      </c>
      <c r="N466" s="103">
        <v>2.2309999999999999</v>
      </c>
    </row>
    <row r="467" spans="1:14">
      <c r="A467" s="103" t="s">
        <v>4</v>
      </c>
      <c r="B467" s="106" t="s">
        <v>201</v>
      </c>
      <c r="C467" s="103">
        <v>2.4710000000000001</v>
      </c>
      <c r="D467" s="103">
        <v>2.72</v>
      </c>
      <c r="E467" s="103">
        <v>2.8620000000000001</v>
      </c>
      <c r="F467" s="103">
        <v>2.8250000000000002</v>
      </c>
      <c r="G467" s="103">
        <v>2.6680000000000001</v>
      </c>
      <c r="H467" s="103">
        <v>3.121</v>
      </c>
      <c r="I467" s="103">
        <v>3.512</v>
      </c>
      <c r="J467" s="103">
        <v>3.556</v>
      </c>
      <c r="K467" s="103">
        <v>3.41</v>
      </c>
      <c r="L467" s="103">
        <v>2.9239999999999999</v>
      </c>
      <c r="M467" s="103">
        <v>2.2759999999999998</v>
      </c>
      <c r="N467" s="103">
        <v>2.2349999999999999</v>
      </c>
    </row>
    <row r="468" spans="1:14">
      <c r="A468" s="103" t="s">
        <v>4</v>
      </c>
      <c r="B468" s="106" t="s">
        <v>200</v>
      </c>
      <c r="C468" s="103">
        <v>2.5569999999999999</v>
      </c>
      <c r="D468" s="103">
        <v>2.7789999999999999</v>
      </c>
      <c r="E468" s="103">
        <v>2.9180000000000001</v>
      </c>
      <c r="F468" s="103">
        <v>2.88</v>
      </c>
      <c r="G468" s="103">
        <v>2.7210000000000001</v>
      </c>
      <c r="H468" s="103">
        <v>3.1749999999999998</v>
      </c>
      <c r="I468" s="103">
        <v>3.5659999999999998</v>
      </c>
      <c r="J468" s="103">
        <v>3.609</v>
      </c>
      <c r="K468" s="103">
        <v>3.4620000000000002</v>
      </c>
      <c r="L468" s="103">
        <v>2.968</v>
      </c>
      <c r="M468" s="103">
        <v>2.3010000000000002</v>
      </c>
      <c r="N468" s="103">
        <v>2.2559999999999998</v>
      </c>
    </row>
    <row r="469" spans="1:14">
      <c r="A469" s="103" t="s">
        <v>4</v>
      </c>
      <c r="B469" s="106" t="s">
        <v>199</v>
      </c>
      <c r="C469" s="103">
        <v>2.6040000000000001</v>
      </c>
      <c r="D469" s="103">
        <v>2.8290000000000002</v>
      </c>
      <c r="E469" s="103">
        <v>2.9710000000000001</v>
      </c>
      <c r="F469" s="103">
        <v>2.9319999999999999</v>
      </c>
      <c r="G469" s="103">
        <v>2.7440000000000002</v>
      </c>
      <c r="H469" s="103">
        <v>3.2170000000000001</v>
      </c>
      <c r="I469" s="103">
        <v>3.6110000000000002</v>
      </c>
      <c r="J469" s="103">
        <v>3.6539999999999999</v>
      </c>
      <c r="K469" s="103">
        <v>3.5019999999999998</v>
      </c>
      <c r="L469" s="103">
        <v>3.0059999999999998</v>
      </c>
      <c r="M469" s="103">
        <v>2.3340000000000001</v>
      </c>
      <c r="N469" s="103">
        <v>2.2890000000000001</v>
      </c>
    </row>
    <row r="470" spans="1:14">
      <c r="A470" s="103" t="s">
        <v>4</v>
      </c>
      <c r="B470" s="106" t="s">
        <v>198</v>
      </c>
      <c r="C470" s="103">
        <v>2.61</v>
      </c>
      <c r="D470" s="103">
        <v>2.8580000000000001</v>
      </c>
      <c r="E470" s="103">
        <v>3.0019999999999998</v>
      </c>
      <c r="F470" s="103">
        <v>2.96</v>
      </c>
      <c r="G470" s="103">
        <v>2.7949999999999999</v>
      </c>
      <c r="H470" s="103">
        <v>3.2280000000000002</v>
      </c>
      <c r="I470" s="103">
        <v>3.625</v>
      </c>
      <c r="J470" s="103">
        <v>3.6680000000000001</v>
      </c>
      <c r="K470" s="103">
        <v>3.5129999999999999</v>
      </c>
      <c r="L470" s="103">
        <v>3.0169999999999999</v>
      </c>
      <c r="M470" s="103">
        <v>2.3460000000000001</v>
      </c>
      <c r="N470" s="103">
        <v>2.3029999999999999</v>
      </c>
    </row>
    <row r="471" spans="1:14">
      <c r="A471" s="103" t="s">
        <v>4</v>
      </c>
      <c r="B471" s="106" t="s">
        <v>197</v>
      </c>
      <c r="C471" s="103">
        <v>2.6680000000000001</v>
      </c>
      <c r="D471" s="103">
        <v>2.9129999999999998</v>
      </c>
      <c r="E471" s="103">
        <v>3.0840000000000001</v>
      </c>
      <c r="F471" s="103">
        <v>3.0409999999999999</v>
      </c>
      <c r="G471" s="103">
        <v>2.8319999999999999</v>
      </c>
      <c r="H471" s="103">
        <v>3.28</v>
      </c>
      <c r="I471" s="103">
        <v>3.681</v>
      </c>
      <c r="J471" s="103">
        <v>3.7229999999999999</v>
      </c>
      <c r="K471" s="103">
        <v>3.5619999999999998</v>
      </c>
      <c r="L471" s="103">
        <v>3.056</v>
      </c>
      <c r="M471" s="103">
        <v>2.3860000000000001</v>
      </c>
      <c r="N471" s="103">
        <v>2.3420000000000001</v>
      </c>
    </row>
    <row r="472" spans="1:14">
      <c r="A472" s="103" t="s">
        <v>4</v>
      </c>
      <c r="B472" s="106" t="s">
        <v>196</v>
      </c>
      <c r="C472" s="103">
        <v>2.7360000000000002</v>
      </c>
      <c r="D472" s="103">
        <v>2.9660000000000002</v>
      </c>
      <c r="E472" s="103">
        <v>3.1320000000000001</v>
      </c>
      <c r="F472" s="103">
        <v>3.0830000000000002</v>
      </c>
      <c r="G472" s="103">
        <v>2.8839999999999999</v>
      </c>
      <c r="H472" s="103">
        <v>3.3090000000000002</v>
      </c>
      <c r="I472" s="103">
        <v>3.7040000000000002</v>
      </c>
      <c r="J472" s="103">
        <v>3.746</v>
      </c>
      <c r="K472" s="103">
        <v>3.5859999999999999</v>
      </c>
      <c r="L472" s="103">
        <v>3.077</v>
      </c>
      <c r="M472" s="103">
        <v>2.3940000000000001</v>
      </c>
      <c r="N472" s="103">
        <v>2.3490000000000002</v>
      </c>
    </row>
    <row r="473" spans="1:14">
      <c r="A473" s="103" t="s">
        <v>4</v>
      </c>
      <c r="B473" s="106" t="s">
        <v>195</v>
      </c>
      <c r="C473" s="103">
        <v>2.7229999999999999</v>
      </c>
      <c r="D473" s="103">
        <v>2.9620000000000002</v>
      </c>
      <c r="E473" s="103">
        <v>3.1309999999999998</v>
      </c>
      <c r="F473" s="103">
        <v>3.0830000000000002</v>
      </c>
      <c r="G473" s="103">
        <v>2.8860000000000001</v>
      </c>
      <c r="H473" s="103">
        <v>3.31</v>
      </c>
      <c r="I473" s="103">
        <v>3.698</v>
      </c>
      <c r="J473" s="103">
        <v>3.74</v>
      </c>
      <c r="K473" s="103">
        <v>3.581</v>
      </c>
      <c r="L473" s="103">
        <v>3.0739999999999998</v>
      </c>
      <c r="M473" s="103">
        <v>2.3969999999999998</v>
      </c>
      <c r="N473" s="103">
        <v>2.35</v>
      </c>
    </row>
    <row r="474" spans="1:14">
      <c r="A474" s="103" t="s">
        <v>4</v>
      </c>
      <c r="B474" s="106" t="s">
        <v>194</v>
      </c>
      <c r="C474" s="103">
        <v>2.76</v>
      </c>
      <c r="D474" s="103">
        <v>2.9929999999999999</v>
      </c>
      <c r="E474" s="103">
        <v>3.1589999999999998</v>
      </c>
      <c r="F474" s="103">
        <v>3.1080000000000001</v>
      </c>
      <c r="G474" s="103">
        <v>2.9159999999999999</v>
      </c>
      <c r="H474" s="103">
        <v>3.3130000000000002</v>
      </c>
      <c r="I474" s="103">
        <v>3.6960000000000002</v>
      </c>
      <c r="J474" s="103">
        <v>3.7370000000000001</v>
      </c>
      <c r="K474" s="103">
        <v>3.5779999999999998</v>
      </c>
      <c r="L474" s="103">
        <v>3.0710000000000002</v>
      </c>
      <c r="M474" s="103">
        <v>2.4009999999999998</v>
      </c>
      <c r="N474" s="103">
        <v>2.3519999999999999</v>
      </c>
    </row>
    <row r="475" spans="1:14">
      <c r="A475" s="103" t="s">
        <v>4</v>
      </c>
      <c r="B475" s="106" t="s">
        <v>193</v>
      </c>
      <c r="C475" s="103">
        <v>2.7789999999999999</v>
      </c>
      <c r="D475" s="103">
        <v>3.0390000000000001</v>
      </c>
      <c r="E475" s="103">
        <v>3.2130000000000001</v>
      </c>
      <c r="F475" s="103">
        <v>3.1579999999999999</v>
      </c>
      <c r="G475" s="103">
        <v>2.9369999999999998</v>
      </c>
      <c r="H475" s="103">
        <v>3.3420000000000001</v>
      </c>
      <c r="I475" s="103">
        <v>3.7280000000000002</v>
      </c>
      <c r="J475" s="103">
        <v>3.7669999999999999</v>
      </c>
      <c r="K475" s="103">
        <v>3.6019999999999999</v>
      </c>
      <c r="L475" s="103">
        <v>3.0859999999999999</v>
      </c>
      <c r="M475" s="103">
        <v>2.4129999999999998</v>
      </c>
      <c r="N475" s="103">
        <v>2.3610000000000002</v>
      </c>
    </row>
    <row r="476" spans="1:14">
      <c r="A476" s="103" t="s">
        <v>4</v>
      </c>
      <c r="B476" s="106" t="s">
        <v>192</v>
      </c>
      <c r="C476" s="103">
        <v>2.8479999999999999</v>
      </c>
      <c r="D476" s="103">
        <v>3.1030000000000002</v>
      </c>
      <c r="E476" s="103">
        <v>3.2749999999999999</v>
      </c>
      <c r="F476" s="103">
        <v>3.2120000000000002</v>
      </c>
      <c r="G476" s="103">
        <v>2.9940000000000002</v>
      </c>
      <c r="H476" s="103">
        <v>3.3849999999999998</v>
      </c>
      <c r="I476" s="103">
        <v>3.7639999999999998</v>
      </c>
      <c r="J476" s="103">
        <v>3.8</v>
      </c>
      <c r="K476" s="103">
        <v>3.6309999999999998</v>
      </c>
      <c r="L476" s="103">
        <v>3.1070000000000002</v>
      </c>
      <c r="M476" s="103">
        <v>2.4180000000000001</v>
      </c>
      <c r="N476" s="103">
        <v>2.3650000000000002</v>
      </c>
    </row>
    <row r="477" spans="1:14">
      <c r="A477" s="103" t="s">
        <v>4</v>
      </c>
      <c r="B477" s="106" t="s">
        <v>191</v>
      </c>
      <c r="C477" s="103">
        <v>2.8180000000000001</v>
      </c>
      <c r="D477" s="103">
        <v>3.0910000000000002</v>
      </c>
      <c r="E477" s="103">
        <v>3.2639999999999998</v>
      </c>
      <c r="F477" s="103">
        <v>3.202</v>
      </c>
      <c r="G477" s="103">
        <v>3.01</v>
      </c>
      <c r="H477" s="103">
        <v>3.3860000000000001</v>
      </c>
      <c r="I477" s="103">
        <v>3.7719999999999998</v>
      </c>
      <c r="J477" s="103">
        <v>3.8109999999999999</v>
      </c>
      <c r="K477" s="103">
        <v>3.6389999999999998</v>
      </c>
      <c r="L477" s="103">
        <v>3.1139999999999999</v>
      </c>
      <c r="M477" s="103">
        <v>2.4169999999999998</v>
      </c>
      <c r="N477" s="103">
        <v>2.3650000000000002</v>
      </c>
    </row>
    <row r="478" spans="1:14">
      <c r="A478" s="103" t="s">
        <v>4</v>
      </c>
      <c r="B478" s="106" t="s">
        <v>190</v>
      </c>
      <c r="C478" s="103">
        <v>2.806</v>
      </c>
      <c r="D478" s="103">
        <v>3.0680000000000001</v>
      </c>
      <c r="E478" s="103">
        <v>3.2440000000000002</v>
      </c>
      <c r="F478" s="103">
        <v>3.1829999999999998</v>
      </c>
      <c r="G478" s="103">
        <v>2.9860000000000002</v>
      </c>
      <c r="H478" s="103">
        <v>3.3660000000000001</v>
      </c>
      <c r="I478" s="103">
        <v>3.7530000000000001</v>
      </c>
      <c r="J478" s="103">
        <v>3.7919999999999998</v>
      </c>
      <c r="K478" s="103">
        <v>3.6219999999999999</v>
      </c>
      <c r="L478" s="103">
        <v>3.0979999999999999</v>
      </c>
      <c r="M478" s="103">
        <v>2.4060000000000001</v>
      </c>
      <c r="N478" s="103">
        <v>2.3570000000000002</v>
      </c>
    </row>
    <row r="479" spans="1:14">
      <c r="A479" s="103" t="s">
        <v>4</v>
      </c>
      <c r="B479" s="106" t="s">
        <v>189</v>
      </c>
      <c r="C479" s="103">
        <v>2.8839999999999999</v>
      </c>
      <c r="D479" s="103">
        <v>3.1280000000000001</v>
      </c>
      <c r="E479" s="103">
        <v>3.3119999999999998</v>
      </c>
      <c r="F479" s="103">
        <v>3.24</v>
      </c>
      <c r="G479" s="103">
        <v>3.044</v>
      </c>
      <c r="H479" s="103">
        <v>3.4039999999999999</v>
      </c>
      <c r="I479" s="103">
        <v>3.7810000000000001</v>
      </c>
      <c r="J479" s="103">
        <v>3.82</v>
      </c>
      <c r="K479" s="103">
        <v>3.6469999999999998</v>
      </c>
      <c r="L479" s="103">
        <v>3.1179999999999999</v>
      </c>
      <c r="M479" s="103">
        <v>2.4169999999999998</v>
      </c>
      <c r="N479" s="103">
        <v>2.3610000000000002</v>
      </c>
    </row>
    <row r="480" spans="1:14">
      <c r="A480" s="103" t="s">
        <v>4</v>
      </c>
      <c r="B480" s="106" t="s">
        <v>188</v>
      </c>
      <c r="C480" s="103">
        <v>2.8929999999999998</v>
      </c>
      <c r="D480" s="103">
        <v>3.1440000000000001</v>
      </c>
      <c r="E480" s="103">
        <v>3.35</v>
      </c>
      <c r="F480" s="103">
        <v>3.2490000000000001</v>
      </c>
      <c r="G480" s="103">
        <v>3.0489999999999999</v>
      </c>
      <c r="H480" s="103">
        <v>3.4169999999999998</v>
      </c>
      <c r="I480" s="103">
        <v>3.7959999999999998</v>
      </c>
      <c r="J480" s="103">
        <v>3.835</v>
      </c>
      <c r="K480" s="103">
        <v>3.6589999999999998</v>
      </c>
      <c r="L480" s="103">
        <v>3.1339999999999999</v>
      </c>
      <c r="M480" s="103">
        <v>2.4129999999999998</v>
      </c>
      <c r="N480" s="103">
        <v>2.3570000000000002</v>
      </c>
    </row>
    <row r="481" spans="1:14">
      <c r="A481" s="103" t="s">
        <v>4</v>
      </c>
      <c r="B481" s="106" t="s">
        <v>187</v>
      </c>
      <c r="C481" s="103">
        <v>3.0019999999999998</v>
      </c>
      <c r="D481" s="103">
        <v>3.24</v>
      </c>
      <c r="E481" s="103">
        <v>3.4319999999999999</v>
      </c>
      <c r="F481" s="103">
        <v>3.3260000000000001</v>
      </c>
      <c r="G481" s="103">
        <v>3.0920000000000001</v>
      </c>
      <c r="H481" s="103">
        <v>3.4670000000000001</v>
      </c>
      <c r="I481" s="103">
        <v>3.8370000000000002</v>
      </c>
      <c r="J481" s="103">
        <v>3.87</v>
      </c>
      <c r="K481" s="103">
        <v>3.6949999999999998</v>
      </c>
      <c r="L481" s="103">
        <v>3.1669999999999998</v>
      </c>
      <c r="M481" s="103">
        <v>2.4380000000000002</v>
      </c>
      <c r="N481" s="103">
        <v>2.3809999999999998</v>
      </c>
    </row>
    <row r="482" spans="1:14">
      <c r="A482" s="103" t="s">
        <v>4</v>
      </c>
      <c r="B482" s="106" t="s">
        <v>186</v>
      </c>
      <c r="C482" s="103">
        <v>3.07</v>
      </c>
      <c r="D482" s="103">
        <v>3.31</v>
      </c>
      <c r="E482" s="103">
        <v>3.4980000000000002</v>
      </c>
      <c r="F482" s="103">
        <v>3.3849999999999998</v>
      </c>
      <c r="G482" s="103">
        <v>3.1440000000000001</v>
      </c>
      <c r="H482" s="103">
        <v>3.5219999999999998</v>
      </c>
      <c r="I482" s="103">
        <v>3.8879999999999999</v>
      </c>
      <c r="J482" s="103">
        <v>3.9180000000000001</v>
      </c>
      <c r="K482" s="103">
        <v>3.7370000000000001</v>
      </c>
      <c r="L482" s="103">
        <v>3.2069999999999999</v>
      </c>
      <c r="M482" s="103">
        <v>2.4510000000000001</v>
      </c>
      <c r="N482" s="103">
        <v>2.391</v>
      </c>
    </row>
    <row r="483" spans="1:14">
      <c r="A483" s="103" t="s">
        <v>4</v>
      </c>
      <c r="B483" s="106" t="s">
        <v>185</v>
      </c>
      <c r="C483" s="103">
        <v>3.0750000000000002</v>
      </c>
      <c r="D483" s="103">
        <v>3.3260000000000001</v>
      </c>
      <c r="E483" s="103">
        <v>3.5</v>
      </c>
      <c r="F483" s="103">
        <v>3.3849999999999998</v>
      </c>
      <c r="G483" s="103">
        <v>3.1589999999999998</v>
      </c>
      <c r="H483" s="103">
        <v>3.53</v>
      </c>
      <c r="I483" s="103">
        <v>3.8980000000000001</v>
      </c>
      <c r="J483" s="103">
        <v>3.927</v>
      </c>
      <c r="K483" s="103">
        <v>3.7480000000000002</v>
      </c>
      <c r="L483" s="103">
        <v>3.22</v>
      </c>
      <c r="M483" s="103">
        <v>2.4550000000000001</v>
      </c>
      <c r="N483" s="103">
        <v>2.3969999999999998</v>
      </c>
    </row>
    <row r="484" spans="1:14">
      <c r="A484" s="103" t="s">
        <v>4</v>
      </c>
      <c r="B484" s="106" t="s">
        <v>184</v>
      </c>
      <c r="C484" s="103">
        <v>2.9609999999999999</v>
      </c>
      <c r="D484" s="103">
        <v>3.246</v>
      </c>
      <c r="E484" s="103">
        <v>3.41</v>
      </c>
      <c r="F484" s="103">
        <v>3.3039999999999998</v>
      </c>
      <c r="G484" s="103">
        <v>3.0830000000000002</v>
      </c>
      <c r="H484" s="103">
        <v>3.484</v>
      </c>
      <c r="I484" s="103">
        <v>3.8610000000000002</v>
      </c>
      <c r="J484" s="103">
        <v>3.8929999999999998</v>
      </c>
      <c r="K484" s="103">
        <v>3.7189999999999999</v>
      </c>
      <c r="L484" s="103">
        <v>3.2040000000000002</v>
      </c>
      <c r="M484" s="103">
        <v>2.4500000000000002</v>
      </c>
      <c r="N484" s="103">
        <v>2.3929999999999998</v>
      </c>
    </row>
    <row r="485" spans="1:14">
      <c r="A485" s="103" t="s">
        <v>4</v>
      </c>
      <c r="B485" s="106" t="s">
        <v>183</v>
      </c>
      <c r="C485" s="103">
        <v>2.9660000000000002</v>
      </c>
      <c r="D485" s="103">
        <v>3.2629999999999999</v>
      </c>
      <c r="E485" s="103">
        <v>3.4260000000000002</v>
      </c>
      <c r="F485" s="103">
        <v>3.32</v>
      </c>
      <c r="G485" s="103">
        <v>3.0870000000000002</v>
      </c>
      <c r="H485" s="103">
        <v>3.4980000000000002</v>
      </c>
      <c r="I485" s="103">
        <v>3.87</v>
      </c>
      <c r="J485" s="103">
        <v>3.9039999999999999</v>
      </c>
      <c r="K485" s="103">
        <v>3.7290000000000001</v>
      </c>
      <c r="L485" s="103">
        <v>3.21</v>
      </c>
      <c r="M485" s="103">
        <v>2.4510000000000001</v>
      </c>
      <c r="N485" s="103">
        <v>2.3929999999999998</v>
      </c>
    </row>
    <row r="486" spans="1:14">
      <c r="A486" s="103" t="s">
        <v>4</v>
      </c>
      <c r="B486" s="106" t="s">
        <v>182</v>
      </c>
      <c r="C486" s="103">
        <v>2.976</v>
      </c>
      <c r="D486" s="103">
        <v>3.3039999999999998</v>
      </c>
      <c r="E486" s="103">
        <v>3.4649999999999999</v>
      </c>
      <c r="F486" s="103">
        <v>3.359</v>
      </c>
      <c r="G486" s="103">
        <v>3.1269999999999998</v>
      </c>
      <c r="H486" s="103">
        <v>3.5270000000000001</v>
      </c>
      <c r="I486" s="103">
        <v>3.8980000000000001</v>
      </c>
      <c r="J486" s="103">
        <v>3.927</v>
      </c>
      <c r="K486" s="103">
        <v>3.7509999999999999</v>
      </c>
      <c r="L486" s="103">
        <v>3.2269999999999999</v>
      </c>
      <c r="M486" s="103">
        <v>2.4620000000000002</v>
      </c>
      <c r="N486" s="103">
        <v>2.4009999999999998</v>
      </c>
    </row>
    <row r="487" spans="1:14">
      <c r="A487" s="103" t="s">
        <v>4</v>
      </c>
      <c r="B487" s="106" t="s">
        <v>181</v>
      </c>
      <c r="C487" s="103">
        <v>2.9769999999999999</v>
      </c>
      <c r="D487" s="103">
        <v>3.3170000000000002</v>
      </c>
      <c r="E487" s="103">
        <v>3.4780000000000002</v>
      </c>
      <c r="F487" s="103">
        <v>3.3719999999999999</v>
      </c>
      <c r="G487" s="103">
        <v>3.1480000000000001</v>
      </c>
      <c r="H487" s="103">
        <v>3.5430000000000001</v>
      </c>
      <c r="I487" s="103">
        <v>3.9180000000000001</v>
      </c>
      <c r="J487" s="103">
        <v>3.95</v>
      </c>
      <c r="K487" s="103">
        <v>3.7749999999999999</v>
      </c>
      <c r="L487" s="103">
        <v>3.2490000000000001</v>
      </c>
      <c r="M487" s="103">
        <v>2.5019999999999998</v>
      </c>
      <c r="N487" s="103">
        <v>2.44</v>
      </c>
    </row>
    <row r="488" spans="1:14">
      <c r="A488" s="103" t="s">
        <v>4</v>
      </c>
      <c r="B488" s="106" t="s">
        <v>180</v>
      </c>
      <c r="C488" s="103">
        <v>2.9580000000000002</v>
      </c>
      <c r="D488" s="103">
        <v>3.3039999999999998</v>
      </c>
      <c r="E488" s="103">
        <v>3.4620000000000002</v>
      </c>
      <c r="F488" s="103">
        <v>3.3580000000000001</v>
      </c>
      <c r="G488" s="103">
        <v>3.1549999999999998</v>
      </c>
      <c r="H488" s="103">
        <v>3.5339999999999998</v>
      </c>
      <c r="I488" s="103">
        <v>3.9569999999999999</v>
      </c>
      <c r="J488" s="103">
        <v>3.9369999999999998</v>
      </c>
      <c r="K488" s="103">
        <v>3.7629999999999999</v>
      </c>
      <c r="L488" s="103">
        <v>3.2480000000000002</v>
      </c>
      <c r="M488" s="103">
        <v>2.5139999999999998</v>
      </c>
      <c r="N488" s="103">
        <v>2.4540000000000002</v>
      </c>
    </row>
    <row r="489" spans="1:14">
      <c r="A489" s="103" t="s">
        <v>4</v>
      </c>
      <c r="B489" s="106" t="s">
        <v>179</v>
      </c>
      <c r="C489" s="103">
        <v>2.9729999999999999</v>
      </c>
      <c r="D489" s="103">
        <v>3.3460000000000001</v>
      </c>
      <c r="E489" s="103">
        <v>3.5019999999999998</v>
      </c>
      <c r="F489" s="103">
        <v>3.3860000000000001</v>
      </c>
      <c r="G489" s="103">
        <v>3.1920000000000002</v>
      </c>
      <c r="H489" s="103">
        <v>3.5369999999999999</v>
      </c>
      <c r="I489" s="103">
        <v>4.0199999999999996</v>
      </c>
      <c r="J489" s="103">
        <v>3.9609999999999999</v>
      </c>
      <c r="K489" s="103">
        <v>3.7839999999999998</v>
      </c>
      <c r="L489" s="103">
        <v>3.2759999999999998</v>
      </c>
      <c r="M489" s="103">
        <v>2.5369999999999999</v>
      </c>
      <c r="N489" s="103">
        <v>2.4750000000000001</v>
      </c>
    </row>
    <row r="490" spans="1:14">
      <c r="A490" s="103" t="s">
        <v>4</v>
      </c>
      <c r="B490" s="106" t="s">
        <v>178</v>
      </c>
      <c r="C490" s="103">
        <v>2.988</v>
      </c>
      <c r="D490" s="103">
        <v>3.379</v>
      </c>
      <c r="E490" s="103">
        <v>3.5310000000000001</v>
      </c>
      <c r="F490" s="103">
        <v>3.4089999999999998</v>
      </c>
      <c r="G490" s="103">
        <v>3.1850000000000001</v>
      </c>
      <c r="H490" s="103">
        <v>3.5640000000000001</v>
      </c>
      <c r="I490" s="103">
        <v>4.04</v>
      </c>
      <c r="J490" s="103">
        <v>3.9790000000000001</v>
      </c>
      <c r="K490" s="103">
        <v>3.8010000000000002</v>
      </c>
      <c r="L490" s="103">
        <v>3.2919999999999998</v>
      </c>
      <c r="M490" s="103">
        <v>2.5430000000000001</v>
      </c>
      <c r="N490" s="103">
        <v>2.4849999999999999</v>
      </c>
    </row>
    <row r="491" spans="1:14">
      <c r="A491" s="103" t="s">
        <v>4</v>
      </c>
      <c r="B491" s="106" t="s">
        <v>177</v>
      </c>
      <c r="C491" s="103">
        <v>2.9670000000000001</v>
      </c>
      <c r="D491" s="103">
        <v>3.3530000000000002</v>
      </c>
      <c r="E491" s="103">
        <v>3.5059999999999998</v>
      </c>
      <c r="F491" s="103">
        <v>3.383</v>
      </c>
      <c r="G491" s="103">
        <v>3.16</v>
      </c>
      <c r="H491" s="103">
        <v>3.5419999999999998</v>
      </c>
      <c r="I491" s="103">
        <v>4.0190000000000001</v>
      </c>
      <c r="J491" s="103">
        <v>3.9590000000000001</v>
      </c>
      <c r="K491" s="103">
        <v>3.7850000000000001</v>
      </c>
      <c r="L491" s="103">
        <v>3.2810000000000001</v>
      </c>
      <c r="M491" s="103">
        <v>2.5419999999999998</v>
      </c>
      <c r="N491" s="103">
        <v>2.4860000000000002</v>
      </c>
    </row>
    <row r="492" spans="1:14">
      <c r="A492" s="103" t="s">
        <v>4</v>
      </c>
      <c r="B492" s="106" t="s">
        <v>176</v>
      </c>
      <c r="C492" s="103">
        <v>3</v>
      </c>
      <c r="D492" s="103">
        <v>3.3969999999999998</v>
      </c>
      <c r="E492" s="103">
        <v>3.5670000000000002</v>
      </c>
      <c r="F492" s="103">
        <v>3.4239999999999999</v>
      </c>
      <c r="G492" s="103">
        <v>3.2130000000000001</v>
      </c>
      <c r="H492" s="103">
        <v>3.593</v>
      </c>
      <c r="I492" s="103">
        <v>4.0720000000000001</v>
      </c>
      <c r="J492" s="103">
        <v>4.01</v>
      </c>
      <c r="K492" s="103">
        <v>3.827</v>
      </c>
      <c r="L492" s="103">
        <v>3.3220000000000001</v>
      </c>
      <c r="M492" s="103">
        <v>2.5529999999999999</v>
      </c>
      <c r="N492" s="103">
        <v>2.4940000000000002</v>
      </c>
    </row>
    <row r="493" spans="1:14">
      <c r="A493" s="103" t="s">
        <v>4</v>
      </c>
      <c r="B493" s="106" t="s">
        <v>175</v>
      </c>
      <c r="C493" s="103">
        <v>3.0139999999999998</v>
      </c>
      <c r="D493" s="103">
        <v>3.4129999999999998</v>
      </c>
      <c r="E493" s="103">
        <v>3.5859999999999999</v>
      </c>
      <c r="F493" s="103">
        <v>3.444</v>
      </c>
      <c r="G493" s="103">
        <v>3.23</v>
      </c>
      <c r="H493" s="103">
        <v>3.6139999999999999</v>
      </c>
      <c r="I493" s="103">
        <v>4.0880000000000001</v>
      </c>
      <c r="J493" s="103">
        <v>4.0270000000000001</v>
      </c>
      <c r="K493" s="103">
        <v>3.8380000000000001</v>
      </c>
      <c r="L493" s="103">
        <v>3.331</v>
      </c>
      <c r="M493" s="103">
        <v>2.5539999999999998</v>
      </c>
      <c r="N493" s="103">
        <v>2.4940000000000002</v>
      </c>
    </row>
    <row r="494" spans="1:14">
      <c r="A494" s="103" t="s">
        <v>4</v>
      </c>
      <c r="B494" s="106" t="s">
        <v>174</v>
      </c>
      <c r="C494" s="103">
        <v>3.0129999999999999</v>
      </c>
      <c r="D494" s="103">
        <v>3.4249999999999998</v>
      </c>
      <c r="E494" s="103">
        <v>3.5880000000000001</v>
      </c>
      <c r="F494" s="103">
        <v>3.456</v>
      </c>
      <c r="G494" s="103">
        <v>3.2440000000000002</v>
      </c>
      <c r="H494" s="103">
        <v>3.6320000000000001</v>
      </c>
      <c r="I494" s="103">
        <v>4.1109999999999998</v>
      </c>
      <c r="J494" s="103">
        <v>4.0490000000000004</v>
      </c>
      <c r="K494" s="103">
        <v>3.8570000000000002</v>
      </c>
      <c r="L494" s="103">
        <v>3.343</v>
      </c>
      <c r="M494" s="103">
        <v>2.5579999999999998</v>
      </c>
      <c r="N494" s="103">
        <v>2.4980000000000002</v>
      </c>
    </row>
    <row r="495" spans="1:14">
      <c r="A495" s="103" t="s">
        <v>4</v>
      </c>
      <c r="B495" s="106" t="s">
        <v>173</v>
      </c>
      <c r="C495" s="103">
        <v>3.0179999999999998</v>
      </c>
      <c r="D495" s="103">
        <v>3.4079999999999999</v>
      </c>
      <c r="E495" s="103">
        <v>3.5819999999999999</v>
      </c>
      <c r="F495" s="103">
        <v>3.45</v>
      </c>
      <c r="G495" s="103">
        <v>3.2480000000000002</v>
      </c>
      <c r="H495" s="103">
        <v>3.629</v>
      </c>
      <c r="I495" s="103">
        <v>4.1139999999999999</v>
      </c>
      <c r="J495" s="103">
        <v>4.0510000000000002</v>
      </c>
      <c r="K495" s="103">
        <v>3.8610000000000002</v>
      </c>
      <c r="L495" s="103">
        <v>3.3479999999999999</v>
      </c>
      <c r="M495" s="103">
        <v>2.5670000000000002</v>
      </c>
      <c r="N495" s="103">
        <v>2.5059999999999998</v>
      </c>
    </row>
    <row r="496" spans="1:14">
      <c r="A496" s="103" t="s">
        <v>4</v>
      </c>
      <c r="B496" s="106" t="s">
        <v>172</v>
      </c>
      <c r="C496" s="103">
        <v>3.1669999999999998</v>
      </c>
      <c r="D496" s="103">
        <v>3.5539999999999998</v>
      </c>
      <c r="E496" s="103">
        <v>3.7280000000000002</v>
      </c>
      <c r="F496" s="103">
        <v>3.5870000000000002</v>
      </c>
      <c r="G496" s="103">
        <v>3.379</v>
      </c>
      <c r="H496" s="103">
        <v>3.7490000000000001</v>
      </c>
      <c r="I496" s="103">
        <v>4.2210000000000001</v>
      </c>
      <c r="J496" s="103">
        <v>4.1559999999999997</v>
      </c>
      <c r="K496" s="103">
        <v>3.9569999999999999</v>
      </c>
      <c r="L496" s="103">
        <v>3.4279999999999999</v>
      </c>
      <c r="M496" s="103">
        <v>2.5979999999999999</v>
      </c>
      <c r="N496" s="103">
        <v>2.5270000000000001</v>
      </c>
    </row>
    <row r="497" spans="1:14">
      <c r="A497" s="103" t="s">
        <v>4</v>
      </c>
      <c r="B497" s="106" t="s">
        <v>171</v>
      </c>
      <c r="C497" s="103">
        <v>3.0750000000000002</v>
      </c>
      <c r="D497" s="103">
        <v>3.4780000000000002</v>
      </c>
      <c r="E497" s="103">
        <v>3.661</v>
      </c>
      <c r="F497" s="103">
        <v>3.5169999999999999</v>
      </c>
      <c r="G497" s="103">
        <v>3.3079999999999998</v>
      </c>
      <c r="H497" s="103">
        <v>3.6850000000000001</v>
      </c>
      <c r="I497" s="103">
        <v>4.1619999999999999</v>
      </c>
      <c r="J497" s="103">
        <v>4.0970000000000004</v>
      </c>
      <c r="K497" s="103">
        <v>3.9049999999999998</v>
      </c>
      <c r="L497" s="103">
        <v>3.3919999999999999</v>
      </c>
      <c r="M497" s="103">
        <v>2.5870000000000002</v>
      </c>
      <c r="N497" s="103">
        <v>2.5219999999999998</v>
      </c>
    </row>
    <row r="498" spans="1:14">
      <c r="A498" s="103" t="s">
        <v>4</v>
      </c>
      <c r="B498" s="106" t="s">
        <v>170</v>
      </c>
      <c r="C498" s="103">
        <v>3.0139999999999998</v>
      </c>
      <c r="D498" s="103">
        <v>3.4409999999999998</v>
      </c>
      <c r="E498" s="103">
        <v>3.6110000000000002</v>
      </c>
      <c r="F498" s="103">
        <v>3.4820000000000002</v>
      </c>
      <c r="G498" s="103">
        <v>3.266</v>
      </c>
      <c r="H498" s="103">
        <v>3.645</v>
      </c>
      <c r="I498" s="103">
        <v>4.125</v>
      </c>
      <c r="J498" s="103">
        <v>4.0570000000000004</v>
      </c>
      <c r="K498" s="103">
        <v>3.8690000000000002</v>
      </c>
      <c r="L498" s="103">
        <v>3.37</v>
      </c>
      <c r="M498" s="103">
        <v>2.5840000000000001</v>
      </c>
      <c r="N498" s="103">
        <v>2.5249999999999999</v>
      </c>
    </row>
    <row r="499" spans="1:14">
      <c r="A499" s="103" t="s">
        <v>4</v>
      </c>
      <c r="B499" s="106" t="s">
        <v>169</v>
      </c>
      <c r="C499" s="103">
        <v>2.96</v>
      </c>
      <c r="D499" s="103">
        <v>3.3959999999999999</v>
      </c>
      <c r="E499" s="103">
        <v>3.5990000000000002</v>
      </c>
      <c r="F499" s="103">
        <v>3.4670000000000001</v>
      </c>
      <c r="G499" s="103">
        <v>3.2490000000000001</v>
      </c>
      <c r="H499" s="103">
        <v>3.6040000000000001</v>
      </c>
      <c r="I499" s="103">
        <v>4.09</v>
      </c>
      <c r="J499" s="103">
        <v>4.0369999999999999</v>
      </c>
      <c r="K499" s="103">
        <v>3.8519999999999999</v>
      </c>
      <c r="L499" s="103">
        <v>3.355</v>
      </c>
      <c r="M499" s="103">
        <v>2.5790000000000002</v>
      </c>
      <c r="N499" s="103">
        <v>2.5209999999999999</v>
      </c>
    </row>
    <row r="500" spans="1:14">
      <c r="A500" s="103" t="s">
        <v>4</v>
      </c>
      <c r="B500" s="106" t="s">
        <v>168</v>
      </c>
      <c r="C500" s="103">
        <v>2.9409999999999998</v>
      </c>
      <c r="D500" s="103">
        <v>3.3969999999999998</v>
      </c>
      <c r="E500" s="103">
        <v>3.6280000000000001</v>
      </c>
      <c r="F500" s="103">
        <v>3.47</v>
      </c>
      <c r="G500" s="103">
        <v>3.2429999999999999</v>
      </c>
      <c r="H500" s="103">
        <v>3.61</v>
      </c>
      <c r="I500" s="103">
        <v>4.0949999999999998</v>
      </c>
      <c r="J500" s="103">
        <v>4.04</v>
      </c>
      <c r="K500" s="103">
        <v>3.8570000000000002</v>
      </c>
      <c r="L500" s="103">
        <v>3.3610000000000002</v>
      </c>
      <c r="M500" s="103">
        <v>2.5790000000000002</v>
      </c>
      <c r="N500" s="103">
        <v>2.5179999999999998</v>
      </c>
    </row>
    <row r="501" spans="1:14">
      <c r="A501" s="103" t="s">
        <v>4</v>
      </c>
      <c r="B501" s="106" t="s">
        <v>167</v>
      </c>
      <c r="C501" s="103">
        <v>2.9430000000000001</v>
      </c>
      <c r="D501" s="103">
        <v>3.38</v>
      </c>
      <c r="E501" s="103">
        <v>3.6110000000000002</v>
      </c>
      <c r="F501" s="103">
        <v>3.4529999999999998</v>
      </c>
      <c r="G501" s="103">
        <v>3.24</v>
      </c>
      <c r="H501" s="103">
        <v>3.6</v>
      </c>
      <c r="I501" s="103">
        <v>4.085</v>
      </c>
      <c r="J501" s="103">
        <v>4.032</v>
      </c>
      <c r="K501" s="103">
        <v>3.85</v>
      </c>
      <c r="L501" s="103">
        <v>3.3570000000000002</v>
      </c>
      <c r="M501" s="103">
        <v>2.5790000000000002</v>
      </c>
      <c r="N501" s="103">
        <v>2.5219999999999998</v>
      </c>
    </row>
    <row r="502" spans="1:14">
      <c r="A502" s="103" t="s">
        <v>4</v>
      </c>
      <c r="B502" s="106" t="s">
        <v>166</v>
      </c>
      <c r="C502" s="103">
        <v>2.9609999999999999</v>
      </c>
      <c r="D502" s="103">
        <v>3.3540000000000001</v>
      </c>
      <c r="E502" s="103">
        <v>3.6</v>
      </c>
      <c r="F502" s="103">
        <v>3.4350000000000001</v>
      </c>
      <c r="G502" s="103">
        <v>3.2410000000000001</v>
      </c>
      <c r="H502" s="103">
        <v>3.5609999999999999</v>
      </c>
      <c r="I502" s="103">
        <v>4.0469999999999997</v>
      </c>
      <c r="J502" s="103">
        <v>3.992</v>
      </c>
      <c r="K502" s="103">
        <v>3.8140000000000001</v>
      </c>
      <c r="L502" s="103">
        <v>3.3149999999999999</v>
      </c>
      <c r="M502" s="103">
        <v>2.5739999999999998</v>
      </c>
      <c r="N502" s="103">
        <v>2.5179999999999998</v>
      </c>
    </row>
    <row r="503" spans="1:14">
      <c r="A503" s="103" t="s">
        <v>4</v>
      </c>
      <c r="B503" s="106" t="s">
        <v>165</v>
      </c>
      <c r="C503" s="103">
        <v>2.984</v>
      </c>
      <c r="D503" s="103">
        <v>3.3319999999999999</v>
      </c>
      <c r="E503" s="103">
        <v>3.6469999999999998</v>
      </c>
      <c r="F503" s="103">
        <v>3.4249999999999998</v>
      </c>
      <c r="G503" s="103">
        <v>3.2770000000000001</v>
      </c>
      <c r="H503" s="103">
        <v>3.57</v>
      </c>
      <c r="I503" s="103">
        <v>4.0759999999999996</v>
      </c>
      <c r="J503" s="103">
        <v>4.0190000000000001</v>
      </c>
      <c r="K503" s="103">
        <v>3.8380000000000001</v>
      </c>
      <c r="L503" s="103">
        <v>3.3359999999999999</v>
      </c>
      <c r="M503" s="103">
        <v>2.5880000000000001</v>
      </c>
      <c r="N503" s="103">
        <v>2.5339999999999998</v>
      </c>
    </row>
    <row r="504" spans="1:14">
      <c r="A504" s="103" t="s">
        <v>4</v>
      </c>
      <c r="B504" s="106" t="s">
        <v>164</v>
      </c>
      <c r="C504" s="103">
        <v>2.984</v>
      </c>
      <c r="D504" s="103">
        <v>3.218</v>
      </c>
      <c r="E504" s="103">
        <v>3.5129999999999999</v>
      </c>
      <c r="F504" s="103">
        <v>3.31</v>
      </c>
      <c r="G504" s="103">
        <v>3.161</v>
      </c>
      <c r="H504" s="103">
        <v>3.4670000000000001</v>
      </c>
      <c r="I504" s="103">
        <v>4.0129999999999999</v>
      </c>
      <c r="J504" s="103">
        <v>3.96</v>
      </c>
      <c r="K504" s="103">
        <v>3.7829999999999999</v>
      </c>
      <c r="L504" s="103">
        <v>3.2879999999999998</v>
      </c>
      <c r="M504" s="103">
        <v>2.5489999999999999</v>
      </c>
      <c r="N504" s="103">
        <v>2.4969999999999999</v>
      </c>
    </row>
    <row r="505" spans="1:14">
      <c r="A505" s="103" t="s">
        <v>4</v>
      </c>
      <c r="B505" s="106" t="s">
        <v>163</v>
      </c>
      <c r="C505" s="103">
        <v>2.984</v>
      </c>
      <c r="D505" s="103">
        <v>3.2679999999999998</v>
      </c>
      <c r="E505" s="103">
        <v>3.552</v>
      </c>
      <c r="F505" s="103">
        <v>3.3519999999999999</v>
      </c>
      <c r="G505" s="103">
        <v>3.1920000000000002</v>
      </c>
      <c r="H505" s="103">
        <v>3.5049999999999999</v>
      </c>
      <c r="I505" s="103">
        <v>4.0330000000000004</v>
      </c>
      <c r="J505" s="103">
        <v>3.9790000000000001</v>
      </c>
      <c r="K505" s="103">
        <v>3.8029999999999999</v>
      </c>
      <c r="L505" s="103">
        <v>3.3109999999999999</v>
      </c>
      <c r="M505" s="103">
        <v>2.5680000000000001</v>
      </c>
      <c r="N505" s="103">
        <v>2.5150000000000001</v>
      </c>
    </row>
    <row r="506" spans="1:14">
      <c r="A506" s="103" t="s">
        <v>228</v>
      </c>
      <c r="B506" s="105" t="s">
        <v>225</v>
      </c>
      <c r="C506" s="103">
        <v>2.7040000000000002</v>
      </c>
      <c r="D506" s="103">
        <v>2.9020000000000001</v>
      </c>
      <c r="E506" s="103">
        <v>2.9740000000000002</v>
      </c>
      <c r="F506" s="103">
        <v>2.9340000000000002</v>
      </c>
      <c r="G506" s="103">
        <v>2.8839999999999999</v>
      </c>
      <c r="H506" s="103">
        <v>3.4289999999999998</v>
      </c>
      <c r="I506" s="103">
        <v>3.8370000000000002</v>
      </c>
      <c r="J506" s="103">
        <v>3.8180000000000001</v>
      </c>
      <c r="K506" s="103">
        <v>3.63</v>
      </c>
      <c r="L506" s="103">
        <v>3.0659999999999998</v>
      </c>
      <c r="M506" s="103">
        <v>2.2250000000000001</v>
      </c>
      <c r="N506" s="103">
        <v>2.1520000000000001</v>
      </c>
    </row>
    <row r="507" spans="1:14">
      <c r="A507" s="103" t="s">
        <v>228</v>
      </c>
      <c r="B507" s="105" t="s">
        <v>224</v>
      </c>
      <c r="C507" s="103">
        <v>2.6720000000000002</v>
      </c>
      <c r="D507" s="103">
        <v>2.8660000000000001</v>
      </c>
      <c r="E507" s="103">
        <v>2.9390000000000001</v>
      </c>
      <c r="F507" s="103">
        <v>2.9009999999999998</v>
      </c>
      <c r="G507" s="103">
        <v>2.8519999999999999</v>
      </c>
      <c r="H507" s="103">
        <v>3.4</v>
      </c>
      <c r="I507" s="103">
        <v>3.8079999999999998</v>
      </c>
      <c r="J507" s="103">
        <v>3.79</v>
      </c>
      <c r="K507" s="103">
        <v>3.6080000000000001</v>
      </c>
      <c r="L507" s="103">
        <v>3.0590000000000002</v>
      </c>
      <c r="M507" s="103">
        <v>2.2130000000000001</v>
      </c>
      <c r="N507" s="103">
        <v>2.1429999999999998</v>
      </c>
    </row>
    <row r="508" spans="1:14">
      <c r="A508" s="103" t="s">
        <v>228</v>
      </c>
      <c r="B508" s="105" t="s">
        <v>223</v>
      </c>
      <c r="C508" s="103">
        <v>2.6019999999999999</v>
      </c>
      <c r="D508" s="103">
        <v>2.7959999999999998</v>
      </c>
      <c r="E508" s="103">
        <v>2.8730000000000002</v>
      </c>
      <c r="F508" s="103">
        <v>2.8370000000000002</v>
      </c>
      <c r="G508" s="103">
        <v>2.7890000000000001</v>
      </c>
      <c r="H508" s="103">
        <v>3.3290000000000002</v>
      </c>
      <c r="I508" s="103">
        <v>3.7429999999999999</v>
      </c>
      <c r="J508" s="103">
        <v>3.7250000000000001</v>
      </c>
      <c r="K508" s="103">
        <v>3.5529999999999999</v>
      </c>
      <c r="L508" s="103">
        <v>3.0139999999999998</v>
      </c>
      <c r="M508" s="103">
        <v>2.2130000000000001</v>
      </c>
      <c r="N508" s="103">
        <v>2.1469999999999998</v>
      </c>
    </row>
    <row r="509" spans="1:14">
      <c r="A509" s="103" t="s">
        <v>228</v>
      </c>
      <c r="B509" s="105" t="s">
        <v>222</v>
      </c>
      <c r="C509" s="103">
        <v>2.5630000000000002</v>
      </c>
      <c r="D509" s="103">
        <v>2.7589999999999999</v>
      </c>
      <c r="E509" s="103">
        <v>2.8340000000000001</v>
      </c>
      <c r="F509" s="103">
        <v>2.7959999999999998</v>
      </c>
      <c r="G509" s="103">
        <v>2.7480000000000002</v>
      </c>
      <c r="H509" s="103">
        <v>3.2770000000000001</v>
      </c>
      <c r="I509" s="103">
        <v>3.6909999999999998</v>
      </c>
      <c r="J509" s="103">
        <v>3.6720000000000002</v>
      </c>
      <c r="K509" s="103">
        <v>3.4990000000000001</v>
      </c>
      <c r="L509" s="103">
        <v>2.9670000000000001</v>
      </c>
      <c r="M509" s="103">
        <v>2.1920000000000002</v>
      </c>
      <c r="N509" s="103">
        <v>2.1269999999999998</v>
      </c>
    </row>
    <row r="510" spans="1:14">
      <c r="A510" s="103" t="s">
        <v>228</v>
      </c>
      <c r="B510" s="105" t="s">
        <v>221</v>
      </c>
      <c r="C510" s="103">
        <v>2.5150000000000001</v>
      </c>
      <c r="D510" s="103">
        <v>2.7109999999999999</v>
      </c>
      <c r="E510" s="103">
        <v>2.7839999999999998</v>
      </c>
      <c r="F510" s="103">
        <v>2.7410000000000001</v>
      </c>
      <c r="G510" s="103">
        <v>2.7</v>
      </c>
      <c r="H510" s="103">
        <v>3.2370000000000001</v>
      </c>
      <c r="I510" s="103">
        <v>3.6480000000000001</v>
      </c>
      <c r="J510" s="103">
        <v>3.63</v>
      </c>
      <c r="K510" s="103">
        <v>3.4620000000000002</v>
      </c>
      <c r="L510" s="103">
        <v>2.9380000000000002</v>
      </c>
      <c r="M510" s="103">
        <v>2.1749999999999998</v>
      </c>
      <c r="N510" s="103">
        <v>2.1150000000000002</v>
      </c>
    </row>
    <row r="511" spans="1:14">
      <c r="A511" s="103" t="s">
        <v>228</v>
      </c>
      <c r="B511" s="105" t="s">
        <v>220</v>
      </c>
      <c r="C511" s="103">
        <v>2.5249999999999999</v>
      </c>
      <c r="D511" s="103">
        <v>2.7090000000000001</v>
      </c>
      <c r="E511" s="103">
        <v>2.786</v>
      </c>
      <c r="F511" s="103">
        <v>2.7440000000000002</v>
      </c>
      <c r="G511" s="103">
        <v>2.7090000000000001</v>
      </c>
      <c r="H511" s="103">
        <v>3.2280000000000002</v>
      </c>
      <c r="I511" s="103">
        <v>3.6429999999999998</v>
      </c>
      <c r="J511" s="103">
        <v>3.6219999999999999</v>
      </c>
      <c r="K511" s="103">
        <v>3.4529999999999998</v>
      </c>
      <c r="L511" s="103">
        <v>2.9279999999999999</v>
      </c>
      <c r="M511" s="103">
        <v>2.1739999999999999</v>
      </c>
      <c r="N511" s="103">
        <v>2.1110000000000002</v>
      </c>
    </row>
    <row r="512" spans="1:14">
      <c r="A512" s="103" t="s">
        <v>228</v>
      </c>
      <c r="B512" s="105" t="s">
        <v>219</v>
      </c>
      <c r="C512" s="103">
        <v>2.5579999999999998</v>
      </c>
      <c r="D512" s="103">
        <v>2.7570000000000001</v>
      </c>
      <c r="E512" s="103">
        <v>2.8119999999999998</v>
      </c>
      <c r="F512" s="103">
        <v>2.7679999999999998</v>
      </c>
      <c r="G512" s="103">
        <v>2.7320000000000002</v>
      </c>
      <c r="H512" s="103">
        <v>3.2370000000000001</v>
      </c>
      <c r="I512" s="103">
        <v>3.6480000000000001</v>
      </c>
      <c r="J512" s="103">
        <v>3.6280000000000001</v>
      </c>
      <c r="K512" s="103">
        <v>3.4580000000000002</v>
      </c>
      <c r="L512" s="103">
        <v>2.9289999999999998</v>
      </c>
      <c r="M512" s="103">
        <v>2.1819999999999999</v>
      </c>
      <c r="N512" s="103">
        <v>2.1179999999999999</v>
      </c>
    </row>
    <row r="513" spans="1:14">
      <c r="A513" s="103" t="s">
        <v>228</v>
      </c>
      <c r="B513" s="105" t="s">
        <v>218</v>
      </c>
      <c r="C513" s="103">
        <v>2.5329999999999999</v>
      </c>
      <c r="D513" s="103">
        <v>2.7349999999999999</v>
      </c>
      <c r="E513" s="103">
        <v>2.7879999999999998</v>
      </c>
      <c r="F513" s="103">
        <v>2.7440000000000002</v>
      </c>
      <c r="G513" s="103">
        <v>2.71</v>
      </c>
      <c r="H513" s="103">
        <v>3.2120000000000002</v>
      </c>
      <c r="I513" s="103">
        <v>3.6259999999999999</v>
      </c>
      <c r="J513" s="103">
        <v>3.605</v>
      </c>
      <c r="K513" s="103">
        <v>3.4340000000000002</v>
      </c>
      <c r="L513" s="103">
        <v>2.9079999999999999</v>
      </c>
      <c r="M513" s="103">
        <v>2.17</v>
      </c>
      <c r="N513" s="103">
        <v>2.1070000000000002</v>
      </c>
    </row>
    <row r="514" spans="1:14">
      <c r="A514" s="103" t="s">
        <v>228</v>
      </c>
      <c r="B514" s="105" t="s">
        <v>217</v>
      </c>
      <c r="C514" s="103">
        <v>2.4700000000000002</v>
      </c>
      <c r="D514" s="103">
        <v>2.677</v>
      </c>
      <c r="E514" s="103">
        <v>2.7280000000000002</v>
      </c>
      <c r="F514" s="103">
        <v>2.681</v>
      </c>
      <c r="G514" s="103">
        <v>2.6469999999999998</v>
      </c>
      <c r="H514" s="103">
        <v>3.1509999999999998</v>
      </c>
      <c r="I514" s="103">
        <v>3.5670000000000002</v>
      </c>
      <c r="J514" s="103">
        <v>3.548</v>
      </c>
      <c r="K514" s="103">
        <v>3.3820000000000001</v>
      </c>
      <c r="L514" s="103">
        <v>2.8610000000000002</v>
      </c>
      <c r="M514" s="103">
        <v>2.1440000000000001</v>
      </c>
      <c r="N514" s="103">
        <v>2.0830000000000002</v>
      </c>
    </row>
    <row r="515" spans="1:14">
      <c r="A515" s="103" t="s">
        <v>228</v>
      </c>
      <c r="B515" s="105" t="s">
        <v>216</v>
      </c>
      <c r="C515" s="103">
        <v>2.3580000000000001</v>
      </c>
      <c r="D515" s="103">
        <v>2.5910000000000002</v>
      </c>
      <c r="E515" s="103">
        <v>2.6429999999999998</v>
      </c>
      <c r="F515" s="103">
        <v>2.5960000000000001</v>
      </c>
      <c r="G515" s="103">
        <v>2.5379999999999998</v>
      </c>
      <c r="H515" s="103">
        <v>3.0529999999999999</v>
      </c>
      <c r="I515" s="103">
        <v>3.4809999999999999</v>
      </c>
      <c r="J515" s="103">
        <v>3.47</v>
      </c>
      <c r="K515" s="103">
        <v>3.3119999999999998</v>
      </c>
      <c r="L515" s="103">
        <v>2.8029999999999999</v>
      </c>
      <c r="M515" s="103">
        <v>2.0979999999999999</v>
      </c>
      <c r="N515" s="103">
        <v>2.0419999999999998</v>
      </c>
    </row>
    <row r="516" spans="1:14">
      <c r="A516" s="103" t="s">
        <v>228</v>
      </c>
      <c r="B516" s="105" t="s">
        <v>215</v>
      </c>
      <c r="C516" s="103">
        <v>2.4390000000000001</v>
      </c>
      <c r="D516" s="103">
        <v>2.6629999999999998</v>
      </c>
      <c r="E516" s="103">
        <v>2.7120000000000002</v>
      </c>
      <c r="F516" s="103">
        <v>2.665</v>
      </c>
      <c r="G516" s="103">
        <v>2.6019999999999999</v>
      </c>
      <c r="H516" s="103">
        <v>3.1110000000000002</v>
      </c>
      <c r="I516" s="103">
        <v>3.5329999999999999</v>
      </c>
      <c r="J516" s="103">
        <v>3.5209999999999999</v>
      </c>
      <c r="K516" s="103">
        <v>3.3650000000000002</v>
      </c>
      <c r="L516" s="103">
        <v>2.8530000000000002</v>
      </c>
      <c r="M516" s="103">
        <v>2.1429999999999998</v>
      </c>
      <c r="N516" s="103">
        <v>2.0859999999999999</v>
      </c>
    </row>
    <row r="517" spans="1:14">
      <c r="A517" s="103" t="s">
        <v>228</v>
      </c>
      <c r="B517" s="105" t="s">
        <v>214</v>
      </c>
      <c r="C517" s="103">
        <v>2.4249999999999998</v>
      </c>
      <c r="D517" s="103">
        <v>2.64</v>
      </c>
      <c r="E517" s="103">
        <v>2.7109999999999999</v>
      </c>
      <c r="F517" s="103">
        <v>2.66</v>
      </c>
      <c r="G517" s="103">
        <v>2.5960000000000001</v>
      </c>
      <c r="H517" s="103">
        <v>3.0840000000000001</v>
      </c>
      <c r="I517" s="103">
        <v>3.51</v>
      </c>
      <c r="J517" s="103">
        <v>3.5009999999999999</v>
      </c>
      <c r="K517" s="103">
        <v>3.347</v>
      </c>
      <c r="L517" s="103">
        <v>2.8359999999999999</v>
      </c>
      <c r="M517" s="103">
        <v>2.109</v>
      </c>
      <c r="N517" s="103">
        <v>2.0510000000000002</v>
      </c>
    </row>
    <row r="518" spans="1:14">
      <c r="A518" s="103" t="s">
        <v>228</v>
      </c>
      <c r="B518" s="105" t="s">
        <v>213</v>
      </c>
      <c r="C518" s="103">
        <v>2.3769999999999998</v>
      </c>
      <c r="D518" s="103">
        <v>2.6059999999999999</v>
      </c>
      <c r="E518" s="103">
        <v>2.6749999999999998</v>
      </c>
      <c r="F518" s="103">
        <v>2.6269999999999998</v>
      </c>
      <c r="G518" s="103">
        <v>2.5350000000000001</v>
      </c>
      <c r="H518" s="103">
        <v>3.0539999999999998</v>
      </c>
      <c r="I518" s="103">
        <v>3.4580000000000002</v>
      </c>
      <c r="J518" s="103">
        <v>3.4780000000000002</v>
      </c>
      <c r="K518" s="103">
        <v>3.3210000000000002</v>
      </c>
      <c r="L518" s="103">
        <v>2.8039999999999998</v>
      </c>
      <c r="M518" s="103">
        <v>2.0670000000000002</v>
      </c>
      <c r="N518" s="103">
        <v>2.0129999999999999</v>
      </c>
    </row>
    <row r="519" spans="1:14">
      <c r="A519" s="103" t="s">
        <v>228</v>
      </c>
      <c r="B519" s="105" t="s">
        <v>212</v>
      </c>
      <c r="C519" s="103">
        <v>2.419</v>
      </c>
      <c r="D519" s="103">
        <v>2.6469999999999998</v>
      </c>
      <c r="E519" s="103">
        <v>2.7330000000000001</v>
      </c>
      <c r="F519" s="103">
        <v>2.6829999999999998</v>
      </c>
      <c r="G519" s="103">
        <v>2.5840000000000001</v>
      </c>
      <c r="H519" s="103">
        <v>3.0870000000000002</v>
      </c>
      <c r="I519" s="103">
        <v>3.5019999999999998</v>
      </c>
      <c r="J519" s="103">
        <v>3.5219999999999998</v>
      </c>
      <c r="K519" s="103">
        <v>3.3639999999999999</v>
      </c>
      <c r="L519" s="103">
        <v>2.8450000000000002</v>
      </c>
      <c r="M519" s="103">
        <v>2.0990000000000002</v>
      </c>
      <c r="N519" s="103">
        <v>2.04</v>
      </c>
    </row>
    <row r="520" spans="1:14">
      <c r="A520" s="103" t="s">
        <v>228</v>
      </c>
      <c r="B520" s="105" t="s">
        <v>211</v>
      </c>
      <c r="C520" s="103">
        <v>2.464</v>
      </c>
      <c r="D520" s="103">
        <v>2.6960000000000002</v>
      </c>
      <c r="E520" s="103">
        <v>2.7839999999999998</v>
      </c>
      <c r="F520" s="103">
        <v>2.7330000000000001</v>
      </c>
      <c r="G520" s="103">
        <v>2.6339999999999999</v>
      </c>
      <c r="H520" s="103">
        <v>3.1309999999999998</v>
      </c>
      <c r="I520" s="103">
        <v>3.5449999999999999</v>
      </c>
      <c r="J520" s="103">
        <v>3.5609999999999999</v>
      </c>
      <c r="K520" s="103">
        <v>3.3980000000000001</v>
      </c>
      <c r="L520" s="103">
        <v>2.871</v>
      </c>
      <c r="M520" s="103">
        <v>2.1120000000000001</v>
      </c>
      <c r="N520" s="103">
        <v>2.052</v>
      </c>
    </row>
    <row r="521" spans="1:14">
      <c r="A521" s="103" t="s">
        <v>228</v>
      </c>
      <c r="B521" s="105" t="s">
        <v>210</v>
      </c>
      <c r="C521" s="103">
        <v>2.395</v>
      </c>
      <c r="D521" s="103">
        <v>2.6190000000000002</v>
      </c>
      <c r="E521" s="103">
        <v>2.72</v>
      </c>
      <c r="F521" s="103">
        <v>2.6709999999999998</v>
      </c>
      <c r="G521" s="103">
        <v>2.5710000000000002</v>
      </c>
      <c r="H521" s="103">
        <v>3.0750000000000002</v>
      </c>
      <c r="I521" s="103">
        <v>3.4940000000000002</v>
      </c>
      <c r="J521" s="103">
        <v>3.5110000000000001</v>
      </c>
      <c r="K521" s="103">
        <v>3.3559999999999999</v>
      </c>
      <c r="L521" s="103">
        <v>2.8370000000000002</v>
      </c>
      <c r="M521" s="103">
        <v>2.1059999999999999</v>
      </c>
      <c r="N521" s="103">
        <v>2.0510000000000002</v>
      </c>
    </row>
    <row r="522" spans="1:14">
      <c r="A522" s="103" t="s">
        <v>228</v>
      </c>
      <c r="B522" s="105" t="s">
        <v>209</v>
      </c>
      <c r="C522" s="103">
        <v>2.415</v>
      </c>
      <c r="D522" s="103">
        <v>2.6389999999999998</v>
      </c>
      <c r="E522" s="103">
        <v>2.7480000000000002</v>
      </c>
      <c r="F522" s="103">
        <v>2.6960000000000002</v>
      </c>
      <c r="G522" s="103">
        <v>2.5870000000000002</v>
      </c>
      <c r="H522" s="103">
        <v>3.0920000000000001</v>
      </c>
      <c r="I522" s="103">
        <v>3.5089999999999999</v>
      </c>
      <c r="J522" s="103">
        <v>3.5259999999999998</v>
      </c>
      <c r="K522" s="103">
        <v>3.3679999999999999</v>
      </c>
      <c r="L522" s="103">
        <v>2.8479999999999999</v>
      </c>
      <c r="M522" s="103">
        <v>2.12</v>
      </c>
      <c r="N522" s="103">
        <v>2.0630000000000002</v>
      </c>
    </row>
    <row r="523" spans="1:14">
      <c r="A523" s="103" t="s">
        <v>228</v>
      </c>
      <c r="B523" s="105" t="s">
        <v>208</v>
      </c>
      <c r="C523" s="103">
        <v>2.4609999999999999</v>
      </c>
      <c r="D523" s="103">
        <v>2.6970000000000001</v>
      </c>
      <c r="E523" s="103">
        <v>2.8039999999999998</v>
      </c>
      <c r="F523" s="103">
        <v>2.7490000000000001</v>
      </c>
      <c r="G523" s="103">
        <v>2.6309999999999998</v>
      </c>
      <c r="H523" s="103">
        <v>3.1070000000000002</v>
      </c>
      <c r="I523" s="103">
        <v>3.5659999999999998</v>
      </c>
      <c r="J523" s="103">
        <v>3.5790000000000002</v>
      </c>
      <c r="K523" s="103">
        <v>3.4159999999999999</v>
      </c>
      <c r="L523" s="103">
        <v>2.8969999999999998</v>
      </c>
      <c r="M523" s="103">
        <v>2.1349999999999998</v>
      </c>
      <c r="N523" s="103">
        <v>2.0750000000000002</v>
      </c>
    </row>
    <row r="524" spans="1:14">
      <c r="A524" s="103" t="s">
        <v>228</v>
      </c>
      <c r="B524" s="105" t="s">
        <v>207</v>
      </c>
      <c r="C524" s="103">
        <v>2.464</v>
      </c>
      <c r="D524" s="103">
        <v>2.7069999999999999</v>
      </c>
      <c r="E524" s="103">
        <v>2.8140000000000001</v>
      </c>
      <c r="F524" s="103">
        <v>2.7589999999999999</v>
      </c>
      <c r="G524" s="103">
        <v>2.6349999999999998</v>
      </c>
      <c r="H524" s="103">
        <v>3.1120000000000001</v>
      </c>
      <c r="I524" s="103">
        <v>3.57</v>
      </c>
      <c r="J524" s="103">
        <v>3.5779999999999998</v>
      </c>
      <c r="K524" s="103">
        <v>3.4169999999999998</v>
      </c>
      <c r="L524" s="103">
        <v>2.8959999999999999</v>
      </c>
      <c r="M524" s="103">
        <v>2.1440000000000001</v>
      </c>
      <c r="N524" s="103">
        <v>2.085</v>
      </c>
    </row>
    <row r="525" spans="1:14">
      <c r="A525" s="103" t="s">
        <v>228</v>
      </c>
      <c r="B525" s="105" t="s">
        <v>206</v>
      </c>
      <c r="C525" s="103">
        <v>2.4830000000000001</v>
      </c>
      <c r="D525" s="103">
        <v>2.7170000000000001</v>
      </c>
      <c r="E525" s="103">
        <v>2.8380000000000001</v>
      </c>
      <c r="F525" s="103">
        <v>2.7759999999999998</v>
      </c>
      <c r="G525" s="103">
        <v>2.6509999999999998</v>
      </c>
      <c r="H525" s="103">
        <v>3.1269999999999998</v>
      </c>
      <c r="I525" s="103">
        <v>3.585</v>
      </c>
      <c r="J525" s="103">
        <v>3.5939999999999999</v>
      </c>
      <c r="K525" s="103">
        <v>3.4289999999999998</v>
      </c>
      <c r="L525" s="103">
        <v>2.9039999999999999</v>
      </c>
      <c r="M525" s="103">
        <v>2.1509999999999998</v>
      </c>
      <c r="N525" s="103">
        <v>2.09</v>
      </c>
    </row>
    <row r="526" spans="1:14">
      <c r="A526" s="103" t="s">
        <v>228</v>
      </c>
      <c r="B526" s="105" t="s">
        <v>205</v>
      </c>
      <c r="C526" s="103">
        <v>2.4860000000000002</v>
      </c>
      <c r="D526" s="103">
        <v>2.7309999999999999</v>
      </c>
      <c r="E526" s="103">
        <v>2.8540000000000001</v>
      </c>
      <c r="F526" s="103">
        <v>2.7890000000000001</v>
      </c>
      <c r="G526" s="103">
        <v>2.6930000000000001</v>
      </c>
      <c r="H526" s="103">
        <v>3.12</v>
      </c>
      <c r="I526" s="103">
        <v>3.5819999999999999</v>
      </c>
      <c r="J526" s="103">
        <v>3.59</v>
      </c>
      <c r="K526" s="103">
        <v>3.427</v>
      </c>
      <c r="L526" s="103">
        <v>2.9049999999999998</v>
      </c>
      <c r="M526" s="103">
        <v>2.1539999999999999</v>
      </c>
      <c r="N526" s="103">
        <v>2.0950000000000002</v>
      </c>
    </row>
    <row r="527" spans="1:14">
      <c r="A527" s="103" t="s">
        <v>228</v>
      </c>
      <c r="B527" s="105" t="s">
        <v>204</v>
      </c>
      <c r="C527" s="103">
        <v>2.5049999999999999</v>
      </c>
      <c r="D527" s="103">
        <v>2.7349999999999999</v>
      </c>
      <c r="E527" s="103">
        <v>2.863</v>
      </c>
      <c r="F527" s="103">
        <v>2.8</v>
      </c>
      <c r="G527" s="103">
        <v>2.6920000000000002</v>
      </c>
      <c r="H527" s="103">
        <v>3.1349999999999998</v>
      </c>
      <c r="I527" s="103">
        <v>3.5990000000000002</v>
      </c>
      <c r="J527" s="103">
        <v>3.6040000000000001</v>
      </c>
      <c r="K527" s="103">
        <v>3.4420000000000002</v>
      </c>
      <c r="L527" s="103">
        <v>2.9209999999999998</v>
      </c>
      <c r="M527" s="103">
        <v>2.173</v>
      </c>
      <c r="N527" s="103">
        <v>2.1150000000000002</v>
      </c>
    </row>
    <row r="528" spans="1:14">
      <c r="A528" s="103" t="s">
        <v>228</v>
      </c>
      <c r="B528" s="106" t="s">
        <v>203</v>
      </c>
      <c r="C528" s="103">
        <v>2.5369999999999999</v>
      </c>
      <c r="D528" s="103">
        <v>2.7639999999999998</v>
      </c>
      <c r="E528" s="103">
        <v>2.8940000000000001</v>
      </c>
      <c r="F528" s="103">
        <v>2.8260000000000001</v>
      </c>
      <c r="G528" s="103">
        <v>2.7229999999999999</v>
      </c>
      <c r="H528" s="103">
        <v>3.16</v>
      </c>
      <c r="I528" s="103">
        <v>3.6190000000000002</v>
      </c>
      <c r="J528" s="103">
        <v>3.625</v>
      </c>
      <c r="K528" s="103">
        <v>3.4609999999999999</v>
      </c>
      <c r="L528" s="103">
        <v>2.9380000000000002</v>
      </c>
      <c r="M528" s="103">
        <v>2.1789999999999998</v>
      </c>
      <c r="N528" s="103">
        <v>2.12</v>
      </c>
    </row>
    <row r="529" spans="1:14">
      <c r="A529" s="103" t="s">
        <v>228</v>
      </c>
      <c r="B529" s="106" t="s">
        <v>202</v>
      </c>
      <c r="C529" s="103">
        <v>2.4500000000000002</v>
      </c>
      <c r="D529" s="103">
        <v>2.6589999999999998</v>
      </c>
      <c r="E529" s="103">
        <v>2.8</v>
      </c>
      <c r="F529" s="103">
        <v>2.7389999999999999</v>
      </c>
      <c r="G529" s="103">
        <v>2.6419999999999999</v>
      </c>
      <c r="H529" s="103">
        <v>3.0920000000000001</v>
      </c>
      <c r="I529" s="103">
        <v>3.5630000000000002</v>
      </c>
      <c r="J529" s="103">
        <v>3.5739999999999998</v>
      </c>
      <c r="K529" s="103">
        <v>3.4159999999999999</v>
      </c>
      <c r="L529" s="103">
        <v>2.9009999999999998</v>
      </c>
      <c r="M529" s="103">
        <v>2.169</v>
      </c>
      <c r="N529" s="103">
        <v>2.1110000000000002</v>
      </c>
    </row>
    <row r="530" spans="1:14">
      <c r="A530" s="103" t="s">
        <v>228</v>
      </c>
      <c r="B530" s="106" t="s">
        <v>201</v>
      </c>
      <c r="C530" s="103">
        <v>2.3959999999999999</v>
      </c>
      <c r="D530" s="103">
        <v>2.6179999999999999</v>
      </c>
      <c r="E530" s="103">
        <v>2.7629999999999999</v>
      </c>
      <c r="F530" s="103">
        <v>2.7</v>
      </c>
      <c r="G530" s="103">
        <v>2.6160000000000001</v>
      </c>
      <c r="H530" s="103">
        <v>3.0659999999999998</v>
      </c>
      <c r="I530" s="103">
        <v>3.55</v>
      </c>
      <c r="J530" s="103">
        <v>3.5609999999999999</v>
      </c>
      <c r="K530" s="103">
        <v>3.403</v>
      </c>
      <c r="L530" s="103">
        <v>2.8919999999999999</v>
      </c>
      <c r="M530" s="103">
        <v>2.169</v>
      </c>
      <c r="N530" s="103">
        <v>2.1150000000000002</v>
      </c>
    </row>
    <row r="531" spans="1:14">
      <c r="A531" s="103" t="s">
        <v>228</v>
      </c>
      <c r="B531" s="106" t="s">
        <v>200</v>
      </c>
      <c r="C531" s="103">
        <v>2.4849999999999999</v>
      </c>
      <c r="D531" s="103">
        <v>2.6789999999999998</v>
      </c>
      <c r="E531" s="103">
        <v>2.8210000000000002</v>
      </c>
      <c r="F531" s="103">
        <v>2.7549999999999999</v>
      </c>
      <c r="G531" s="103">
        <v>2.6760000000000002</v>
      </c>
      <c r="H531" s="103">
        <v>3.1179999999999999</v>
      </c>
      <c r="I531" s="103">
        <v>3.6030000000000002</v>
      </c>
      <c r="J531" s="103">
        <v>3.6139999999999999</v>
      </c>
      <c r="K531" s="103">
        <v>3.4540000000000002</v>
      </c>
      <c r="L531" s="103">
        <v>2.9359999999999999</v>
      </c>
      <c r="M531" s="103">
        <v>2.1989999999999998</v>
      </c>
      <c r="N531" s="103">
        <v>2.14</v>
      </c>
    </row>
    <row r="532" spans="1:14">
      <c r="A532" s="103" t="s">
        <v>228</v>
      </c>
      <c r="B532" s="106" t="s">
        <v>199</v>
      </c>
      <c r="C532" s="103">
        <v>2.5249999999999999</v>
      </c>
      <c r="D532" s="103">
        <v>2.7309999999999999</v>
      </c>
      <c r="E532" s="103">
        <v>2.8660000000000001</v>
      </c>
      <c r="F532" s="103">
        <v>2.8</v>
      </c>
      <c r="G532" s="103">
        <v>2.7120000000000002</v>
      </c>
      <c r="H532" s="103">
        <v>3.1589999999999998</v>
      </c>
      <c r="I532" s="103">
        <v>3.6480000000000001</v>
      </c>
      <c r="J532" s="103">
        <v>3.6589999999999998</v>
      </c>
      <c r="K532" s="103">
        <v>3.4969999999999999</v>
      </c>
      <c r="L532" s="103">
        <v>2.9740000000000002</v>
      </c>
      <c r="M532" s="103">
        <v>2.2349999999999999</v>
      </c>
      <c r="N532" s="103">
        <v>2.177</v>
      </c>
    </row>
    <row r="533" spans="1:14">
      <c r="A533" s="103" t="s">
        <v>228</v>
      </c>
      <c r="B533" s="106" t="s">
        <v>198</v>
      </c>
      <c r="C533" s="103">
        <v>2.5299999999999998</v>
      </c>
      <c r="D533" s="103">
        <v>2.7610000000000001</v>
      </c>
      <c r="E533" s="103">
        <v>2.9089999999999998</v>
      </c>
      <c r="F533" s="103">
        <v>2.85</v>
      </c>
      <c r="G533" s="103">
        <v>2.75</v>
      </c>
      <c r="H533" s="103">
        <v>3.1629999999999998</v>
      </c>
      <c r="I533" s="103">
        <v>3.6720000000000002</v>
      </c>
      <c r="J533" s="103">
        <v>3.6829999999999998</v>
      </c>
      <c r="K533" s="103">
        <v>3.5150000000000001</v>
      </c>
      <c r="L533" s="103">
        <v>2.9940000000000002</v>
      </c>
      <c r="M533" s="103">
        <v>2.246</v>
      </c>
      <c r="N533" s="103">
        <v>2.1930000000000001</v>
      </c>
    </row>
    <row r="534" spans="1:14">
      <c r="A534" s="103" t="s">
        <v>228</v>
      </c>
      <c r="B534" s="106" t="s">
        <v>197</v>
      </c>
      <c r="C534" s="103">
        <v>2.5830000000000002</v>
      </c>
      <c r="D534" s="103">
        <v>2.835</v>
      </c>
      <c r="E534" s="103">
        <v>2.9820000000000002</v>
      </c>
      <c r="F534" s="103">
        <v>2.9209999999999998</v>
      </c>
      <c r="G534" s="103">
        <v>2.802</v>
      </c>
      <c r="H534" s="103">
        <v>3.2050000000000001</v>
      </c>
      <c r="I534" s="103">
        <v>3.7189999999999999</v>
      </c>
      <c r="J534" s="103">
        <v>3.7280000000000002</v>
      </c>
      <c r="K534" s="103">
        <v>3.5539999999999998</v>
      </c>
      <c r="L534" s="103">
        <v>3.0230000000000001</v>
      </c>
      <c r="M534" s="103">
        <v>2.2789999999999999</v>
      </c>
      <c r="N534" s="103">
        <v>2.2250000000000001</v>
      </c>
    </row>
    <row r="535" spans="1:14">
      <c r="A535" s="103" t="s">
        <v>228</v>
      </c>
      <c r="B535" s="106" t="s">
        <v>196</v>
      </c>
      <c r="C535" s="103">
        <v>2.6560000000000001</v>
      </c>
      <c r="D535" s="103">
        <v>2.8889999999999998</v>
      </c>
      <c r="E535" s="103">
        <v>3.03</v>
      </c>
      <c r="F535" s="103">
        <v>2.9630000000000001</v>
      </c>
      <c r="G535" s="103">
        <v>2.839</v>
      </c>
      <c r="H535" s="103">
        <v>3.234</v>
      </c>
      <c r="I535" s="103">
        <v>3.7410000000000001</v>
      </c>
      <c r="J535" s="103">
        <v>3.7509999999999999</v>
      </c>
      <c r="K535" s="103">
        <v>3.5790000000000002</v>
      </c>
      <c r="L535" s="103">
        <v>3.0449999999999999</v>
      </c>
      <c r="M535" s="103">
        <v>2.2869999999999999</v>
      </c>
      <c r="N535" s="103">
        <v>2.2320000000000002</v>
      </c>
    </row>
    <row r="536" spans="1:14">
      <c r="A536" s="103" t="s">
        <v>228</v>
      </c>
      <c r="B536" s="106" t="s">
        <v>195</v>
      </c>
      <c r="C536" s="103">
        <v>2.6480000000000001</v>
      </c>
      <c r="D536" s="103">
        <v>2.88</v>
      </c>
      <c r="E536" s="103">
        <v>3.0259999999999998</v>
      </c>
      <c r="F536" s="103">
        <v>2.9580000000000002</v>
      </c>
      <c r="G536" s="103">
        <v>2.8370000000000002</v>
      </c>
      <c r="H536" s="103">
        <v>3.24</v>
      </c>
      <c r="I536" s="103">
        <v>3.74</v>
      </c>
      <c r="J536" s="103">
        <v>3.75</v>
      </c>
      <c r="K536" s="103">
        <v>3.5790000000000002</v>
      </c>
      <c r="L536" s="103">
        <v>3.0459999999999998</v>
      </c>
      <c r="M536" s="103">
        <v>2.2839999999999998</v>
      </c>
      <c r="N536" s="103">
        <v>2.2280000000000002</v>
      </c>
    </row>
    <row r="537" spans="1:14">
      <c r="A537" s="103" t="s">
        <v>228</v>
      </c>
      <c r="B537" s="106" t="s">
        <v>194</v>
      </c>
      <c r="C537" s="103">
        <v>2.6850000000000001</v>
      </c>
      <c r="D537" s="103">
        <v>2.91</v>
      </c>
      <c r="E537" s="103">
        <v>3.0539999999999998</v>
      </c>
      <c r="F537" s="103">
        <v>2.9830000000000001</v>
      </c>
      <c r="G537" s="103">
        <v>2.8559999999999999</v>
      </c>
      <c r="H537" s="103">
        <v>3.2450000000000001</v>
      </c>
      <c r="I537" s="103">
        <v>3.74</v>
      </c>
      <c r="J537" s="103">
        <v>3.75</v>
      </c>
      <c r="K537" s="103">
        <v>3.5779999999999998</v>
      </c>
      <c r="L537" s="103">
        <v>3.0459999999999998</v>
      </c>
      <c r="M537" s="103">
        <v>2.2879999999999998</v>
      </c>
      <c r="N537" s="103">
        <v>2.2290000000000001</v>
      </c>
    </row>
    <row r="538" spans="1:14">
      <c r="A538" s="103" t="s">
        <v>228</v>
      </c>
      <c r="B538" s="106" t="s">
        <v>193</v>
      </c>
      <c r="C538" s="103">
        <v>2.7090000000000001</v>
      </c>
      <c r="D538" s="103">
        <v>2.9260000000000002</v>
      </c>
      <c r="E538" s="103">
        <v>3.073</v>
      </c>
      <c r="F538" s="103">
        <v>3.0030000000000001</v>
      </c>
      <c r="G538" s="103">
        <v>2.8740000000000001</v>
      </c>
      <c r="H538" s="103">
        <v>3.28</v>
      </c>
      <c r="I538" s="103">
        <v>3.7770000000000001</v>
      </c>
      <c r="J538" s="103">
        <v>3.7839999999999998</v>
      </c>
      <c r="K538" s="103">
        <v>3.6070000000000002</v>
      </c>
      <c r="L538" s="103">
        <v>3.0659999999999998</v>
      </c>
      <c r="M538" s="103">
        <v>2.29</v>
      </c>
      <c r="N538" s="103">
        <v>2.2280000000000002</v>
      </c>
    </row>
    <row r="539" spans="1:14">
      <c r="A539" s="103" t="s">
        <v>228</v>
      </c>
      <c r="B539" s="106" t="s">
        <v>192</v>
      </c>
      <c r="C539" s="103">
        <v>2.7730000000000001</v>
      </c>
      <c r="D539" s="103">
        <v>2.98</v>
      </c>
      <c r="E539" s="103">
        <v>3.1190000000000002</v>
      </c>
      <c r="F539" s="103">
        <v>3.0470000000000002</v>
      </c>
      <c r="G539" s="103">
        <v>2.927</v>
      </c>
      <c r="H539" s="103">
        <v>3.3220000000000001</v>
      </c>
      <c r="I539" s="103">
        <v>3.8130000000000002</v>
      </c>
      <c r="J539" s="103">
        <v>3.8180000000000001</v>
      </c>
      <c r="K539" s="103">
        <v>3.6360000000000001</v>
      </c>
      <c r="L539" s="103">
        <v>3.0870000000000002</v>
      </c>
      <c r="M539" s="103">
        <v>2.2959999999999998</v>
      </c>
      <c r="N539" s="103">
        <v>2.2330000000000001</v>
      </c>
    </row>
    <row r="540" spans="1:14">
      <c r="A540" s="103" t="s">
        <v>228</v>
      </c>
      <c r="B540" s="106" t="s">
        <v>191</v>
      </c>
      <c r="C540" s="103">
        <v>2.758</v>
      </c>
      <c r="D540" s="103">
        <v>2.9769999999999999</v>
      </c>
      <c r="E540" s="103">
        <v>3.1120000000000001</v>
      </c>
      <c r="F540" s="103">
        <v>3.0390000000000001</v>
      </c>
      <c r="G540" s="103">
        <v>2.9449999999999998</v>
      </c>
      <c r="H540" s="103">
        <v>3.3239999999999998</v>
      </c>
      <c r="I540" s="103">
        <v>3.8220000000000001</v>
      </c>
      <c r="J540" s="103">
        <v>3.8279999999999998</v>
      </c>
      <c r="K540" s="103">
        <v>3.6440000000000001</v>
      </c>
      <c r="L540" s="103">
        <v>3.0939999999999999</v>
      </c>
      <c r="M540" s="103">
        <v>2.29</v>
      </c>
      <c r="N540" s="103">
        <v>2.2370000000000001</v>
      </c>
    </row>
    <row r="541" spans="1:14">
      <c r="A541" s="103" t="s">
        <v>228</v>
      </c>
      <c r="B541" s="106" t="s">
        <v>190</v>
      </c>
      <c r="C541" s="103">
        <v>2.7360000000000002</v>
      </c>
      <c r="D541" s="103">
        <v>2.9540000000000002</v>
      </c>
      <c r="E541" s="103">
        <v>3.0910000000000002</v>
      </c>
      <c r="F541" s="103">
        <v>3.0209999999999999</v>
      </c>
      <c r="G541" s="103">
        <v>2.9159999999999999</v>
      </c>
      <c r="H541" s="103">
        <v>3.3090000000000002</v>
      </c>
      <c r="I541" s="103">
        <v>3.8079999999999998</v>
      </c>
      <c r="J541" s="103">
        <v>3.8140000000000001</v>
      </c>
      <c r="K541" s="103">
        <v>3.6309999999999998</v>
      </c>
      <c r="L541" s="103">
        <v>3.0830000000000002</v>
      </c>
      <c r="M541" s="103">
        <v>2.274</v>
      </c>
      <c r="N541" s="103">
        <v>2.2290000000000001</v>
      </c>
    </row>
    <row r="542" spans="1:14">
      <c r="A542" s="103" t="s">
        <v>228</v>
      </c>
      <c r="B542" s="106" t="s">
        <v>189</v>
      </c>
      <c r="C542" s="103">
        <v>2.8010000000000002</v>
      </c>
      <c r="D542" s="103">
        <v>3.0059999999999998</v>
      </c>
      <c r="E542" s="103">
        <v>3.1389999999999998</v>
      </c>
      <c r="F542" s="103">
        <v>3.07</v>
      </c>
      <c r="G542" s="103">
        <v>2.9689999999999999</v>
      </c>
      <c r="H542" s="103">
        <v>3.3460000000000001</v>
      </c>
      <c r="I542" s="103">
        <v>3.8370000000000002</v>
      </c>
      <c r="J542" s="103">
        <v>3.8420000000000001</v>
      </c>
      <c r="K542" s="103">
        <v>3.6560000000000001</v>
      </c>
      <c r="L542" s="103">
        <v>3.1030000000000002</v>
      </c>
      <c r="M542" s="103">
        <v>2.29</v>
      </c>
      <c r="N542" s="103">
        <v>2.238</v>
      </c>
    </row>
    <row r="543" spans="1:14">
      <c r="A543" s="103" t="s">
        <v>228</v>
      </c>
      <c r="B543" s="106" t="s">
        <v>188</v>
      </c>
      <c r="C543" s="103">
        <v>2.8050000000000002</v>
      </c>
      <c r="D543" s="103">
        <v>3.0310000000000001</v>
      </c>
      <c r="E543" s="103">
        <v>3.1669999999999998</v>
      </c>
      <c r="F543" s="103">
        <v>3.0939999999999999</v>
      </c>
      <c r="G543" s="103">
        <v>2.9710000000000001</v>
      </c>
      <c r="H543" s="103">
        <v>3.3620000000000001</v>
      </c>
      <c r="I543" s="103">
        <v>3.8530000000000002</v>
      </c>
      <c r="J543" s="103">
        <v>3.86</v>
      </c>
      <c r="K543" s="103">
        <v>3.6720000000000002</v>
      </c>
      <c r="L543" s="103">
        <v>3.1219999999999999</v>
      </c>
      <c r="M543" s="103">
        <v>2.2829999999999999</v>
      </c>
      <c r="N543" s="103">
        <v>2.2320000000000002</v>
      </c>
    </row>
    <row r="544" spans="1:14">
      <c r="A544" s="103" t="s">
        <v>228</v>
      </c>
      <c r="B544" s="106" t="s">
        <v>187</v>
      </c>
      <c r="C544" s="103">
        <v>2.9039999999999999</v>
      </c>
      <c r="D544" s="103">
        <v>3.14</v>
      </c>
      <c r="E544" s="103">
        <v>3.2610000000000001</v>
      </c>
      <c r="F544" s="103">
        <v>3.1739999999999999</v>
      </c>
      <c r="G544" s="103">
        <v>3.02</v>
      </c>
      <c r="H544" s="103">
        <v>3.415</v>
      </c>
      <c r="I544" s="103">
        <v>3.8969999999999998</v>
      </c>
      <c r="J544" s="103">
        <v>3.8980000000000001</v>
      </c>
      <c r="K544" s="103">
        <v>3.7080000000000002</v>
      </c>
      <c r="L544" s="103">
        <v>3.1579999999999999</v>
      </c>
      <c r="M544" s="103">
        <v>2.3079999999999998</v>
      </c>
      <c r="N544" s="103">
        <v>2.2559999999999998</v>
      </c>
    </row>
    <row r="545" spans="1:14">
      <c r="A545" s="103" t="s">
        <v>228</v>
      </c>
      <c r="B545" s="106" t="s">
        <v>186</v>
      </c>
      <c r="C545" s="103">
        <v>2.9790000000000001</v>
      </c>
      <c r="D545" s="103">
        <v>3.2</v>
      </c>
      <c r="E545" s="103">
        <v>3.3170000000000002</v>
      </c>
      <c r="F545" s="103">
        <v>3.2280000000000002</v>
      </c>
      <c r="G545" s="103">
        <v>3.0720000000000001</v>
      </c>
      <c r="H545" s="103">
        <v>3.4740000000000002</v>
      </c>
      <c r="I545" s="103">
        <v>3.9630000000000001</v>
      </c>
      <c r="J545" s="103">
        <v>3.948</v>
      </c>
      <c r="K545" s="103">
        <v>3.7519999999999998</v>
      </c>
      <c r="L545" s="103">
        <v>3.1920000000000002</v>
      </c>
      <c r="M545" s="103">
        <v>2.3180000000000001</v>
      </c>
      <c r="N545" s="103">
        <v>2.2639999999999998</v>
      </c>
    </row>
    <row r="546" spans="1:14">
      <c r="A546" s="103" t="s">
        <v>228</v>
      </c>
      <c r="B546" s="106" t="s">
        <v>185</v>
      </c>
      <c r="C546" s="103">
        <v>2.99</v>
      </c>
      <c r="D546" s="103">
        <v>3.2109999999999999</v>
      </c>
      <c r="E546" s="103">
        <v>3.3279999999999998</v>
      </c>
      <c r="F546" s="103">
        <v>3.2370000000000001</v>
      </c>
      <c r="G546" s="103">
        <v>3.0840000000000001</v>
      </c>
      <c r="H546" s="103">
        <v>3.4849999999999999</v>
      </c>
      <c r="I546" s="103">
        <v>3.9729999999999999</v>
      </c>
      <c r="J546" s="103">
        <v>3.9569999999999999</v>
      </c>
      <c r="K546" s="103">
        <v>3.7629999999999999</v>
      </c>
      <c r="L546" s="103">
        <v>3.1880000000000002</v>
      </c>
      <c r="M546" s="103">
        <v>2.323</v>
      </c>
      <c r="N546" s="103">
        <v>2.2690000000000001</v>
      </c>
    </row>
    <row r="547" spans="1:14">
      <c r="A547" s="103" t="s">
        <v>228</v>
      </c>
      <c r="B547" s="106" t="s">
        <v>184</v>
      </c>
      <c r="C547" s="103">
        <v>2.8639999999999999</v>
      </c>
      <c r="D547" s="103">
        <v>3.1280000000000001</v>
      </c>
      <c r="E547" s="103">
        <v>3.2429999999999999</v>
      </c>
      <c r="F547" s="103">
        <v>3.157</v>
      </c>
      <c r="G547" s="103">
        <v>3.0059999999999998</v>
      </c>
      <c r="H547" s="103">
        <v>3.4319999999999999</v>
      </c>
      <c r="I547" s="103">
        <v>3.9289999999999998</v>
      </c>
      <c r="J547" s="103">
        <v>3.9159999999999999</v>
      </c>
      <c r="K547" s="103">
        <v>3.7269999999999999</v>
      </c>
      <c r="L547" s="103">
        <v>3.169</v>
      </c>
      <c r="M547" s="103">
        <v>2.3159999999999998</v>
      </c>
      <c r="N547" s="103">
        <v>2.2639999999999998</v>
      </c>
    </row>
    <row r="548" spans="1:14">
      <c r="A548" s="103" t="s">
        <v>228</v>
      </c>
      <c r="B548" s="106" t="s">
        <v>183</v>
      </c>
      <c r="C548" s="103">
        <v>2.8839999999999999</v>
      </c>
      <c r="D548" s="103">
        <v>3.1429999999999998</v>
      </c>
      <c r="E548" s="103">
        <v>3.2559999999999998</v>
      </c>
      <c r="F548" s="103">
        <v>3.17</v>
      </c>
      <c r="G548" s="103">
        <v>3.0219999999999998</v>
      </c>
      <c r="H548" s="103">
        <v>3.4430000000000001</v>
      </c>
      <c r="I548" s="103">
        <v>3.9649999999999999</v>
      </c>
      <c r="J548" s="103">
        <v>3.9260000000000002</v>
      </c>
      <c r="K548" s="103">
        <v>3.734</v>
      </c>
      <c r="L548" s="103">
        <v>3.1720000000000002</v>
      </c>
      <c r="M548" s="103">
        <v>2.3170000000000002</v>
      </c>
      <c r="N548" s="103">
        <v>2.2639999999999998</v>
      </c>
    </row>
    <row r="549" spans="1:14">
      <c r="A549" s="103" t="s">
        <v>228</v>
      </c>
      <c r="B549" s="106" t="s">
        <v>182</v>
      </c>
      <c r="C549" s="103">
        <v>2.871</v>
      </c>
      <c r="D549" s="103">
        <v>3.1789999999999998</v>
      </c>
      <c r="E549" s="103">
        <v>3.2890000000000001</v>
      </c>
      <c r="F549" s="103">
        <v>3.2010000000000001</v>
      </c>
      <c r="G549" s="103">
        <v>3.0539999999999998</v>
      </c>
      <c r="H549" s="103">
        <v>3.472</v>
      </c>
      <c r="I549" s="103">
        <v>3.9929999999999999</v>
      </c>
      <c r="J549" s="103">
        <v>3.95</v>
      </c>
      <c r="K549" s="103">
        <v>3.7559999999999998</v>
      </c>
      <c r="L549" s="103">
        <v>3.1890000000000001</v>
      </c>
      <c r="M549" s="103">
        <v>2.3279999999999998</v>
      </c>
      <c r="N549" s="103">
        <v>2.2709999999999999</v>
      </c>
    </row>
    <row r="550" spans="1:14">
      <c r="A550" s="103" t="s">
        <v>228</v>
      </c>
      <c r="B550" s="106" t="s">
        <v>181</v>
      </c>
      <c r="C550" s="103">
        <v>2.8570000000000002</v>
      </c>
      <c r="D550" s="103">
        <v>3.1789999999999998</v>
      </c>
      <c r="E550" s="103">
        <v>3.29</v>
      </c>
      <c r="F550" s="103">
        <v>3.2040000000000002</v>
      </c>
      <c r="G550" s="103">
        <v>3.0459999999999998</v>
      </c>
      <c r="H550" s="103">
        <v>3.4830000000000001</v>
      </c>
      <c r="I550" s="103">
        <v>4.008</v>
      </c>
      <c r="J550" s="103">
        <v>3.9670000000000001</v>
      </c>
      <c r="K550" s="103">
        <v>3.7690000000000001</v>
      </c>
      <c r="L550" s="103">
        <v>3.2069999999999999</v>
      </c>
      <c r="M550" s="103">
        <v>2.3450000000000002</v>
      </c>
      <c r="N550" s="103">
        <v>2.2879999999999998</v>
      </c>
    </row>
    <row r="551" spans="1:14">
      <c r="A551" s="103" t="s">
        <v>228</v>
      </c>
      <c r="B551" s="106" t="s">
        <v>180</v>
      </c>
      <c r="C551" s="103">
        <v>2.8650000000000002</v>
      </c>
      <c r="D551" s="103">
        <v>3.1589999999999998</v>
      </c>
      <c r="E551" s="103">
        <v>3.282</v>
      </c>
      <c r="F551" s="103">
        <v>3.1880000000000002</v>
      </c>
      <c r="G551" s="103">
        <v>3.05</v>
      </c>
      <c r="H551" s="103">
        <v>3.4689999999999999</v>
      </c>
      <c r="I551" s="103">
        <v>3.9910000000000001</v>
      </c>
      <c r="J551" s="103">
        <v>3.9489999999999998</v>
      </c>
      <c r="K551" s="103">
        <v>3.7480000000000002</v>
      </c>
      <c r="L551" s="103">
        <v>3.2010000000000001</v>
      </c>
      <c r="M551" s="103">
        <v>2.36</v>
      </c>
      <c r="N551" s="103">
        <v>2.3039999999999998</v>
      </c>
    </row>
    <row r="552" spans="1:14">
      <c r="A552" s="103" t="s">
        <v>228</v>
      </c>
      <c r="B552" s="106" t="s">
        <v>179</v>
      </c>
      <c r="C552" s="103">
        <v>2.8730000000000002</v>
      </c>
      <c r="D552" s="103">
        <v>3.194</v>
      </c>
      <c r="E552" s="103">
        <v>3.319</v>
      </c>
      <c r="F552" s="103">
        <v>3.2280000000000002</v>
      </c>
      <c r="G552" s="103">
        <v>3.0830000000000002</v>
      </c>
      <c r="H552" s="103">
        <v>3.51</v>
      </c>
      <c r="I552" s="103">
        <v>4.0350000000000001</v>
      </c>
      <c r="J552" s="103">
        <v>3.9950000000000001</v>
      </c>
      <c r="K552" s="103">
        <v>3.8</v>
      </c>
      <c r="L552" s="103">
        <v>3.218</v>
      </c>
      <c r="M552" s="103">
        <v>2.3769999999999998</v>
      </c>
      <c r="N552" s="103">
        <v>2.3180000000000001</v>
      </c>
    </row>
    <row r="553" spans="1:14">
      <c r="A553" s="103" t="s">
        <v>228</v>
      </c>
      <c r="B553" s="106" t="s">
        <v>178</v>
      </c>
      <c r="C553" s="103">
        <v>2.8980000000000001</v>
      </c>
      <c r="D553" s="103">
        <v>3.2240000000000002</v>
      </c>
      <c r="E553" s="103">
        <v>3.3460000000000001</v>
      </c>
      <c r="F553" s="103">
        <v>3.2549999999999999</v>
      </c>
      <c r="G553" s="103">
        <v>3.08</v>
      </c>
      <c r="H553" s="103">
        <v>3.5369999999999999</v>
      </c>
      <c r="I553" s="103">
        <v>4.0549999999999997</v>
      </c>
      <c r="J553" s="103">
        <v>4.0140000000000002</v>
      </c>
      <c r="K553" s="103">
        <v>3.8170000000000002</v>
      </c>
      <c r="L553" s="103">
        <v>3.234</v>
      </c>
      <c r="M553" s="103">
        <v>2.3780000000000001</v>
      </c>
      <c r="N553" s="103">
        <v>2.3220000000000001</v>
      </c>
    </row>
    <row r="554" spans="1:14">
      <c r="A554" s="103" t="s">
        <v>228</v>
      </c>
      <c r="B554" s="106" t="s">
        <v>177</v>
      </c>
      <c r="C554" s="103">
        <v>2.8740000000000001</v>
      </c>
      <c r="D554" s="103">
        <v>3.2130000000000001</v>
      </c>
      <c r="E554" s="103">
        <v>3.3290000000000002</v>
      </c>
      <c r="F554" s="103">
        <v>3.238</v>
      </c>
      <c r="G554" s="103">
        <v>3.0630000000000002</v>
      </c>
      <c r="H554" s="103">
        <v>3.5190000000000001</v>
      </c>
      <c r="I554" s="103">
        <v>4.0389999999999997</v>
      </c>
      <c r="J554" s="103">
        <v>3.9990000000000001</v>
      </c>
      <c r="K554" s="103">
        <v>3.8050000000000002</v>
      </c>
      <c r="L554" s="103">
        <v>3.2290000000000001</v>
      </c>
      <c r="M554" s="103">
        <v>2.3769999999999998</v>
      </c>
      <c r="N554" s="103">
        <v>2.323</v>
      </c>
    </row>
    <row r="555" spans="1:14">
      <c r="A555" s="103" t="s">
        <v>228</v>
      </c>
      <c r="B555" s="106" t="s">
        <v>176</v>
      </c>
      <c r="C555" s="103">
        <v>2.915</v>
      </c>
      <c r="D555" s="103">
        <v>3.2559999999999998</v>
      </c>
      <c r="E555" s="103">
        <v>3.367</v>
      </c>
      <c r="F555" s="103">
        <v>3.2719999999999998</v>
      </c>
      <c r="G555" s="103">
        <v>3.1160000000000001</v>
      </c>
      <c r="H555" s="103">
        <v>3.5609999999999999</v>
      </c>
      <c r="I555" s="103">
        <v>4.0819999999999999</v>
      </c>
      <c r="J555" s="103">
        <v>4.04</v>
      </c>
      <c r="K555" s="103">
        <v>3.84</v>
      </c>
      <c r="L555" s="103">
        <v>3.2519999999999998</v>
      </c>
      <c r="M555" s="103">
        <v>2.3849999999999998</v>
      </c>
      <c r="N555" s="103">
        <v>2.3239999999999998</v>
      </c>
    </row>
    <row r="556" spans="1:14">
      <c r="A556" s="103" t="s">
        <v>228</v>
      </c>
      <c r="B556" s="106" t="s">
        <v>175</v>
      </c>
      <c r="C556" s="103">
        <v>2.9119999999999999</v>
      </c>
      <c r="D556" s="103">
        <v>3.2629999999999999</v>
      </c>
      <c r="E556" s="103">
        <v>3.3759999999999999</v>
      </c>
      <c r="F556" s="103">
        <v>3.2789999999999999</v>
      </c>
      <c r="G556" s="103">
        <v>3.1179999999999999</v>
      </c>
      <c r="H556" s="103">
        <v>3.5760000000000001</v>
      </c>
      <c r="I556" s="103">
        <v>4.093</v>
      </c>
      <c r="J556" s="103">
        <v>4.0519999999999996</v>
      </c>
      <c r="K556" s="103">
        <v>3.8490000000000002</v>
      </c>
      <c r="L556" s="103">
        <v>3.2530000000000001</v>
      </c>
      <c r="M556" s="103">
        <v>2.3809999999999998</v>
      </c>
      <c r="N556" s="103">
        <v>2.3180000000000001</v>
      </c>
    </row>
    <row r="557" spans="1:14">
      <c r="A557" s="103" t="s">
        <v>228</v>
      </c>
      <c r="B557" s="106" t="s">
        <v>174</v>
      </c>
      <c r="C557" s="103">
        <v>2.923</v>
      </c>
      <c r="D557" s="103">
        <v>3.27</v>
      </c>
      <c r="E557" s="103">
        <v>3.3860000000000001</v>
      </c>
      <c r="F557" s="103">
        <v>3.2909999999999999</v>
      </c>
      <c r="G557" s="103">
        <v>3.1469999999999998</v>
      </c>
      <c r="H557" s="103">
        <v>3.5950000000000002</v>
      </c>
      <c r="I557" s="103">
        <v>4.1150000000000002</v>
      </c>
      <c r="J557" s="103">
        <v>4.0739999999999998</v>
      </c>
      <c r="K557" s="103">
        <v>3.8679999999999999</v>
      </c>
      <c r="L557" s="103">
        <v>3.2650000000000001</v>
      </c>
      <c r="M557" s="103">
        <v>2.3730000000000002</v>
      </c>
      <c r="N557" s="103">
        <v>2.3170000000000002</v>
      </c>
    </row>
    <row r="558" spans="1:14">
      <c r="A558" s="103" t="s">
        <v>228</v>
      </c>
      <c r="B558" s="106" t="s">
        <v>173</v>
      </c>
      <c r="C558" s="103">
        <v>2.911</v>
      </c>
      <c r="D558" s="103">
        <v>3.2559999999999998</v>
      </c>
      <c r="E558" s="103">
        <v>3.3719999999999999</v>
      </c>
      <c r="F558" s="103">
        <v>3.2770000000000001</v>
      </c>
      <c r="G558" s="103">
        <v>3.1429999999999998</v>
      </c>
      <c r="H558" s="103">
        <v>3.5819999999999999</v>
      </c>
      <c r="I558" s="103">
        <v>4.109</v>
      </c>
      <c r="J558" s="103">
        <v>4.0659999999999998</v>
      </c>
      <c r="K558" s="103">
        <v>3.8610000000000002</v>
      </c>
      <c r="L558" s="103">
        <v>3.26</v>
      </c>
      <c r="M558" s="103">
        <v>2.379</v>
      </c>
      <c r="N558" s="103">
        <v>2.3210000000000002</v>
      </c>
    </row>
    <row r="559" spans="1:14">
      <c r="A559" s="103" t="s">
        <v>228</v>
      </c>
      <c r="B559" s="106" t="s">
        <v>172</v>
      </c>
      <c r="C559" s="103">
        <v>3.0510000000000002</v>
      </c>
      <c r="D559" s="103">
        <v>3.4060000000000001</v>
      </c>
      <c r="E559" s="103">
        <v>3.5179999999999998</v>
      </c>
      <c r="F559" s="103">
        <v>3.42</v>
      </c>
      <c r="G559" s="103">
        <v>3.274</v>
      </c>
      <c r="H559" s="103">
        <v>3.7010000000000001</v>
      </c>
      <c r="I559" s="103">
        <v>4.2160000000000002</v>
      </c>
      <c r="J559" s="103">
        <v>4.1710000000000003</v>
      </c>
      <c r="K559" s="103">
        <v>3.9569999999999999</v>
      </c>
      <c r="L559" s="103">
        <v>3.3410000000000002</v>
      </c>
      <c r="M559" s="103">
        <v>2.41</v>
      </c>
      <c r="N559" s="103">
        <v>2.3420000000000001</v>
      </c>
    </row>
    <row r="560" spans="1:14">
      <c r="A560" s="103" t="s">
        <v>228</v>
      </c>
      <c r="B560" s="106" t="s">
        <v>171</v>
      </c>
      <c r="C560" s="103">
        <v>2.9590000000000001</v>
      </c>
      <c r="D560" s="103">
        <v>3.343</v>
      </c>
      <c r="E560" s="103">
        <v>3.4689999999999999</v>
      </c>
      <c r="F560" s="103">
        <v>3.3570000000000002</v>
      </c>
      <c r="G560" s="103">
        <v>3.2029999999999998</v>
      </c>
      <c r="H560" s="103">
        <v>3.6379999999999999</v>
      </c>
      <c r="I560" s="103">
        <v>4.157</v>
      </c>
      <c r="J560" s="103">
        <v>4.1120000000000001</v>
      </c>
      <c r="K560" s="103">
        <v>3.9049999999999998</v>
      </c>
      <c r="L560" s="103">
        <v>3.3039999999999998</v>
      </c>
      <c r="M560" s="103">
        <v>2.4009999999999998</v>
      </c>
      <c r="N560" s="103">
        <v>2.3410000000000002</v>
      </c>
    </row>
    <row r="561" spans="1:14">
      <c r="A561" s="103" t="s">
        <v>228</v>
      </c>
      <c r="B561" s="106" t="s">
        <v>170</v>
      </c>
      <c r="C561" s="103">
        <v>2.9039999999999999</v>
      </c>
      <c r="D561" s="103">
        <v>3.2930000000000001</v>
      </c>
      <c r="E561" s="103">
        <v>3.4209999999999998</v>
      </c>
      <c r="F561" s="103">
        <v>3.3090000000000002</v>
      </c>
      <c r="G561" s="103">
        <v>3.1560000000000001</v>
      </c>
      <c r="H561" s="103">
        <v>3.59</v>
      </c>
      <c r="I561" s="103">
        <v>4.1280000000000001</v>
      </c>
      <c r="J561" s="103">
        <v>4.0869999999999997</v>
      </c>
      <c r="K561" s="103">
        <v>3.8820000000000001</v>
      </c>
      <c r="L561" s="103">
        <v>3.27</v>
      </c>
      <c r="M561" s="103">
        <v>2.4049999999999998</v>
      </c>
      <c r="N561" s="103">
        <v>2.3490000000000002</v>
      </c>
    </row>
    <row r="562" spans="1:14">
      <c r="A562" s="103" t="s">
        <v>228</v>
      </c>
      <c r="B562" s="106" t="s">
        <v>169</v>
      </c>
      <c r="C562" s="103">
        <v>2.87</v>
      </c>
      <c r="D562" s="103">
        <v>3.2530000000000001</v>
      </c>
      <c r="E562" s="103">
        <v>3.4049999999999998</v>
      </c>
      <c r="F562" s="103">
        <v>3.2949999999999999</v>
      </c>
      <c r="G562" s="103">
        <v>3.1339999999999999</v>
      </c>
      <c r="H562" s="103">
        <v>3.5619999999999998</v>
      </c>
      <c r="I562" s="103">
        <v>4.1050000000000004</v>
      </c>
      <c r="J562" s="103">
        <v>4.0670000000000002</v>
      </c>
      <c r="K562" s="103">
        <v>3.8639999999999999</v>
      </c>
      <c r="L562" s="103">
        <v>3.2549999999999999</v>
      </c>
      <c r="M562" s="103">
        <v>2.4060000000000001</v>
      </c>
      <c r="N562" s="103">
        <v>2.3450000000000002</v>
      </c>
    </row>
    <row r="563" spans="1:14">
      <c r="A563" s="103" t="s">
        <v>228</v>
      </c>
      <c r="B563" s="106" t="s">
        <v>168</v>
      </c>
      <c r="C563" s="103">
        <v>2.8410000000000002</v>
      </c>
      <c r="D563" s="103">
        <v>3.242</v>
      </c>
      <c r="E563" s="103">
        <v>3.3959999999999999</v>
      </c>
      <c r="F563" s="103">
        <v>3.2879999999999998</v>
      </c>
      <c r="G563" s="103">
        <v>3.1379999999999999</v>
      </c>
      <c r="H563" s="103">
        <v>3.5670000000000002</v>
      </c>
      <c r="I563" s="103">
        <v>4.1100000000000003</v>
      </c>
      <c r="J563" s="103">
        <v>4.07</v>
      </c>
      <c r="K563" s="103">
        <v>3.87</v>
      </c>
      <c r="L563" s="103">
        <v>3.2610000000000001</v>
      </c>
      <c r="M563" s="103">
        <v>2.4039999999999999</v>
      </c>
      <c r="N563" s="103">
        <v>2.3490000000000002</v>
      </c>
    </row>
    <row r="564" spans="1:14">
      <c r="A564" s="103" t="s">
        <v>228</v>
      </c>
      <c r="B564" s="106" t="s">
        <v>167</v>
      </c>
      <c r="C564" s="103">
        <v>2.9039999999999999</v>
      </c>
      <c r="D564" s="103">
        <v>3.2349999999999999</v>
      </c>
      <c r="E564" s="103">
        <v>3.3889999999999998</v>
      </c>
      <c r="F564" s="103">
        <v>3.28</v>
      </c>
      <c r="G564" s="103">
        <v>3.1320000000000001</v>
      </c>
      <c r="H564" s="103">
        <v>3.5550000000000002</v>
      </c>
      <c r="I564" s="103">
        <v>4.09</v>
      </c>
      <c r="J564" s="103">
        <v>4.0519999999999996</v>
      </c>
      <c r="K564" s="103">
        <v>3.8530000000000002</v>
      </c>
      <c r="L564" s="103">
        <v>3.2469999999999999</v>
      </c>
      <c r="M564" s="103">
        <v>2.3940000000000001</v>
      </c>
      <c r="N564" s="103">
        <v>2.3420000000000001</v>
      </c>
    </row>
    <row r="565" spans="1:14">
      <c r="A565" s="103" t="s">
        <v>228</v>
      </c>
      <c r="B565" s="106" t="s">
        <v>166</v>
      </c>
      <c r="C565" s="103">
        <v>2.9049999999999998</v>
      </c>
      <c r="D565" s="103">
        <v>3.2090000000000001</v>
      </c>
      <c r="E565" s="103">
        <v>3.3759999999999999</v>
      </c>
      <c r="F565" s="103">
        <v>3.27</v>
      </c>
      <c r="G565" s="103">
        <v>3.0910000000000002</v>
      </c>
      <c r="H565" s="103">
        <v>3.516</v>
      </c>
      <c r="I565" s="103">
        <v>4.0570000000000004</v>
      </c>
      <c r="J565" s="103">
        <v>4.0170000000000003</v>
      </c>
      <c r="K565" s="103">
        <v>3.82</v>
      </c>
      <c r="L565" s="103">
        <v>3.21</v>
      </c>
      <c r="M565" s="103">
        <v>2.3809999999999998</v>
      </c>
      <c r="N565" s="103">
        <v>2.3290000000000002</v>
      </c>
    </row>
    <row r="566" spans="1:14">
      <c r="A566" s="103" t="s">
        <v>228</v>
      </c>
      <c r="B566" s="106" t="s">
        <v>165</v>
      </c>
      <c r="C566" s="103">
        <v>2.9169999999999998</v>
      </c>
      <c r="D566" s="103">
        <v>3.1789999999999998</v>
      </c>
      <c r="E566" s="103">
        <v>3.4020000000000001</v>
      </c>
      <c r="F566" s="103">
        <v>3.2370000000000001</v>
      </c>
      <c r="G566" s="103">
        <v>3.1070000000000002</v>
      </c>
      <c r="H566" s="103">
        <v>3.5449999999999999</v>
      </c>
      <c r="I566" s="103">
        <v>4.0910000000000002</v>
      </c>
      <c r="J566" s="103">
        <v>4.0369999999999999</v>
      </c>
      <c r="K566" s="103">
        <v>3.8359999999999999</v>
      </c>
      <c r="L566" s="103">
        <v>3.2240000000000002</v>
      </c>
      <c r="M566" s="103">
        <v>2.3860000000000001</v>
      </c>
      <c r="N566" s="103">
        <v>2.3330000000000002</v>
      </c>
    </row>
    <row r="567" spans="1:14">
      <c r="A567" s="103" t="s">
        <v>228</v>
      </c>
      <c r="B567" s="106" t="s">
        <v>164</v>
      </c>
      <c r="C567" s="103">
        <v>2.9169999999999998</v>
      </c>
      <c r="D567" s="103">
        <v>3.0680000000000001</v>
      </c>
      <c r="E567" s="103">
        <v>3.2629999999999999</v>
      </c>
      <c r="F567" s="103">
        <v>3.1150000000000002</v>
      </c>
      <c r="G567" s="103">
        <v>2.9609999999999999</v>
      </c>
      <c r="H567" s="103">
        <v>3.47</v>
      </c>
      <c r="I567" s="103">
        <v>4.0129999999999999</v>
      </c>
      <c r="J567" s="103">
        <v>3.9670000000000001</v>
      </c>
      <c r="K567" s="103">
        <v>3.7719999999999998</v>
      </c>
      <c r="L567" s="103">
        <v>3.1659999999999999</v>
      </c>
      <c r="M567" s="103">
        <v>2.3410000000000002</v>
      </c>
      <c r="N567" s="103">
        <v>2.2919999999999998</v>
      </c>
    </row>
    <row r="568" spans="1:14">
      <c r="A568" s="103" t="s">
        <v>228</v>
      </c>
      <c r="B568" s="106" t="s">
        <v>163</v>
      </c>
      <c r="C568" s="103">
        <v>2.9169999999999998</v>
      </c>
      <c r="D568" s="103">
        <v>3.1230000000000002</v>
      </c>
      <c r="E568" s="103">
        <v>3.3540000000000001</v>
      </c>
      <c r="F568" s="103">
        <v>3.1640000000000001</v>
      </c>
      <c r="G568" s="103">
        <v>3.0569999999999999</v>
      </c>
      <c r="H568" s="103">
        <v>3.4929999999999999</v>
      </c>
      <c r="I568" s="103">
        <v>4.0330000000000004</v>
      </c>
      <c r="J568" s="103">
        <v>3.9860000000000002</v>
      </c>
      <c r="K568" s="103">
        <v>3.7919999999999998</v>
      </c>
      <c r="L568" s="103">
        <v>3.1880000000000002</v>
      </c>
      <c r="M568" s="103">
        <v>2.3639999999999999</v>
      </c>
      <c r="N568" s="103">
        <v>2.3130000000000002</v>
      </c>
    </row>
    <row r="569" spans="1:14">
      <c r="A569" s="103" t="s">
        <v>5</v>
      </c>
      <c r="B569" s="105" t="s">
        <v>225</v>
      </c>
      <c r="C569" s="103">
        <v>2.9239999999999999</v>
      </c>
      <c r="D569" s="103">
        <v>2.9769999999999999</v>
      </c>
      <c r="E569" s="103">
        <v>2.996</v>
      </c>
      <c r="F569" s="103">
        <v>2.984</v>
      </c>
      <c r="G569" s="103">
        <v>2.9940000000000002</v>
      </c>
      <c r="H569" s="103">
        <v>3.0510000000000002</v>
      </c>
      <c r="I569" s="103">
        <v>3.165</v>
      </c>
      <c r="J569" s="103">
        <v>3.2480000000000002</v>
      </c>
      <c r="K569" s="103">
        <v>3.1669999999999998</v>
      </c>
      <c r="L569" s="103">
        <v>2.948</v>
      </c>
      <c r="M569" s="103">
        <v>2.52</v>
      </c>
      <c r="N569" s="103">
        <v>2.4649999999999999</v>
      </c>
    </row>
    <row r="570" spans="1:14">
      <c r="A570" s="103" t="s">
        <v>5</v>
      </c>
      <c r="B570" s="105" t="s">
        <v>224</v>
      </c>
      <c r="C570" s="103">
        <v>2.895</v>
      </c>
      <c r="D570" s="103">
        <v>2.944</v>
      </c>
      <c r="E570" s="103">
        <v>2.964</v>
      </c>
      <c r="F570" s="103">
        <v>2.9529999999999998</v>
      </c>
      <c r="G570" s="103">
        <v>2.964</v>
      </c>
      <c r="H570" s="103">
        <v>3.0219999999999998</v>
      </c>
      <c r="I570" s="103">
        <v>3.1360000000000001</v>
      </c>
      <c r="J570" s="103">
        <v>3.22</v>
      </c>
      <c r="K570" s="103">
        <v>3.1459999999999999</v>
      </c>
      <c r="L570" s="103">
        <v>2.9420000000000002</v>
      </c>
      <c r="M570" s="103">
        <v>2.5209999999999999</v>
      </c>
      <c r="N570" s="103">
        <v>2.468</v>
      </c>
    </row>
    <row r="571" spans="1:14">
      <c r="A571" s="103" t="s">
        <v>5</v>
      </c>
      <c r="B571" s="105" t="s">
        <v>223</v>
      </c>
      <c r="C571" s="103">
        <v>2.8290000000000002</v>
      </c>
      <c r="D571" s="103">
        <v>2.879</v>
      </c>
      <c r="E571" s="103">
        <v>2.903</v>
      </c>
      <c r="F571" s="103">
        <v>2.8940000000000001</v>
      </c>
      <c r="G571" s="103">
        <v>2.907</v>
      </c>
      <c r="H571" s="103">
        <v>2.9670000000000001</v>
      </c>
      <c r="I571" s="103">
        <v>3.085</v>
      </c>
      <c r="J571" s="103">
        <v>3.17</v>
      </c>
      <c r="K571" s="103">
        <v>3.105</v>
      </c>
      <c r="L571" s="103">
        <v>2.911</v>
      </c>
      <c r="M571" s="103">
        <v>2.5209999999999999</v>
      </c>
      <c r="N571" s="103">
        <v>2.472</v>
      </c>
    </row>
    <row r="572" spans="1:14">
      <c r="A572" s="103" t="s">
        <v>5</v>
      </c>
      <c r="B572" s="105" t="s">
        <v>222</v>
      </c>
      <c r="C572" s="103">
        <v>2.7930000000000001</v>
      </c>
      <c r="D572" s="103">
        <v>2.8460000000000001</v>
      </c>
      <c r="E572" s="103">
        <v>2.8690000000000002</v>
      </c>
      <c r="F572" s="103">
        <v>2.859</v>
      </c>
      <c r="G572" s="103">
        <v>2.871</v>
      </c>
      <c r="H572" s="103">
        <v>2.9350000000000001</v>
      </c>
      <c r="I572" s="103">
        <v>3.0529999999999999</v>
      </c>
      <c r="J572" s="103">
        <v>3.137</v>
      </c>
      <c r="K572" s="103">
        <v>3.069</v>
      </c>
      <c r="L572" s="103">
        <v>2.8849999999999998</v>
      </c>
      <c r="M572" s="103">
        <v>2.5070000000000001</v>
      </c>
      <c r="N572" s="103">
        <v>2.46</v>
      </c>
    </row>
    <row r="573" spans="1:14">
      <c r="A573" s="103" t="s">
        <v>5</v>
      </c>
      <c r="B573" s="105" t="s">
        <v>221</v>
      </c>
      <c r="C573" s="103">
        <v>2.7549999999999999</v>
      </c>
      <c r="D573" s="103">
        <v>2.8079999999999998</v>
      </c>
      <c r="E573" s="103">
        <v>2.8290000000000002</v>
      </c>
      <c r="F573" s="103">
        <v>2.819</v>
      </c>
      <c r="G573" s="103">
        <v>2.8319999999999999</v>
      </c>
      <c r="H573" s="103">
        <v>2.9</v>
      </c>
      <c r="I573" s="103">
        <v>3.016</v>
      </c>
      <c r="J573" s="103">
        <v>3.1</v>
      </c>
      <c r="K573" s="103">
        <v>3.0369999999999999</v>
      </c>
      <c r="L573" s="103">
        <v>2.86</v>
      </c>
      <c r="M573" s="103">
        <v>2.4950000000000001</v>
      </c>
      <c r="N573" s="103">
        <v>2.452</v>
      </c>
    </row>
    <row r="574" spans="1:14">
      <c r="A574" s="103" t="s">
        <v>5</v>
      </c>
      <c r="B574" s="105" t="s">
        <v>220</v>
      </c>
      <c r="C574" s="103">
        <v>2.7519999999999998</v>
      </c>
      <c r="D574" s="103">
        <v>2.8069999999999999</v>
      </c>
      <c r="E574" s="103">
        <v>2.831</v>
      </c>
      <c r="F574" s="103">
        <v>2.8220000000000001</v>
      </c>
      <c r="G574" s="103">
        <v>2.8340000000000001</v>
      </c>
      <c r="H574" s="103">
        <v>2.9</v>
      </c>
      <c r="I574" s="103">
        <v>3.02</v>
      </c>
      <c r="J574" s="103">
        <v>3.1019999999999999</v>
      </c>
      <c r="K574" s="103">
        <v>3.0379999999999998</v>
      </c>
      <c r="L574" s="103">
        <v>2.86</v>
      </c>
      <c r="M574" s="103">
        <v>2.4990000000000001</v>
      </c>
      <c r="N574" s="103">
        <v>2.4529999999999998</v>
      </c>
    </row>
    <row r="575" spans="1:14">
      <c r="A575" s="103" t="s">
        <v>5</v>
      </c>
      <c r="B575" s="105" t="s">
        <v>219</v>
      </c>
      <c r="C575" s="103">
        <v>2.7850000000000001</v>
      </c>
      <c r="D575" s="103">
        <v>2.8420000000000001</v>
      </c>
      <c r="E575" s="103">
        <v>2.8639999999999999</v>
      </c>
      <c r="F575" s="103">
        <v>2.8530000000000002</v>
      </c>
      <c r="G575" s="103">
        <v>2.8650000000000002</v>
      </c>
      <c r="H575" s="103">
        <v>2.93</v>
      </c>
      <c r="I575" s="103">
        <v>3.0459999999999998</v>
      </c>
      <c r="J575" s="103">
        <v>3.1280000000000001</v>
      </c>
      <c r="K575" s="103">
        <v>3.0630000000000002</v>
      </c>
      <c r="L575" s="103">
        <v>2.8809999999999998</v>
      </c>
      <c r="M575" s="103">
        <v>2.5169999999999999</v>
      </c>
      <c r="N575" s="103">
        <v>2.4700000000000002</v>
      </c>
    </row>
    <row r="576" spans="1:14">
      <c r="A576" s="103" t="s">
        <v>5</v>
      </c>
      <c r="B576" s="105" t="s">
        <v>218</v>
      </c>
      <c r="C576" s="103">
        <v>2.76</v>
      </c>
      <c r="D576" s="103">
        <v>2.8170000000000002</v>
      </c>
      <c r="E576" s="103">
        <v>2.8380000000000001</v>
      </c>
      <c r="F576" s="103">
        <v>2.827</v>
      </c>
      <c r="G576" s="103">
        <v>2.84</v>
      </c>
      <c r="H576" s="103">
        <v>2.9049999999999998</v>
      </c>
      <c r="I576" s="103">
        <v>3.0230000000000001</v>
      </c>
      <c r="J576" s="103">
        <v>3.105</v>
      </c>
      <c r="K576" s="103">
        <v>3.0390000000000001</v>
      </c>
      <c r="L576" s="103">
        <v>2.86</v>
      </c>
      <c r="M576" s="103">
        <v>2.5049999999999999</v>
      </c>
      <c r="N576" s="103">
        <v>2.4590000000000001</v>
      </c>
    </row>
    <row r="577" spans="1:14">
      <c r="A577" s="103" t="s">
        <v>5</v>
      </c>
      <c r="B577" s="105" t="s">
        <v>217</v>
      </c>
      <c r="C577" s="103">
        <v>2.6949999999999998</v>
      </c>
      <c r="D577" s="103">
        <v>2.7519999999999998</v>
      </c>
      <c r="E577" s="103">
        <v>2.7709999999999999</v>
      </c>
      <c r="F577" s="103">
        <v>2.7610000000000001</v>
      </c>
      <c r="G577" s="103">
        <v>2.7749999999999999</v>
      </c>
      <c r="H577" s="103">
        <v>2.843</v>
      </c>
      <c r="I577" s="103">
        <v>2.9649999999999999</v>
      </c>
      <c r="J577" s="103">
        <v>3.048</v>
      </c>
      <c r="K577" s="103">
        <v>2.9870000000000001</v>
      </c>
      <c r="L577" s="103">
        <v>2.8130000000000002</v>
      </c>
      <c r="M577" s="103">
        <v>2.4790000000000001</v>
      </c>
      <c r="N577" s="103">
        <v>2.4359999999999999</v>
      </c>
    </row>
    <row r="578" spans="1:14">
      <c r="A578" s="103" t="s">
        <v>5</v>
      </c>
      <c r="B578" s="105" t="s">
        <v>216</v>
      </c>
      <c r="C578" s="103">
        <v>2.5859999999999999</v>
      </c>
      <c r="D578" s="103">
        <v>2.6459999999999999</v>
      </c>
      <c r="E578" s="103">
        <v>2.6659999999999999</v>
      </c>
      <c r="F578" s="103">
        <v>2.6560000000000001</v>
      </c>
      <c r="G578" s="103">
        <v>2.67</v>
      </c>
      <c r="H578" s="103">
        <v>2.7450000000000001</v>
      </c>
      <c r="I578" s="103">
        <v>2.8780000000000001</v>
      </c>
      <c r="J578" s="103">
        <v>2.97</v>
      </c>
      <c r="K578" s="103">
        <v>2.9169999999999998</v>
      </c>
      <c r="L578" s="103">
        <v>2.7549999999999999</v>
      </c>
      <c r="M578" s="103">
        <v>2.4329999999999998</v>
      </c>
      <c r="N578" s="103">
        <v>2.395</v>
      </c>
    </row>
    <row r="579" spans="1:14">
      <c r="A579" s="103" t="s">
        <v>5</v>
      </c>
      <c r="B579" s="105" t="s">
        <v>215</v>
      </c>
      <c r="C579" s="103">
        <v>2.6539999999999999</v>
      </c>
      <c r="D579" s="103">
        <v>2.7130000000000001</v>
      </c>
      <c r="E579" s="103">
        <v>2.73</v>
      </c>
      <c r="F579" s="103">
        <v>2.72</v>
      </c>
      <c r="G579" s="103">
        <v>2.734</v>
      </c>
      <c r="H579" s="103">
        <v>2.8029999999999999</v>
      </c>
      <c r="I579" s="103">
        <v>2.93</v>
      </c>
      <c r="J579" s="103">
        <v>3.0209999999999999</v>
      </c>
      <c r="K579" s="103">
        <v>2.97</v>
      </c>
      <c r="L579" s="103">
        <v>2.806</v>
      </c>
      <c r="M579" s="103">
        <v>2.4780000000000002</v>
      </c>
      <c r="N579" s="103">
        <v>2.4380000000000002</v>
      </c>
    </row>
    <row r="580" spans="1:14">
      <c r="A580" s="103" t="s">
        <v>5</v>
      </c>
      <c r="B580" s="105" t="s">
        <v>214</v>
      </c>
      <c r="C580" s="103">
        <v>2.613</v>
      </c>
      <c r="D580" s="103">
        <v>2.6749999999999998</v>
      </c>
      <c r="E580" s="103">
        <v>2.6909999999999998</v>
      </c>
      <c r="F580" s="103">
        <v>2.68</v>
      </c>
      <c r="G580" s="103">
        <v>2.694</v>
      </c>
      <c r="H580" s="103">
        <v>2.7669999999999999</v>
      </c>
      <c r="I580" s="103">
        <v>2.8969999999999998</v>
      </c>
      <c r="J580" s="103">
        <v>2.9910000000000001</v>
      </c>
      <c r="K580" s="103">
        <v>2.9420000000000002</v>
      </c>
      <c r="L580" s="103">
        <v>2.778</v>
      </c>
      <c r="M580" s="103">
        <v>2.444</v>
      </c>
      <c r="N580" s="103">
        <v>2.4039999999999999</v>
      </c>
    </row>
    <row r="581" spans="1:14">
      <c r="A581" s="103" t="s">
        <v>5</v>
      </c>
      <c r="B581" s="105" t="s">
        <v>213</v>
      </c>
      <c r="C581" s="103">
        <v>2.57</v>
      </c>
      <c r="D581" s="103">
        <v>2.633</v>
      </c>
      <c r="E581" s="103">
        <v>2.6480000000000001</v>
      </c>
      <c r="F581" s="103">
        <v>2.637</v>
      </c>
      <c r="G581" s="103">
        <v>2.653</v>
      </c>
      <c r="H581" s="103">
        <v>2.7290000000000001</v>
      </c>
      <c r="I581" s="103">
        <v>2.863</v>
      </c>
      <c r="J581" s="103">
        <v>2.96</v>
      </c>
      <c r="K581" s="103">
        <v>2.9079999999999999</v>
      </c>
      <c r="L581" s="103">
        <v>2.7389999999999999</v>
      </c>
      <c r="M581" s="103">
        <v>2.4</v>
      </c>
      <c r="N581" s="103">
        <v>2.363</v>
      </c>
    </row>
    <row r="582" spans="1:14">
      <c r="A582" s="103" t="s">
        <v>5</v>
      </c>
      <c r="B582" s="105" t="s">
        <v>212</v>
      </c>
      <c r="C582" s="103">
        <v>2.6240000000000001</v>
      </c>
      <c r="D582" s="103">
        <v>2.6819999999999999</v>
      </c>
      <c r="E582" s="103">
        <v>2.6960000000000002</v>
      </c>
      <c r="F582" s="103">
        <v>2.6859999999999999</v>
      </c>
      <c r="G582" s="103">
        <v>2.702</v>
      </c>
      <c r="H582" s="103">
        <v>2.7749999999999999</v>
      </c>
      <c r="I582" s="103">
        <v>2.907</v>
      </c>
      <c r="J582" s="103">
        <v>3.004</v>
      </c>
      <c r="K582" s="103">
        <v>2.9510000000000001</v>
      </c>
      <c r="L582" s="103">
        <v>2.78</v>
      </c>
      <c r="M582" s="103">
        <v>2.4319999999999999</v>
      </c>
      <c r="N582" s="103">
        <v>2.39</v>
      </c>
    </row>
    <row r="583" spans="1:14">
      <c r="A583" s="103" t="s">
        <v>5</v>
      </c>
      <c r="B583" s="105" t="s">
        <v>211</v>
      </c>
      <c r="C583" s="103">
        <v>2.6739999999999999</v>
      </c>
      <c r="D583" s="103">
        <v>2.7309999999999999</v>
      </c>
      <c r="E583" s="103">
        <v>2.746</v>
      </c>
      <c r="F583" s="103">
        <v>2.7360000000000002</v>
      </c>
      <c r="G583" s="103">
        <v>2.7509999999999999</v>
      </c>
      <c r="H583" s="103">
        <v>2.8210000000000002</v>
      </c>
      <c r="I583" s="103">
        <v>2.95</v>
      </c>
      <c r="J583" s="103">
        <v>3.0430000000000001</v>
      </c>
      <c r="K583" s="103">
        <v>2.9860000000000002</v>
      </c>
      <c r="L583" s="103">
        <v>2.806</v>
      </c>
      <c r="M583" s="103">
        <v>2.4449999999999998</v>
      </c>
      <c r="N583" s="103">
        <v>2.4020000000000001</v>
      </c>
    </row>
    <row r="584" spans="1:14">
      <c r="A584" s="103" t="s">
        <v>5</v>
      </c>
      <c r="B584" s="105" t="s">
        <v>210</v>
      </c>
      <c r="C584" s="103">
        <v>2.6150000000000002</v>
      </c>
      <c r="D584" s="103">
        <v>2.6739999999999999</v>
      </c>
      <c r="E584" s="103">
        <v>2.6920000000000002</v>
      </c>
      <c r="F584" s="103">
        <v>2.6829999999999998</v>
      </c>
      <c r="G584" s="103">
        <v>2.698</v>
      </c>
      <c r="H584" s="103">
        <v>2.77</v>
      </c>
      <c r="I584" s="103">
        <v>2.9039999999999999</v>
      </c>
      <c r="J584" s="103">
        <v>2.9990000000000001</v>
      </c>
      <c r="K584" s="103">
        <v>2.948</v>
      </c>
      <c r="L584" s="103">
        <v>2.7770000000000001</v>
      </c>
      <c r="M584" s="103">
        <v>2.4380000000000002</v>
      </c>
      <c r="N584" s="103">
        <v>2.4009999999999998</v>
      </c>
    </row>
    <row r="585" spans="1:14">
      <c r="A585" s="103" t="s">
        <v>5</v>
      </c>
      <c r="B585" s="105" t="s">
        <v>209</v>
      </c>
      <c r="C585" s="103">
        <v>2.63</v>
      </c>
      <c r="D585" s="103">
        <v>2.6909999999999998</v>
      </c>
      <c r="E585" s="103">
        <v>2.7080000000000002</v>
      </c>
      <c r="F585" s="103">
        <v>2.698</v>
      </c>
      <c r="G585" s="103">
        <v>2.714</v>
      </c>
      <c r="H585" s="103">
        <v>2.7869999999999999</v>
      </c>
      <c r="I585" s="103">
        <v>2.919</v>
      </c>
      <c r="J585" s="103">
        <v>3.0129999999999999</v>
      </c>
      <c r="K585" s="103">
        <v>2.96</v>
      </c>
      <c r="L585" s="103">
        <v>2.7879999999999998</v>
      </c>
      <c r="M585" s="103">
        <v>2.4529999999999998</v>
      </c>
      <c r="N585" s="103">
        <v>2.4129999999999998</v>
      </c>
    </row>
    <row r="586" spans="1:14">
      <c r="A586" s="103" t="s">
        <v>5</v>
      </c>
      <c r="B586" s="105" t="s">
        <v>208</v>
      </c>
      <c r="C586" s="103">
        <v>2.6760000000000002</v>
      </c>
      <c r="D586" s="103">
        <v>2.7349999999999999</v>
      </c>
      <c r="E586" s="103">
        <v>2.7490000000000001</v>
      </c>
      <c r="F586" s="103">
        <v>2.7370000000000001</v>
      </c>
      <c r="G586" s="103">
        <v>2.7509999999999999</v>
      </c>
      <c r="H586" s="103">
        <v>2.8220000000000001</v>
      </c>
      <c r="I586" s="103">
        <v>2.9510000000000001</v>
      </c>
      <c r="J586" s="103">
        <v>3.0409999999999999</v>
      </c>
      <c r="K586" s="103">
        <v>2.9860000000000002</v>
      </c>
      <c r="L586" s="103">
        <v>2.8119999999999998</v>
      </c>
      <c r="M586" s="103">
        <v>2.4670000000000001</v>
      </c>
      <c r="N586" s="103">
        <v>2.4249999999999998</v>
      </c>
    </row>
    <row r="587" spans="1:14">
      <c r="A587" s="103" t="s">
        <v>5</v>
      </c>
      <c r="B587" s="105" t="s">
        <v>207</v>
      </c>
      <c r="C587" s="103">
        <v>2.6789999999999998</v>
      </c>
      <c r="D587" s="103">
        <v>2.7389999999999999</v>
      </c>
      <c r="E587" s="103">
        <v>2.754</v>
      </c>
      <c r="F587" s="103">
        <v>2.7410000000000001</v>
      </c>
      <c r="G587" s="103">
        <v>2.7549999999999999</v>
      </c>
      <c r="H587" s="103">
        <v>2.827</v>
      </c>
      <c r="I587" s="103">
        <v>2.9550000000000001</v>
      </c>
      <c r="J587" s="103">
        <v>3.0449999999999999</v>
      </c>
      <c r="K587" s="103">
        <v>2.9889999999999999</v>
      </c>
      <c r="L587" s="103">
        <v>2.8159999999999998</v>
      </c>
      <c r="M587" s="103">
        <v>2.4769999999999999</v>
      </c>
      <c r="N587" s="103">
        <v>2.4350000000000001</v>
      </c>
    </row>
    <row r="588" spans="1:14">
      <c r="A588" s="103" t="s">
        <v>5</v>
      </c>
      <c r="B588" s="105" t="s">
        <v>206</v>
      </c>
      <c r="C588" s="103">
        <v>2.7080000000000002</v>
      </c>
      <c r="D588" s="103">
        <v>2.7650000000000001</v>
      </c>
      <c r="E588" s="103">
        <v>2.778</v>
      </c>
      <c r="F588" s="103">
        <v>2.7629999999999999</v>
      </c>
      <c r="G588" s="103">
        <v>2.7759999999999998</v>
      </c>
      <c r="H588" s="103">
        <v>2.8439999999999999</v>
      </c>
      <c r="I588" s="103">
        <v>2.97</v>
      </c>
      <c r="J588" s="103">
        <v>3.0609999999999999</v>
      </c>
      <c r="K588" s="103">
        <v>3.0009999999999999</v>
      </c>
      <c r="L588" s="103">
        <v>2.8239999999999998</v>
      </c>
      <c r="M588" s="103">
        <v>2.4830000000000001</v>
      </c>
      <c r="N588" s="103">
        <v>2.44</v>
      </c>
    </row>
    <row r="589" spans="1:14">
      <c r="A589" s="103" t="s">
        <v>5</v>
      </c>
      <c r="B589" s="105" t="s">
        <v>205</v>
      </c>
      <c r="C589" s="103">
        <v>2.681</v>
      </c>
      <c r="D589" s="103">
        <v>2.7410000000000001</v>
      </c>
      <c r="E589" s="103">
        <v>2.7570000000000001</v>
      </c>
      <c r="F589" s="103">
        <v>2.742</v>
      </c>
      <c r="G589" s="103">
        <v>2.7559999999999998</v>
      </c>
      <c r="H589" s="103">
        <v>2.8250000000000002</v>
      </c>
      <c r="I589" s="103">
        <v>2.9540000000000002</v>
      </c>
      <c r="J589" s="103">
        <v>3.0449999999999999</v>
      </c>
      <c r="K589" s="103">
        <v>2.9870000000000001</v>
      </c>
      <c r="L589" s="103">
        <v>2.8119999999999998</v>
      </c>
      <c r="M589" s="103">
        <v>2.4790000000000001</v>
      </c>
      <c r="N589" s="103">
        <v>2.4369999999999998</v>
      </c>
    </row>
    <row r="590" spans="1:14">
      <c r="A590" s="103" t="s">
        <v>5</v>
      </c>
      <c r="B590" s="105" t="s">
        <v>204</v>
      </c>
      <c r="C590" s="103">
        <v>2.6669999999999998</v>
      </c>
      <c r="D590" s="103">
        <v>2.7320000000000002</v>
      </c>
      <c r="E590" s="103">
        <v>2.7530000000000001</v>
      </c>
      <c r="F590" s="103">
        <v>2.74</v>
      </c>
      <c r="G590" s="103">
        <v>2.7549999999999999</v>
      </c>
      <c r="H590" s="103">
        <v>2.83</v>
      </c>
      <c r="I590" s="103">
        <v>2.9609999999999999</v>
      </c>
      <c r="J590" s="103">
        <v>3.0489999999999999</v>
      </c>
      <c r="K590" s="103">
        <v>2.992</v>
      </c>
      <c r="L590" s="103">
        <v>2.8180000000000001</v>
      </c>
      <c r="M590" s="103">
        <v>2.4830000000000001</v>
      </c>
      <c r="N590" s="103">
        <v>2.4420000000000002</v>
      </c>
    </row>
    <row r="591" spans="1:14">
      <c r="A591" s="103" t="s">
        <v>5</v>
      </c>
      <c r="B591" s="106" t="s">
        <v>203</v>
      </c>
      <c r="C591" s="103">
        <v>2.6970000000000001</v>
      </c>
      <c r="D591" s="103">
        <v>2.7610000000000001</v>
      </c>
      <c r="E591" s="103">
        <v>2.782</v>
      </c>
      <c r="F591" s="103">
        <v>2.7690000000000001</v>
      </c>
      <c r="G591" s="103">
        <v>2.7829999999999999</v>
      </c>
      <c r="H591" s="103">
        <v>2.855</v>
      </c>
      <c r="I591" s="103">
        <v>2.9820000000000002</v>
      </c>
      <c r="J591" s="103">
        <v>3.07</v>
      </c>
      <c r="K591" s="103">
        <v>3.0110000000000001</v>
      </c>
      <c r="L591" s="103">
        <v>2.835</v>
      </c>
      <c r="M591" s="103">
        <v>2.4889999999999999</v>
      </c>
      <c r="N591" s="103">
        <v>2.448</v>
      </c>
    </row>
    <row r="592" spans="1:14">
      <c r="A592" s="103" t="s">
        <v>5</v>
      </c>
      <c r="B592" s="106" t="s">
        <v>202</v>
      </c>
      <c r="C592" s="103">
        <v>2.5819999999999999</v>
      </c>
      <c r="D592" s="103">
        <v>2.657</v>
      </c>
      <c r="E592" s="103">
        <v>2.6880000000000002</v>
      </c>
      <c r="F592" s="103">
        <v>2.681</v>
      </c>
      <c r="G592" s="103">
        <v>2.702</v>
      </c>
      <c r="H592" s="103">
        <v>2.782</v>
      </c>
      <c r="I592" s="103">
        <v>2.9209999999999998</v>
      </c>
      <c r="J592" s="103">
        <v>3.0139999999999998</v>
      </c>
      <c r="K592" s="103">
        <v>2.9609999999999999</v>
      </c>
      <c r="L592" s="103">
        <v>2.794</v>
      </c>
      <c r="M592" s="103">
        <v>2.4790000000000001</v>
      </c>
      <c r="N592" s="103">
        <v>2.4380000000000002</v>
      </c>
    </row>
    <row r="593" spans="1:14">
      <c r="A593" s="103" t="s">
        <v>5</v>
      </c>
      <c r="B593" s="106" t="s">
        <v>201</v>
      </c>
      <c r="C593" s="103">
        <v>2.536</v>
      </c>
      <c r="D593" s="103">
        <v>2.6179999999999999</v>
      </c>
      <c r="E593" s="103">
        <v>2.65</v>
      </c>
      <c r="F593" s="103">
        <v>2.6419999999999999</v>
      </c>
      <c r="G593" s="103">
        <v>2.661</v>
      </c>
      <c r="H593" s="103">
        <v>2.7509999999999999</v>
      </c>
      <c r="I593" s="103">
        <v>2.9020000000000001</v>
      </c>
      <c r="J593" s="103">
        <v>2.996</v>
      </c>
      <c r="K593" s="103">
        <v>2.9430000000000001</v>
      </c>
      <c r="L593" s="103">
        <v>2.7789999999999999</v>
      </c>
      <c r="M593" s="103">
        <v>2.4689999999999999</v>
      </c>
      <c r="N593" s="103">
        <v>2.4319999999999999</v>
      </c>
    </row>
    <row r="594" spans="1:14">
      <c r="A594" s="103" t="s">
        <v>5</v>
      </c>
      <c r="B594" s="106" t="s">
        <v>200</v>
      </c>
      <c r="C594" s="103">
        <v>2.597</v>
      </c>
      <c r="D594" s="103">
        <v>2.6739999999999999</v>
      </c>
      <c r="E594" s="103">
        <v>2.7029999999999998</v>
      </c>
      <c r="F594" s="103">
        <v>2.6949999999999998</v>
      </c>
      <c r="G594" s="103">
        <v>2.714</v>
      </c>
      <c r="H594" s="103">
        <v>2.8</v>
      </c>
      <c r="I594" s="103">
        <v>2.9510000000000001</v>
      </c>
      <c r="J594" s="103">
        <v>3.044</v>
      </c>
      <c r="K594" s="103">
        <v>2.9889999999999999</v>
      </c>
      <c r="L594" s="103">
        <v>2.8180000000000001</v>
      </c>
      <c r="M594" s="103">
        <v>2.4940000000000002</v>
      </c>
      <c r="N594" s="103">
        <v>2.4529999999999998</v>
      </c>
    </row>
    <row r="595" spans="1:14">
      <c r="A595" s="103" t="s">
        <v>5</v>
      </c>
      <c r="B595" s="106" t="s">
        <v>199</v>
      </c>
      <c r="C595" s="103">
        <v>2.6070000000000002</v>
      </c>
      <c r="D595" s="103">
        <v>2.6909999999999998</v>
      </c>
      <c r="E595" s="103">
        <v>2.7240000000000002</v>
      </c>
      <c r="F595" s="103">
        <v>2.7170000000000001</v>
      </c>
      <c r="G595" s="103">
        <v>2.7370000000000001</v>
      </c>
      <c r="H595" s="103">
        <v>2.8220000000000001</v>
      </c>
      <c r="I595" s="103">
        <v>2.976</v>
      </c>
      <c r="J595" s="103">
        <v>3.069</v>
      </c>
      <c r="K595" s="103">
        <v>3.012</v>
      </c>
      <c r="L595" s="103">
        <v>2.8359999999999999</v>
      </c>
      <c r="M595" s="103">
        <v>2.512</v>
      </c>
      <c r="N595" s="103">
        <v>2.472</v>
      </c>
    </row>
    <row r="596" spans="1:14">
      <c r="A596" s="103" t="s">
        <v>5</v>
      </c>
      <c r="B596" s="106" t="s">
        <v>198</v>
      </c>
      <c r="C596" s="103">
        <v>2.605</v>
      </c>
      <c r="D596" s="103">
        <v>2.6909999999999998</v>
      </c>
      <c r="E596" s="103">
        <v>2.7240000000000002</v>
      </c>
      <c r="F596" s="103">
        <v>2.7149999999999999</v>
      </c>
      <c r="G596" s="103">
        <v>2.7349999999999999</v>
      </c>
      <c r="H596" s="103">
        <v>2.823</v>
      </c>
      <c r="I596" s="103">
        <v>2.98</v>
      </c>
      <c r="J596" s="103">
        <v>3.073</v>
      </c>
      <c r="K596" s="103">
        <v>3.0129999999999999</v>
      </c>
      <c r="L596" s="103">
        <v>2.8370000000000002</v>
      </c>
      <c r="M596" s="103">
        <v>2.5110000000000001</v>
      </c>
      <c r="N596" s="103">
        <v>2.4729999999999999</v>
      </c>
    </row>
    <row r="597" spans="1:14">
      <c r="A597" s="103" t="s">
        <v>5</v>
      </c>
      <c r="B597" s="106" t="s">
        <v>197</v>
      </c>
      <c r="C597" s="103">
        <v>2.6429999999999998</v>
      </c>
      <c r="D597" s="103">
        <v>2.73</v>
      </c>
      <c r="E597" s="103">
        <v>2.762</v>
      </c>
      <c r="F597" s="103">
        <v>2.7530000000000001</v>
      </c>
      <c r="G597" s="103">
        <v>2.7719999999999998</v>
      </c>
      <c r="H597" s="103">
        <v>2.86</v>
      </c>
      <c r="I597" s="103">
        <v>3.0209999999999999</v>
      </c>
      <c r="J597" s="103">
        <v>3.113</v>
      </c>
      <c r="K597" s="103">
        <v>3.0470000000000002</v>
      </c>
      <c r="L597" s="103">
        <v>2.8610000000000002</v>
      </c>
      <c r="M597" s="103">
        <v>2.5289999999999999</v>
      </c>
      <c r="N597" s="103">
        <v>2.4900000000000002</v>
      </c>
    </row>
    <row r="598" spans="1:14">
      <c r="A598" s="103" t="s">
        <v>5</v>
      </c>
      <c r="B598" s="106" t="s">
        <v>196</v>
      </c>
      <c r="C598" s="103">
        <v>2.6960000000000002</v>
      </c>
      <c r="D598" s="103">
        <v>2.7789999999999999</v>
      </c>
      <c r="E598" s="103">
        <v>2.8050000000000002</v>
      </c>
      <c r="F598" s="103">
        <v>2.7909999999999999</v>
      </c>
      <c r="G598" s="103">
        <v>2.8090000000000002</v>
      </c>
      <c r="H598" s="103">
        <v>2.8889999999999998</v>
      </c>
      <c r="I598" s="103">
        <v>3.044</v>
      </c>
      <c r="J598" s="103">
        <v>3.1360000000000001</v>
      </c>
      <c r="K598" s="103">
        <v>3.0710000000000002</v>
      </c>
      <c r="L598" s="103">
        <v>2.8820000000000001</v>
      </c>
      <c r="M598" s="103">
        <v>2.5369999999999999</v>
      </c>
      <c r="N598" s="103">
        <v>2.4969999999999999</v>
      </c>
    </row>
    <row r="599" spans="1:14">
      <c r="A599" s="103" t="s">
        <v>5</v>
      </c>
      <c r="B599" s="106" t="s">
        <v>195</v>
      </c>
      <c r="C599" s="103">
        <v>2.6930000000000001</v>
      </c>
      <c r="D599" s="103">
        <v>2.7749999999999999</v>
      </c>
      <c r="E599" s="103">
        <v>2.8029999999999999</v>
      </c>
      <c r="F599" s="103">
        <v>2.79</v>
      </c>
      <c r="G599" s="103">
        <v>2.8090000000000002</v>
      </c>
      <c r="H599" s="103">
        <v>2.89</v>
      </c>
      <c r="I599" s="103">
        <v>3.0379999999999998</v>
      </c>
      <c r="J599" s="103">
        <v>3.13</v>
      </c>
      <c r="K599" s="103">
        <v>3.0659999999999998</v>
      </c>
      <c r="L599" s="103">
        <v>2.879</v>
      </c>
      <c r="M599" s="103">
        <v>2.5339999999999998</v>
      </c>
      <c r="N599" s="103">
        <v>2.4929999999999999</v>
      </c>
    </row>
    <row r="600" spans="1:14">
      <c r="A600" s="103" t="s">
        <v>5</v>
      </c>
      <c r="B600" s="106" t="s">
        <v>194</v>
      </c>
      <c r="C600" s="103">
        <v>2.73</v>
      </c>
      <c r="D600" s="103">
        <v>2.8050000000000002</v>
      </c>
      <c r="E600" s="103">
        <v>2.8319999999999999</v>
      </c>
      <c r="F600" s="103">
        <v>2.8159999999999998</v>
      </c>
      <c r="G600" s="103">
        <v>2.8330000000000002</v>
      </c>
      <c r="H600" s="103">
        <v>2.9049999999999998</v>
      </c>
      <c r="I600" s="103">
        <v>3.048</v>
      </c>
      <c r="J600" s="103">
        <v>3.14</v>
      </c>
      <c r="K600" s="103">
        <v>3.0750000000000002</v>
      </c>
      <c r="L600" s="103">
        <v>2.8889999999999998</v>
      </c>
      <c r="M600" s="103">
        <v>2.5379999999999998</v>
      </c>
      <c r="N600" s="103">
        <v>2.4940000000000002</v>
      </c>
    </row>
    <row r="601" spans="1:14">
      <c r="A601" s="103" t="s">
        <v>5</v>
      </c>
      <c r="B601" s="106" t="s">
        <v>193</v>
      </c>
      <c r="C601" s="103">
        <v>2.754</v>
      </c>
      <c r="D601" s="103">
        <v>2.8290000000000002</v>
      </c>
      <c r="E601" s="103">
        <v>2.8580000000000001</v>
      </c>
      <c r="F601" s="103">
        <v>2.843</v>
      </c>
      <c r="G601" s="103">
        <v>2.8620000000000001</v>
      </c>
      <c r="H601" s="103">
        <v>2.94</v>
      </c>
      <c r="I601" s="103">
        <v>3.085</v>
      </c>
      <c r="J601" s="103">
        <v>3.1739999999999999</v>
      </c>
      <c r="K601" s="103">
        <v>3.1040000000000001</v>
      </c>
      <c r="L601" s="103">
        <v>2.9079999999999999</v>
      </c>
      <c r="M601" s="103">
        <v>2.54</v>
      </c>
      <c r="N601" s="103">
        <v>2.4929999999999999</v>
      </c>
    </row>
    <row r="602" spans="1:14">
      <c r="A602" s="103" t="s">
        <v>5</v>
      </c>
      <c r="B602" s="106" t="s">
        <v>192</v>
      </c>
      <c r="C602" s="103">
        <v>2.8180000000000001</v>
      </c>
      <c r="D602" s="103">
        <v>2.8849999999999998</v>
      </c>
      <c r="E602" s="103">
        <v>2.9119999999999999</v>
      </c>
      <c r="F602" s="103">
        <v>2.895</v>
      </c>
      <c r="G602" s="103">
        <v>2.9119999999999999</v>
      </c>
      <c r="H602" s="103">
        <v>2.9820000000000002</v>
      </c>
      <c r="I602" s="103">
        <v>3.121</v>
      </c>
      <c r="J602" s="103">
        <v>3.2080000000000002</v>
      </c>
      <c r="K602" s="103">
        <v>3.1339999999999999</v>
      </c>
      <c r="L602" s="103">
        <v>2.9289999999999998</v>
      </c>
      <c r="M602" s="103">
        <v>2.5459999999999998</v>
      </c>
      <c r="N602" s="103">
        <v>2.4980000000000002</v>
      </c>
    </row>
    <row r="603" spans="1:14">
      <c r="A603" s="103" t="s">
        <v>5</v>
      </c>
      <c r="B603" s="106" t="s">
        <v>191</v>
      </c>
      <c r="C603" s="103">
        <v>2.8029999999999999</v>
      </c>
      <c r="D603" s="103">
        <v>2.8740000000000001</v>
      </c>
      <c r="E603" s="103">
        <v>2.9020000000000001</v>
      </c>
      <c r="F603" s="103">
        <v>2.887</v>
      </c>
      <c r="G603" s="103">
        <v>2.9049999999999998</v>
      </c>
      <c r="H603" s="103">
        <v>2.984</v>
      </c>
      <c r="I603" s="103">
        <v>3.13</v>
      </c>
      <c r="J603" s="103">
        <v>3.218</v>
      </c>
      <c r="K603" s="103">
        <v>3.1419999999999999</v>
      </c>
      <c r="L603" s="103">
        <v>2.9359999999999999</v>
      </c>
      <c r="M603" s="103">
        <v>2.5499999999999998</v>
      </c>
      <c r="N603" s="103">
        <v>2.5019999999999998</v>
      </c>
    </row>
    <row r="604" spans="1:14">
      <c r="A604" s="103" t="s">
        <v>5</v>
      </c>
      <c r="B604" s="106" t="s">
        <v>190</v>
      </c>
      <c r="C604" s="103">
        <v>2.7759999999999998</v>
      </c>
      <c r="D604" s="103">
        <v>2.8460000000000001</v>
      </c>
      <c r="E604" s="103">
        <v>2.8759999999999999</v>
      </c>
      <c r="F604" s="103">
        <v>2.863</v>
      </c>
      <c r="G604" s="103">
        <v>2.8809999999999998</v>
      </c>
      <c r="H604" s="103">
        <v>2.964</v>
      </c>
      <c r="I604" s="103">
        <v>3.1110000000000002</v>
      </c>
      <c r="J604" s="103">
        <v>3.1989999999999998</v>
      </c>
      <c r="K604" s="103">
        <v>3.1240000000000001</v>
      </c>
      <c r="L604" s="103">
        <v>2.92</v>
      </c>
      <c r="M604" s="103">
        <v>2.5390000000000001</v>
      </c>
      <c r="N604" s="103">
        <v>2.4940000000000002</v>
      </c>
    </row>
    <row r="605" spans="1:14">
      <c r="A605" s="103" t="s">
        <v>5</v>
      </c>
      <c r="B605" s="106" t="s">
        <v>189</v>
      </c>
      <c r="C605" s="103">
        <v>2.831</v>
      </c>
      <c r="D605" s="103">
        <v>2.8980000000000001</v>
      </c>
      <c r="E605" s="103">
        <v>2.9239999999999999</v>
      </c>
      <c r="F605" s="103">
        <v>2.9119999999999999</v>
      </c>
      <c r="G605" s="103">
        <v>2.9289999999999998</v>
      </c>
      <c r="H605" s="103">
        <v>3.0009999999999999</v>
      </c>
      <c r="I605" s="103">
        <v>3.1389999999999998</v>
      </c>
      <c r="J605" s="103">
        <v>3.2269999999999999</v>
      </c>
      <c r="K605" s="103">
        <v>3.149</v>
      </c>
      <c r="L605" s="103">
        <v>2.94</v>
      </c>
      <c r="M605" s="103">
        <v>2.5499999999999998</v>
      </c>
      <c r="N605" s="103">
        <v>2.4980000000000002</v>
      </c>
    </row>
    <row r="606" spans="1:14">
      <c r="A606" s="103" t="s">
        <v>5</v>
      </c>
      <c r="B606" s="106" t="s">
        <v>188</v>
      </c>
      <c r="C606" s="103">
        <v>2.8180000000000001</v>
      </c>
      <c r="D606" s="103">
        <v>2.8839999999999999</v>
      </c>
      <c r="E606" s="103">
        <v>2.91</v>
      </c>
      <c r="F606" s="103">
        <v>2.899</v>
      </c>
      <c r="G606" s="103">
        <v>2.919</v>
      </c>
      <c r="H606" s="103">
        <v>2.992</v>
      </c>
      <c r="I606" s="103">
        <v>3.1309999999999998</v>
      </c>
      <c r="J606" s="103">
        <v>3.22</v>
      </c>
      <c r="K606" s="103">
        <v>3.1419999999999999</v>
      </c>
      <c r="L606" s="103">
        <v>2.9340000000000002</v>
      </c>
      <c r="M606" s="103">
        <v>2.5449999999999999</v>
      </c>
      <c r="N606" s="103">
        <v>2.4950000000000001</v>
      </c>
    </row>
    <row r="607" spans="1:14">
      <c r="A607" s="103" t="s">
        <v>5</v>
      </c>
      <c r="B607" s="106" t="s">
        <v>187</v>
      </c>
      <c r="C607" s="103">
        <v>2.8740000000000001</v>
      </c>
      <c r="D607" s="103">
        <v>2.9350000000000001</v>
      </c>
      <c r="E607" s="103">
        <v>2.9540000000000002</v>
      </c>
      <c r="F607" s="103">
        <v>2.9390000000000001</v>
      </c>
      <c r="G607" s="103">
        <v>2.9550000000000001</v>
      </c>
      <c r="H607" s="103">
        <v>3.0249999999999999</v>
      </c>
      <c r="I607" s="103">
        <v>3.1539999999999999</v>
      </c>
      <c r="J607" s="103">
        <v>3.238</v>
      </c>
      <c r="K607" s="103">
        <v>3.16</v>
      </c>
      <c r="L607" s="103">
        <v>2.95</v>
      </c>
      <c r="M607" s="103">
        <v>2.556</v>
      </c>
      <c r="N607" s="103">
        <v>2.504</v>
      </c>
    </row>
    <row r="608" spans="1:14">
      <c r="A608" s="103" t="s">
        <v>5</v>
      </c>
      <c r="B608" s="106" t="s">
        <v>186</v>
      </c>
      <c r="C608" s="103">
        <v>2.9420000000000002</v>
      </c>
      <c r="D608" s="103">
        <v>2.9950000000000001</v>
      </c>
      <c r="E608" s="103">
        <v>3.01</v>
      </c>
      <c r="F608" s="103">
        <v>2.9929999999999999</v>
      </c>
      <c r="G608" s="103">
        <v>3.0070000000000001</v>
      </c>
      <c r="H608" s="103">
        <v>3.069</v>
      </c>
      <c r="I608" s="103">
        <v>3.1930000000000001</v>
      </c>
      <c r="J608" s="103">
        <v>3.2730000000000001</v>
      </c>
      <c r="K608" s="103">
        <v>3.1920000000000002</v>
      </c>
      <c r="L608" s="103">
        <v>2.9769999999999999</v>
      </c>
      <c r="M608" s="103">
        <v>2.5659999999999998</v>
      </c>
      <c r="N608" s="103">
        <v>2.5110000000000001</v>
      </c>
    </row>
    <row r="609" spans="1:14">
      <c r="A609" s="103" t="s">
        <v>5</v>
      </c>
      <c r="B609" s="106" t="s">
        <v>185</v>
      </c>
      <c r="C609" s="103">
        <v>2.96</v>
      </c>
      <c r="D609" s="103">
        <v>3.0110000000000001</v>
      </c>
      <c r="E609" s="103">
        <v>3.0249999999999999</v>
      </c>
      <c r="F609" s="103">
        <v>3.0070000000000001</v>
      </c>
      <c r="G609" s="103">
        <v>3.0190000000000001</v>
      </c>
      <c r="H609" s="103">
        <v>3.08</v>
      </c>
      <c r="I609" s="103">
        <v>3.2029999999999998</v>
      </c>
      <c r="J609" s="103">
        <v>3.282</v>
      </c>
      <c r="K609" s="103">
        <v>3.2029999999999998</v>
      </c>
      <c r="L609" s="103">
        <v>2.99</v>
      </c>
      <c r="M609" s="103">
        <v>2.5779999999999998</v>
      </c>
      <c r="N609" s="103">
        <v>2.524</v>
      </c>
    </row>
    <row r="610" spans="1:14">
      <c r="A610" s="103" t="s">
        <v>5</v>
      </c>
      <c r="B610" s="106" t="s">
        <v>184</v>
      </c>
      <c r="C610" s="103">
        <v>2.911</v>
      </c>
      <c r="D610" s="103">
        <v>2.9609999999999999</v>
      </c>
      <c r="E610" s="103">
        <v>2.9729999999999999</v>
      </c>
      <c r="F610" s="103">
        <v>2.9569999999999999</v>
      </c>
      <c r="G610" s="103">
        <v>2.9710000000000001</v>
      </c>
      <c r="H610" s="103">
        <v>3.0339999999999998</v>
      </c>
      <c r="I610" s="103">
        <v>3.1659999999999999</v>
      </c>
      <c r="J610" s="103">
        <v>3.2480000000000002</v>
      </c>
      <c r="K610" s="103">
        <v>3.1739999999999999</v>
      </c>
      <c r="L610" s="103">
        <v>2.9740000000000002</v>
      </c>
      <c r="M610" s="103">
        <v>2.573</v>
      </c>
      <c r="N610" s="103">
        <v>2.5209999999999999</v>
      </c>
    </row>
    <row r="611" spans="1:14">
      <c r="A611" s="103" t="s">
        <v>5</v>
      </c>
      <c r="B611" s="106" t="s">
        <v>183</v>
      </c>
      <c r="C611" s="103">
        <v>2.931</v>
      </c>
      <c r="D611" s="103">
        <v>2.9780000000000002</v>
      </c>
      <c r="E611" s="103">
        <v>2.9889999999999999</v>
      </c>
      <c r="F611" s="103">
        <v>2.972</v>
      </c>
      <c r="G611" s="103">
        <v>2.9870000000000001</v>
      </c>
      <c r="H611" s="103">
        <v>3.048</v>
      </c>
      <c r="I611" s="103">
        <v>3.1749999999999998</v>
      </c>
      <c r="J611" s="103">
        <v>3.2589999999999999</v>
      </c>
      <c r="K611" s="103">
        <v>3.1840000000000002</v>
      </c>
      <c r="L611" s="103">
        <v>2.98</v>
      </c>
      <c r="M611" s="103">
        <v>2.5739999999999998</v>
      </c>
      <c r="N611" s="103">
        <v>2.5209999999999999</v>
      </c>
    </row>
    <row r="612" spans="1:14">
      <c r="A612" s="103" t="s">
        <v>5</v>
      </c>
      <c r="B612" s="106" t="s">
        <v>182</v>
      </c>
      <c r="C612" s="103">
        <v>2.9660000000000002</v>
      </c>
      <c r="D612" s="103">
        <v>3.0139999999999998</v>
      </c>
      <c r="E612" s="103">
        <v>3.0219999999999998</v>
      </c>
      <c r="F612" s="103">
        <v>3.004</v>
      </c>
      <c r="G612" s="103">
        <v>3.0190000000000001</v>
      </c>
      <c r="H612" s="103">
        <v>3.077</v>
      </c>
      <c r="I612" s="103">
        <v>3.2029999999999998</v>
      </c>
      <c r="J612" s="103">
        <v>3.282</v>
      </c>
      <c r="K612" s="103">
        <v>3.206</v>
      </c>
      <c r="L612" s="103">
        <v>2.9969999999999999</v>
      </c>
      <c r="M612" s="103">
        <v>2.585</v>
      </c>
      <c r="N612" s="103">
        <v>2.528</v>
      </c>
    </row>
    <row r="613" spans="1:14">
      <c r="A613" s="103" t="s">
        <v>5</v>
      </c>
      <c r="B613" s="106" t="s">
        <v>181</v>
      </c>
      <c r="C613" s="103">
        <v>2.9670000000000001</v>
      </c>
      <c r="D613" s="103">
        <v>3.012</v>
      </c>
      <c r="E613" s="103">
        <v>3.02</v>
      </c>
      <c r="F613" s="103">
        <v>3.004</v>
      </c>
      <c r="G613" s="103">
        <v>3.0209999999999999</v>
      </c>
      <c r="H613" s="103">
        <v>3.081</v>
      </c>
      <c r="I613" s="103">
        <v>3.2109999999999999</v>
      </c>
      <c r="J613" s="103">
        <v>3.2919999999999998</v>
      </c>
      <c r="K613" s="103">
        <v>3.2170000000000001</v>
      </c>
      <c r="L613" s="103">
        <v>3.0070000000000001</v>
      </c>
      <c r="M613" s="103">
        <v>2.6019999999999999</v>
      </c>
      <c r="N613" s="103">
        <v>2.5449999999999999</v>
      </c>
    </row>
    <row r="614" spans="1:14">
      <c r="A614" s="103" t="s">
        <v>5</v>
      </c>
      <c r="B614" s="106" t="s">
        <v>180</v>
      </c>
      <c r="C614" s="103">
        <v>2.9380000000000002</v>
      </c>
      <c r="D614" s="103">
        <v>2.9820000000000002</v>
      </c>
      <c r="E614" s="103">
        <v>2.992</v>
      </c>
      <c r="F614" s="103">
        <v>2.9780000000000002</v>
      </c>
      <c r="G614" s="103">
        <v>2.9950000000000001</v>
      </c>
      <c r="H614" s="103">
        <v>3.056</v>
      </c>
      <c r="I614" s="103">
        <v>3.1840000000000002</v>
      </c>
      <c r="J614" s="103">
        <v>3.2639999999999998</v>
      </c>
      <c r="K614" s="103">
        <v>3.1930000000000001</v>
      </c>
      <c r="L614" s="103">
        <v>2.9910000000000001</v>
      </c>
      <c r="M614" s="103">
        <v>2.6019999999999999</v>
      </c>
      <c r="N614" s="103">
        <v>2.5459999999999998</v>
      </c>
    </row>
    <row r="615" spans="1:14">
      <c r="A615" s="103" t="s">
        <v>5</v>
      </c>
      <c r="B615" s="106" t="s">
        <v>179</v>
      </c>
      <c r="C615" s="103">
        <v>2.9279999999999999</v>
      </c>
      <c r="D615" s="103">
        <v>2.9740000000000002</v>
      </c>
      <c r="E615" s="103">
        <v>2.984</v>
      </c>
      <c r="F615" s="103">
        <v>2.9710000000000001</v>
      </c>
      <c r="G615" s="103">
        <v>2.99</v>
      </c>
      <c r="H615" s="103">
        <v>3.052</v>
      </c>
      <c r="I615" s="103">
        <v>3.18</v>
      </c>
      <c r="J615" s="103">
        <v>3.2629999999999999</v>
      </c>
      <c r="K615" s="103">
        <v>3.1920000000000002</v>
      </c>
      <c r="L615" s="103">
        <v>2.9929999999999999</v>
      </c>
      <c r="M615" s="103">
        <v>2.6040000000000001</v>
      </c>
      <c r="N615" s="103">
        <v>2.548</v>
      </c>
    </row>
    <row r="616" spans="1:14">
      <c r="A616" s="103" t="s">
        <v>5</v>
      </c>
      <c r="B616" s="106" t="s">
        <v>178</v>
      </c>
      <c r="C616" s="103">
        <v>2.9580000000000002</v>
      </c>
      <c r="D616" s="103">
        <v>3.004</v>
      </c>
      <c r="E616" s="103">
        <v>3.0110000000000001</v>
      </c>
      <c r="F616" s="103">
        <v>2.9969999999999999</v>
      </c>
      <c r="G616" s="103">
        <v>3.0150000000000001</v>
      </c>
      <c r="H616" s="103">
        <v>3.0739999999999998</v>
      </c>
      <c r="I616" s="103">
        <v>3.1949999999999998</v>
      </c>
      <c r="J616" s="103">
        <v>3.2770000000000001</v>
      </c>
      <c r="K616" s="103">
        <v>3.2040000000000002</v>
      </c>
      <c r="L616" s="103">
        <v>3.004</v>
      </c>
      <c r="M616" s="103">
        <v>2.6110000000000002</v>
      </c>
      <c r="N616" s="103">
        <v>2.5569999999999999</v>
      </c>
    </row>
    <row r="617" spans="1:14">
      <c r="A617" s="103" t="s">
        <v>5</v>
      </c>
      <c r="B617" s="106" t="s">
        <v>177</v>
      </c>
      <c r="C617" s="103">
        <v>2.9319999999999999</v>
      </c>
      <c r="D617" s="103">
        <v>2.9780000000000002</v>
      </c>
      <c r="E617" s="103">
        <v>2.9860000000000002</v>
      </c>
      <c r="F617" s="103">
        <v>2.9729999999999999</v>
      </c>
      <c r="G617" s="103">
        <v>2.99</v>
      </c>
      <c r="H617" s="103">
        <v>3.052</v>
      </c>
      <c r="I617" s="103">
        <v>3.1739999999999999</v>
      </c>
      <c r="J617" s="103">
        <v>3.2570000000000001</v>
      </c>
      <c r="K617" s="103">
        <v>3.1880000000000002</v>
      </c>
      <c r="L617" s="103">
        <v>2.9940000000000002</v>
      </c>
      <c r="M617" s="103">
        <v>2.61</v>
      </c>
      <c r="N617" s="103">
        <v>2.5579999999999998</v>
      </c>
    </row>
    <row r="618" spans="1:14">
      <c r="A618" s="103" t="s">
        <v>5</v>
      </c>
      <c r="B618" s="106" t="s">
        <v>176</v>
      </c>
      <c r="C618" s="103">
        <v>2.9550000000000001</v>
      </c>
      <c r="D618" s="103">
        <v>2.9990000000000001</v>
      </c>
      <c r="E618" s="103">
        <v>3.0070000000000001</v>
      </c>
      <c r="F618" s="103">
        <v>2.9940000000000002</v>
      </c>
      <c r="G618" s="103">
        <v>3.0110000000000001</v>
      </c>
      <c r="H618" s="103">
        <v>3.073</v>
      </c>
      <c r="I618" s="103">
        <v>3.194</v>
      </c>
      <c r="J618" s="103">
        <v>3.2749999999999999</v>
      </c>
      <c r="K618" s="103">
        <v>3.202</v>
      </c>
      <c r="L618" s="103">
        <v>3.0019999999999998</v>
      </c>
      <c r="M618" s="103">
        <v>2.61</v>
      </c>
      <c r="N618" s="103">
        <v>2.556</v>
      </c>
    </row>
    <row r="619" spans="1:14">
      <c r="A619" s="103" t="s">
        <v>5</v>
      </c>
      <c r="B619" s="106" t="s">
        <v>175</v>
      </c>
      <c r="C619" s="103">
        <v>2.9689999999999999</v>
      </c>
      <c r="D619" s="103">
        <v>3.0179999999999998</v>
      </c>
      <c r="E619" s="103">
        <v>3.0259999999999998</v>
      </c>
      <c r="F619" s="103">
        <v>3.0139999999999998</v>
      </c>
      <c r="G619" s="103">
        <v>3.03</v>
      </c>
      <c r="H619" s="103">
        <v>3.089</v>
      </c>
      <c r="I619" s="103">
        <v>3.206</v>
      </c>
      <c r="J619" s="103">
        <v>3.2869999999999999</v>
      </c>
      <c r="K619" s="103">
        <v>3.2109999999999999</v>
      </c>
      <c r="L619" s="103">
        <v>3.0059999999999998</v>
      </c>
      <c r="M619" s="103">
        <v>2.6059999999999999</v>
      </c>
      <c r="N619" s="103">
        <v>2.5510000000000002</v>
      </c>
    </row>
    <row r="620" spans="1:14">
      <c r="A620" s="103" t="s">
        <v>5</v>
      </c>
      <c r="B620" s="106" t="s">
        <v>174</v>
      </c>
      <c r="C620" s="103">
        <v>2.9729999999999999</v>
      </c>
      <c r="D620" s="103">
        <v>3.0249999999999999</v>
      </c>
      <c r="E620" s="103">
        <v>3.036</v>
      </c>
      <c r="F620" s="103">
        <v>3.0259999999999998</v>
      </c>
      <c r="G620" s="103">
        <v>3.044</v>
      </c>
      <c r="H620" s="103">
        <v>3.1070000000000002</v>
      </c>
      <c r="I620" s="103">
        <v>3.2280000000000002</v>
      </c>
      <c r="J620" s="103">
        <v>3.3090000000000002</v>
      </c>
      <c r="K620" s="103">
        <v>3.23</v>
      </c>
      <c r="L620" s="103">
        <v>3.0179999999999998</v>
      </c>
      <c r="M620" s="103">
        <v>2.6110000000000002</v>
      </c>
      <c r="N620" s="103">
        <v>2.5550000000000002</v>
      </c>
    </row>
    <row r="621" spans="1:14">
      <c r="A621" s="103" t="s">
        <v>5</v>
      </c>
      <c r="B621" s="106" t="s">
        <v>173</v>
      </c>
      <c r="C621" s="103">
        <v>2.9609999999999999</v>
      </c>
      <c r="D621" s="103">
        <v>3.0179999999999998</v>
      </c>
      <c r="E621" s="103">
        <v>3.0289999999999999</v>
      </c>
      <c r="F621" s="103">
        <v>3.02</v>
      </c>
      <c r="G621" s="103">
        <v>3.0379999999999998</v>
      </c>
      <c r="H621" s="103">
        <v>3.1040000000000001</v>
      </c>
      <c r="I621" s="103">
        <v>3.2320000000000002</v>
      </c>
      <c r="J621" s="103">
        <v>3.3109999999999999</v>
      </c>
      <c r="K621" s="103">
        <v>3.2330000000000001</v>
      </c>
      <c r="L621" s="103">
        <v>3.0230000000000001</v>
      </c>
      <c r="M621" s="103">
        <v>2.6190000000000002</v>
      </c>
      <c r="N621" s="103">
        <v>2.5630000000000002</v>
      </c>
    </row>
    <row r="622" spans="1:14">
      <c r="A622" s="103" t="s">
        <v>5</v>
      </c>
      <c r="B622" s="106" t="s">
        <v>172</v>
      </c>
      <c r="C622" s="103">
        <v>3.109</v>
      </c>
      <c r="D622" s="103">
        <v>3.1640000000000001</v>
      </c>
      <c r="E622" s="103">
        <v>3.17</v>
      </c>
      <c r="F622" s="103">
        <v>3.157</v>
      </c>
      <c r="G622" s="103">
        <v>3.169</v>
      </c>
      <c r="H622" s="103">
        <v>3.2240000000000002</v>
      </c>
      <c r="I622" s="103">
        <v>3.339</v>
      </c>
      <c r="J622" s="103">
        <v>3.4159999999999999</v>
      </c>
      <c r="K622" s="103">
        <v>3.3290000000000002</v>
      </c>
      <c r="L622" s="103">
        <v>3.1030000000000002</v>
      </c>
      <c r="M622" s="103">
        <v>2.65</v>
      </c>
      <c r="N622" s="103">
        <v>2.585</v>
      </c>
    </row>
    <row r="623" spans="1:14">
      <c r="A623" s="103" t="s">
        <v>5</v>
      </c>
      <c r="B623" s="106" t="s">
        <v>171</v>
      </c>
      <c r="C623" s="103">
        <v>3.012</v>
      </c>
      <c r="D623" s="103">
        <v>3.0779999999999998</v>
      </c>
      <c r="E623" s="103">
        <v>3.0910000000000002</v>
      </c>
      <c r="F623" s="103">
        <v>3.0819999999999999</v>
      </c>
      <c r="G623" s="103">
        <v>3.0979999999999999</v>
      </c>
      <c r="H623" s="103">
        <v>3.16</v>
      </c>
      <c r="I623" s="103">
        <v>3.28</v>
      </c>
      <c r="J623" s="103">
        <v>3.3570000000000002</v>
      </c>
      <c r="K623" s="103">
        <v>3.2770000000000001</v>
      </c>
      <c r="L623" s="103">
        <v>3.0670000000000002</v>
      </c>
      <c r="M623" s="103">
        <v>2.6389999999999998</v>
      </c>
      <c r="N623" s="103">
        <v>2.5790000000000002</v>
      </c>
    </row>
    <row r="624" spans="1:14">
      <c r="A624" s="103" t="s">
        <v>5</v>
      </c>
      <c r="B624" s="106" t="s">
        <v>170</v>
      </c>
      <c r="C624" s="103">
        <v>2.964</v>
      </c>
      <c r="D624" s="103">
        <v>3.028</v>
      </c>
      <c r="E624" s="103">
        <v>3.0409999999999999</v>
      </c>
      <c r="F624" s="103">
        <v>3.0339999999999998</v>
      </c>
      <c r="G624" s="103">
        <v>3.0510000000000002</v>
      </c>
      <c r="H624" s="103">
        <v>3.1150000000000002</v>
      </c>
      <c r="I624" s="103">
        <v>3.238</v>
      </c>
      <c r="J624" s="103">
        <v>3.3170000000000002</v>
      </c>
      <c r="K624" s="103">
        <v>3.242</v>
      </c>
      <c r="L624" s="103">
        <v>3.0449999999999999</v>
      </c>
      <c r="M624" s="103">
        <v>2.637</v>
      </c>
      <c r="N624" s="103">
        <v>2.5819999999999999</v>
      </c>
    </row>
    <row r="625" spans="1:14">
      <c r="A625" s="103" t="s">
        <v>5</v>
      </c>
      <c r="B625" s="106" t="s">
        <v>169</v>
      </c>
      <c r="C625" s="103">
        <v>2.9249999999999998</v>
      </c>
      <c r="D625" s="103">
        <v>2.9910000000000001</v>
      </c>
      <c r="E625" s="103">
        <v>3.0070000000000001</v>
      </c>
      <c r="F625" s="103">
        <v>3.0019999999999998</v>
      </c>
      <c r="G625" s="103">
        <v>3.0190000000000001</v>
      </c>
      <c r="H625" s="103">
        <v>3.0870000000000002</v>
      </c>
      <c r="I625" s="103">
        <v>3.2149999999999999</v>
      </c>
      <c r="J625" s="103">
        <v>3.2970000000000002</v>
      </c>
      <c r="K625" s="103">
        <v>3.2240000000000002</v>
      </c>
      <c r="L625" s="103">
        <v>3.03</v>
      </c>
      <c r="M625" s="103">
        <v>2.6309999999999998</v>
      </c>
      <c r="N625" s="103">
        <v>2.5779999999999998</v>
      </c>
    </row>
    <row r="626" spans="1:14">
      <c r="A626" s="103" t="s">
        <v>5</v>
      </c>
      <c r="B626" s="106" t="s">
        <v>168</v>
      </c>
      <c r="C626" s="103">
        <v>2.9060000000000001</v>
      </c>
      <c r="D626" s="103">
        <v>2.9769999999999999</v>
      </c>
      <c r="E626" s="103">
        <v>2.996</v>
      </c>
      <c r="F626" s="103">
        <v>2.9929999999999999</v>
      </c>
      <c r="G626" s="103">
        <v>3.0129999999999999</v>
      </c>
      <c r="H626" s="103">
        <v>3.0870000000000002</v>
      </c>
      <c r="I626" s="103">
        <v>3.2149999999999999</v>
      </c>
      <c r="J626" s="103">
        <v>3.2949999999999999</v>
      </c>
      <c r="K626" s="103">
        <v>3.2250000000000001</v>
      </c>
      <c r="L626" s="103">
        <v>3.0310000000000001</v>
      </c>
      <c r="M626" s="103">
        <v>2.6309999999999998</v>
      </c>
      <c r="N626" s="103">
        <v>2.5760000000000001</v>
      </c>
    </row>
    <row r="627" spans="1:14">
      <c r="A627" s="103" t="s">
        <v>5</v>
      </c>
      <c r="B627" s="106" t="s">
        <v>167</v>
      </c>
      <c r="C627" s="103">
        <v>2.8860000000000001</v>
      </c>
      <c r="D627" s="103">
        <v>2.96</v>
      </c>
      <c r="E627" s="103">
        <v>2.9790000000000001</v>
      </c>
      <c r="F627" s="103">
        <v>2.9750000000000001</v>
      </c>
      <c r="G627" s="103">
        <v>2.9950000000000001</v>
      </c>
      <c r="H627" s="103">
        <v>3.0680000000000001</v>
      </c>
      <c r="I627" s="103">
        <v>3.1949999999999998</v>
      </c>
      <c r="J627" s="103">
        <v>3.2770000000000001</v>
      </c>
      <c r="K627" s="103">
        <v>3.2080000000000002</v>
      </c>
      <c r="L627" s="103">
        <v>3.0169999999999999</v>
      </c>
      <c r="M627" s="103">
        <v>2.6219999999999999</v>
      </c>
      <c r="N627" s="103">
        <v>2.57</v>
      </c>
    </row>
    <row r="628" spans="1:14">
      <c r="A628" s="103" t="s">
        <v>5</v>
      </c>
      <c r="B628" s="106" t="s">
        <v>166</v>
      </c>
      <c r="C628" s="103">
        <v>2.9129999999999998</v>
      </c>
      <c r="D628" s="103">
        <v>2.9740000000000002</v>
      </c>
      <c r="E628" s="103">
        <v>2.9929999999999999</v>
      </c>
      <c r="F628" s="103">
        <v>2.99</v>
      </c>
      <c r="G628" s="103">
        <v>3.0089999999999999</v>
      </c>
      <c r="H628" s="103">
        <v>3.081</v>
      </c>
      <c r="I628" s="103">
        <v>3.2069999999999999</v>
      </c>
      <c r="J628" s="103">
        <v>3.2869999999999999</v>
      </c>
      <c r="K628" s="103">
        <v>3.2170000000000001</v>
      </c>
      <c r="L628" s="103">
        <v>3.0249999999999999</v>
      </c>
      <c r="M628" s="103">
        <v>2.6309999999999998</v>
      </c>
      <c r="N628" s="103">
        <v>2.581</v>
      </c>
    </row>
    <row r="629" spans="1:14">
      <c r="A629" s="103" t="s">
        <v>5</v>
      </c>
      <c r="B629" s="106" t="s">
        <v>165</v>
      </c>
      <c r="C629" s="103">
        <v>2.984</v>
      </c>
      <c r="D629" s="103">
        <v>3.0270000000000001</v>
      </c>
      <c r="E629" s="103">
        <v>3.0449999999999999</v>
      </c>
      <c r="F629" s="103">
        <v>3.04</v>
      </c>
      <c r="G629" s="103">
        <v>3.0569999999999999</v>
      </c>
      <c r="H629" s="103">
        <v>3.1219999999999999</v>
      </c>
      <c r="I629" s="103">
        <v>3.2410000000000001</v>
      </c>
      <c r="J629" s="103">
        <v>3.319</v>
      </c>
      <c r="K629" s="103">
        <v>3.246</v>
      </c>
      <c r="L629" s="103">
        <v>3.0510000000000002</v>
      </c>
      <c r="M629" s="103">
        <v>2.6560000000000001</v>
      </c>
      <c r="N629" s="103">
        <v>2.6059999999999999</v>
      </c>
    </row>
    <row r="630" spans="1:14">
      <c r="A630" s="103" t="s">
        <v>5</v>
      </c>
      <c r="B630" s="106" t="s">
        <v>164</v>
      </c>
      <c r="C630" s="103">
        <v>2.984</v>
      </c>
      <c r="D630" s="103">
        <v>2.9580000000000002</v>
      </c>
      <c r="E630" s="103">
        <v>2.9780000000000002</v>
      </c>
      <c r="F630" s="103">
        <v>2.9750000000000001</v>
      </c>
      <c r="G630" s="103">
        <v>2.9910000000000001</v>
      </c>
      <c r="H630" s="103">
        <v>3.0569999999999999</v>
      </c>
      <c r="I630" s="103">
        <v>3.1779999999999999</v>
      </c>
      <c r="J630" s="103">
        <v>3.26</v>
      </c>
      <c r="K630" s="103">
        <v>3.19</v>
      </c>
      <c r="L630" s="103">
        <v>3.0030000000000001</v>
      </c>
      <c r="M630" s="103">
        <v>2.6259999999999999</v>
      </c>
      <c r="N630" s="103">
        <v>2.5790000000000002</v>
      </c>
    </row>
    <row r="631" spans="1:14">
      <c r="A631" s="103" t="s">
        <v>5</v>
      </c>
      <c r="B631" s="106" t="s">
        <v>163</v>
      </c>
      <c r="C631" s="103">
        <v>2.984</v>
      </c>
      <c r="D631" s="103">
        <v>2.9860000000000002</v>
      </c>
      <c r="E631" s="103">
        <v>3.0070000000000001</v>
      </c>
      <c r="F631" s="103">
        <v>3.0019999999999998</v>
      </c>
      <c r="G631" s="103">
        <v>3.0169999999999999</v>
      </c>
      <c r="H631" s="103">
        <v>3.08</v>
      </c>
      <c r="I631" s="103">
        <v>3.198</v>
      </c>
      <c r="J631" s="103">
        <v>3.2789999999999999</v>
      </c>
      <c r="K631" s="103">
        <v>3.21</v>
      </c>
      <c r="L631" s="103">
        <v>3.0259999999999998</v>
      </c>
      <c r="M631" s="103">
        <v>2.6459999999999999</v>
      </c>
      <c r="N631" s="103">
        <v>2.5979999999999999</v>
      </c>
    </row>
    <row r="632" spans="1:14">
      <c r="A632" s="103" t="s">
        <v>161</v>
      </c>
      <c r="B632" s="105" t="s">
        <v>225</v>
      </c>
      <c r="C632" s="103">
        <v>2.1379999999999999</v>
      </c>
      <c r="D632" s="103">
        <v>2.1389999999999998</v>
      </c>
      <c r="E632" s="103">
        <v>2.085</v>
      </c>
      <c r="F632" s="103">
        <v>2.2429999999999999</v>
      </c>
      <c r="G632" s="103">
        <v>2.3359999999999999</v>
      </c>
      <c r="H632" s="103">
        <v>2.4710000000000001</v>
      </c>
      <c r="I632" s="103">
        <v>2.5750000000000002</v>
      </c>
      <c r="J632" s="103">
        <v>2.6360000000000001</v>
      </c>
      <c r="K632" s="103">
        <v>2.6</v>
      </c>
      <c r="L632" s="103">
        <v>2.3519999999999999</v>
      </c>
      <c r="M632" s="103">
        <v>1.9039999999999999</v>
      </c>
      <c r="N632" s="103">
        <v>1.774</v>
      </c>
    </row>
    <row r="633" spans="1:14">
      <c r="A633" s="103" t="s">
        <v>161</v>
      </c>
      <c r="B633" s="105" t="s">
        <v>224</v>
      </c>
      <c r="C633" s="103">
        <v>2.1419999999999999</v>
      </c>
      <c r="D633" s="103">
        <v>2.1259999999999999</v>
      </c>
      <c r="E633" s="103">
        <v>2.0630000000000002</v>
      </c>
      <c r="F633" s="103">
        <v>2.23</v>
      </c>
      <c r="G633" s="103">
        <v>2.327</v>
      </c>
      <c r="H633" s="103">
        <v>2.4540000000000002</v>
      </c>
      <c r="I633" s="103">
        <v>2.5510000000000002</v>
      </c>
      <c r="J633" s="103">
        <v>2.6030000000000002</v>
      </c>
      <c r="K633" s="103">
        <v>2.5840000000000001</v>
      </c>
      <c r="L633" s="103">
        <v>2.35</v>
      </c>
      <c r="M633" s="103">
        <v>1.921</v>
      </c>
      <c r="N633" s="103">
        <v>1.798</v>
      </c>
    </row>
    <row r="634" spans="1:14">
      <c r="A634" s="103" t="s">
        <v>161</v>
      </c>
      <c r="B634" s="105" t="s">
        <v>223</v>
      </c>
      <c r="C634" s="103">
        <v>2.0609999999999999</v>
      </c>
      <c r="D634" s="103">
        <v>2.0409999999999999</v>
      </c>
      <c r="E634" s="103">
        <v>1.9770000000000001</v>
      </c>
      <c r="F634" s="103">
        <v>2.1560000000000001</v>
      </c>
      <c r="G634" s="103">
        <v>2.2400000000000002</v>
      </c>
      <c r="H634" s="103">
        <v>2.3969999999999998</v>
      </c>
      <c r="I634" s="103">
        <v>2.5009999999999999</v>
      </c>
      <c r="J634" s="103">
        <v>2.5310000000000001</v>
      </c>
      <c r="K634" s="103">
        <v>2.544</v>
      </c>
      <c r="L634" s="103">
        <v>2.3199999999999998</v>
      </c>
      <c r="M634" s="103">
        <v>1.915</v>
      </c>
      <c r="N634" s="103">
        <v>1.7989999999999999</v>
      </c>
    </row>
    <row r="635" spans="1:14">
      <c r="A635" s="103" t="s">
        <v>161</v>
      </c>
      <c r="B635" s="105" t="s">
        <v>222</v>
      </c>
      <c r="C635" s="103">
        <v>2.0219999999999998</v>
      </c>
      <c r="D635" s="103">
        <v>2.0019999999999998</v>
      </c>
      <c r="E635" s="103">
        <v>1.901</v>
      </c>
      <c r="F635" s="103">
        <v>2.1110000000000002</v>
      </c>
      <c r="G635" s="103">
        <v>2.1930000000000001</v>
      </c>
      <c r="H635" s="103">
        <v>2.3479999999999999</v>
      </c>
      <c r="I635" s="103">
        <v>2.4460000000000002</v>
      </c>
      <c r="J635" s="103">
        <v>2.4710000000000001</v>
      </c>
      <c r="K635" s="103">
        <v>2.4830000000000001</v>
      </c>
      <c r="L635" s="103">
        <v>2.254</v>
      </c>
      <c r="M635" s="103">
        <v>1.899</v>
      </c>
      <c r="N635" s="103">
        <v>1.7829999999999999</v>
      </c>
    </row>
    <row r="636" spans="1:14">
      <c r="A636" s="103" t="s">
        <v>161</v>
      </c>
      <c r="B636" s="105" t="s">
        <v>221</v>
      </c>
      <c r="C636" s="103">
        <v>1.956</v>
      </c>
      <c r="D636" s="103">
        <v>1.946</v>
      </c>
      <c r="E636" s="103">
        <v>1.83</v>
      </c>
      <c r="F636" s="103">
        <v>2.04</v>
      </c>
      <c r="G636" s="103">
        <v>2.1160000000000001</v>
      </c>
      <c r="H636" s="103">
        <v>2.2919999999999998</v>
      </c>
      <c r="I636" s="103">
        <v>2.38</v>
      </c>
      <c r="J636" s="103">
        <v>2.4119999999999999</v>
      </c>
      <c r="K636" s="103">
        <v>2.4289999999999998</v>
      </c>
      <c r="L636" s="103">
        <v>2.2400000000000002</v>
      </c>
      <c r="M636" s="103">
        <v>1.8859999999999999</v>
      </c>
      <c r="N636" s="103">
        <v>1.7729999999999999</v>
      </c>
    </row>
    <row r="637" spans="1:14">
      <c r="A637" s="103" t="s">
        <v>161</v>
      </c>
      <c r="B637" s="105" t="s">
        <v>220</v>
      </c>
      <c r="C637" s="103">
        <v>2.0059999999999998</v>
      </c>
      <c r="D637" s="103">
        <v>1.976</v>
      </c>
      <c r="E637" s="103">
        <v>1.8420000000000001</v>
      </c>
      <c r="F637" s="103">
        <v>2.0409999999999999</v>
      </c>
      <c r="G637" s="103">
        <v>2.1349999999999998</v>
      </c>
      <c r="H637" s="103">
        <v>2.2919999999999998</v>
      </c>
      <c r="I637" s="103">
        <v>2.3849999999999998</v>
      </c>
      <c r="J637" s="103">
        <v>2.4140000000000001</v>
      </c>
      <c r="K637" s="103">
        <v>2.4180000000000001</v>
      </c>
      <c r="L637" s="103">
        <v>2.2429999999999999</v>
      </c>
      <c r="M637" s="103">
        <v>1.89</v>
      </c>
      <c r="N637" s="103">
        <v>1.774</v>
      </c>
    </row>
    <row r="638" spans="1:14">
      <c r="A638" s="103" t="s">
        <v>161</v>
      </c>
      <c r="B638" s="105" t="s">
        <v>219</v>
      </c>
      <c r="C638" s="103">
        <v>2.0630000000000002</v>
      </c>
      <c r="D638" s="103">
        <v>2.0409999999999999</v>
      </c>
      <c r="E638" s="103">
        <v>1.8779999999999999</v>
      </c>
      <c r="F638" s="103">
        <v>2.0739999999999998</v>
      </c>
      <c r="G638" s="103">
        <v>2.1760000000000002</v>
      </c>
      <c r="H638" s="103">
        <v>2.3340000000000001</v>
      </c>
      <c r="I638" s="103">
        <v>2.42</v>
      </c>
      <c r="J638" s="103">
        <v>2.44</v>
      </c>
      <c r="K638" s="103">
        <v>2.4420000000000002</v>
      </c>
      <c r="L638" s="103">
        <v>2.2789999999999999</v>
      </c>
      <c r="M638" s="103">
        <v>1.9</v>
      </c>
      <c r="N638" s="103">
        <v>1.784</v>
      </c>
    </row>
    <row r="639" spans="1:14">
      <c r="A639" s="103" t="s">
        <v>161</v>
      </c>
      <c r="B639" s="105" t="s">
        <v>218</v>
      </c>
      <c r="C639" s="103">
        <v>2.0409999999999999</v>
      </c>
      <c r="D639" s="103">
        <v>2.0259999999999998</v>
      </c>
      <c r="E639" s="103">
        <v>1.8520000000000001</v>
      </c>
      <c r="F639" s="103">
        <v>2.0489999999999999</v>
      </c>
      <c r="G639" s="103">
        <v>2.1520000000000001</v>
      </c>
      <c r="H639" s="103">
        <v>2.319</v>
      </c>
      <c r="I639" s="103">
        <v>2.399</v>
      </c>
      <c r="J639" s="103">
        <v>2.4140000000000001</v>
      </c>
      <c r="K639" s="103">
        <v>2.415</v>
      </c>
      <c r="L639" s="103">
        <v>2.254</v>
      </c>
      <c r="M639" s="103">
        <v>1.891</v>
      </c>
      <c r="N639" s="103">
        <v>1.7729999999999999</v>
      </c>
    </row>
    <row r="640" spans="1:14">
      <c r="A640" s="103" t="s">
        <v>161</v>
      </c>
      <c r="B640" s="105" t="s">
        <v>217</v>
      </c>
      <c r="C640" s="103">
        <v>1.99</v>
      </c>
      <c r="D640" s="103">
        <v>1.9670000000000001</v>
      </c>
      <c r="E640" s="103">
        <v>1.78</v>
      </c>
      <c r="F640" s="103">
        <v>1.9770000000000001</v>
      </c>
      <c r="G640" s="103">
        <v>2.0910000000000002</v>
      </c>
      <c r="H640" s="103">
        <v>2.2730000000000001</v>
      </c>
      <c r="I640" s="103">
        <v>2.3559999999999999</v>
      </c>
      <c r="J640" s="103">
        <v>2.3740000000000001</v>
      </c>
      <c r="K640" s="103">
        <v>2.38</v>
      </c>
      <c r="L640" s="103">
        <v>2.2240000000000002</v>
      </c>
      <c r="M640" s="103">
        <v>1.8779999999999999</v>
      </c>
      <c r="N640" s="103">
        <v>1.7629999999999999</v>
      </c>
    </row>
    <row r="641" spans="1:14">
      <c r="A641" s="103" t="s">
        <v>161</v>
      </c>
      <c r="B641" s="105" t="s">
        <v>216</v>
      </c>
      <c r="C641" s="103">
        <v>1.887</v>
      </c>
      <c r="D641" s="103">
        <v>1.879</v>
      </c>
      <c r="E641" s="103">
        <v>1.6819999999999999</v>
      </c>
      <c r="F641" s="103">
        <v>1.8819999999999999</v>
      </c>
      <c r="G641" s="103">
        <v>1.9890000000000001</v>
      </c>
      <c r="H641" s="103">
        <v>2.1659999999999999</v>
      </c>
      <c r="I641" s="103">
        <v>2.2519999999999998</v>
      </c>
      <c r="J641" s="103">
        <v>2.2789999999999999</v>
      </c>
      <c r="K641" s="103">
        <v>2.2909999999999999</v>
      </c>
      <c r="L641" s="103">
        <v>2.15</v>
      </c>
      <c r="M641" s="103">
        <v>1.819</v>
      </c>
      <c r="N641" s="103">
        <v>1.7090000000000001</v>
      </c>
    </row>
    <row r="642" spans="1:14">
      <c r="A642" s="103" t="s">
        <v>161</v>
      </c>
      <c r="B642" s="105" t="s">
        <v>215</v>
      </c>
      <c r="C642" s="103">
        <v>1.9430000000000001</v>
      </c>
      <c r="D642" s="103">
        <v>1.9350000000000001</v>
      </c>
      <c r="E642" s="103">
        <v>1.73</v>
      </c>
      <c r="F642" s="103">
        <v>1.929</v>
      </c>
      <c r="G642" s="103">
        <v>2.0430000000000001</v>
      </c>
      <c r="H642" s="103">
        <v>2.21</v>
      </c>
      <c r="I642" s="103">
        <v>2.2890000000000001</v>
      </c>
      <c r="J642" s="103">
        <v>2.3130000000000002</v>
      </c>
      <c r="K642" s="103">
        <v>2.3250000000000002</v>
      </c>
      <c r="L642" s="103">
        <v>2.181</v>
      </c>
      <c r="M642" s="103">
        <v>1.86</v>
      </c>
      <c r="N642" s="103">
        <v>1.7509999999999999</v>
      </c>
    </row>
    <row r="643" spans="1:14">
      <c r="A643" s="103" t="s">
        <v>161</v>
      </c>
      <c r="B643" s="105" t="s">
        <v>214</v>
      </c>
      <c r="C643" s="103">
        <v>1.9239999999999999</v>
      </c>
      <c r="D643" s="103">
        <v>1.913</v>
      </c>
      <c r="E643" s="103">
        <v>1.7150000000000001</v>
      </c>
      <c r="F643" s="103">
        <v>1.9139999999999999</v>
      </c>
      <c r="G643" s="103">
        <v>2.0219999999999998</v>
      </c>
      <c r="H643" s="103">
        <v>2.1850000000000001</v>
      </c>
      <c r="I643" s="103">
        <v>2.2629999999999999</v>
      </c>
      <c r="J643" s="103">
        <v>2.2890000000000001</v>
      </c>
      <c r="K643" s="103">
        <v>2.2930000000000001</v>
      </c>
      <c r="L643" s="103">
        <v>2.16</v>
      </c>
      <c r="M643" s="103">
        <v>1.835</v>
      </c>
      <c r="N643" s="103">
        <v>1.726</v>
      </c>
    </row>
    <row r="644" spans="1:14">
      <c r="A644" s="103" t="s">
        <v>161</v>
      </c>
      <c r="B644" s="105" t="s">
        <v>213</v>
      </c>
      <c r="C644" s="103">
        <v>1.909</v>
      </c>
      <c r="D644" s="103">
        <v>1.9</v>
      </c>
      <c r="E644" s="103">
        <v>1.704</v>
      </c>
      <c r="F644" s="103">
        <v>1.889</v>
      </c>
      <c r="G644" s="103">
        <v>2</v>
      </c>
      <c r="H644" s="103">
        <v>2.17</v>
      </c>
      <c r="I644" s="103">
        <v>2.2519999999999998</v>
      </c>
      <c r="J644" s="103">
        <v>2.2890000000000001</v>
      </c>
      <c r="K644" s="103">
        <v>2.2890000000000001</v>
      </c>
      <c r="L644" s="103">
        <v>2.145</v>
      </c>
      <c r="M644" s="103">
        <v>1.8080000000000001</v>
      </c>
      <c r="N644" s="103">
        <v>1.7010000000000001</v>
      </c>
    </row>
    <row r="645" spans="1:14">
      <c r="A645" s="103" t="s">
        <v>161</v>
      </c>
      <c r="B645" s="105" t="s">
        <v>212</v>
      </c>
      <c r="C645" s="103">
        <v>1.9370000000000001</v>
      </c>
      <c r="D645" s="103">
        <v>1.9330000000000001</v>
      </c>
      <c r="E645" s="103">
        <v>1.7370000000000001</v>
      </c>
      <c r="F645" s="103">
        <v>1.917</v>
      </c>
      <c r="G645" s="103">
        <v>2.028</v>
      </c>
      <c r="H645" s="103">
        <v>2.1909999999999998</v>
      </c>
      <c r="I645" s="103">
        <v>2.27</v>
      </c>
      <c r="J645" s="103">
        <v>2.3039999999999998</v>
      </c>
      <c r="K645" s="103">
        <v>2.3090000000000002</v>
      </c>
      <c r="L645" s="103">
        <v>2.1659999999999999</v>
      </c>
      <c r="M645" s="103">
        <v>1.829</v>
      </c>
      <c r="N645" s="103">
        <v>1.718</v>
      </c>
    </row>
    <row r="646" spans="1:14">
      <c r="A646" s="103" t="s">
        <v>161</v>
      </c>
      <c r="B646" s="105" t="s">
        <v>211</v>
      </c>
      <c r="C646" s="103">
        <v>1.9850000000000001</v>
      </c>
      <c r="D646" s="103">
        <v>1.9750000000000001</v>
      </c>
      <c r="E646" s="103">
        <v>1.782</v>
      </c>
      <c r="F646" s="103">
        <v>1.962</v>
      </c>
      <c r="G646" s="103">
        <v>2.077</v>
      </c>
      <c r="H646" s="103">
        <v>2.2320000000000002</v>
      </c>
      <c r="I646" s="103">
        <v>2.3079999999999998</v>
      </c>
      <c r="J646" s="103">
        <v>2.3380000000000001</v>
      </c>
      <c r="K646" s="103">
        <v>2.339</v>
      </c>
      <c r="L646" s="103">
        <v>2.1890000000000001</v>
      </c>
      <c r="M646" s="103">
        <v>1.843</v>
      </c>
      <c r="N646" s="103">
        <v>1.73</v>
      </c>
    </row>
    <row r="647" spans="1:14">
      <c r="A647" s="103" t="s">
        <v>161</v>
      </c>
      <c r="B647" s="105" t="s">
        <v>210</v>
      </c>
      <c r="C647" s="103">
        <v>1.925</v>
      </c>
      <c r="D647" s="103">
        <v>1.9219999999999999</v>
      </c>
      <c r="E647" s="103">
        <v>1.7270000000000001</v>
      </c>
      <c r="F647" s="103">
        <v>1.913</v>
      </c>
      <c r="G647" s="103">
        <v>2.0179999999999998</v>
      </c>
      <c r="H647" s="103">
        <v>2.1850000000000001</v>
      </c>
      <c r="I647" s="103">
        <v>2.262</v>
      </c>
      <c r="J647" s="103">
        <v>2.2989999999999999</v>
      </c>
      <c r="K647" s="103">
        <v>2.306</v>
      </c>
      <c r="L647" s="103">
        <v>2.165</v>
      </c>
      <c r="M647" s="103">
        <v>1.839</v>
      </c>
      <c r="N647" s="103">
        <v>1.7330000000000001</v>
      </c>
    </row>
    <row r="648" spans="1:14">
      <c r="A648" s="103" t="s">
        <v>161</v>
      </c>
      <c r="B648" s="105" t="s">
        <v>209</v>
      </c>
      <c r="C648" s="103">
        <v>1.946</v>
      </c>
      <c r="D648" s="103">
        <v>1.9490000000000001</v>
      </c>
      <c r="E648" s="103">
        <v>1.744</v>
      </c>
      <c r="F648" s="103">
        <v>1.929</v>
      </c>
      <c r="G648" s="103">
        <v>2.0449999999999999</v>
      </c>
      <c r="H648" s="103">
        <v>2.2200000000000002</v>
      </c>
      <c r="I648" s="103">
        <v>2.2869999999999999</v>
      </c>
      <c r="J648" s="103">
        <v>2.3210000000000002</v>
      </c>
      <c r="K648" s="103">
        <v>2.3330000000000002</v>
      </c>
      <c r="L648" s="103">
        <v>2.1859999999999999</v>
      </c>
      <c r="M648" s="103">
        <v>1.8620000000000001</v>
      </c>
      <c r="N648" s="103">
        <v>1.742</v>
      </c>
    </row>
    <row r="649" spans="1:14">
      <c r="A649" s="103" t="s">
        <v>161</v>
      </c>
      <c r="B649" s="105" t="s">
        <v>208</v>
      </c>
      <c r="C649" s="103">
        <v>1.994</v>
      </c>
      <c r="D649" s="103">
        <v>1.992</v>
      </c>
      <c r="E649" s="103">
        <v>1.784</v>
      </c>
      <c r="F649" s="103">
        <v>1.972</v>
      </c>
      <c r="G649" s="103">
        <v>2.089</v>
      </c>
      <c r="H649" s="103">
        <v>2.2570000000000001</v>
      </c>
      <c r="I649" s="103">
        <v>2.3260000000000001</v>
      </c>
      <c r="J649" s="103">
        <v>2.3479999999999999</v>
      </c>
      <c r="K649" s="103">
        <v>2.3580000000000001</v>
      </c>
      <c r="L649" s="103">
        <v>2.2090000000000001</v>
      </c>
      <c r="M649" s="103">
        <v>1.875</v>
      </c>
      <c r="N649" s="103">
        <v>1.7529999999999999</v>
      </c>
    </row>
    <row r="650" spans="1:14">
      <c r="A650" s="103" t="s">
        <v>161</v>
      </c>
      <c r="B650" s="105" t="s">
        <v>207</v>
      </c>
      <c r="C650" s="103">
        <v>2.008</v>
      </c>
      <c r="D650" s="103">
        <v>2.0110000000000001</v>
      </c>
      <c r="E650" s="103">
        <v>1.821</v>
      </c>
      <c r="F650" s="103">
        <v>1.9930000000000001</v>
      </c>
      <c r="G650" s="103">
        <v>2.1070000000000002</v>
      </c>
      <c r="H650" s="103">
        <v>2.2679999999999998</v>
      </c>
      <c r="I650" s="103">
        <v>2.339</v>
      </c>
      <c r="J650" s="103">
        <v>2.3639999999999999</v>
      </c>
      <c r="K650" s="103">
        <v>2.3679999999999999</v>
      </c>
      <c r="L650" s="103">
        <v>2.2200000000000002</v>
      </c>
      <c r="M650" s="103">
        <v>1.889</v>
      </c>
      <c r="N650" s="103">
        <v>1.7669999999999999</v>
      </c>
    </row>
    <row r="651" spans="1:14">
      <c r="A651" s="103" t="s">
        <v>161</v>
      </c>
      <c r="B651" s="105" t="s">
        <v>206</v>
      </c>
      <c r="C651" s="103">
        <v>2.0329999999999999</v>
      </c>
      <c r="D651" s="103">
        <v>2.0270000000000001</v>
      </c>
      <c r="E651" s="103">
        <v>1.843</v>
      </c>
      <c r="F651" s="103">
        <v>2.0129999999999999</v>
      </c>
      <c r="G651" s="103">
        <v>2.1230000000000002</v>
      </c>
      <c r="H651" s="103">
        <v>2.2810000000000001</v>
      </c>
      <c r="I651" s="103">
        <v>2.347</v>
      </c>
      <c r="J651" s="103">
        <v>2.38</v>
      </c>
      <c r="K651" s="103">
        <v>2.38</v>
      </c>
      <c r="L651" s="103">
        <v>2.226</v>
      </c>
      <c r="M651" s="103">
        <v>1.901</v>
      </c>
      <c r="N651" s="103">
        <v>1.7709999999999999</v>
      </c>
    </row>
    <row r="652" spans="1:14">
      <c r="A652" s="103" t="s">
        <v>161</v>
      </c>
      <c r="B652" s="105" t="s">
        <v>205</v>
      </c>
      <c r="C652" s="103">
        <v>2.012</v>
      </c>
      <c r="D652" s="103">
        <v>2.0070000000000001</v>
      </c>
      <c r="E652" s="103">
        <v>1.823</v>
      </c>
      <c r="F652" s="103">
        <v>1.998</v>
      </c>
      <c r="G652" s="103">
        <v>2.1150000000000002</v>
      </c>
      <c r="H652" s="103">
        <v>2.2629999999999999</v>
      </c>
      <c r="I652" s="103">
        <v>2.3370000000000002</v>
      </c>
      <c r="J652" s="103">
        <v>2.3660000000000001</v>
      </c>
      <c r="K652" s="103">
        <v>2.3679999999999999</v>
      </c>
      <c r="L652" s="103">
        <v>2.2229999999999999</v>
      </c>
      <c r="M652" s="103">
        <v>1.891</v>
      </c>
      <c r="N652" s="103">
        <v>1.7689999999999999</v>
      </c>
    </row>
    <row r="653" spans="1:14">
      <c r="A653" s="103" t="s">
        <v>161</v>
      </c>
      <c r="B653" s="105" t="s">
        <v>204</v>
      </c>
      <c r="C653" s="103">
        <v>2.016</v>
      </c>
      <c r="D653" s="103">
        <v>2.0179999999999998</v>
      </c>
      <c r="E653" s="103">
        <v>1.839</v>
      </c>
      <c r="F653" s="103">
        <v>2.016</v>
      </c>
      <c r="G653" s="103">
        <v>2.1240000000000001</v>
      </c>
      <c r="H653" s="103">
        <v>2.2759999999999998</v>
      </c>
      <c r="I653" s="103">
        <v>2.355</v>
      </c>
      <c r="J653" s="103">
        <v>2.383</v>
      </c>
      <c r="K653" s="103">
        <v>2.3879999999999999</v>
      </c>
      <c r="L653" s="103">
        <v>2.242</v>
      </c>
      <c r="M653" s="103">
        <v>1.9019999999999999</v>
      </c>
      <c r="N653" s="103">
        <v>1.788</v>
      </c>
    </row>
    <row r="654" spans="1:14">
      <c r="A654" s="103" t="s">
        <v>161</v>
      </c>
      <c r="B654" s="106" t="s">
        <v>203</v>
      </c>
      <c r="C654" s="103">
        <v>2.0859999999999999</v>
      </c>
      <c r="D654" s="103">
        <v>2.081</v>
      </c>
      <c r="E654" s="103">
        <v>1.9279999999999999</v>
      </c>
      <c r="F654" s="103">
        <v>2.0640000000000001</v>
      </c>
      <c r="G654" s="103">
        <v>2.1579999999999999</v>
      </c>
      <c r="H654" s="103">
        <v>2.327</v>
      </c>
      <c r="I654" s="103">
        <v>2.3940000000000001</v>
      </c>
      <c r="J654" s="103">
        <v>2.3940000000000001</v>
      </c>
      <c r="K654" s="103">
        <v>2.403</v>
      </c>
      <c r="L654" s="103">
        <v>2.25</v>
      </c>
      <c r="M654" s="103">
        <v>1.903</v>
      </c>
      <c r="N654" s="103">
        <v>1.7869999999999999</v>
      </c>
    </row>
    <row r="655" spans="1:14">
      <c r="A655" s="103" t="s">
        <v>161</v>
      </c>
      <c r="B655" s="106" t="s">
        <v>202</v>
      </c>
      <c r="C655" s="103">
        <v>1.9430000000000001</v>
      </c>
      <c r="D655" s="103">
        <v>1.9870000000000001</v>
      </c>
      <c r="E655" s="103">
        <v>1.843</v>
      </c>
      <c r="F655" s="103">
        <v>1.9810000000000001</v>
      </c>
      <c r="G655" s="103">
        <v>2.0830000000000002</v>
      </c>
      <c r="H655" s="103">
        <v>2.2519999999999998</v>
      </c>
      <c r="I655" s="103">
        <v>2.3260000000000001</v>
      </c>
      <c r="J655" s="103">
        <v>2.3370000000000002</v>
      </c>
      <c r="K655" s="103">
        <v>2.3460000000000001</v>
      </c>
      <c r="L655" s="103">
        <v>2.2090000000000001</v>
      </c>
      <c r="M655" s="103">
        <v>1.89</v>
      </c>
      <c r="N655" s="103">
        <v>1.782</v>
      </c>
    </row>
    <row r="656" spans="1:14">
      <c r="A656" s="103" t="s">
        <v>161</v>
      </c>
      <c r="B656" s="106" t="s">
        <v>201</v>
      </c>
      <c r="C656" s="103">
        <v>1.94</v>
      </c>
      <c r="D656" s="103">
        <v>1.9530000000000001</v>
      </c>
      <c r="E656" s="103">
        <v>1.825</v>
      </c>
      <c r="F656" s="103">
        <v>1.9550000000000001</v>
      </c>
      <c r="G656" s="103">
        <v>2.056</v>
      </c>
      <c r="H656" s="103">
        <v>2.226</v>
      </c>
      <c r="I656" s="103">
        <v>2.2999999999999998</v>
      </c>
      <c r="J656" s="103">
        <v>2.319</v>
      </c>
      <c r="K656" s="103">
        <v>2.3260000000000001</v>
      </c>
      <c r="L656" s="103">
        <v>2.1920000000000002</v>
      </c>
      <c r="M656" s="103">
        <v>1.877</v>
      </c>
      <c r="N656" s="103">
        <v>1.778</v>
      </c>
    </row>
    <row r="657" spans="1:14">
      <c r="A657" s="103" t="s">
        <v>161</v>
      </c>
      <c r="B657" s="106" t="s">
        <v>200</v>
      </c>
      <c r="C657" s="103">
        <v>2</v>
      </c>
      <c r="D657" s="103">
        <v>2.016</v>
      </c>
      <c r="E657" s="103">
        <v>1.917</v>
      </c>
      <c r="F657" s="103">
        <v>2.0089999999999999</v>
      </c>
      <c r="G657" s="103">
        <v>2.1110000000000002</v>
      </c>
      <c r="H657" s="103">
        <v>2.266</v>
      </c>
      <c r="I657" s="103">
        <v>2.3370000000000002</v>
      </c>
      <c r="J657" s="103">
        <v>2.3620000000000001</v>
      </c>
      <c r="K657" s="103">
        <v>2.367</v>
      </c>
      <c r="L657" s="103">
        <v>2.226</v>
      </c>
      <c r="M657" s="103">
        <v>1.907</v>
      </c>
      <c r="N657" s="103">
        <v>1.8029999999999999</v>
      </c>
    </row>
    <row r="658" spans="1:14">
      <c r="A658" s="103" t="s">
        <v>161</v>
      </c>
      <c r="B658" s="106" t="s">
        <v>199</v>
      </c>
      <c r="C658" s="103">
        <v>2.0139999999999998</v>
      </c>
      <c r="D658" s="103">
        <v>2.0329999999999999</v>
      </c>
      <c r="E658" s="103">
        <v>1.9510000000000001</v>
      </c>
      <c r="F658" s="103">
        <v>2.0379999999999998</v>
      </c>
      <c r="G658" s="103">
        <v>2.1179999999999999</v>
      </c>
      <c r="H658" s="103">
        <v>2.2839999999999998</v>
      </c>
      <c r="I658" s="103">
        <v>2.347</v>
      </c>
      <c r="J658" s="103">
        <v>2.37</v>
      </c>
      <c r="K658" s="103">
        <v>2.37</v>
      </c>
      <c r="L658" s="103">
        <v>2.2280000000000002</v>
      </c>
      <c r="M658" s="103">
        <v>1.9259999999999999</v>
      </c>
      <c r="N658" s="103">
        <v>1.825</v>
      </c>
    </row>
    <row r="659" spans="1:14">
      <c r="A659" s="103" t="s">
        <v>161</v>
      </c>
      <c r="B659" s="106" t="s">
        <v>198</v>
      </c>
      <c r="C659" s="103">
        <v>2.04</v>
      </c>
      <c r="D659" s="103">
        <v>2.0579999999999998</v>
      </c>
      <c r="E659" s="103">
        <v>1.946</v>
      </c>
      <c r="F659" s="103">
        <v>2.052</v>
      </c>
      <c r="G659" s="103">
        <v>2.1309999999999998</v>
      </c>
      <c r="H659" s="103">
        <v>2.302</v>
      </c>
      <c r="I659" s="103">
        <v>2.3580000000000001</v>
      </c>
      <c r="J659" s="103">
        <v>2.3860000000000001</v>
      </c>
      <c r="K659" s="103">
        <v>2.3759999999999999</v>
      </c>
      <c r="L659" s="103">
        <v>2.2360000000000002</v>
      </c>
      <c r="M659" s="103">
        <v>1.9390000000000001</v>
      </c>
      <c r="N659" s="103">
        <v>1.839</v>
      </c>
    </row>
    <row r="660" spans="1:14">
      <c r="A660" s="103" t="s">
        <v>161</v>
      </c>
      <c r="B660" s="106" t="s">
        <v>197</v>
      </c>
      <c r="C660" s="103">
        <v>2.0830000000000002</v>
      </c>
      <c r="D660" s="103">
        <v>2.117</v>
      </c>
      <c r="E660" s="103">
        <v>1.9870000000000001</v>
      </c>
      <c r="F660" s="103">
        <v>2.093</v>
      </c>
      <c r="G660" s="103">
        <v>2.1739999999999999</v>
      </c>
      <c r="H660" s="103">
        <v>2.347</v>
      </c>
      <c r="I660" s="103">
        <v>2.403</v>
      </c>
      <c r="J660" s="103">
        <v>2.427</v>
      </c>
      <c r="K660" s="103">
        <v>2.4129999999999998</v>
      </c>
      <c r="L660" s="103">
        <v>2.2599999999999998</v>
      </c>
      <c r="M660" s="103">
        <v>1.952</v>
      </c>
      <c r="N660" s="103">
        <v>1.851</v>
      </c>
    </row>
    <row r="661" spans="1:14">
      <c r="A661" s="103" t="s">
        <v>161</v>
      </c>
      <c r="B661" s="106" t="s">
        <v>196</v>
      </c>
      <c r="C661" s="103">
        <v>2.1459999999999999</v>
      </c>
      <c r="D661" s="103">
        <v>2.1680000000000001</v>
      </c>
      <c r="E661" s="103">
        <v>2.0289999999999999</v>
      </c>
      <c r="F661" s="103">
        <v>2.13</v>
      </c>
      <c r="G661" s="103">
        <v>2.2149999999999999</v>
      </c>
      <c r="H661" s="103">
        <v>2.367</v>
      </c>
      <c r="I661" s="103">
        <v>2.415</v>
      </c>
      <c r="J661" s="103">
        <v>2.4489999999999998</v>
      </c>
      <c r="K661" s="103">
        <v>2.4390000000000001</v>
      </c>
      <c r="L661" s="103">
        <v>2.2829999999999999</v>
      </c>
      <c r="M661" s="103">
        <v>1.9339999999999999</v>
      </c>
      <c r="N661" s="103">
        <v>1.8320000000000001</v>
      </c>
    </row>
    <row r="662" spans="1:14">
      <c r="A662" s="103" t="s">
        <v>161</v>
      </c>
      <c r="B662" s="106" t="s">
        <v>195</v>
      </c>
      <c r="C662" s="103">
        <v>2.1259999999999999</v>
      </c>
      <c r="D662" s="103">
        <v>2.1579999999999999</v>
      </c>
      <c r="E662" s="103">
        <v>2.0129999999999999</v>
      </c>
      <c r="F662" s="103">
        <v>2.1150000000000002</v>
      </c>
      <c r="G662" s="103">
        <v>2.2090000000000001</v>
      </c>
      <c r="H662" s="103">
        <v>2.3570000000000002</v>
      </c>
      <c r="I662" s="103">
        <v>2.4079999999999999</v>
      </c>
      <c r="J662" s="103">
        <v>2.4420000000000002</v>
      </c>
      <c r="K662" s="103">
        <v>2.4359999999999999</v>
      </c>
      <c r="L662" s="103">
        <v>2.2759999999999998</v>
      </c>
      <c r="M662" s="103">
        <v>1.9330000000000001</v>
      </c>
      <c r="N662" s="103">
        <v>1.829</v>
      </c>
    </row>
    <row r="663" spans="1:14">
      <c r="A663" s="103" t="s">
        <v>161</v>
      </c>
      <c r="B663" s="106" t="s">
        <v>194</v>
      </c>
      <c r="C663" s="103">
        <v>2.1360000000000001</v>
      </c>
      <c r="D663" s="103">
        <v>2.17</v>
      </c>
      <c r="E663" s="103">
        <v>2.0219999999999998</v>
      </c>
      <c r="F663" s="103">
        <v>2.1309999999999998</v>
      </c>
      <c r="G663" s="103">
        <v>2.2200000000000002</v>
      </c>
      <c r="H663" s="103">
        <v>2.3620000000000001</v>
      </c>
      <c r="I663" s="103">
        <v>2.4020000000000001</v>
      </c>
      <c r="J663" s="103">
        <v>2.444</v>
      </c>
      <c r="K663" s="103">
        <v>2.4369999999999998</v>
      </c>
      <c r="L663" s="103">
        <v>2.2709999999999999</v>
      </c>
      <c r="M663" s="103">
        <v>1.927</v>
      </c>
      <c r="N663" s="103">
        <v>1.821</v>
      </c>
    </row>
    <row r="664" spans="1:14">
      <c r="A664" s="103" t="s">
        <v>161</v>
      </c>
      <c r="B664" s="106" t="s">
        <v>193</v>
      </c>
      <c r="C664" s="103">
        <v>2.1909999999999998</v>
      </c>
      <c r="D664" s="103">
        <v>2.1829999999999998</v>
      </c>
      <c r="E664" s="103">
        <v>2.0470000000000002</v>
      </c>
      <c r="F664" s="103">
        <v>2.1589999999999998</v>
      </c>
      <c r="G664" s="103">
        <v>2.2410000000000001</v>
      </c>
      <c r="H664" s="103">
        <v>2.399</v>
      </c>
      <c r="I664" s="103">
        <v>2.444</v>
      </c>
      <c r="J664" s="103">
        <v>2.48</v>
      </c>
      <c r="K664" s="103">
        <v>2.4700000000000002</v>
      </c>
      <c r="L664" s="103">
        <v>2.2890000000000001</v>
      </c>
      <c r="M664" s="103">
        <v>1.9430000000000001</v>
      </c>
      <c r="N664" s="103">
        <v>1.833</v>
      </c>
    </row>
    <row r="665" spans="1:14">
      <c r="A665" s="103" t="s">
        <v>161</v>
      </c>
      <c r="B665" s="106" t="s">
        <v>192</v>
      </c>
      <c r="C665" s="103">
        <v>2.2069999999999999</v>
      </c>
      <c r="D665" s="103">
        <v>2.226</v>
      </c>
      <c r="E665" s="103">
        <v>2.09</v>
      </c>
      <c r="F665" s="103">
        <v>2.2080000000000002</v>
      </c>
      <c r="G665" s="103">
        <v>2.29</v>
      </c>
      <c r="H665" s="103">
        <v>2.4350000000000001</v>
      </c>
      <c r="I665" s="103">
        <v>2.4780000000000002</v>
      </c>
      <c r="J665" s="103">
        <v>2.5299999999999998</v>
      </c>
      <c r="K665" s="103">
        <v>2.4940000000000002</v>
      </c>
      <c r="L665" s="103">
        <v>2.319</v>
      </c>
      <c r="M665" s="103">
        <v>1.9450000000000001</v>
      </c>
      <c r="N665" s="103">
        <v>1.835</v>
      </c>
    </row>
    <row r="666" spans="1:14">
      <c r="A666" s="103" t="s">
        <v>161</v>
      </c>
      <c r="B666" s="106" t="s">
        <v>191</v>
      </c>
      <c r="C666" s="103">
        <v>2.2160000000000002</v>
      </c>
      <c r="D666" s="103">
        <v>2.2360000000000002</v>
      </c>
      <c r="E666" s="103">
        <v>2.0880000000000001</v>
      </c>
      <c r="F666" s="103">
        <v>2.2010000000000001</v>
      </c>
      <c r="G666" s="103">
        <v>2.2999999999999998</v>
      </c>
      <c r="H666" s="103">
        <v>2.4609999999999999</v>
      </c>
      <c r="I666" s="103">
        <v>2.5139999999999998</v>
      </c>
      <c r="J666" s="103">
        <v>2.5569999999999999</v>
      </c>
      <c r="K666" s="103">
        <v>2.5209999999999999</v>
      </c>
      <c r="L666" s="103">
        <v>2.3450000000000002</v>
      </c>
      <c r="M666" s="103">
        <v>1.9570000000000001</v>
      </c>
      <c r="N666" s="103">
        <v>1.8460000000000001</v>
      </c>
    </row>
    <row r="667" spans="1:14">
      <c r="A667" s="103" t="s">
        <v>161</v>
      </c>
      <c r="B667" s="106" t="s">
        <v>190</v>
      </c>
      <c r="C667" s="103">
        <v>2.21</v>
      </c>
      <c r="D667" s="103">
        <v>2.2240000000000002</v>
      </c>
      <c r="E667" s="103">
        <v>2.0640000000000001</v>
      </c>
      <c r="F667" s="103">
        <v>2.1859999999999999</v>
      </c>
      <c r="G667" s="103">
        <v>2.2919999999999998</v>
      </c>
      <c r="H667" s="103">
        <v>2.4420000000000002</v>
      </c>
      <c r="I667" s="103">
        <v>2.492</v>
      </c>
      <c r="J667" s="103">
        <v>2.532</v>
      </c>
      <c r="K667" s="103">
        <v>2.5089999999999999</v>
      </c>
      <c r="L667" s="103">
        <v>2.3330000000000002</v>
      </c>
      <c r="M667" s="103">
        <v>1.9350000000000001</v>
      </c>
      <c r="N667" s="103">
        <v>1.8280000000000001</v>
      </c>
    </row>
    <row r="668" spans="1:14">
      <c r="A668" s="103" t="s">
        <v>161</v>
      </c>
      <c r="B668" s="106" t="s">
        <v>189</v>
      </c>
      <c r="C668" s="103">
        <v>2.2519999999999998</v>
      </c>
      <c r="D668" s="103">
        <v>2.278</v>
      </c>
      <c r="E668" s="103">
        <v>2.1040000000000001</v>
      </c>
      <c r="F668" s="103">
        <v>2.2370000000000001</v>
      </c>
      <c r="G668" s="103">
        <v>2.3420000000000001</v>
      </c>
      <c r="H668" s="103">
        <v>2.4740000000000002</v>
      </c>
      <c r="I668" s="103">
        <v>2.5169999999999999</v>
      </c>
      <c r="J668" s="103">
        <v>2.5569999999999999</v>
      </c>
      <c r="K668" s="103">
        <v>2.5339999999999998</v>
      </c>
      <c r="L668" s="103">
        <v>2.35</v>
      </c>
      <c r="M668" s="103">
        <v>1.946</v>
      </c>
      <c r="N668" s="103">
        <v>1.831</v>
      </c>
    </row>
    <row r="669" spans="1:14">
      <c r="A669" s="103" t="s">
        <v>161</v>
      </c>
      <c r="B669" s="106" t="s">
        <v>188</v>
      </c>
      <c r="C669" s="103">
        <v>2.258</v>
      </c>
      <c r="D669" s="103">
        <v>2.27</v>
      </c>
      <c r="E669" s="103">
        <v>2.0990000000000002</v>
      </c>
      <c r="F669" s="103">
        <v>2.2320000000000002</v>
      </c>
      <c r="G669" s="103">
        <v>2.34</v>
      </c>
      <c r="H669" s="103">
        <v>2.468</v>
      </c>
      <c r="I669" s="103">
        <v>2.5089999999999999</v>
      </c>
      <c r="J669" s="103">
        <v>2.5579999999999998</v>
      </c>
      <c r="K669" s="103">
        <v>2.5350000000000001</v>
      </c>
      <c r="L669" s="103">
        <v>2.3420000000000001</v>
      </c>
      <c r="M669" s="103">
        <v>1.929</v>
      </c>
      <c r="N669" s="103">
        <v>1.802</v>
      </c>
    </row>
    <row r="670" spans="1:14">
      <c r="A670" s="103" t="s">
        <v>161</v>
      </c>
      <c r="B670" s="106" t="s">
        <v>187</v>
      </c>
      <c r="C670" s="103">
        <v>2.3069999999999999</v>
      </c>
      <c r="D670" s="103">
        <v>2.3319999999999999</v>
      </c>
      <c r="E670" s="103">
        <v>2.1459999999999999</v>
      </c>
      <c r="F670" s="103">
        <v>2.2759999999999998</v>
      </c>
      <c r="G670" s="103">
        <v>2.387</v>
      </c>
      <c r="H670" s="103">
        <v>2.5030000000000001</v>
      </c>
      <c r="I670" s="103">
        <v>2.544</v>
      </c>
      <c r="J670" s="103">
        <v>2.5880000000000001</v>
      </c>
      <c r="K670" s="103">
        <v>2.5649999999999999</v>
      </c>
      <c r="L670" s="103">
        <v>2.38</v>
      </c>
      <c r="M670" s="103">
        <v>1.964</v>
      </c>
      <c r="N670" s="103">
        <v>1.8149999999999999</v>
      </c>
    </row>
    <row r="671" spans="1:14">
      <c r="A671" s="103" t="s">
        <v>161</v>
      </c>
      <c r="B671" s="106" t="s">
        <v>186</v>
      </c>
      <c r="C671" s="103">
        <v>2.367</v>
      </c>
      <c r="D671" s="103">
        <v>2.3860000000000001</v>
      </c>
      <c r="E671" s="103">
        <v>2.1890000000000001</v>
      </c>
      <c r="F671" s="103">
        <v>2.327</v>
      </c>
      <c r="G671" s="103">
        <v>2.4359999999999999</v>
      </c>
      <c r="H671" s="103">
        <v>2.548</v>
      </c>
      <c r="I671" s="103">
        <v>2.5870000000000002</v>
      </c>
      <c r="J671" s="103">
        <v>2.625</v>
      </c>
      <c r="K671" s="103">
        <v>2.6030000000000002</v>
      </c>
      <c r="L671" s="103">
        <v>2.4140000000000001</v>
      </c>
      <c r="M671" s="103">
        <v>1.9730000000000001</v>
      </c>
      <c r="N671" s="103">
        <v>1.819</v>
      </c>
    </row>
    <row r="672" spans="1:14">
      <c r="A672" s="103" t="s">
        <v>161</v>
      </c>
      <c r="B672" s="106" t="s">
        <v>185</v>
      </c>
      <c r="C672" s="103">
        <v>2.3769999999999998</v>
      </c>
      <c r="D672" s="103">
        <v>2.387</v>
      </c>
      <c r="E672" s="103">
        <v>2.1989999999999998</v>
      </c>
      <c r="F672" s="103">
        <v>2.3410000000000002</v>
      </c>
      <c r="G672" s="103">
        <v>2.44</v>
      </c>
      <c r="H672" s="103">
        <v>2.5499999999999998</v>
      </c>
      <c r="I672" s="103">
        <v>2.5950000000000002</v>
      </c>
      <c r="J672" s="103">
        <v>2.6339999999999999</v>
      </c>
      <c r="K672" s="103">
        <v>2.6120000000000001</v>
      </c>
      <c r="L672" s="103">
        <v>2.427</v>
      </c>
      <c r="M672" s="103">
        <v>1.9890000000000001</v>
      </c>
      <c r="N672" s="103">
        <v>1.8280000000000001</v>
      </c>
    </row>
    <row r="673" spans="1:14">
      <c r="A673" s="103" t="s">
        <v>161</v>
      </c>
      <c r="B673" s="106" t="s">
        <v>184</v>
      </c>
      <c r="C673" s="103">
        <v>2.327</v>
      </c>
      <c r="D673" s="103">
        <v>2.3460000000000001</v>
      </c>
      <c r="E673" s="103">
        <v>2.1429999999999998</v>
      </c>
      <c r="F673" s="103">
        <v>2.2919999999999998</v>
      </c>
      <c r="G673" s="103">
        <v>2.3929999999999998</v>
      </c>
      <c r="H673" s="103">
        <v>2.5150000000000001</v>
      </c>
      <c r="I673" s="103">
        <v>2.56</v>
      </c>
      <c r="J673" s="103">
        <v>2.6040000000000001</v>
      </c>
      <c r="K673" s="103">
        <v>2.59</v>
      </c>
      <c r="L673" s="103">
        <v>2.415</v>
      </c>
      <c r="M673" s="103">
        <v>1.9870000000000001</v>
      </c>
      <c r="N673" s="103">
        <v>1.8260000000000001</v>
      </c>
    </row>
    <row r="674" spans="1:14">
      <c r="A674" s="103" t="s">
        <v>161</v>
      </c>
      <c r="B674" s="106" t="s">
        <v>183</v>
      </c>
      <c r="C674" s="103">
        <v>2.3319999999999999</v>
      </c>
      <c r="D674" s="103">
        <v>2.3450000000000002</v>
      </c>
      <c r="E674" s="103">
        <v>2.1589999999999998</v>
      </c>
      <c r="F674" s="103">
        <v>2.3069999999999999</v>
      </c>
      <c r="G674" s="103">
        <v>2.4009999999999998</v>
      </c>
      <c r="H674" s="103">
        <v>2.5259999999999998</v>
      </c>
      <c r="I674" s="103">
        <v>2.5760000000000001</v>
      </c>
      <c r="J674" s="103">
        <v>2.6070000000000002</v>
      </c>
      <c r="K674" s="103">
        <v>2.597</v>
      </c>
      <c r="L674" s="103">
        <v>2.423</v>
      </c>
      <c r="M674" s="103">
        <v>1.9950000000000001</v>
      </c>
      <c r="N674" s="103">
        <v>1.825</v>
      </c>
    </row>
    <row r="675" spans="1:14">
      <c r="A675" s="103" t="s">
        <v>161</v>
      </c>
      <c r="B675" s="106" t="s">
        <v>182</v>
      </c>
      <c r="C675" s="103">
        <v>2.36</v>
      </c>
      <c r="D675" s="103">
        <v>2.351</v>
      </c>
      <c r="E675" s="103">
        <v>2.1930000000000001</v>
      </c>
      <c r="F675" s="103">
        <v>2.347</v>
      </c>
      <c r="G675" s="103">
        <v>2.4500000000000002</v>
      </c>
      <c r="H675" s="103">
        <v>2.5670000000000002</v>
      </c>
      <c r="I675" s="103">
        <v>2.61</v>
      </c>
      <c r="J675" s="103">
        <v>2.6459999999999999</v>
      </c>
      <c r="K675" s="103">
        <v>2.6349999999999998</v>
      </c>
      <c r="L675" s="103">
        <v>2.4620000000000002</v>
      </c>
      <c r="M675" s="103">
        <v>2.0179999999999998</v>
      </c>
      <c r="N675" s="103">
        <v>1.8360000000000001</v>
      </c>
    </row>
    <row r="676" spans="1:14">
      <c r="A676" s="103" t="s">
        <v>161</v>
      </c>
      <c r="B676" s="106" t="s">
        <v>181</v>
      </c>
      <c r="C676" s="103">
        <v>2.371</v>
      </c>
      <c r="D676" s="103">
        <v>2.3809999999999998</v>
      </c>
      <c r="E676" s="103">
        <v>2.206</v>
      </c>
      <c r="F676" s="103">
        <v>2.367</v>
      </c>
      <c r="G676" s="103">
        <v>2.4710000000000001</v>
      </c>
      <c r="H676" s="103">
        <v>2.5880000000000001</v>
      </c>
      <c r="I676" s="103">
        <v>2.63</v>
      </c>
      <c r="J676" s="103">
        <v>2.6659999999999999</v>
      </c>
      <c r="K676" s="103">
        <v>2.661</v>
      </c>
      <c r="L676" s="103">
        <v>2.4809999999999999</v>
      </c>
      <c r="M676" s="103">
        <v>2.0590000000000002</v>
      </c>
      <c r="N676" s="103">
        <v>1.8720000000000001</v>
      </c>
    </row>
    <row r="677" spans="1:14">
      <c r="A677" s="103" t="s">
        <v>161</v>
      </c>
      <c r="B677" s="106" t="s">
        <v>180</v>
      </c>
      <c r="C677" s="103">
        <v>2.3769999999999998</v>
      </c>
      <c r="D677" s="103">
        <v>2.395</v>
      </c>
      <c r="E677" s="103">
        <v>2.2240000000000002</v>
      </c>
      <c r="F677" s="103">
        <v>2.3650000000000002</v>
      </c>
      <c r="G677" s="103">
        <v>2.4740000000000002</v>
      </c>
      <c r="H677" s="103">
        <v>2.5790000000000002</v>
      </c>
      <c r="I677" s="103">
        <v>2.617</v>
      </c>
      <c r="J677" s="103">
        <v>2.6589999999999998</v>
      </c>
      <c r="K677" s="103">
        <v>2.6579999999999999</v>
      </c>
      <c r="L677" s="103">
        <v>2.4860000000000002</v>
      </c>
      <c r="M677" s="103">
        <v>2.09</v>
      </c>
      <c r="N677" s="103">
        <v>1.9139999999999999</v>
      </c>
    </row>
    <row r="678" spans="1:14">
      <c r="A678" s="103" t="s">
        <v>161</v>
      </c>
      <c r="B678" s="106" t="s">
        <v>179</v>
      </c>
      <c r="C678" s="103">
        <v>2.375</v>
      </c>
      <c r="D678" s="103">
        <v>2.4020000000000001</v>
      </c>
      <c r="E678" s="103">
        <v>2.2309999999999999</v>
      </c>
      <c r="F678" s="103">
        <v>2.3730000000000002</v>
      </c>
      <c r="G678" s="103">
        <v>2.4860000000000002</v>
      </c>
      <c r="H678" s="103">
        <v>2.5750000000000002</v>
      </c>
      <c r="I678" s="103">
        <v>2.613</v>
      </c>
      <c r="J678" s="103">
        <v>2.653</v>
      </c>
      <c r="K678" s="103">
        <v>2.6520000000000001</v>
      </c>
      <c r="L678" s="103">
        <v>2.4860000000000002</v>
      </c>
      <c r="M678" s="103">
        <v>2.097</v>
      </c>
      <c r="N678" s="103">
        <v>1.921</v>
      </c>
    </row>
    <row r="679" spans="1:14">
      <c r="A679" s="103" t="s">
        <v>161</v>
      </c>
      <c r="B679" s="106" t="s">
        <v>178</v>
      </c>
      <c r="C679" s="103">
        <v>2.4329999999999998</v>
      </c>
      <c r="D679" s="103">
        <v>2.4380000000000002</v>
      </c>
      <c r="E679" s="103">
        <v>2.2610000000000001</v>
      </c>
      <c r="F679" s="103">
        <v>2.4020000000000001</v>
      </c>
      <c r="G679" s="103">
        <v>2.5150000000000001</v>
      </c>
      <c r="H679" s="103">
        <v>2.5979999999999999</v>
      </c>
      <c r="I679" s="103">
        <v>2.629</v>
      </c>
      <c r="J679" s="103">
        <v>2.6659999999999999</v>
      </c>
      <c r="K679" s="103">
        <v>2.6629999999999998</v>
      </c>
      <c r="L679" s="103">
        <v>2.4929999999999999</v>
      </c>
      <c r="M679" s="103">
        <v>2.1070000000000002</v>
      </c>
      <c r="N679" s="103">
        <v>1.931</v>
      </c>
    </row>
    <row r="680" spans="1:14">
      <c r="A680" s="103" t="s">
        <v>161</v>
      </c>
      <c r="B680" s="106" t="s">
        <v>177</v>
      </c>
      <c r="C680" s="103">
        <v>2.4239999999999999</v>
      </c>
      <c r="D680" s="103">
        <v>2.4239999999999999</v>
      </c>
      <c r="E680" s="103">
        <v>2.2429999999999999</v>
      </c>
      <c r="F680" s="103">
        <v>2.3879999999999999</v>
      </c>
      <c r="G680" s="103">
        <v>2.5019999999999998</v>
      </c>
      <c r="H680" s="103">
        <v>2.5859999999999999</v>
      </c>
      <c r="I680" s="103">
        <v>2.6150000000000002</v>
      </c>
      <c r="J680" s="103">
        <v>2.6579999999999999</v>
      </c>
      <c r="K680" s="103">
        <v>2.6619999999999999</v>
      </c>
      <c r="L680" s="103">
        <v>2.4950000000000001</v>
      </c>
      <c r="M680" s="103">
        <v>2.1030000000000002</v>
      </c>
      <c r="N680" s="103">
        <v>1.9339999999999999</v>
      </c>
    </row>
    <row r="681" spans="1:14">
      <c r="A681" s="103" t="s">
        <v>161</v>
      </c>
      <c r="B681" s="106" t="s">
        <v>176</v>
      </c>
      <c r="C681" s="103">
        <v>2.448</v>
      </c>
      <c r="D681" s="103">
        <v>2.4430000000000001</v>
      </c>
      <c r="E681" s="103">
        <v>2.27</v>
      </c>
      <c r="F681" s="103">
        <v>2.407</v>
      </c>
      <c r="G681" s="103">
        <v>2.5110000000000001</v>
      </c>
      <c r="H681" s="103">
        <v>2.6030000000000002</v>
      </c>
      <c r="I681" s="103">
        <v>2.6280000000000001</v>
      </c>
      <c r="J681" s="103">
        <v>2.6720000000000002</v>
      </c>
      <c r="K681" s="103">
        <v>2.6659999999999999</v>
      </c>
      <c r="L681" s="103">
        <v>2.4889999999999999</v>
      </c>
      <c r="M681" s="103">
        <v>2.0870000000000002</v>
      </c>
      <c r="N681" s="103">
        <v>1.921</v>
      </c>
    </row>
    <row r="682" spans="1:14">
      <c r="A682" s="103" t="s">
        <v>161</v>
      </c>
      <c r="B682" s="106" t="s">
        <v>175</v>
      </c>
      <c r="C682" s="103">
        <v>2.4940000000000002</v>
      </c>
      <c r="D682" s="103">
        <v>2.4889999999999999</v>
      </c>
      <c r="E682" s="103">
        <v>2.331</v>
      </c>
      <c r="F682" s="103">
        <v>2.448</v>
      </c>
      <c r="G682" s="103">
        <v>2.544</v>
      </c>
      <c r="H682" s="103">
        <v>2.6309999999999998</v>
      </c>
      <c r="I682" s="103">
        <v>2.66</v>
      </c>
      <c r="J682" s="103">
        <v>2.6909999999999998</v>
      </c>
      <c r="K682" s="103">
        <v>2.6850000000000001</v>
      </c>
      <c r="L682" s="103">
        <v>2.5049999999999999</v>
      </c>
      <c r="M682" s="103">
        <v>2.077</v>
      </c>
      <c r="N682" s="103">
        <v>1.917</v>
      </c>
    </row>
    <row r="683" spans="1:14">
      <c r="A683" s="103" t="s">
        <v>161</v>
      </c>
      <c r="B683" s="106" t="s">
        <v>174</v>
      </c>
      <c r="C683" s="103">
        <v>2.5179999999999998</v>
      </c>
      <c r="D683" s="103">
        <v>2.4780000000000002</v>
      </c>
      <c r="E683" s="103">
        <v>2.3580000000000001</v>
      </c>
      <c r="F683" s="103">
        <v>2.4740000000000002</v>
      </c>
      <c r="G683" s="103">
        <v>2.552</v>
      </c>
      <c r="H683" s="103">
        <v>2.6720000000000002</v>
      </c>
      <c r="I683" s="103">
        <v>2.706</v>
      </c>
      <c r="J683" s="103">
        <v>2.7370000000000001</v>
      </c>
      <c r="K683" s="103">
        <v>2.7280000000000002</v>
      </c>
      <c r="L683" s="103">
        <v>2.5379999999999998</v>
      </c>
      <c r="M683" s="103">
        <v>2.0830000000000002</v>
      </c>
      <c r="N683" s="103">
        <v>1.925</v>
      </c>
    </row>
    <row r="684" spans="1:14">
      <c r="A684" s="103" t="s">
        <v>161</v>
      </c>
      <c r="B684" s="106" t="s">
        <v>173</v>
      </c>
      <c r="C684" s="103">
        <v>2.5329999999999999</v>
      </c>
      <c r="D684" s="103">
        <v>2.4910000000000001</v>
      </c>
      <c r="E684" s="103">
        <v>2.3570000000000002</v>
      </c>
      <c r="F684" s="103">
        <v>2.4860000000000002</v>
      </c>
      <c r="G684" s="103">
        <v>2.5489999999999999</v>
      </c>
      <c r="H684" s="103">
        <v>2.68</v>
      </c>
      <c r="I684" s="103">
        <v>2.7120000000000002</v>
      </c>
      <c r="J684" s="103">
        <v>2.7410000000000001</v>
      </c>
      <c r="K684" s="103">
        <v>2.7330000000000001</v>
      </c>
      <c r="L684" s="103">
        <v>2.5409999999999999</v>
      </c>
      <c r="M684" s="103">
        <v>2.0979999999999999</v>
      </c>
      <c r="N684" s="103">
        <v>1.94</v>
      </c>
    </row>
    <row r="685" spans="1:14">
      <c r="A685" s="103" t="s">
        <v>161</v>
      </c>
      <c r="B685" s="106" t="s">
        <v>172</v>
      </c>
      <c r="C685" s="103">
        <v>2.645</v>
      </c>
      <c r="D685" s="103">
        <v>2.5990000000000002</v>
      </c>
      <c r="E685" s="103">
        <v>2.4889999999999999</v>
      </c>
      <c r="F685" s="103">
        <v>2.6040000000000001</v>
      </c>
      <c r="G685" s="103">
        <v>2.6659999999999999</v>
      </c>
      <c r="H685" s="103">
        <v>2.7759999999999998</v>
      </c>
      <c r="I685" s="103">
        <v>2.806</v>
      </c>
      <c r="J685" s="103">
        <v>2.8380000000000001</v>
      </c>
      <c r="K685" s="103">
        <v>2.823</v>
      </c>
      <c r="L685" s="103">
        <v>2.6150000000000002</v>
      </c>
      <c r="M685" s="103">
        <v>2.12</v>
      </c>
      <c r="N685" s="103">
        <v>1.9530000000000001</v>
      </c>
    </row>
    <row r="686" spans="1:14">
      <c r="A686" s="103" t="s">
        <v>161</v>
      </c>
      <c r="B686" s="106" t="s">
        <v>171</v>
      </c>
      <c r="C686" s="103">
        <v>2.593</v>
      </c>
      <c r="D686" s="103">
        <v>2.5539999999999998</v>
      </c>
      <c r="E686" s="103">
        <v>2.4209999999999998</v>
      </c>
      <c r="F686" s="103">
        <v>2.5529999999999999</v>
      </c>
      <c r="G686" s="103">
        <v>2.609</v>
      </c>
      <c r="H686" s="103">
        <v>2.7280000000000002</v>
      </c>
      <c r="I686" s="103">
        <v>2.758</v>
      </c>
      <c r="J686" s="103">
        <v>2.79</v>
      </c>
      <c r="K686" s="103">
        <v>2.7850000000000001</v>
      </c>
      <c r="L686" s="103">
        <v>2.5950000000000002</v>
      </c>
      <c r="M686" s="103">
        <v>2.1150000000000002</v>
      </c>
      <c r="N686" s="103">
        <v>1.9530000000000001</v>
      </c>
    </row>
    <row r="687" spans="1:14">
      <c r="A687" s="103" t="s">
        <v>161</v>
      </c>
      <c r="B687" s="106" t="s">
        <v>170</v>
      </c>
      <c r="C687" s="103">
        <v>2.5590000000000002</v>
      </c>
      <c r="D687" s="103">
        <v>2.52</v>
      </c>
      <c r="E687" s="103">
        <v>2.3740000000000001</v>
      </c>
      <c r="F687" s="103">
        <v>2.5089999999999999</v>
      </c>
      <c r="G687" s="103">
        <v>2.5630000000000002</v>
      </c>
      <c r="H687" s="103">
        <v>2.7010000000000001</v>
      </c>
      <c r="I687" s="103">
        <v>2.7320000000000002</v>
      </c>
      <c r="J687" s="103">
        <v>2.7629999999999999</v>
      </c>
      <c r="K687" s="103">
        <v>2.7610000000000001</v>
      </c>
      <c r="L687" s="103">
        <v>2.5859999999999999</v>
      </c>
      <c r="M687" s="103">
        <v>2.1240000000000001</v>
      </c>
      <c r="N687" s="103">
        <v>1.9610000000000001</v>
      </c>
    </row>
    <row r="688" spans="1:14">
      <c r="A688" s="103" t="s">
        <v>161</v>
      </c>
      <c r="B688" s="106" t="s">
        <v>169</v>
      </c>
      <c r="C688" s="103">
        <v>2.5219999999999998</v>
      </c>
      <c r="D688" s="103">
        <v>2.4900000000000002</v>
      </c>
      <c r="E688" s="103">
        <v>2.335</v>
      </c>
      <c r="F688" s="103">
        <v>2.4689999999999999</v>
      </c>
      <c r="G688" s="103">
        <v>2.536</v>
      </c>
      <c r="H688" s="103">
        <v>2.7069999999999999</v>
      </c>
      <c r="I688" s="103">
        <v>2.74</v>
      </c>
      <c r="J688" s="103">
        <v>2.7719999999999998</v>
      </c>
      <c r="K688" s="103">
        <v>2.7789999999999999</v>
      </c>
      <c r="L688" s="103">
        <v>2.605</v>
      </c>
      <c r="M688" s="103">
        <v>2.12</v>
      </c>
      <c r="N688" s="103">
        <v>1.9590000000000001</v>
      </c>
    </row>
    <row r="689" spans="1:14">
      <c r="A689" s="103" t="s">
        <v>161</v>
      </c>
      <c r="B689" s="106" t="s">
        <v>168</v>
      </c>
      <c r="C689" s="103">
        <v>2.5089999999999999</v>
      </c>
      <c r="D689" s="103">
        <v>2.4740000000000002</v>
      </c>
      <c r="E689" s="103">
        <v>2.3170000000000002</v>
      </c>
      <c r="F689" s="103">
        <v>2.4529999999999998</v>
      </c>
      <c r="G689" s="103">
        <v>2.5259999999999998</v>
      </c>
      <c r="H689" s="103">
        <v>2.7050000000000001</v>
      </c>
      <c r="I689" s="103">
        <v>2.738</v>
      </c>
      <c r="J689" s="103">
        <v>2.7679999999999998</v>
      </c>
      <c r="K689" s="103">
        <v>2.7810000000000001</v>
      </c>
      <c r="L689" s="103">
        <v>2.6040000000000001</v>
      </c>
      <c r="M689" s="103">
        <v>2.1190000000000002</v>
      </c>
      <c r="N689" s="103">
        <v>1.956</v>
      </c>
    </row>
    <row r="690" spans="1:14">
      <c r="A690" s="103" t="s">
        <v>161</v>
      </c>
      <c r="B690" s="106" t="s">
        <v>167</v>
      </c>
      <c r="C690" s="103">
        <v>2.4980000000000002</v>
      </c>
      <c r="D690" s="103">
        <v>2.4590000000000001</v>
      </c>
      <c r="E690" s="103">
        <v>2.2949999999999999</v>
      </c>
      <c r="F690" s="103">
        <v>2.4319999999999999</v>
      </c>
      <c r="G690" s="103">
        <v>2.5089999999999999</v>
      </c>
      <c r="H690" s="103">
        <v>2.69</v>
      </c>
      <c r="I690" s="103">
        <v>2.7170000000000001</v>
      </c>
      <c r="J690" s="103">
        <v>2.746</v>
      </c>
      <c r="K690" s="103">
        <v>2.7549999999999999</v>
      </c>
      <c r="L690" s="103">
        <v>2.5819999999999999</v>
      </c>
      <c r="M690" s="103">
        <v>2.105</v>
      </c>
      <c r="N690" s="103">
        <v>1.946</v>
      </c>
    </row>
    <row r="691" spans="1:14">
      <c r="A691" s="103" t="s">
        <v>161</v>
      </c>
      <c r="B691" s="106" t="s">
        <v>166</v>
      </c>
      <c r="C691" s="103">
        <v>2.5</v>
      </c>
      <c r="D691" s="103">
        <v>2.5049999999999999</v>
      </c>
      <c r="E691" s="103">
        <v>2.3109999999999999</v>
      </c>
      <c r="F691" s="103">
        <v>2.4590000000000001</v>
      </c>
      <c r="G691" s="103">
        <v>2.5329999999999999</v>
      </c>
      <c r="H691" s="103">
        <v>2.7080000000000002</v>
      </c>
      <c r="I691" s="103">
        <v>2.7389999999999999</v>
      </c>
      <c r="J691" s="103">
        <v>2.7639999999999998</v>
      </c>
      <c r="K691" s="103">
        <v>2.774</v>
      </c>
      <c r="L691" s="103">
        <v>2.597</v>
      </c>
      <c r="M691" s="103">
        <v>2.1309999999999998</v>
      </c>
      <c r="N691" s="103">
        <v>1.974</v>
      </c>
    </row>
    <row r="692" spans="1:14">
      <c r="A692" s="103" t="s">
        <v>161</v>
      </c>
      <c r="B692" s="106" t="s">
        <v>165</v>
      </c>
      <c r="C692" s="103">
        <v>2.5430000000000001</v>
      </c>
      <c r="D692" s="103">
        <v>2.5499999999999998</v>
      </c>
      <c r="E692" s="103">
        <v>2.3769999999999998</v>
      </c>
      <c r="F692" s="103">
        <v>2.5129999999999999</v>
      </c>
      <c r="G692" s="103">
        <v>2.5779999999999998</v>
      </c>
      <c r="H692" s="103">
        <v>2.7330000000000001</v>
      </c>
      <c r="I692" s="103">
        <v>2.762</v>
      </c>
      <c r="J692" s="103">
        <v>2.8029999999999999</v>
      </c>
      <c r="K692" s="103">
        <v>2.7919999999999998</v>
      </c>
      <c r="L692" s="103">
        <v>2.6080000000000001</v>
      </c>
      <c r="M692" s="103">
        <v>2.15</v>
      </c>
      <c r="N692" s="103">
        <v>1.992</v>
      </c>
    </row>
    <row r="693" spans="1:14">
      <c r="A693" s="103" t="s">
        <v>161</v>
      </c>
      <c r="B693" s="106" t="s">
        <v>164</v>
      </c>
      <c r="C693" s="103">
        <v>2.5430000000000001</v>
      </c>
      <c r="D693" s="103">
        <v>2.4980000000000002</v>
      </c>
      <c r="E693" s="103">
        <v>2.302</v>
      </c>
      <c r="F693" s="103">
        <v>2.448</v>
      </c>
      <c r="G693" s="103">
        <v>2.5089999999999999</v>
      </c>
      <c r="H693" s="103">
        <v>2.6659999999999999</v>
      </c>
      <c r="I693" s="103">
        <v>2.6970000000000001</v>
      </c>
      <c r="J693" s="103">
        <v>2.7410000000000001</v>
      </c>
      <c r="K693" s="103">
        <v>2.7309999999999999</v>
      </c>
      <c r="L693" s="103">
        <v>2.5569999999999999</v>
      </c>
      <c r="M693" s="103">
        <v>2.1190000000000002</v>
      </c>
      <c r="N693" s="103">
        <v>1.9650000000000001</v>
      </c>
    </row>
    <row r="694" spans="1:14">
      <c r="A694" s="103" t="s">
        <v>161</v>
      </c>
      <c r="B694" s="106" t="s">
        <v>163</v>
      </c>
      <c r="C694" s="103">
        <v>2.5430000000000001</v>
      </c>
      <c r="D694" s="103">
        <v>2.5129999999999999</v>
      </c>
      <c r="E694" s="103">
        <v>2.331</v>
      </c>
      <c r="F694" s="103">
        <v>2.4590000000000001</v>
      </c>
      <c r="G694" s="103">
        <v>2.5299999999999998</v>
      </c>
      <c r="H694" s="103">
        <v>2.6829999999999998</v>
      </c>
      <c r="I694" s="103">
        <v>2.706</v>
      </c>
      <c r="J694" s="103">
        <v>2.7469999999999999</v>
      </c>
      <c r="K694" s="103">
        <v>2.7429999999999999</v>
      </c>
      <c r="L694" s="103">
        <v>2.5720000000000001</v>
      </c>
      <c r="M694" s="103">
        <v>2.1339999999999999</v>
      </c>
      <c r="N694" s="103">
        <v>1.9790000000000001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3CBB44-5FD5-4F16-B5D5-868E177C783E}"/>
</file>

<file path=customXml/itemProps2.xml><?xml version="1.0" encoding="utf-8"?>
<ds:datastoreItem xmlns:ds="http://schemas.openxmlformats.org/officeDocument/2006/customXml" ds:itemID="{5EFC01CF-F79A-42A5-AB51-0F0971FDC6BE}"/>
</file>

<file path=customXml/itemProps3.xml><?xml version="1.0" encoding="utf-8"?>
<ds:datastoreItem xmlns:ds="http://schemas.openxmlformats.org/officeDocument/2006/customXml" ds:itemID="{7F149581-741B-4798-98C5-5C61A19B9757}"/>
</file>

<file path=customXml/itemProps4.xml><?xml version="1.0" encoding="utf-8"?>
<ds:datastoreItem xmlns:ds="http://schemas.openxmlformats.org/officeDocument/2006/customXml" ds:itemID="{E923285F-FBA7-4D10-8198-F03962A148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REDACTED</vt:lpstr>
      <vt:lpstr>3-mo avg gas prices</vt:lpstr>
      <vt:lpstr>Delivered gas prices (C)</vt:lpstr>
      <vt:lpstr>Aurora Inputs (C)</vt:lpstr>
      <vt:lpstr>Variable transport rates (C)</vt:lpstr>
      <vt:lpstr>Kingsgate</vt:lpstr>
      <vt:lpstr>Historical Report</vt:lpstr>
      <vt:lpstr>'3-mo avg gas prices'!Print_Area</vt:lpstr>
      <vt:lpstr>'Delivered gas prices (C)'!Print_Area</vt:lpstr>
      <vt:lpstr>Kingsgate!Print_Area</vt:lpstr>
      <vt:lpstr>'Variable transport rates (C)'!Print_Area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Nguyen</dc:creator>
  <cp:lastModifiedBy>brennan mueller</cp:lastModifiedBy>
  <cp:lastPrinted>2019-06-11T16:04:08Z</cp:lastPrinted>
  <dcterms:created xsi:type="dcterms:W3CDTF">2019-02-08T20:32:04Z</dcterms:created>
  <dcterms:modified xsi:type="dcterms:W3CDTF">2021-06-16T00:37:49Z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