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xl/comments1.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Regulatory_Affairs\PGA - WASHINGTON\2018\1 - September Filing\18-05_PGA\"/>
    </mc:Choice>
  </mc:AlternateContent>
  <bookViews>
    <workbookView xWindow="0" yWindow="0" windowWidth="28800" windowHeight="11385" firstSheet="8"/>
  </bookViews>
  <sheets>
    <sheet name="Temp. Increments" sheetId="1" r:id="rId1"/>
    <sheet name="Calc. of Increments" sheetId="2" r:id="rId2"/>
    <sheet name="Effcts on Avg. Bill" sheetId="3" r:id="rId3"/>
    <sheet name="Summary of Def. Accts." sheetId="4" r:id="rId4"/>
    <sheet name="191420" sheetId="5" r:id="rId5"/>
    <sheet name="191421" sheetId="6" r:id="rId6"/>
    <sheet name="191430" sheetId="7" r:id="rId7"/>
    <sheet name="191431" sheetId="8" r:id="rId8"/>
    <sheet name="254302" sheetId="9" r:id="rId9"/>
    <sheet name="Total Comm. Cost" sheetId="10" r:id="rId10"/>
    <sheet name="WACOG Calc." sheetId="11" r:id="rId11"/>
    <sheet name="Demand Charges" sheetId="12" r:id="rId12"/>
    <sheet name="Derivation of Demand" sheetId="13" r:id="rId13"/>
    <sheet name="Calc. of Winter WACOG" sheetId="14" r:id="rId14"/>
    <sheet name="Sch. 201 and 203 Eff. on Rev." sheetId="15" r:id="rId15"/>
  </sheets>
  <externalReferences>
    <externalReference r:id="rId16"/>
    <externalReference r:id="rId17"/>
    <externalReference r:id="rId18"/>
  </externalReferences>
  <definedNames>
    <definedName name="re">'[1]General Inputs'!$D$10</definedName>
    <definedName name="revsens">[2]Inputs!$B$30</definedName>
    <definedName name="revsens1">'[1]General Inputs'!$D$10</definedName>
    <definedName name="wa_revsens">'[1]General Inputs'!$E$10</definedName>
    <definedName name="wa_revsens2018">'[3]General Inputs'!$E$10</definedName>
  </definedNames>
  <calcPr calcId="152511" calcMode="manual"/>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Walker, Kyle T.</author>
    <author>Wyman, Robert</author>
  </authors>
  <commentList>
    <comment ref="B8" authorId="0" shapeId="0">
      <text>
        <r>
          <rPr>
            <b/>
            <sz val="9"/>
            <color indexed="81"/>
            <rFont val="Tahoma"/>
            <family val="2"/>
          </rPr>
          <t>Walker, Kyle T.:</t>
        </r>
        <r>
          <rPr>
            <sz val="9"/>
            <color indexed="81"/>
            <rFont val="Tahoma"/>
            <family val="2"/>
          </rPr>
          <t xml:space="preserve">
Data from "2018 OR PGA forecast 9-6-2018.xlsx" </t>
        </r>
      </text>
    </comment>
    <comment ref="B29" authorId="1" shapeId="0">
      <text>
        <r>
          <rPr>
            <b/>
            <sz val="8"/>
            <color indexed="81"/>
            <rFont val="Tahoma"/>
            <family val="2"/>
          </rPr>
          <t>Wyman, Robert:</t>
        </r>
        <r>
          <rPr>
            <sz val="8"/>
            <color indexed="81"/>
            <rFont val="Tahoma"/>
            <family val="2"/>
          </rPr>
          <t xml:space="preserve">
Zeroed out; the adder is accounted for above.</t>
        </r>
      </text>
    </comment>
    <comment ref="B30" authorId="0" shapeId="0">
      <text>
        <r>
          <rPr>
            <b/>
            <sz val="9"/>
            <color indexed="81"/>
            <rFont val="Tahoma"/>
            <family val="2"/>
          </rPr>
          <t>Walker, Kyle T.:</t>
        </r>
        <r>
          <rPr>
            <sz val="9"/>
            <color indexed="81"/>
            <rFont val="Tahoma"/>
            <family val="2"/>
          </rPr>
          <t xml:space="preserve">
This still includes Rockies purchases made to cover gas reserves that are above and beyond the total volume of gas reserves (on a daily basis). </t>
        </r>
      </text>
    </comment>
  </commentList>
</comments>
</file>

<file path=xl/comments2.xml><?xml version="1.0" encoding="utf-8"?>
<comments xmlns="http://schemas.openxmlformats.org/spreadsheetml/2006/main">
  <authors>
    <author>Walker, Kyle T.</author>
  </authors>
  <commentList>
    <comment ref="D4" authorId="0" shapeId="0">
      <text>
        <r>
          <rPr>
            <b/>
            <sz val="9"/>
            <color indexed="81"/>
            <rFont val="Tahoma"/>
            <family val="2"/>
          </rPr>
          <t>Walker, Kyle T.:</t>
        </r>
        <r>
          <rPr>
            <sz val="9"/>
            <color indexed="81"/>
            <rFont val="Tahoma"/>
            <family val="2"/>
          </rPr>
          <t xml:space="preserve">
Data provided by Gas Accounting. See "Capacity Contract Monthly Summary for 2018-2019 PGA Year.xls" </t>
        </r>
      </text>
    </comment>
  </commentList>
</comments>
</file>

<file path=xl/comments3.xml><?xml version="1.0" encoding="utf-8"?>
<comments xmlns="http://schemas.openxmlformats.org/spreadsheetml/2006/main">
  <authors>
    <author>Walker, Kyle T.</author>
  </authors>
  <commentList>
    <comment ref="D38" authorId="0" shapeId="0">
      <text>
        <r>
          <rPr>
            <b/>
            <sz val="9"/>
            <color indexed="81"/>
            <rFont val="Tahoma"/>
            <family val="2"/>
          </rPr>
          <t>Walker, Kyle T.:</t>
        </r>
        <r>
          <rPr>
            <sz val="9"/>
            <color indexed="81"/>
            <rFont val="Tahoma"/>
            <family val="2"/>
          </rPr>
          <t xml:space="preserve">
This factor was set using goal seek by forcing cell "F43" to zero by changing cell "D38".</t>
        </r>
      </text>
    </comment>
  </commentList>
</comments>
</file>

<file path=xl/sharedStrings.xml><?xml version="1.0" encoding="utf-8"?>
<sst xmlns="http://schemas.openxmlformats.org/spreadsheetml/2006/main" count="905" uniqueCount="367">
  <si>
    <t>Summary of TEMPORARY Increments</t>
  </si>
  <si>
    <t>REMOVE</t>
  </si>
  <si>
    <t>ADD</t>
  </si>
  <si>
    <t>Current Temporaries</t>
  </si>
  <si>
    <t>PGA Current Temporaries</t>
  </si>
  <si>
    <t>WACOG Deferral</t>
  </si>
  <si>
    <t>Demand Deferral FIRM</t>
  </si>
  <si>
    <t>Demand Deferral INTERR</t>
  </si>
  <si>
    <t>Total Proposed PGA Temporaries</t>
  </si>
  <si>
    <t>Net Effect of PGA Temps</t>
  </si>
  <si>
    <t>E = B+C+D</t>
  </si>
  <si>
    <t>F = E-A</t>
  </si>
  <si>
    <t>Schedule</t>
  </si>
  <si>
    <t>Block</t>
  </si>
  <si>
    <t>A</t>
  </si>
  <si>
    <t>B</t>
  </si>
  <si>
    <t>C</t>
  </si>
  <si>
    <t>D</t>
  </si>
  <si>
    <t>E</t>
  </si>
  <si>
    <t>F</t>
  </si>
  <si>
    <t>1R</t>
  </si>
  <si>
    <t>1C</t>
  </si>
  <si>
    <t>2R</t>
  </si>
  <si>
    <t>3 CFS</t>
  </si>
  <si>
    <t>3 IFS</t>
  </si>
  <si>
    <t>41C Firm Sales</t>
  </si>
  <si>
    <t>Block 1</t>
  </si>
  <si>
    <t>Block 2</t>
  </si>
  <si>
    <t>41C Interr Sales</t>
  </si>
  <si>
    <t>41 Firm Trans</t>
  </si>
  <si>
    <t>41I Firm Sales</t>
  </si>
  <si>
    <t>41I Interr Sales</t>
  </si>
  <si>
    <t>42C Firm Sales</t>
  </si>
  <si>
    <t>Block 3</t>
  </si>
  <si>
    <t>Block 4</t>
  </si>
  <si>
    <t>Block 5</t>
  </si>
  <si>
    <t>Block 6</t>
  </si>
  <si>
    <t>42I Firm Sales</t>
  </si>
  <si>
    <t>42 Firm Trans</t>
  </si>
  <si>
    <t>42C Interr Sales</t>
  </si>
  <si>
    <t>42I Interr Sales</t>
  </si>
  <si>
    <t>42 Inter Trans</t>
  </si>
  <si>
    <t>43 Firm Trans</t>
  </si>
  <si>
    <t>43 Interr Trans</t>
  </si>
  <si>
    <t>Intentionally blank</t>
  </si>
  <si>
    <t>Sources:</t>
  </si>
  <si>
    <t>Direct Inputs</t>
  </si>
  <si>
    <t>Equal ¢ per therm</t>
  </si>
  <si>
    <t>Column D</t>
  </si>
  <si>
    <t>Column G</t>
  </si>
  <si>
    <t>Column J</t>
  </si>
  <si>
    <t>Equal % of margin</t>
  </si>
  <si>
    <t>Tariff Schedules:</t>
  </si>
  <si>
    <t>Schedule #</t>
  </si>
  <si>
    <t>Calculation of Increments Allocated on the EQUAL CENT PER THERM BASIS</t>
  </si>
  <si>
    <t>Washington</t>
  </si>
  <si>
    <t>PGA</t>
  </si>
  <si>
    <t>Proposed Amount:</t>
  </si>
  <si>
    <t>Temporary Increment</t>
  </si>
  <si>
    <t>Volumes page,</t>
  </si>
  <si>
    <t>Revenue Sensitive Multiplier:</t>
  </si>
  <si>
    <t>add revenue sensitive factor</t>
  </si>
  <si>
    <t>Column F</t>
  </si>
  <si>
    <t>Amount to Amortize:</t>
  </si>
  <si>
    <t>to all sales schedules</t>
  </si>
  <si>
    <t>to all firm sales</t>
  </si>
  <si>
    <t>to all Interruptible sales</t>
  </si>
  <si>
    <t>Multiplier</t>
  </si>
  <si>
    <t>Volumes</t>
  </si>
  <si>
    <t>Increment</t>
  </si>
  <si>
    <t>G</t>
  </si>
  <si>
    <t>H</t>
  </si>
  <si>
    <t>I</t>
  </si>
  <si>
    <t>J</t>
  </si>
  <si>
    <t>;</t>
  </si>
  <si>
    <t>Totals</t>
  </si>
  <si>
    <t>Sources for line 2 above:</t>
  </si>
  <si>
    <t>Inputs page</t>
  </si>
  <si>
    <t>Line 31</t>
  </si>
  <si>
    <t>Line 33</t>
  </si>
  <si>
    <t>Line 35</t>
  </si>
  <si>
    <t>Sched 201</t>
  </si>
  <si>
    <t>PGA Effects on Average Bill by Rate Schedule</t>
  </si>
  <si>
    <t>Calculation of Effect on Customer Average Bill by Rate Schedule [1]</t>
  </si>
  <si>
    <t>Normal</t>
  </si>
  <si>
    <t>Current</t>
  </si>
  <si>
    <t>Proposed</t>
  </si>
  <si>
    <t>PGA Normalized</t>
  </si>
  <si>
    <t>Therms</t>
  </si>
  <si>
    <t>Minimum</t>
  </si>
  <si>
    <t>Therms in</t>
  </si>
  <si>
    <t>Monthly</t>
  </si>
  <si>
    <t>Billing</t>
  </si>
  <si>
    <t>PGA Effects</t>
  </si>
  <si>
    <t>Average use</t>
  </si>
  <si>
    <t>Charge</t>
  </si>
  <si>
    <t>Rates</t>
  </si>
  <si>
    <t>Average Bill</t>
  </si>
  <si>
    <t>% Bill Change</t>
  </si>
  <si>
    <t>F=D+(C * E)</t>
  </si>
  <si>
    <t>M</t>
  </si>
  <si>
    <t>N</t>
  </si>
  <si>
    <t>O</t>
  </si>
  <si>
    <t>N/A</t>
  </si>
  <si>
    <t>all additional</t>
  </si>
  <si>
    <t>TOTAL</t>
  </si>
  <si>
    <t>[1] Rate Schedule 41 and 42 customers may choose demand charges at a volumetric rate or based on MDDV.  For convenience of presentation, demand charges are not included in the calculations for those schedules.</t>
  </si>
  <si>
    <t xml:space="preserve">[2] Proposed rates include the effect of removing the current Schedule 215 adjustment and applying the proposed Schedule 215 adjustment.  The rate shown is for illustrative purposes only and assumes no other changes to rates occur November 1.   </t>
  </si>
  <si>
    <t>per Tariff</t>
  </si>
  <si>
    <t>Rates in summary</t>
  </si>
  <si>
    <t>Column A</t>
  </si>
  <si>
    <t>NW Natural</t>
  </si>
  <si>
    <t>Rates &amp; Regulatory Affairs</t>
  </si>
  <si>
    <t>Summary of Deferred Accounts</t>
  </si>
  <si>
    <t>Total</t>
  </si>
  <si>
    <t>Estimated</t>
  </si>
  <si>
    <t>Sep-Oct</t>
  </si>
  <si>
    <t>Interest</t>
  </si>
  <si>
    <t>Amount for</t>
  </si>
  <si>
    <t>Amounts</t>
  </si>
  <si>
    <t>Balance</t>
  </si>
  <si>
    <t>During</t>
  </si>
  <si>
    <t>(Refund) or</t>
  </si>
  <si>
    <t>Excluded from</t>
  </si>
  <si>
    <t>Included in</t>
  </si>
  <si>
    <t>Account</t>
  </si>
  <si>
    <t>Activity</t>
  </si>
  <si>
    <t>Amortization</t>
  </si>
  <si>
    <t>Collection</t>
  </si>
  <si>
    <t>PGA Filing</t>
  </si>
  <si>
    <t>E = sum B thru D</t>
  </si>
  <si>
    <t>G = E + F</t>
  </si>
  <si>
    <t>Excl. Rev Sens</t>
  </si>
  <si>
    <t>Gas Cost Deferrals and Amortizations</t>
  </si>
  <si>
    <t>191420 WACOG - ACCRUAL WA</t>
  </si>
  <si>
    <t>191421 AMORT OF WACOG - WA</t>
  </si>
  <si>
    <t>Subtotal</t>
  </si>
  <si>
    <t>191430 DEMAND ACCRUAL -  WA</t>
  </si>
  <si>
    <t>191431 AMORT OF DEMAND WA</t>
  </si>
  <si>
    <t>254302 MARGIN SHARING - WA</t>
  </si>
  <si>
    <t>Company:</t>
  </si>
  <si>
    <t>Northwest Natural Gas Company</t>
  </si>
  <si>
    <t>State:</t>
  </si>
  <si>
    <t>Description:</t>
  </si>
  <si>
    <t>Washington WACOG Deferral</t>
  </si>
  <si>
    <t>Account Number:</t>
  </si>
  <si>
    <t>Program under Schedule P</t>
  </si>
  <si>
    <t>Temp Increment under Schedule 203</t>
  </si>
  <si>
    <t>Debit    (Credit)</t>
  </si>
  <si>
    <t xml:space="preserve">Month/Year </t>
  </si>
  <si>
    <t>Note</t>
  </si>
  <si>
    <t>Accumulation</t>
  </si>
  <si>
    <t>Transfers</t>
  </si>
  <si>
    <t>Interest Rate</t>
  </si>
  <si>
    <t>(a)</t>
  </si>
  <si>
    <t>(b)</t>
  </si>
  <si>
    <t>(c)</t>
  </si>
  <si>
    <t>(d)</t>
  </si>
  <si>
    <t>(e1)</t>
  </si>
  <si>
    <t>(e2)</t>
  </si>
  <si>
    <t>(f)</t>
  </si>
  <si>
    <t>(g)</t>
  </si>
  <si>
    <t>Beginning Balance</t>
  </si>
  <si>
    <t>a</t>
  </si>
  <si>
    <t>History truncated for ease of viewing</t>
  </si>
  <si>
    <t>Notes</t>
  </si>
  <si>
    <t>Washington Amortization of WACOG</t>
  </si>
  <si>
    <t>old rates \a</t>
  </si>
  <si>
    <t>new rates</t>
  </si>
  <si>
    <t>old rate</t>
  </si>
  <si>
    <t>old</t>
  </si>
  <si>
    <t>Forecasted</t>
  </si>
  <si>
    <t>Washington Demand Accrual</t>
  </si>
  <si>
    <t>\a</t>
  </si>
  <si>
    <t>\b</t>
  </si>
  <si>
    <t>Washington Amortization of Demand</t>
  </si>
  <si>
    <t>(e)</t>
  </si>
  <si>
    <t>(h)</t>
  </si>
  <si>
    <t>Washington Storage Sharing</t>
  </si>
  <si>
    <t>254302</t>
  </si>
  <si>
    <t>Temp Increment under Schedule 220</t>
  </si>
  <si>
    <t>Summary of Total Commodity Cost</t>
  </si>
  <si>
    <t>ALL VOLUMES IN THERMS</t>
  </si>
  <si>
    <t>SYSTEM COSTS</t>
  </si>
  <si>
    <t>(i)</t>
  </si>
  <si>
    <t>(j)</t>
  </si>
  <si>
    <t>(k)</t>
  </si>
  <si>
    <t>(l)</t>
  </si>
  <si>
    <t>(m)</t>
  </si>
  <si>
    <t>(n)</t>
  </si>
  <si>
    <t>(o)</t>
  </si>
  <si>
    <t>November</t>
  </si>
  <si>
    <t>December</t>
  </si>
  <si>
    <t>January</t>
  </si>
  <si>
    <t>February</t>
  </si>
  <si>
    <t>March</t>
  </si>
  <si>
    <t>April</t>
  </si>
  <si>
    <t>May</t>
  </si>
  <si>
    <t>June</t>
  </si>
  <si>
    <t>July</t>
  </si>
  <si>
    <t>August</t>
  </si>
  <si>
    <t>September</t>
  </si>
  <si>
    <t>October</t>
  </si>
  <si>
    <t>COSTS</t>
  </si>
  <si>
    <t>Commodity Cost from Supply</t>
  </si>
  <si>
    <t>tab commodity cost from gas reserve, column q, lines 59-70</t>
  </si>
  <si>
    <t>Volumetric Pipeline Chgs</t>
  </si>
  <si>
    <t>tab commodity cost from vol pipe, column e, line 78-89</t>
  </si>
  <si>
    <t>Commodity Cost from Storage</t>
  </si>
  <si>
    <t>tab Commodity Cost from Storage, column k, line 61-72</t>
  </si>
  <si>
    <t>Other Costs &amp; Miscellaneous Changes</t>
  </si>
  <si>
    <t>Commodity Cost from Gas Reserves</t>
  </si>
  <si>
    <t>tab Commodity Cost from Gas Reserve, column p, line 59-70</t>
  </si>
  <si>
    <t>Total Commodity Cost</t>
  </si>
  <si>
    <t>VOLUMES</t>
  </si>
  <si>
    <t>Commodity Volumes at Receipt Points</t>
  </si>
  <si>
    <t>Pipeline Fuel Use</t>
  </si>
  <si>
    <t>Gas Arriving at City Gate</t>
  </si>
  <si>
    <t>Storage Gas Withdrawals</t>
  </si>
  <si>
    <t>Pipeline Fuel Use for Off-site Storage</t>
  </si>
  <si>
    <t>Storage Gas Deliveries at City Gate</t>
  </si>
  <si>
    <t>Total Gas At City Gate (Storage and Commodity)</t>
  </si>
  <si>
    <t>Unaccounted for Gas</t>
  </si>
  <si>
    <t>Load Served</t>
  </si>
  <si>
    <t>WACOG Calculations</t>
  </si>
  <si>
    <t>Gas Reserves Supply:</t>
  </si>
  <si>
    <r>
      <rPr>
        <sz val="10"/>
        <rFont val="Tahoma"/>
        <family val="2"/>
      </rPr>
      <t>Total cost</t>
    </r>
    <r>
      <rPr>
        <sz val="9"/>
        <rFont val="Tahoma"/>
        <family val="2"/>
      </rPr>
      <t xml:space="preserve"> </t>
    </r>
    <r>
      <rPr>
        <sz val="8"/>
        <rFont val="Tahoma"/>
        <family val="2"/>
      </rPr>
      <t>(line 12 above)</t>
    </r>
  </si>
  <si>
    <t>Load served by gas reserves</t>
  </si>
  <si>
    <t>Total Load Served</t>
  </si>
  <si>
    <t>Oregon</t>
  </si>
  <si>
    <t>Washingon</t>
  </si>
  <si>
    <r>
      <t xml:space="preserve">Total </t>
    </r>
    <r>
      <rPr>
        <sz val="8"/>
        <rFont val="Tahoma"/>
        <family val="2"/>
      </rPr>
      <t>(same as line 25 +/- rounding)</t>
    </r>
  </si>
  <si>
    <t>Washington WACOG Calculation</t>
  </si>
  <si>
    <t>Hedged Rockies supply excluding Gas Reserves</t>
  </si>
  <si>
    <t>Hedged Rockies supply volumes</t>
  </si>
  <si>
    <t>Hedged Rockies supply cost</t>
  </si>
  <si>
    <t>Hedged Rockies supply price per therm</t>
  </si>
  <si>
    <t>Gas Reserves cost</t>
  </si>
  <si>
    <t>Gas Reserves price per therm</t>
  </si>
  <si>
    <r>
      <t xml:space="preserve">Washington percentage of total load </t>
    </r>
    <r>
      <rPr>
        <sz val="8"/>
        <rFont val="Tahoma"/>
        <family val="2"/>
      </rPr>
      <t>(line 36 ÷ line 37)</t>
    </r>
  </si>
  <si>
    <r>
      <t xml:space="preserve">Total System Commodity Cost </t>
    </r>
    <r>
      <rPr>
        <sz val="8"/>
        <rFont val="Tahoma"/>
        <family val="2"/>
      </rPr>
      <t>(line 14 above)</t>
    </r>
  </si>
  <si>
    <r>
      <t xml:space="preserve">Less: Commodity Cost of Rockies Hedged Supplies </t>
    </r>
    <r>
      <rPr>
        <sz val="8"/>
        <rFont val="Tahoma"/>
        <family val="2"/>
      </rPr>
      <t>(from line 43)</t>
    </r>
  </si>
  <si>
    <r>
      <t xml:space="preserve">Less: Commodity Cost of Gas Reserves </t>
    </r>
    <r>
      <rPr>
        <sz val="8"/>
        <rFont val="Tahoma"/>
        <family val="2"/>
      </rPr>
      <t>(from line 12)</t>
    </r>
  </si>
  <si>
    <t>Less: Cost of Index Adder for Gas Reserves Allocated to Baseload</t>
  </si>
  <si>
    <t>Total System Commodity Cost excluding Rockies hedged &amp; Gas Reserves</t>
  </si>
  <si>
    <r>
      <t xml:space="preserve">Total System Load Served </t>
    </r>
    <r>
      <rPr>
        <sz val="8"/>
        <rFont val="Tahoma"/>
        <family val="2"/>
      </rPr>
      <t>(from line 29)</t>
    </r>
  </si>
  <si>
    <r>
      <t xml:space="preserve">Less: load from Rockies hedged supplies </t>
    </r>
    <r>
      <rPr>
        <sz val="8"/>
        <rFont val="Tahoma"/>
        <family val="2"/>
      </rPr>
      <t>(from line 42)</t>
    </r>
  </si>
  <si>
    <r>
      <t xml:space="preserve">Less: load served by gas reserves </t>
    </r>
    <r>
      <rPr>
        <sz val="8"/>
        <rFont val="Tahoma"/>
        <family val="2"/>
      </rPr>
      <t>(from line 32)</t>
    </r>
  </si>
  <si>
    <t>Total System load excluding Rockies hedged &amp; Gas Reserves</t>
  </si>
  <si>
    <r>
      <t>System price excluding Rockies hedged &amp; Gas Reserves</t>
    </r>
    <r>
      <rPr>
        <sz val="8"/>
        <rFont val="Tahoma"/>
        <family val="2"/>
      </rPr>
      <t xml:space="preserve"> (line 56 ÷ line 61)</t>
    </r>
  </si>
  <si>
    <t>Washington allocation of Rockies hedged supply</t>
  </si>
  <si>
    <r>
      <t>Rockies hedged supply needed for Washington</t>
    </r>
    <r>
      <rPr>
        <sz val="8"/>
        <rFont val="Tahoma"/>
        <family val="2"/>
      </rPr>
      <t xml:space="preserve"> (line 50 * (line 42 + line 46))</t>
    </r>
  </si>
  <si>
    <r>
      <t>Cost of Rockies hedged supply allocated to Washington</t>
    </r>
    <r>
      <rPr>
        <sz val="8"/>
        <rFont val="Tahoma"/>
        <family val="2"/>
      </rPr>
      <t xml:space="preserve"> (line 66 * line 44)</t>
    </r>
  </si>
  <si>
    <t>Washington portfolio</t>
  </si>
  <si>
    <t>Total Washington load</t>
  </si>
  <si>
    <t>Washington load met by Rockies hedged supply</t>
  </si>
  <si>
    <t>Remaining Washington load</t>
  </si>
  <si>
    <t>Cost</t>
  </si>
  <si>
    <r>
      <t xml:space="preserve">Cost of Rockies hedged supply allocated to Washington </t>
    </r>
    <r>
      <rPr>
        <sz val="8"/>
        <rFont val="Tahoma"/>
        <family val="2"/>
      </rPr>
      <t>(line 67)</t>
    </r>
  </si>
  <si>
    <r>
      <t xml:space="preserve">Cost of remaining Washington load </t>
    </r>
    <r>
      <rPr>
        <sz val="8"/>
        <rFont val="Tahoma"/>
        <family val="2"/>
      </rPr>
      <t>(line 73 * line 63)</t>
    </r>
  </si>
  <si>
    <t>Total cost of Washington portfolio</t>
  </si>
  <si>
    <r>
      <t xml:space="preserve">Washington Sales WACOG </t>
    </r>
    <r>
      <rPr>
        <sz val="8"/>
        <rFont val="Tahoma"/>
        <family val="2"/>
      </rPr>
      <t>(line 78 ÷ line 71)</t>
    </r>
  </si>
  <si>
    <t>WASHINGTON BILLING WACOG</t>
  </si>
  <si>
    <t>Oregon WACOG Calculation</t>
  </si>
  <si>
    <t>Total system commodity cost</t>
  </si>
  <si>
    <t>Commodity cost allocated to Washington portfolio</t>
  </si>
  <si>
    <t>Total commodity cost for Oregon</t>
  </si>
  <si>
    <t>OREGON BILLING WACOG</t>
  </si>
  <si>
    <t>Summary of Total Demand Charges</t>
  </si>
  <si>
    <t>Transport charges by transporter:</t>
  </si>
  <si>
    <t>Northwest Pipeline</t>
  </si>
  <si>
    <t>Alberta: NOVA</t>
  </si>
  <si>
    <t>Alberta: Foothills</t>
  </si>
  <si>
    <t>Alberta: GTN</t>
  </si>
  <si>
    <t>BC: Southern Crossing</t>
  </si>
  <si>
    <t>BC: Spectra (Westcoast)</t>
  </si>
  <si>
    <t>KB Pipeline</t>
  </si>
  <si>
    <t>Total System Demand</t>
  </si>
  <si>
    <t>Derivation of Washington per therm Non-Commodity Charges</t>
  </si>
  <si>
    <t>Washington Derivation of Demand Increments</t>
  </si>
  <si>
    <t>Without</t>
  </si>
  <si>
    <t>WITH</t>
  </si>
  <si>
    <t>Revenue Sensitive</t>
  </si>
  <si>
    <t>System Demand</t>
  </si>
  <si>
    <t>Washington Allocation Factor 1/</t>
  </si>
  <si>
    <t>Washington Demand</t>
  </si>
  <si>
    <t>Proposed Firm Demand Per Therm 2/</t>
  </si>
  <si>
    <t>Proposed Interruptible Demand 2/</t>
  </si>
  <si>
    <t>Proposed MDDV Demand Charge</t>
  </si>
  <si>
    <t>Current Firm Demand Per Therm</t>
  </si>
  <si>
    <t>Current Interruptible Demand</t>
  </si>
  <si>
    <t>Current MDDV Demand Charge</t>
  </si>
  <si>
    <t>Percent Change in Firm Demand</t>
  </si>
  <si>
    <t>System</t>
  </si>
  <si>
    <t>Firm Sales</t>
  </si>
  <si>
    <t>2/Calculation of Proposed Demand Rates:</t>
  </si>
  <si>
    <t>Demand change factor</t>
  </si>
  <si>
    <t>Calculation of Winter WACOG</t>
  </si>
  <si>
    <t>Prices are per therm</t>
  </si>
  <si>
    <t>Forecast price for AECO gas:</t>
  </si>
  <si>
    <t>AECO/NIT</t>
  </si>
  <si>
    <t>Average price, November-March</t>
  </si>
  <si>
    <t>average lines 5-9</t>
  </si>
  <si>
    <t>Annual average price, November-October</t>
  </si>
  <si>
    <t>average lines 5-16</t>
  </si>
  <si>
    <t>Ratio of winter to annual</t>
  </si>
  <si>
    <t>line 19 ÷ line 21</t>
  </si>
  <si>
    <t>Without Rev</t>
  </si>
  <si>
    <t>WITH Rev</t>
  </si>
  <si>
    <t>Sensitive</t>
  </si>
  <si>
    <t>OR</t>
  </si>
  <si>
    <t>Oregon Annual WACOG</t>
  </si>
  <si>
    <t>Oregon Winter WACOG</t>
  </si>
  <si>
    <t>WA</t>
  </si>
  <si>
    <t>Washington Annual WACOG</t>
  </si>
  <si>
    <t>Washington Winter WACOG</t>
  </si>
  <si>
    <t>Amount</t>
  </si>
  <si>
    <t>Reference</t>
  </si>
  <si>
    <t>Temporary Increments</t>
  </si>
  <si>
    <t>Removal of Current Temporary Increments</t>
  </si>
  <si>
    <t>Amortization of Annual PGA and Deferred Gas Costs</t>
  </si>
  <si>
    <t>NWN 2016-17 Washington PGA rate development file September.xlsx</t>
  </si>
  <si>
    <t>Addition of Proposed Temporary Increments</t>
  </si>
  <si>
    <t>NWN 2017-18 Washington PGA rate development file September.xlsx</t>
  </si>
  <si>
    <t>Permanent Rate Adjustments</t>
  </si>
  <si>
    <t>TOTAL OF ALL COMPONENTS OF RATE CHANGES</t>
  </si>
  <si>
    <t xml:space="preserve">Effect of this filing, as a percentage change </t>
  </si>
  <si>
    <t>2018-2019 PGA Filing - Washington: September Filing</t>
  </si>
  <si>
    <t>HOLDING SPOT FOR NEW TEMPS/PERMS</t>
  </si>
  <si>
    <t>to all Firm sales</t>
  </si>
  <si>
    <t>K</t>
  </si>
  <si>
    <t>L</t>
  </si>
  <si>
    <t>P</t>
  </si>
  <si>
    <t>Line 34</t>
  </si>
  <si>
    <t>Line 36</t>
  </si>
  <si>
    <t>Demand Deferral - FIRM</t>
  </si>
  <si>
    <t>Demand Deferral - INTERRUPTIBLE</t>
  </si>
  <si>
    <t>Q=D+(C*P)</t>
  </si>
  <si>
    <t>Q</t>
  </si>
  <si>
    <t>R</t>
  </si>
  <si>
    <t>GRAND TOTAL</t>
  </si>
  <si>
    <t>Please refer to NWN workpapers or electronic file "NWN 2018-19 Washington PGA rate development file September filing.xls" for application of revenue sensitive effect and calculation of rate increments.</t>
  </si>
  <si>
    <r>
      <rPr>
        <b/>
        <sz val="10"/>
        <rFont val="Tahoma"/>
        <family val="2"/>
      </rPr>
      <t>1</t>
    </r>
    <r>
      <rPr>
        <sz val="10"/>
        <rFont val="Tahoma"/>
        <family val="2"/>
      </rPr>
      <t xml:space="preserve"> - Transferred authorized balance to account 191421 for amortization.</t>
    </r>
  </si>
  <si>
    <r>
      <t xml:space="preserve">new rate </t>
    </r>
    <r>
      <rPr>
        <b/>
        <sz val="10"/>
        <rFont val="Tahoma"/>
        <family val="2"/>
      </rPr>
      <t>(1)</t>
    </r>
  </si>
  <si>
    <r>
      <t xml:space="preserve">new </t>
    </r>
    <r>
      <rPr>
        <b/>
        <sz val="10"/>
        <rFont val="Tahoma"/>
        <family val="2"/>
      </rPr>
      <t>(1)</t>
    </r>
  </si>
  <si>
    <r>
      <rPr>
        <b/>
        <sz val="10"/>
        <rFont val="Tahoma"/>
        <family val="2"/>
      </rPr>
      <t>1</t>
    </r>
    <r>
      <rPr>
        <sz val="10"/>
        <rFont val="Tahoma"/>
        <family val="2"/>
      </rPr>
      <t xml:space="preserve"> - Transfer in amounts from account 191420 approved for amortization.</t>
    </r>
  </si>
  <si>
    <r>
      <rPr>
        <b/>
        <sz val="10"/>
        <rFont val="Tahoma"/>
        <family val="2"/>
      </rPr>
      <t>2</t>
    </r>
    <r>
      <rPr>
        <sz val="10"/>
        <rFont val="Tahoma"/>
        <family val="2"/>
      </rPr>
      <t xml:space="preserve"> - Transfer amount is for true-up to GL.</t>
    </r>
  </si>
  <si>
    <r>
      <rPr>
        <b/>
        <sz val="10"/>
        <rFont val="Tahoma"/>
        <family val="2"/>
      </rPr>
      <t>1</t>
    </r>
    <r>
      <rPr>
        <sz val="10"/>
        <rFont val="Tahoma"/>
        <family val="2"/>
      </rPr>
      <t xml:space="preserve"> - Transferred authorized balance to account 191431 for amortization.</t>
    </r>
  </si>
  <si>
    <r>
      <rPr>
        <b/>
        <sz val="10"/>
        <rFont val="Tahoma"/>
        <family val="2"/>
      </rPr>
      <t xml:space="preserve">2 - </t>
    </r>
    <r>
      <rPr>
        <sz val="10"/>
        <rFont val="Tahoma"/>
        <family val="2"/>
      </rPr>
      <t>Transfer amount is for true-up to GL.</t>
    </r>
  </si>
  <si>
    <r>
      <rPr>
        <b/>
        <sz val="10"/>
        <rFont val="Tahoma"/>
        <family val="2"/>
      </rPr>
      <t>1</t>
    </r>
    <r>
      <rPr>
        <sz val="10"/>
        <rFont val="Tahoma"/>
        <family val="2"/>
      </rPr>
      <t xml:space="preserve"> - Transfer in amounts from account 191430 approved for amortization.</t>
    </r>
  </si>
  <si>
    <r>
      <rPr>
        <b/>
        <sz val="10"/>
        <rFont val="Tahoma"/>
        <family val="2"/>
      </rPr>
      <t>2</t>
    </r>
    <r>
      <rPr>
        <sz val="10"/>
        <rFont val="Tahoma"/>
        <family val="2"/>
      </rPr>
      <t xml:space="preserve"> - Transfer in from account 254302 (storage and optimization revenue sharing).</t>
    </r>
  </si>
  <si>
    <r>
      <rPr>
        <b/>
        <sz val="10"/>
        <rFont val="Tahoma"/>
        <family val="2"/>
      </rPr>
      <t>1</t>
    </r>
    <r>
      <rPr>
        <sz val="10"/>
        <rFont val="Tahoma"/>
        <family val="2"/>
      </rPr>
      <t xml:space="preserve"> - Transfer December balance to account 191431 for amortization.</t>
    </r>
  </si>
  <si>
    <t>tab commodity cost from supply, column cd, lines 93-104 plus gen input line 80; and</t>
  </si>
  <si>
    <t>2018-2019 PGA - SYSTEM: September Filing</t>
  </si>
  <si>
    <t>Oregon Sales WACOG (line 61 ÷ line 8)</t>
  </si>
  <si>
    <t>Washington Firm Sales Forecasted Normal Volumes</t>
  </si>
  <si>
    <t>Washington Interruptible Sales Forecasted Normal Volumes</t>
  </si>
  <si>
    <t>1/Allocation Factor: 2018-19 PGA forecast firm sales volumes:</t>
  </si>
  <si>
    <r>
      <t xml:space="preserve">Firm Demand </t>
    </r>
    <r>
      <rPr>
        <sz val="9"/>
        <rFont val="Tahoma"/>
        <family val="2"/>
      </rPr>
      <t>(line 16 * line 30)</t>
    </r>
  </si>
  <si>
    <r>
      <t xml:space="preserve">Interruptible Demand </t>
    </r>
    <r>
      <rPr>
        <sz val="9"/>
        <rFont val="Tahoma"/>
        <family val="2"/>
      </rPr>
      <t>(line 17 * line 30)</t>
    </r>
  </si>
  <si>
    <t/>
  </si>
  <si>
    <t>line 23 * $0.23955</t>
  </si>
  <si>
    <t>line 23 * $0.21379</t>
  </si>
  <si>
    <t>2018-19 Washington: September Filing Updating Energy Efficiency Schedules 201 &amp; 203</t>
  </si>
  <si>
    <t>Tariff Advice 18-05: Schedules 201 &amp; 203 Effects on Revenue</t>
  </si>
  <si>
    <t>2017 Washington CBR Normalized Total Revenues</t>
  </si>
  <si>
    <t>17-18 PGA</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</si>
</sst>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0_);\(&quot;$&quot;#,##0\)"/>
    <numFmt numFmtId="7" formatCode="&quot;$&quot;#,##0.00_);\(&quot;$&quot;#,##0.00\)"/>
    <numFmt numFmtId="44" formatCode="_(&quot;$&quot;* #,##0.00_);_(&quot;$&quot;* \(#,##0.00\);_(&quot;$&quot;* &quot;-&quot;??_);_(@_)"/>
    <numFmt numFmtId="43" formatCode="_(* #,##0.00_);_(* \(#,##0.00\);_(* &quot;-&quot;??_);_(@_)"/>
    <numFmt numFmtId="164" formatCode="#,##0.00000_);\(#,##0.00000\)"/>
    <numFmt numFmtId="165" formatCode="0.00_);\(0.00\)"/>
    <numFmt numFmtId="166" formatCode="&quot;$&quot;#,##0.00000_);\(&quot;$&quot;#,##0.00000\)"/>
    <numFmt numFmtId="167" formatCode="0.000%"/>
    <numFmt numFmtId="168" formatCode="#,##0.0_);\(#,##0.0\)"/>
    <numFmt numFmtId="169" formatCode="_(* #,##0_);_(* \(#,##0\);_(* &quot;-&quot;??_);_(@_)"/>
    <numFmt numFmtId="170" formatCode="0.0%"/>
    <numFmt numFmtId="171" formatCode="[$-409]mmm\-yy;@"/>
    <numFmt numFmtId="172" formatCode="General_)"/>
    <numFmt numFmtId="173" formatCode="0_)"/>
    <numFmt numFmtId="174" formatCode="mm/dd/yy"/>
    <numFmt numFmtId="175" formatCode="&quot;$&quot;#,##0.00000"/>
    <numFmt numFmtId="176" formatCode="0.000"/>
    <numFmt numFmtId="177" formatCode="&quot;$&quot;#,##0.00000;[Red]&quot;$&quot;#,##0.00000"/>
    <numFmt numFmtId="178" formatCode="&quot;$&quot;#,##0.00000_);[Red]\(&quot;$&quot;#,##0.00000\)"/>
  </numFmts>
  <fonts count="43" x14ac:knownFonts="1">
    <font>
      <sz val="11"/>
      <color theme="1"/>
      <name val="Calibri"/>
      <family val="2"/>
      <scheme val="minor"/>
    </font>
    <font>
      <sz val="11"/>
      <color theme="1"/>
      <name val="Calibri"/>
      <family val="2"/>
      <scheme val="minor"/>
    </font>
    <font>
      <b/>
      <sz val="11"/>
      <name val="Tahoma"/>
      <family val="2"/>
    </font>
    <font>
      <sz val="10"/>
      <name val="Tahoma"/>
      <family val="2"/>
    </font>
    <font>
      <sz val="8"/>
      <name val="Tahoma"/>
      <family val="2"/>
    </font>
    <font>
      <b/>
      <sz val="10"/>
      <name val="Tahoma"/>
      <family val="2"/>
    </font>
    <font>
      <sz val="9"/>
      <name val="Tahoma"/>
      <family val="2"/>
    </font>
    <font>
      <b/>
      <u/>
      <sz val="10"/>
      <name val="Tahoma"/>
      <family val="2"/>
    </font>
    <font>
      <sz val="10"/>
      <name val="Times New Roman"/>
      <family val="1"/>
    </font>
    <font>
      <sz val="11"/>
      <name val="Calibri"/>
      <family val="2"/>
      <scheme val="minor"/>
    </font>
    <font>
      <sz val="11"/>
      <name val="Tahoma"/>
      <family val="2"/>
    </font>
    <font>
      <b/>
      <sz val="9"/>
      <name val="Tahoma"/>
      <family val="2"/>
    </font>
    <font>
      <b/>
      <sz val="8"/>
      <name val="Tahoma"/>
      <family val="2"/>
    </font>
    <font>
      <sz val="8"/>
      <name val="Times New Roman"/>
      <family val="1"/>
    </font>
    <font>
      <sz val="10"/>
      <name val="Arial"/>
      <family val="2"/>
    </font>
    <font>
      <sz val="10"/>
      <name val="MS Sans Serif"/>
      <family val="2"/>
    </font>
    <font>
      <i/>
      <sz val="10"/>
      <name val="Tahoma"/>
      <family val="2"/>
    </font>
    <font>
      <u/>
      <sz val="10"/>
      <name val="Tahoma"/>
      <family val="2"/>
    </font>
    <font>
      <sz val="10"/>
      <name val="Helv"/>
    </font>
    <font>
      <sz val="6"/>
      <name val="Tahoma"/>
      <family val="2"/>
    </font>
    <font>
      <b/>
      <u/>
      <sz val="9"/>
      <name val="Tahoma"/>
      <family val="2"/>
    </font>
    <font>
      <b/>
      <sz val="9"/>
      <color indexed="81"/>
      <name val="Tahoma"/>
      <family val="2"/>
    </font>
    <font>
      <sz val="9"/>
      <color indexed="81"/>
      <name val="Tahoma"/>
      <family val="2"/>
    </font>
    <font>
      <sz val="10"/>
      <color indexed="12"/>
      <name val="Tahoma"/>
      <family val="2"/>
    </font>
    <font>
      <b/>
      <sz val="10"/>
      <color indexed="48"/>
      <name val="Tahoma"/>
      <family val="2"/>
    </font>
    <font>
      <sz val="10"/>
      <color rgb="FF0000FF"/>
      <name val="Tahoma"/>
      <family val="2"/>
    </font>
    <font>
      <b/>
      <sz val="10"/>
      <color indexed="12"/>
      <name val="Tahoma"/>
      <family val="2"/>
    </font>
    <font>
      <sz val="8"/>
      <color indexed="12"/>
      <name val="Tahoma"/>
      <family val="2"/>
    </font>
    <font>
      <b/>
      <sz val="11"/>
      <color indexed="12"/>
      <name val="Tahoma"/>
      <family val="2"/>
    </font>
    <font>
      <b/>
      <sz val="8"/>
      <color indexed="12"/>
      <name val="Tahoma"/>
      <family val="2"/>
    </font>
    <font>
      <sz val="10"/>
      <color rgb="FF3333FF"/>
      <name val="Tahoma"/>
      <family val="2"/>
    </font>
    <font>
      <sz val="10"/>
      <color rgb="FFFF0000"/>
      <name val="Tahoma"/>
      <family val="2"/>
    </font>
    <font>
      <sz val="10"/>
      <color indexed="12"/>
      <name val="Arial"/>
      <family val="2"/>
    </font>
    <font>
      <b/>
      <sz val="10"/>
      <color rgb="FFFF0000"/>
      <name val="Tahoma"/>
      <family val="2"/>
    </font>
    <font>
      <sz val="10"/>
      <color theme="0"/>
      <name val="Tahoma"/>
      <family val="2"/>
    </font>
    <font>
      <sz val="10"/>
      <color indexed="10"/>
      <name val="Tahoma"/>
      <family val="2"/>
    </font>
    <font>
      <sz val="9"/>
      <color indexed="12"/>
      <name val="Tahoma"/>
      <family val="2"/>
    </font>
    <font>
      <b/>
      <sz val="8"/>
      <color rgb="FFFF0000"/>
      <name val="Tahoma"/>
      <family val="2"/>
    </font>
    <font>
      <b/>
      <sz val="8"/>
      <color indexed="81"/>
      <name val="Tahoma"/>
      <family val="2"/>
    </font>
    <font>
      <sz val="8"/>
      <color indexed="81"/>
      <name val="Tahoma"/>
      <family val="2"/>
    </font>
    <font>
      <b/>
      <sz val="9"/>
      <color rgb="FF0000FF"/>
      <name val="Tahoma"/>
      <family val="2"/>
    </font>
    <font>
      <b/>
      <sz val="11"/>
      <color rgb="FF0000FF"/>
      <name val="Tahoma"/>
      <family val="2"/>
    </font>
    <font>
      <sz val="8"/>
      <color rgb="FF0000FF"/>
      <name val="Tahoma"/>
      <family val="2"/>
    </font>
  </fonts>
  <fills count="4">
    <fill>
      <patternFill patternType="none"/>
    </fill>
    <fill>
      <patternFill patternType="gray125"/>
    </fill>
    <fill>
      <patternFill patternType="solid">
        <fgColor indexed="22"/>
        <bgColor indexed="64"/>
      </patternFill>
    </fill>
    <fill>
      <patternFill patternType="solid">
        <fgColor rgb="FFFFFF99"/>
        <bgColor indexed="64"/>
      </patternFill>
    </fill>
  </fills>
  <borders count="40">
    <border>
      <left/>
      <right/>
      <top/>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s>
  <cellStyleXfs count="1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71" fontId="14" fillId="0" borderId="0"/>
    <xf numFmtId="171" fontId="14" fillId="0" borderId="0">
      <alignment vertical="top"/>
    </xf>
    <xf numFmtId="171" fontId="15" fillId="0" borderId="0"/>
    <xf numFmtId="43" fontId="15" fillId="0" borderId="0" applyFont="0" applyFill="0" applyBorder="0" applyAlignment="0" applyProtection="0"/>
    <xf numFmtId="0" fontId="15" fillId="0" borderId="0"/>
    <xf numFmtId="171" fontId="15" fillId="0" borderId="0"/>
    <xf numFmtId="43" fontId="14" fillId="0" borderId="0" applyFont="0" applyFill="0" applyBorder="0" applyAlignment="0" applyProtection="0"/>
    <xf numFmtId="43" fontId="14" fillId="0" borderId="0" applyFont="0" applyFill="0" applyBorder="0" applyAlignment="0" applyProtection="0"/>
    <xf numFmtId="171" fontId="15" fillId="0" borderId="0"/>
    <xf numFmtId="43" fontId="14" fillId="0" borderId="0" applyFont="0" applyFill="0" applyBorder="0" applyAlignment="0" applyProtection="0"/>
    <xf numFmtId="9" fontId="8" fillId="0" borderId="0" applyFont="0" applyFill="0" applyBorder="0" applyAlignment="0" applyProtection="0"/>
    <xf numFmtId="0" fontId="15" fillId="0" borderId="0"/>
    <xf numFmtId="171" fontId="14" fillId="0" borderId="0"/>
    <xf numFmtId="172" fontId="18" fillId="0" borderId="0"/>
  </cellStyleXfs>
  <cellXfs count="495">
    <xf numFmtId="0" fontId="0" fillId="0" borderId="0" xfId="0"/>
    <xf numFmtId="0" fontId="2" fillId="0" borderId="0" xfId="0" applyFont="1" applyBorder="1"/>
    <xf numFmtId="0" fontId="3" fillId="0" borderId="0" xfId="0" applyFont="1"/>
    <xf numFmtId="0" fontId="3" fillId="0" borderId="0" xfId="0" applyFont="1" applyFill="1"/>
    <xf numFmtId="164" fontId="3" fillId="0" borderId="0" xfId="0" applyNumberFormat="1" applyFont="1" applyFill="1"/>
    <xf numFmtId="0" fontId="3" fillId="0" borderId="0" xfId="0" applyFont="1" applyBorder="1"/>
    <xf numFmtId="0" fontId="4" fillId="0" borderId="0" xfId="0" applyFont="1" applyBorder="1" applyAlignment="1">
      <alignment horizontal="center"/>
    </xf>
    <xf numFmtId="14" fontId="5" fillId="0" borderId="0" xfId="0" applyNumberFormat="1" applyFont="1" applyAlignment="1">
      <alignment horizontal="center"/>
    </xf>
    <xf numFmtId="14" fontId="5" fillId="0" borderId="0" xfId="0" applyNumberFormat="1" applyFont="1" applyFill="1" applyAlignment="1">
      <alignment horizontal="center"/>
    </xf>
    <xf numFmtId="0" fontId="5" fillId="0" borderId="0" xfId="0" applyFont="1" applyAlignment="1">
      <alignment horizontal="center"/>
    </xf>
    <xf numFmtId="0" fontId="5" fillId="0" borderId="0" xfId="0" applyFont="1" applyFill="1" applyAlignment="1">
      <alignment horizontal="center"/>
    </xf>
    <xf numFmtId="0" fontId="5" fillId="0" borderId="1" xfId="0" applyFont="1" applyBorder="1" applyAlignment="1">
      <alignment horizontal="center" wrapText="1"/>
    </xf>
    <xf numFmtId="0" fontId="5" fillId="0" borderId="1" xfId="0" applyFont="1" applyFill="1" applyBorder="1" applyAlignment="1">
      <alignment horizontal="center" wrapText="1"/>
    </xf>
    <xf numFmtId="0" fontId="5" fillId="0" borderId="0" xfId="0" applyFont="1" applyAlignment="1">
      <alignment horizontal="right"/>
    </xf>
    <xf numFmtId="0" fontId="5" fillId="0" borderId="0" xfId="0" applyFont="1" applyFill="1" applyAlignment="1">
      <alignment horizontal="right"/>
    </xf>
    <xf numFmtId="0" fontId="6" fillId="0" borderId="2" xfId="0" applyFont="1" applyFill="1" applyBorder="1" applyAlignment="1">
      <alignment horizontal="center"/>
    </xf>
    <xf numFmtId="0" fontId="5" fillId="0" borderId="3" xfId="0" applyFont="1" applyBorder="1" applyAlignment="1">
      <alignment horizontal="center"/>
    </xf>
    <xf numFmtId="0" fontId="5" fillId="0" borderId="3" xfId="0" applyFont="1" applyFill="1" applyBorder="1" applyAlignment="1">
      <alignment horizontal="center"/>
    </xf>
    <xf numFmtId="0" fontId="3" fillId="0" borderId="4" xfId="0" applyFont="1" applyFill="1" applyBorder="1" applyAlignment="1">
      <alignment horizontal="center"/>
    </xf>
    <xf numFmtId="0" fontId="6" fillId="0" borderId="4" xfId="0" applyFont="1" applyFill="1" applyBorder="1" applyAlignment="1">
      <alignment horizontal="center"/>
    </xf>
    <xf numFmtId="0" fontId="3" fillId="0" borderId="3" xfId="0" applyFont="1" applyFill="1" applyBorder="1" applyAlignment="1">
      <alignment horizontal="center"/>
    </xf>
    <xf numFmtId="0" fontId="6" fillId="0" borderId="3" xfId="0" applyFont="1" applyFill="1" applyBorder="1" applyAlignment="1">
      <alignment horizontal="center"/>
    </xf>
    <xf numFmtId="165" fontId="6" fillId="0" borderId="0" xfId="0" applyNumberFormat="1" applyFont="1" applyFill="1" applyBorder="1" applyAlignment="1">
      <alignment horizontal="center"/>
    </xf>
    <xf numFmtId="165" fontId="6" fillId="0" borderId="3" xfId="0" applyNumberFormat="1" applyFont="1" applyFill="1" applyBorder="1" applyAlignment="1">
      <alignment horizontal="center"/>
    </xf>
    <xf numFmtId="0" fontId="4" fillId="0" borderId="4" xfId="0" applyFont="1" applyFill="1" applyBorder="1" applyAlignment="1">
      <alignment horizontal="center"/>
    </xf>
    <xf numFmtId="166" fontId="3" fillId="0" borderId="3" xfId="0" applyNumberFormat="1" applyFont="1" applyFill="1" applyBorder="1" applyAlignment="1"/>
    <xf numFmtId="0" fontId="7" fillId="0" borderId="0" xfId="0" applyFont="1"/>
    <xf numFmtId="0" fontId="5" fillId="0" borderId="5" xfId="0" applyFont="1" applyBorder="1"/>
    <xf numFmtId="0" fontId="3" fillId="0" borderId="6" xfId="0" applyFont="1" applyBorder="1"/>
    <xf numFmtId="0" fontId="3" fillId="0" borderId="6" xfId="0" applyFont="1" applyFill="1" applyBorder="1"/>
    <xf numFmtId="0" fontId="3" fillId="2" borderId="6" xfId="0" applyFont="1" applyFill="1" applyBorder="1"/>
    <xf numFmtId="0" fontId="3" fillId="0" borderId="6" xfId="0" applyFont="1" applyFill="1" applyBorder="1" applyAlignment="1">
      <alignment horizontal="center"/>
    </xf>
    <xf numFmtId="0" fontId="4" fillId="0" borderId="0" xfId="0" applyFont="1" applyFill="1" applyBorder="1" applyAlignment="1">
      <alignment horizontal="center"/>
    </xf>
    <xf numFmtId="0" fontId="7" fillId="0" borderId="0" xfId="0" applyFont="1" applyFill="1"/>
    <xf numFmtId="0" fontId="3" fillId="0" borderId="0" xfId="0" applyFont="1" applyFill="1" applyBorder="1"/>
    <xf numFmtId="37" fontId="3" fillId="0" borderId="0" xfId="0" applyNumberFormat="1" applyFont="1"/>
    <xf numFmtId="0" fontId="6" fillId="0" borderId="0" xfId="0" applyFont="1" applyBorder="1" applyAlignment="1">
      <alignment horizontal="center"/>
    </xf>
    <xf numFmtId="0" fontId="3" fillId="0" borderId="0" xfId="0" applyFont="1" applyAlignment="1">
      <alignment horizontal="center"/>
    </xf>
    <xf numFmtId="0" fontId="5" fillId="0" borderId="0" xfId="0" applyFont="1"/>
    <xf numFmtId="37" fontId="5" fillId="0" borderId="7" xfId="0" applyNumberFormat="1" applyFont="1" applyBorder="1" applyAlignment="1">
      <alignment horizontal="centerContinuous"/>
    </xf>
    <xf numFmtId="0" fontId="5" fillId="0" borderId="8" xfId="0" applyNumberFormat="1" applyFont="1" applyBorder="1" applyAlignment="1">
      <alignment horizontal="centerContinuous"/>
    </xf>
    <xf numFmtId="0" fontId="3" fillId="0" borderId="9" xfId="0" applyFont="1" applyBorder="1" applyAlignment="1">
      <alignment horizontal="centerContinuous"/>
    </xf>
    <xf numFmtId="0" fontId="3" fillId="0" borderId="10" xfId="0" applyFont="1" applyBorder="1"/>
    <xf numFmtId="37" fontId="3" fillId="0" borderId="11" xfId="0" applyNumberFormat="1" applyFont="1" applyBorder="1"/>
    <xf numFmtId="0" fontId="3" fillId="0" borderId="12" xfId="0" applyFont="1" applyBorder="1"/>
    <xf numFmtId="0" fontId="3" fillId="0" borderId="1" xfId="0" applyFont="1" applyBorder="1" applyAlignment="1">
      <alignment horizontal="center"/>
    </xf>
    <xf numFmtId="0" fontId="3" fillId="0" borderId="13" xfId="0" applyFont="1" applyBorder="1"/>
    <xf numFmtId="37" fontId="3" fillId="0" borderId="14" xfId="0" applyNumberFormat="1" applyFont="1" applyBorder="1"/>
    <xf numFmtId="37" fontId="3" fillId="0" borderId="15" xfId="0" applyNumberFormat="1" applyFont="1" applyBorder="1"/>
    <xf numFmtId="37" fontId="3" fillId="0" borderId="16" xfId="0" applyNumberFormat="1" applyFont="1" applyBorder="1"/>
    <xf numFmtId="0" fontId="5" fillId="2" borderId="17" xfId="0" applyFont="1" applyFill="1" applyBorder="1" applyAlignment="1">
      <alignment horizontal="right"/>
    </xf>
    <xf numFmtId="0" fontId="5" fillId="0" borderId="18" xfId="0" applyFont="1" applyBorder="1" applyAlignment="1">
      <alignment horizontal="center"/>
    </xf>
    <xf numFmtId="0" fontId="5" fillId="0" borderId="0" xfId="0" applyFont="1" applyBorder="1" applyAlignment="1">
      <alignment horizontal="center"/>
    </xf>
    <xf numFmtId="0" fontId="5" fillId="0" borderId="19" xfId="0" applyFont="1" applyBorder="1" applyAlignment="1">
      <alignment horizontal="center"/>
    </xf>
    <xf numFmtId="0" fontId="3" fillId="0" borderId="2" xfId="0" applyFont="1" applyFill="1" applyBorder="1" applyAlignment="1">
      <alignment horizontal="center"/>
    </xf>
    <xf numFmtId="0" fontId="5" fillId="2" borderId="20" xfId="0" applyFont="1" applyFill="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center"/>
    </xf>
    <xf numFmtId="37" fontId="3" fillId="0" borderId="3" xfId="0" applyNumberFormat="1" applyFont="1" applyBorder="1"/>
    <xf numFmtId="37" fontId="3" fillId="2" borderId="20" xfId="0" applyNumberFormat="1" applyFont="1" applyFill="1" applyBorder="1"/>
    <xf numFmtId="166" fontId="3" fillId="0" borderId="22" xfId="0" applyNumberFormat="1" applyFont="1" applyBorder="1"/>
    <xf numFmtId="37" fontId="3" fillId="0" borderId="0" xfId="0" applyNumberFormat="1" applyFont="1" applyBorder="1"/>
    <xf numFmtId="37" fontId="3" fillId="2" borderId="23" xfId="0" applyNumberFormat="1" applyFont="1" applyFill="1" applyBorder="1"/>
    <xf numFmtId="166" fontId="3" fillId="0" borderId="19" xfId="0" applyNumberFormat="1" applyFont="1" applyBorder="1"/>
    <xf numFmtId="166" fontId="3" fillId="0" borderId="0" xfId="0" applyNumberFormat="1" applyFont="1"/>
    <xf numFmtId="0" fontId="5" fillId="0" borderId="5" xfId="0" applyFont="1" applyFill="1" applyBorder="1"/>
    <xf numFmtId="168" fontId="3" fillId="0" borderId="6" xfId="0" applyNumberFormat="1" applyFont="1" applyFill="1" applyBorder="1" applyAlignment="1">
      <alignment horizontal="center"/>
    </xf>
    <xf numFmtId="0" fontId="9" fillId="0" borderId="0" xfId="0" applyFont="1"/>
    <xf numFmtId="164" fontId="3" fillId="0" borderId="3" xfId="0" applyNumberFormat="1" applyFont="1" applyBorder="1" applyAlignment="1"/>
    <xf numFmtId="0" fontId="3" fillId="2" borderId="6" xfId="0" applyFont="1" applyFill="1" applyBorder="1" applyAlignment="1">
      <alignment horizontal="center"/>
    </xf>
    <xf numFmtId="164" fontId="3" fillId="0" borderId="4" xfId="0" applyNumberFormat="1" applyFont="1" applyFill="1" applyBorder="1" applyAlignment="1">
      <alignment horizontal="center"/>
    </xf>
    <xf numFmtId="164" fontId="3" fillId="0" borderId="3" xfId="0" applyNumberFormat="1" applyFont="1" applyBorder="1" applyAlignment="1">
      <alignment horizontal="center"/>
    </xf>
    <xf numFmtId="39" fontId="3" fillId="0" borderId="0" xfId="0" applyNumberFormat="1" applyFont="1"/>
    <xf numFmtId="39" fontId="3" fillId="0" borderId="0" xfId="0" applyNumberFormat="1" applyFont="1" applyFill="1"/>
    <xf numFmtId="7" fontId="3" fillId="0" borderId="0" xfId="0" applyNumberFormat="1" applyFont="1" applyFill="1"/>
    <xf numFmtId="0" fontId="2" fillId="0" borderId="0" xfId="0" applyFont="1" applyBorder="1" applyAlignment="1">
      <alignment horizontal="left"/>
    </xf>
    <xf numFmtId="0" fontId="2" fillId="0" borderId="0" xfId="0" applyFont="1" applyBorder="1" applyAlignment="1">
      <alignment horizontal="centerContinuous"/>
    </xf>
    <xf numFmtId="7" fontId="2" fillId="0" borderId="0" xfId="0" applyNumberFormat="1" applyFont="1" applyBorder="1" applyAlignment="1">
      <alignment horizontal="center"/>
    </xf>
    <xf numFmtId="0" fontId="10" fillId="0" borderId="0" xfId="0" applyFont="1" applyBorder="1"/>
    <xf numFmtId="0" fontId="10" fillId="0" borderId="0" xfId="0" applyFont="1"/>
    <xf numFmtId="0" fontId="3" fillId="0" borderId="0" xfId="0" applyFont="1" applyBorder="1" applyAlignment="1">
      <alignment horizontal="center"/>
    </xf>
    <xf numFmtId="14" fontId="3" fillId="0" borderId="0" xfId="0" applyNumberFormat="1" applyFont="1" applyAlignment="1">
      <alignment horizontal="center"/>
    </xf>
    <xf numFmtId="14" fontId="3" fillId="0" borderId="24" xfId="0" applyNumberFormat="1" applyFont="1" applyBorder="1" applyAlignment="1">
      <alignment horizontal="center"/>
    </xf>
    <xf numFmtId="14" fontId="3" fillId="0" borderId="25" xfId="0" applyNumberFormat="1" applyFont="1" applyBorder="1" applyAlignment="1">
      <alignment horizontal="center"/>
    </xf>
    <xf numFmtId="0" fontId="5" fillId="0" borderId="25" xfId="0" applyFont="1" applyBorder="1" applyAlignment="1">
      <alignment horizontal="center"/>
    </xf>
    <xf numFmtId="0" fontId="5" fillId="0" borderId="1" xfId="0" applyFont="1" applyBorder="1" applyAlignment="1">
      <alignment horizontal="center"/>
    </xf>
    <xf numFmtId="0" fontId="5" fillId="0" borderId="26" xfId="0" applyFont="1" applyBorder="1" applyAlignment="1">
      <alignment horizontal="center"/>
    </xf>
    <xf numFmtId="0" fontId="5" fillId="0" borderId="27" xfId="0" applyFont="1" applyFill="1" applyBorder="1" applyAlignment="1">
      <alignment horizontal="center"/>
    </xf>
    <xf numFmtId="168" fontId="3" fillId="0" borderId="3" xfId="0" applyNumberFormat="1" applyFont="1" applyBorder="1"/>
    <xf numFmtId="166" fontId="3" fillId="0" borderId="3" xfId="0" applyNumberFormat="1" applyFont="1" applyBorder="1"/>
    <xf numFmtId="7" fontId="3" fillId="0" borderId="3" xfId="0" applyNumberFormat="1" applyFont="1" applyBorder="1"/>
    <xf numFmtId="166" fontId="3" fillId="0" borderId="3" xfId="0" applyNumberFormat="1" applyFont="1" applyFill="1" applyBorder="1"/>
    <xf numFmtId="37" fontId="3" fillId="0" borderId="0" xfId="0" applyNumberFormat="1" applyFont="1" applyBorder="1" applyAlignment="1">
      <alignment horizontal="center"/>
    </xf>
    <xf numFmtId="168" fontId="3" fillId="0" borderId="0" xfId="0" applyNumberFormat="1" applyFont="1" applyBorder="1"/>
    <xf numFmtId="166" fontId="3" fillId="0" borderId="0" xfId="0" applyNumberFormat="1" applyFont="1" applyBorder="1"/>
    <xf numFmtId="7" fontId="3" fillId="0" borderId="0" xfId="0" applyNumberFormat="1" applyFont="1" applyBorder="1"/>
    <xf numFmtId="166" fontId="3" fillId="0" borderId="0" xfId="0" applyNumberFormat="1" applyFont="1" applyFill="1" applyBorder="1"/>
    <xf numFmtId="165" fontId="11" fillId="0" borderId="3" xfId="0" applyNumberFormat="1" applyFont="1" applyFill="1" applyBorder="1" applyAlignment="1">
      <alignment horizontal="center"/>
    </xf>
    <xf numFmtId="37" fontId="5" fillId="0" borderId="3" xfId="0" applyNumberFormat="1" applyFont="1" applyBorder="1"/>
    <xf numFmtId="37" fontId="5" fillId="0" borderId="3" xfId="0" applyNumberFormat="1" applyFont="1" applyBorder="1" applyAlignment="1">
      <alignment horizontal="center"/>
    </xf>
    <xf numFmtId="168" fontId="5" fillId="0" borderId="3" xfId="0" applyNumberFormat="1" applyFont="1" applyBorder="1"/>
    <xf numFmtId="166" fontId="5" fillId="0" borderId="3" xfId="0" applyNumberFormat="1" applyFont="1" applyBorder="1"/>
    <xf numFmtId="7" fontId="5" fillId="0" borderId="3" xfId="0" applyNumberFormat="1" applyFont="1" applyBorder="1"/>
    <xf numFmtId="166" fontId="5" fillId="0" borderId="3" xfId="0" applyNumberFormat="1" applyFont="1" applyFill="1" applyBorder="1"/>
    <xf numFmtId="168" fontId="5" fillId="0" borderId="0" xfId="0" applyNumberFormat="1" applyFont="1" applyBorder="1"/>
    <xf numFmtId="37" fontId="3" fillId="0" borderId="0" xfId="0" applyNumberFormat="1" applyFont="1" applyBorder="1" applyAlignment="1"/>
    <xf numFmtId="168" fontId="3" fillId="0" borderId="0" xfId="0" applyNumberFormat="1" applyFont="1" applyBorder="1" applyAlignment="1"/>
    <xf numFmtId="166" fontId="3" fillId="0" borderId="0" xfId="0" applyNumberFormat="1" applyFont="1" applyBorder="1" applyAlignment="1"/>
    <xf numFmtId="37" fontId="3" fillId="0" borderId="0" xfId="0" applyNumberFormat="1" applyFont="1" applyFill="1" applyBorder="1" applyAlignment="1"/>
    <xf numFmtId="168" fontId="3" fillId="0" borderId="0" xfId="0" applyNumberFormat="1" applyFont="1" applyFill="1" applyBorder="1" applyAlignment="1"/>
    <xf numFmtId="166" fontId="3" fillId="0" borderId="0" xfId="0" applyNumberFormat="1" applyFont="1" applyFill="1" applyBorder="1" applyAlignment="1"/>
    <xf numFmtId="166" fontId="5" fillId="0" borderId="0" xfId="0" applyNumberFormat="1" applyFont="1" applyFill="1" applyBorder="1"/>
    <xf numFmtId="37" fontId="3" fillId="0" borderId="4" xfId="0" applyNumberFormat="1" applyFont="1" applyFill="1" applyBorder="1" applyAlignment="1"/>
    <xf numFmtId="168" fontId="3" fillId="0" borderId="4" xfId="0" applyNumberFormat="1" applyFont="1" applyFill="1" applyBorder="1" applyAlignment="1"/>
    <xf numFmtId="166" fontId="3" fillId="0" borderId="4" xfId="0" applyNumberFormat="1" applyFont="1" applyFill="1" applyBorder="1" applyAlignment="1"/>
    <xf numFmtId="166" fontId="3" fillId="0" borderId="4" xfId="0" applyNumberFormat="1" applyFont="1" applyFill="1" applyBorder="1"/>
    <xf numFmtId="37" fontId="3" fillId="0" borderId="3" xfId="0" applyNumberFormat="1" applyFont="1" applyFill="1" applyBorder="1" applyAlignment="1"/>
    <xf numFmtId="168" fontId="3" fillId="0" borderId="3" xfId="0" applyNumberFormat="1" applyFont="1" applyFill="1" applyBorder="1" applyAlignment="1"/>
    <xf numFmtId="37" fontId="3" fillId="0" borderId="3" xfId="0" applyNumberFormat="1" applyFont="1" applyBorder="1" applyAlignment="1"/>
    <xf numFmtId="168" fontId="3" fillId="0" borderId="3" xfId="0" applyNumberFormat="1" applyFont="1" applyBorder="1" applyAlignment="1"/>
    <xf numFmtId="39" fontId="3" fillId="0" borderId="3" xfId="0" applyNumberFormat="1" applyFont="1" applyBorder="1"/>
    <xf numFmtId="39" fontId="3" fillId="0" borderId="26" xfId="0" applyNumberFormat="1" applyFont="1" applyBorder="1"/>
    <xf numFmtId="39" fontId="3" fillId="0" borderId="3" xfId="0" applyNumberFormat="1" applyFont="1" applyFill="1" applyBorder="1"/>
    <xf numFmtId="0" fontId="3" fillId="0" borderId="5" xfId="0" applyFont="1" applyBorder="1"/>
    <xf numFmtId="171" fontId="5" fillId="0" borderId="0" xfId="4" applyFont="1" applyFill="1"/>
    <xf numFmtId="171" fontId="3" fillId="0" borderId="0" xfId="4" applyFont="1" applyFill="1"/>
    <xf numFmtId="10" fontId="3" fillId="0" borderId="0" xfId="4" applyNumberFormat="1" applyFont="1" applyFill="1" applyAlignment="1">
      <alignment horizontal="center"/>
    </xf>
    <xf numFmtId="171" fontId="5" fillId="0" borderId="0" xfId="4" applyFont="1" applyFill="1" applyAlignment="1">
      <alignment horizontal="center"/>
    </xf>
    <xf numFmtId="171" fontId="5" fillId="0" borderId="0" xfId="4" applyFont="1" applyFill="1" applyBorder="1"/>
    <xf numFmtId="171" fontId="5" fillId="0" borderId="0" xfId="4" applyFont="1" applyFill="1" applyBorder="1" applyAlignment="1">
      <alignment horizontal="center"/>
    </xf>
    <xf numFmtId="171" fontId="5" fillId="0" borderId="0" xfId="4" quotePrefix="1" applyFont="1" applyFill="1" applyBorder="1" applyAlignment="1">
      <alignment horizontal="center"/>
    </xf>
    <xf numFmtId="171" fontId="5" fillId="0" borderId="0" xfId="4" applyNumberFormat="1" applyFont="1" applyFill="1" applyAlignment="1">
      <alignment horizontal="center"/>
    </xf>
    <xf numFmtId="14" fontId="5" fillId="0" borderId="3" xfId="4" quotePrefix="1" applyNumberFormat="1" applyFont="1" applyFill="1" applyBorder="1" applyAlignment="1">
      <alignment horizontal="center"/>
    </xf>
    <xf numFmtId="171" fontId="5" fillId="0" borderId="3" xfId="4" applyFont="1" applyFill="1" applyBorder="1" applyAlignment="1">
      <alignment horizontal="center"/>
    </xf>
    <xf numFmtId="14" fontId="5" fillId="0" borderId="3" xfId="4" applyNumberFormat="1" applyFont="1" applyFill="1" applyBorder="1" applyAlignment="1">
      <alignment horizontal="center"/>
    </xf>
    <xf numFmtId="171" fontId="5" fillId="0" borderId="3" xfId="4" applyNumberFormat="1" applyFont="1" applyFill="1" applyBorder="1" applyAlignment="1">
      <alignment horizontal="center"/>
    </xf>
    <xf numFmtId="14" fontId="5" fillId="0" borderId="0" xfId="4" applyNumberFormat="1" applyFont="1" applyFill="1" applyBorder="1" applyAlignment="1">
      <alignment horizontal="center"/>
    </xf>
    <xf numFmtId="171" fontId="3" fillId="0" borderId="0" xfId="4" applyFont="1" applyFill="1" applyBorder="1"/>
    <xf numFmtId="171" fontId="4" fillId="0" borderId="0" xfId="4" applyFont="1" applyFill="1" applyAlignment="1">
      <alignment horizontal="center"/>
    </xf>
    <xf numFmtId="37" fontId="3" fillId="0" borderId="0" xfId="4" applyNumberFormat="1" applyFont="1" applyFill="1" applyBorder="1"/>
    <xf numFmtId="37" fontId="3" fillId="0" borderId="3" xfId="4" applyNumberFormat="1" applyFont="1" applyFill="1" applyBorder="1"/>
    <xf numFmtId="37" fontId="3" fillId="0" borderId="0" xfId="4" quotePrefix="1" applyNumberFormat="1" applyFont="1" applyFill="1" applyBorder="1"/>
    <xf numFmtId="37" fontId="3" fillId="0" borderId="0" xfId="5" applyNumberFormat="1" applyFont="1" applyFill="1" applyBorder="1">
      <alignment vertical="top"/>
    </xf>
    <xf numFmtId="37" fontId="3" fillId="0" borderId="0" xfId="4" applyNumberFormat="1" applyFont="1" applyFill="1"/>
    <xf numFmtId="37" fontId="3" fillId="0" borderId="3" xfId="4" quotePrefix="1" applyNumberFormat="1" applyFont="1" applyFill="1" applyBorder="1"/>
    <xf numFmtId="37" fontId="4" fillId="0" borderId="0" xfId="4" applyNumberFormat="1" applyFont="1" applyFill="1" applyBorder="1" applyAlignment="1">
      <alignment horizontal="center"/>
    </xf>
    <xf numFmtId="0" fontId="9" fillId="0" borderId="0" xfId="0" applyFont="1" applyFill="1"/>
    <xf numFmtId="15" fontId="5" fillId="0" borderId="0" xfId="4" applyNumberFormat="1" applyFont="1" applyFill="1"/>
    <xf numFmtId="15" fontId="5" fillId="0" borderId="0" xfId="4" quotePrefix="1" applyNumberFormat="1" applyFont="1" applyFill="1"/>
    <xf numFmtId="15" fontId="5" fillId="0" borderId="0" xfId="4" quotePrefix="1" applyNumberFormat="1" applyFont="1" applyFill="1" applyBorder="1"/>
    <xf numFmtId="171" fontId="5" fillId="0" borderId="4" xfId="4" applyFont="1" applyFill="1" applyBorder="1" applyAlignment="1">
      <alignment horizontal="left" indent="1"/>
    </xf>
    <xf numFmtId="171" fontId="3" fillId="0" borderId="0" xfId="4" applyFont="1" applyFill="1" applyBorder="1" applyAlignment="1">
      <alignment horizontal="left" indent="1"/>
    </xf>
    <xf numFmtId="37" fontId="3" fillId="0" borderId="0" xfId="5" applyNumberFormat="1" applyFont="1" applyFill="1" applyBorder="1" applyAlignment="1">
      <alignment horizontal="right" vertical="top"/>
    </xf>
    <xf numFmtId="171" fontId="5" fillId="0" borderId="0" xfId="4" quotePrefix="1" applyFont="1" applyFill="1" applyBorder="1" applyAlignment="1">
      <alignment horizontal="left" indent="1"/>
    </xf>
    <xf numFmtId="37" fontId="5" fillId="0" borderId="0" xfId="4" applyNumberFormat="1" applyFont="1" applyFill="1" applyBorder="1"/>
    <xf numFmtId="37" fontId="5" fillId="0" borderId="0" xfId="4" applyNumberFormat="1" applyFont="1" applyFill="1"/>
    <xf numFmtId="37" fontId="4" fillId="0" borderId="0" xfId="6" applyNumberFormat="1" applyFont="1"/>
    <xf numFmtId="171" fontId="3" fillId="0" borderId="0" xfId="6" applyFont="1"/>
    <xf numFmtId="39" fontId="3" fillId="0" borderId="0" xfId="6" applyNumberFormat="1" applyFont="1"/>
    <xf numFmtId="39" fontId="3" fillId="0" borderId="0" xfId="6" applyNumberFormat="1" applyFont="1" applyAlignment="1">
      <alignment horizontal="left"/>
    </xf>
    <xf numFmtId="0" fontId="3" fillId="0" borderId="0" xfId="6" applyNumberFormat="1" applyFont="1" applyFill="1" applyAlignment="1">
      <alignment horizontal="left"/>
    </xf>
    <xf numFmtId="39" fontId="3" fillId="0" borderId="0" xfId="6" applyNumberFormat="1" applyFont="1" applyFill="1"/>
    <xf numFmtId="171" fontId="3" fillId="0" borderId="0" xfId="6" applyFont="1" applyFill="1"/>
    <xf numFmtId="37" fontId="4" fillId="0" borderId="0" xfId="6" applyNumberFormat="1" applyFont="1" applyAlignment="1">
      <alignment horizontal="center"/>
    </xf>
    <xf numFmtId="39" fontId="3" fillId="0" borderId="0" xfId="6" applyNumberFormat="1" applyFont="1" applyFill="1" applyAlignment="1">
      <alignment horizontal="center"/>
    </xf>
    <xf numFmtId="171" fontId="3" fillId="0" borderId="0" xfId="6" applyFont="1" applyAlignment="1">
      <alignment horizontal="center"/>
    </xf>
    <xf numFmtId="171" fontId="3" fillId="0" borderId="3" xfId="6" applyFont="1" applyBorder="1" applyAlignment="1">
      <alignment horizontal="center"/>
    </xf>
    <xf numFmtId="39" fontId="3" fillId="0" borderId="3" xfId="6" applyNumberFormat="1" applyFont="1" applyFill="1" applyBorder="1" applyAlignment="1">
      <alignment horizontal="center"/>
    </xf>
    <xf numFmtId="39" fontId="3" fillId="0" borderId="0" xfId="6" applyNumberFormat="1" applyFont="1" applyAlignment="1">
      <alignment horizontal="center"/>
    </xf>
    <xf numFmtId="171" fontId="3" fillId="0" borderId="0" xfId="6" applyFont="1" applyAlignment="1">
      <alignment horizontal="left"/>
    </xf>
    <xf numFmtId="171" fontId="3" fillId="0" borderId="0" xfId="6" applyNumberFormat="1" applyFont="1"/>
    <xf numFmtId="39" fontId="3" fillId="0" borderId="0" xfId="1" applyNumberFormat="1" applyFont="1" applyFill="1"/>
    <xf numFmtId="39" fontId="3" fillId="0" borderId="0" xfId="6" applyNumberFormat="1" applyFont="1" applyFill="1" applyBorder="1"/>
    <xf numFmtId="39" fontId="3" fillId="0" borderId="0" xfId="1" applyNumberFormat="1" applyFont="1" applyFill="1" applyBorder="1"/>
    <xf numFmtId="10" fontId="3" fillId="0" borderId="0" xfId="6" applyNumberFormat="1" applyFont="1" applyFill="1"/>
    <xf numFmtId="3" fontId="5" fillId="0" borderId="0" xfId="6" applyNumberFormat="1" applyFont="1" applyAlignment="1">
      <alignment horizontal="center"/>
    </xf>
    <xf numFmtId="171" fontId="3" fillId="0" borderId="0" xfId="6" applyFont="1" applyBorder="1"/>
    <xf numFmtId="171" fontId="3" fillId="0" borderId="0" xfId="6" applyFont="1" applyFill="1" applyBorder="1"/>
    <xf numFmtId="3" fontId="5" fillId="0" borderId="0" xfId="6" applyNumberFormat="1" applyFont="1" applyBorder="1" applyAlignment="1">
      <alignment horizontal="center"/>
    </xf>
    <xf numFmtId="43" fontId="3" fillId="0" borderId="0" xfId="1" applyFont="1" applyFill="1" applyBorder="1"/>
    <xf numFmtId="0" fontId="16" fillId="0" borderId="0" xfId="8" applyFont="1"/>
    <xf numFmtId="4" fontId="3" fillId="0" borderId="0" xfId="6" applyNumberFormat="1" applyFont="1" applyFill="1" applyBorder="1"/>
    <xf numFmtId="3" fontId="3" fillId="0" borderId="0" xfId="6" applyNumberFormat="1" applyFont="1" applyFill="1" applyBorder="1"/>
    <xf numFmtId="171" fontId="3" fillId="0" borderId="0" xfId="8" applyNumberFormat="1" applyFont="1"/>
    <xf numFmtId="171" fontId="3" fillId="0" borderId="0" xfId="6" applyNumberFormat="1" applyFont="1" applyFill="1"/>
    <xf numFmtId="3" fontId="5" fillId="0" borderId="0" xfId="6" applyNumberFormat="1" applyFont="1" applyFill="1" applyBorder="1" applyAlignment="1">
      <alignment horizontal="center"/>
    </xf>
    <xf numFmtId="171" fontId="5" fillId="0" borderId="0" xfId="6" applyNumberFormat="1" applyFont="1"/>
    <xf numFmtId="171" fontId="17" fillId="0" borderId="0" xfId="6" applyFont="1"/>
    <xf numFmtId="171" fontId="7" fillId="0" borderId="0" xfId="6" applyFont="1"/>
    <xf numFmtId="171" fontId="3" fillId="0" borderId="0" xfId="9" applyFont="1" applyFill="1"/>
    <xf numFmtId="171" fontId="3" fillId="0" borderId="0" xfId="6" applyFont="1" applyFill="1" applyAlignment="1">
      <alignment horizontal="center"/>
    </xf>
    <xf numFmtId="171" fontId="3" fillId="0" borderId="3" xfId="6" applyFont="1" applyFill="1" applyBorder="1" applyAlignment="1">
      <alignment horizontal="center"/>
    </xf>
    <xf numFmtId="39" fontId="3" fillId="0" borderId="0" xfId="10" applyNumberFormat="1" applyFont="1" applyFill="1" applyBorder="1"/>
    <xf numFmtId="171" fontId="3" fillId="0" borderId="0" xfId="12" applyNumberFormat="1" applyFont="1"/>
    <xf numFmtId="171" fontId="3" fillId="0" borderId="0" xfId="12" applyNumberFormat="1" applyFont="1" applyProtection="1">
      <protection locked="0"/>
    </xf>
    <xf numFmtId="10" fontId="3" fillId="0" borderId="0" xfId="6" applyNumberFormat="1" applyFont="1"/>
    <xf numFmtId="39" fontId="3" fillId="0" borderId="0" xfId="1" applyNumberFormat="1" applyFont="1" applyBorder="1"/>
    <xf numFmtId="39" fontId="3" fillId="0" borderId="0" xfId="6" applyNumberFormat="1" applyFont="1" applyBorder="1"/>
    <xf numFmtId="39" fontId="3" fillId="0" borderId="0" xfId="1" applyNumberFormat="1" applyFont="1"/>
    <xf numFmtId="43" fontId="3" fillId="0" borderId="0" xfId="1" applyFont="1"/>
    <xf numFmtId="43" fontId="3" fillId="0" borderId="0" xfId="13" applyFont="1" applyFill="1"/>
    <xf numFmtId="10" fontId="3" fillId="0" borderId="0" xfId="14" applyNumberFormat="1" applyFont="1" applyFill="1" applyBorder="1"/>
    <xf numFmtId="39" fontId="3" fillId="0" borderId="0" xfId="13" applyNumberFormat="1" applyFont="1" applyFill="1" applyBorder="1"/>
    <xf numFmtId="39" fontId="3" fillId="0" borderId="0" xfId="8" applyNumberFormat="1" applyFont="1" applyFill="1" applyBorder="1"/>
    <xf numFmtId="39" fontId="3" fillId="0" borderId="0" xfId="13" applyNumberFormat="1" applyFont="1" applyFill="1"/>
    <xf numFmtId="171" fontId="3" fillId="0" borderId="0" xfId="8" applyNumberFormat="1" applyFont="1" applyFill="1"/>
    <xf numFmtId="0" fontId="3" fillId="0" borderId="0" xfId="8" applyFont="1" applyFill="1"/>
    <xf numFmtId="0" fontId="16" fillId="0" borderId="0" xfId="8" applyFont="1" applyFill="1"/>
    <xf numFmtId="171" fontId="5" fillId="0" borderId="0" xfId="6" applyNumberFormat="1" applyFont="1" applyAlignment="1">
      <alignment horizontal="left"/>
    </xf>
    <xf numFmtId="4" fontId="3" fillId="0" borderId="0" xfId="6" applyNumberFormat="1" applyFont="1"/>
    <xf numFmtId="4" fontId="3" fillId="0" borderId="0" xfId="6" applyNumberFormat="1" applyFont="1" applyFill="1"/>
    <xf numFmtId="43" fontId="3" fillId="0" borderId="0" xfId="1" applyNumberFormat="1" applyFont="1" applyFill="1"/>
    <xf numFmtId="43" fontId="3" fillId="0" borderId="0" xfId="1" applyFont="1" applyFill="1"/>
    <xf numFmtId="0" fontId="3" fillId="0" borderId="0" xfId="6" applyNumberFormat="1" applyFont="1" applyAlignment="1">
      <alignment horizontal="left"/>
    </xf>
    <xf numFmtId="39" fontId="3" fillId="0" borderId="0" xfId="6" quotePrefix="1" applyNumberFormat="1" applyFont="1" applyFill="1"/>
    <xf numFmtId="43" fontId="3" fillId="0" borderId="0" xfId="6" applyNumberFormat="1" applyFont="1" applyFill="1"/>
    <xf numFmtId="3" fontId="5" fillId="0" borderId="0" xfId="6" applyNumberFormat="1" applyFont="1" applyFill="1" applyAlignment="1">
      <alignment horizontal="center"/>
    </xf>
    <xf numFmtId="39" fontId="3" fillId="0" borderId="0" xfId="8" applyNumberFormat="1" applyFont="1" applyFill="1"/>
    <xf numFmtId="39" fontId="3" fillId="0" borderId="0" xfId="6" applyNumberFormat="1" applyFont="1" applyFill="1" applyAlignment="1">
      <alignment horizontal="left"/>
    </xf>
    <xf numFmtId="39" fontId="3" fillId="0" borderId="0" xfId="0" quotePrefix="1" applyNumberFormat="1" applyFont="1"/>
    <xf numFmtId="39" fontId="3" fillId="0" borderId="0" xfId="6" quotePrefix="1" applyNumberFormat="1" applyFont="1"/>
    <xf numFmtId="39" fontId="3" fillId="0" borderId="0" xfId="0" quotePrefix="1" applyNumberFormat="1" applyFont="1" applyFill="1"/>
    <xf numFmtId="37" fontId="3" fillId="0" borderId="0" xfId="0" applyNumberFormat="1" applyFont="1" applyFill="1"/>
    <xf numFmtId="0" fontId="6" fillId="0" borderId="0" xfId="0" applyFont="1" applyBorder="1"/>
    <xf numFmtId="9" fontId="3" fillId="0" borderId="0" xfId="3" applyFont="1" applyBorder="1"/>
    <xf numFmtId="9" fontId="3" fillId="0" borderId="0" xfId="3" applyNumberFormat="1" applyFont="1" applyBorder="1"/>
    <xf numFmtId="0" fontId="6" fillId="0" borderId="6" xfId="0" applyFont="1" applyBorder="1"/>
    <xf numFmtId="0" fontId="3" fillId="0" borderId="30" xfId="0" applyFont="1" applyBorder="1"/>
    <xf numFmtId="172" fontId="3" fillId="0" borderId="0" xfId="17" applyFont="1" applyBorder="1" applyAlignment="1"/>
    <xf numFmtId="0" fontId="3" fillId="0" borderId="0" xfId="0" applyFont="1" applyBorder="1" applyAlignment="1"/>
    <xf numFmtId="0" fontId="3" fillId="0" borderId="3" xfId="0" applyFont="1" applyBorder="1" applyAlignment="1">
      <alignment horizontal="center"/>
    </xf>
    <xf numFmtId="0" fontId="4" fillId="0" borderId="0" xfId="0" applyFont="1" applyBorder="1"/>
    <xf numFmtId="172" fontId="7" fillId="0" borderId="0" xfId="17" applyFont="1" applyBorder="1" applyAlignment="1"/>
    <xf numFmtId="172" fontId="5" fillId="0" borderId="0" xfId="17" applyFont="1" applyBorder="1" applyAlignment="1"/>
    <xf numFmtId="172" fontId="4" fillId="0" borderId="0" xfId="17" applyFont="1" applyBorder="1" applyAlignment="1"/>
    <xf numFmtId="5" fontId="3" fillId="0" borderId="0" xfId="17" applyNumberFormat="1" applyFont="1" applyBorder="1" applyAlignment="1"/>
    <xf numFmtId="172" fontId="3" fillId="0" borderId="0" xfId="17" applyNumberFormat="1" applyFont="1" applyBorder="1" applyAlignment="1" applyProtection="1"/>
    <xf numFmtId="5" fontId="3" fillId="0" borderId="0" xfId="17" applyNumberFormat="1" applyFont="1" applyBorder="1" applyAlignment="1" applyProtection="1"/>
    <xf numFmtId="5" fontId="3" fillId="0" borderId="0" xfId="0" applyNumberFormat="1" applyFont="1" applyBorder="1" applyAlignment="1" applyProtection="1"/>
    <xf numFmtId="5" fontId="3" fillId="0" borderId="0" xfId="0" applyNumberFormat="1" applyFont="1" applyBorder="1" applyAlignment="1"/>
    <xf numFmtId="172" fontId="19" fillId="0" borderId="0" xfId="17" applyFont="1" applyBorder="1" applyAlignment="1"/>
    <xf numFmtId="5" fontId="3" fillId="0" borderId="31" xfId="17" applyNumberFormat="1" applyFont="1" applyBorder="1" applyAlignment="1"/>
    <xf numFmtId="173" fontId="3" fillId="0" borderId="0" xfId="17" applyNumberFormat="1" applyFont="1" applyBorder="1" applyAlignment="1" applyProtection="1"/>
    <xf numFmtId="37" fontId="3" fillId="0" borderId="0" xfId="17" applyNumberFormat="1" applyFont="1" applyFill="1" applyBorder="1" applyAlignment="1"/>
    <xf numFmtId="37" fontId="3" fillId="0" borderId="0" xfId="17" applyNumberFormat="1" applyFont="1" applyBorder="1" applyAlignment="1"/>
    <xf numFmtId="37" fontId="3" fillId="0" borderId="3" xfId="17" applyNumberFormat="1" applyFont="1" applyBorder="1" applyAlignment="1"/>
    <xf numFmtId="37" fontId="3" fillId="0" borderId="3" xfId="17" applyNumberFormat="1" applyFont="1" applyFill="1" applyBorder="1" applyAlignment="1"/>
    <xf numFmtId="174" fontId="3" fillId="0" borderId="0" xfId="17" applyNumberFormat="1" applyFont="1" applyBorder="1" applyAlignment="1"/>
    <xf numFmtId="167" fontId="3" fillId="0" borderId="0" xfId="3" applyNumberFormat="1" applyFont="1" applyBorder="1" applyAlignment="1"/>
    <xf numFmtId="37" fontId="3" fillId="0" borderId="32" xfId="17" applyNumberFormat="1" applyFont="1" applyBorder="1" applyAlignment="1"/>
    <xf numFmtId="0" fontId="3" fillId="0" borderId="0" xfId="0" quotePrefix="1" applyFont="1"/>
    <xf numFmtId="0" fontId="5" fillId="0" borderId="0" xfId="0" quotePrefix="1" applyFont="1"/>
    <xf numFmtId="0" fontId="5" fillId="0" borderId="0" xfId="0" applyFont="1" applyBorder="1"/>
    <xf numFmtId="172" fontId="3" fillId="0" borderId="0" xfId="17" applyFont="1" applyFill="1" applyBorder="1" applyAlignment="1"/>
    <xf numFmtId="175" fontId="3" fillId="0" borderId="0" xfId="17" applyNumberFormat="1" applyFont="1" applyBorder="1" applyAlignment="1" applyProtection="1"/>
    <xf numFmtId="0" fontId="11" fillId="0" borderId="0" xfId="0" applyFont="1" applyBorder="1"/>
    <xf numFmtId="0" fontId="6" fillId="0" borderId="6" xfId="0" applyFont="1" applyFill="1" applyBorder="1"/>
    <xf numFmtId="0" fontId="3" fillId="0" borderId="30" xfId="0" applyFont="1" applyFill="1" applyBorder="1"/>
    <xf numFmtId="0" fontId="6" fillId="0" borderId="0" xfId="0" applyFont="1" applyFill="1" applyBorder="1"/>
    <xf numFmtId="0" fontId="20" fillId="0" borderId="0" xfId="0" applyFont="1" applyFill="1" applyBorder="1"/>
    <xf numFmtId="5" fontId="3" fillId="0" borderId="0" xfId="17" applyNumberFormat="1" applyFont="1" applyFill="1" applyBorder="1" applyAlignment="1"/>
    <xf numFmtId="172" fontId="5" fillId="0" borderId="33" xfId="17" applyFont="1" applyFill="1" applyBorder="1" applyAlignment="1"/>
    <xf numFmtId="172" fontId="3" fillId="0" borderId="34" xfId="17" applyFont="1" applyFill="1" applyBorder="1" applyAlignment="1"/>
    <xf numFmtId="172" fontId="5" fillId="0" borderId="0" xfId="17" applyFont="1" applyFill="1" applyBorder="1" applyAlignment="1"/>
    <xf numFmtId="37" fontId="3" fillId="0" borderId="0" xfId="17" quotePrefix="1" applyNumberFormat="1" applyFont="1" applyFill="1" applyBorder="1" applyAlignment="1"/>
    <xf numFmtId="166" fontId="3" fillId="0" borderId="0" xfId="17" applyNumberFormat="1" applyFont="1" applyFill="1" applyBorder="1" applyAlignment="1"/>
    <xf numFmtId="170" fontId="3" fillId="0" borderId="0" xfId="3" applyNumberFormat="1" applyFont="1" applyFill="1" applyBorder="1" applyAlignment="1"/>
    <xf numFmtId="5" fontId="3" fillId="0" borderId="3" xfId="17" applyNumberFormat="1" applyFont="1" applyFill="1" applyBorder="1" applyAlignment="1"/>
    <xf numFmtId="172" fontId="6" fillId="0" borderId="0" xfId="17" applyFont="1" applyFill="1" applyBorder="1" applyAlignment="1"/>
    <xf numFmtId="37" fontId="3" fillId="0" borderId="2" xfId="17" applyNumberFormat="1" applyFont="1" applyFill="1" applyBorder="1" applyAlignment="1"/>
    <xf numFmtId="172" fontId="17" fillId="0" borderId="0" xfId="17" applyFont="1" applyFill="1" applyBorder="1" applyAlignment="1"/>
    <xf numFmtId="5" fontId="3" fillId="0" borderId="0" xfId="0" applyNumberFormat="1" applyFont="1" applyFill="1" applyBorder="1"/>
    <xf numFmtId="175" fontId="3" fillId="0" borderId="0" xfId="17" applyNumberFormat="1" applyFont="1" applyFill="1" applyBorder="1" applyAlignment="1" applyProtection="1"/>
    <xf numFmtId="172" fontId="4" fillId="0" borderId="0" xfId="17" applyFont="1" applyFill="1" applyBorder="1" applyAlignment="1"/>
    <xf numFmtId="0" fontId="11" fillId="0" borderId="0" xfId="0" applyFont="1" applyFill="1" applyBorder="1"/>
    <xf numFmtId="175" fontId="3" fillId="0" borderId="32" xfId="17" applyNumberFormat="1" applyFont="1" applyFill="1" applyBorder="1" applyAlignment="1" applyProtection="1"/>
    <xf numFmtId="0" fontId="3" fillId="0" borderId="0" xfId="0" quotePrefix="1" applyFont="1" applyBorder="1" applyAlignment="1">
      <alignment horizontal="center"/>
    </xf>
    <xf numFmtId="0" fontId="14" fillId="0" borderId="0" xfId="0" applyFont="1"/>
    <xf numFmtId="4" fontId="3" fillId="0" borderId="0" xfId="17" applyNumberFormat="1" applyFont="1" applyBorder="1" applyAlignment="1" applyProtection="1"/>
    <xf numFmtId="0" fontId="17" fillId="0" borderId="0" xfId="0" applyFont="1" applyBorder="1" applyAlignment="1">
      <alignment horizontal="center"/>
    </xf>
    <xf numFmtId="0" fontId="4" fillId="0" borderId="0" xfId="0" applyFont="1" applyAlignment="1">
      <alignment horizontal="center"/>
    </xf>
    <xf numFmtId="177" fontId="3" fillId="0" borderId="0" xfId="0" applyNumberFormat="1" applyFont="1" applyAlignment="1">
      <alignment horizontal="center"/>
    </xf>
    <xf numFmtId="0" fontId="4" fillId="0" borderId="0" xfId="0" applyFont="1"/>
    <xf numFmtId="0" fontId="17" fillId="0" borderId="0" xfId="0" applyFont="1" applyAlignment="1">
      <alignment horizontal="center"/>
    </xf>
    <xf numFmtId="0" fontId="7" fillId="0" borderId="0" xfId="0" applyFont="1" applyAlignment="1">
      <alignment horizontal="center"/>
    </xf>
    <xf numFmtId="0" fontId="17" fillId="0" borderId="0" xfId="0" applyFont="1"/>
    <xf numFmtId="0" fontId="4" fillId="0" borderId="0" xfId="0" applyFont="1" applyFill="1"/>
    <xf numFmtId="5" fontId="5" fillId="0" borderId="32" xfId="0" applyNumberFormat="1" applyFont="1" applyBorder="1"/>
    <xf numFmtId="5" fontId="5" fillId="0" borderId="0" xfId="2" applyNumberFormat="1" applyFont="1"/>
    <xf numFmtId="37" fontId="5" fillId="0" borderId="0" xfId="0" applyNumberFormat="1" applyFont="1"/>
    <xf numFmtId="10" fontId="5" fillId="0" borderId="0" xfId="14" applyNumberFormat="1" applyFont="1"/>
    <xf numFmtId="0" fontId="5" fillId="0" borderId="0" xfId="0" applyFont="1" applyFill="1" applyBorder="1" applyAlignment="1">
      <alignment horizontal="center"/>
    </xf>
    <xf numFmtId="0" fontId="3" fillId="0" borderId="0" xfId="0" applyFont="1" applyFill="1" applyBorder="1" applyAlignment="1">
      <alignment horizontal="center"/>
    </xf>
    <xf numFmtId="0" fontId="23" fillId="0" borderId="0" xfId="0" applyFont="1"/>
    <xf numFmtId="0" fontId="23" fillId="0" borderId="0" xfId="0" applyFont="1" applyFill="1"/>
    <xf numFmtId="0" fontId="24" fillId="0" borderId="0" xfId="0" applyFont="1" applyFill="1" applyBorder="1"/>
    <xf numFmtId="0" fontId="24" fillId="0" borderId="0" xfId="0" applyFont="1" applyFill="1"/>
    <xf numFmtId="164" fontId="23" fillId="0" borderId="3" xfId="0" applyNumberFormat="1" applyFont="1" applyFill="1" applyBorder="1"/>
    <xf numFmtId="164" fontId="3" fillId="0" borderId="3" xfId="0" applyNumberFormat="1" applyFont="1" applyFill="1" applyBorder="1"/>
    <xf numFmtId="164" fontId="23" fillId="0" borderId="0" xfId="0" applyNumberFormat="1" applyFont="1" applyFill="1" applyBorder="1"/>
    <xf numFmtId="164" fontId="3" fillId="0" borderId="0" xfId="0" applyNumberFormat="1" applyFont="1" applyFill="1" applyBorder="1"/>
    <xf numFmtId="164" fontId="23" fillId="0" borderId="4" xfId="0" applyNumberFormat="1" applyFont="1" applyFill="1" applyBorder="1" applyAlignment="1"/>
    <xf numFmtId="164" fontId="3" fillId="0" borderId="4" xfId="0" applyNumberFormat="1" applyFont="1" applyFill="1" applyBorder="1" applyAlignment="1"/>
    <xf numFmtId="164" fontId="23" fillId="0" borderId="3" xfId="0" applyNumberFormat="1" applyFont="1" applyFill="1" applyBorder="1" applyAlignment="1"/>
    <xf numFmtId="164" fontId="3" fillId="0" borderId="3" xfId="0" applyNumberFormat="1" applyFont="1" applyFill="1" applyBorder="1" applyAlignment="1"/>
    <xf numFmtId="164" fontId="23" fillId="0" borderId="3" xfId="0" applyNumberFormat="1" applyFont="1" applyBorder="1" applyAlignment="1"/>
    <xf numFmtId="0" fontId="23" fillId="0" borderId="6" xfId="0" applyFont="1" applyFill="1" applyBorder="1" applyAlignment="1">
      <alignment horizontal="center"/>
    </xf>
    <xf numFmtId="0" fontId="23" fillId="0" borderId="0" xfId="0" applyFont="1" applyAlignment="1">
      <alignment horizontal="center"/>
    </xf>
    <xf numFmtId="37" fontId="23" fillId="0" borderId="11" xfId="0" applyNumberFormat="1" applyFont="1" applyBorder="1" applyAlignment="1">
      <alignment horizontal="center"/>
    </xf>
    <xf numFmtId="37" fontId="23" fillId="0" borderId="11" xfId="0" applyNumberFormat="1" applyFont="1" applyBorder="1"/>
    <xf numFmtId="167" fontId="3" fillId="0" borderId="11" xfId="14" applyNumberFormat="1" applyFont="1" applyBorder="1"/>
    <xf numFmtId="0" fontId="5" fillId="0" borderId="0" xfId="0" applyFont="1" applyBorder="1" applyAlignment="1">
      <alignment horizontal="right"/>
    </xf>
    <xf numFmtId="37" fontId="5" fillId="0" borderId="0" xfId="0" applyNumberFormat="1" applyFont="1" applyBorder="1" applyAlignment="1">
      <alignment horizontal="right"/>
    </xf>
    <xf numFmtId="0" fontId="5" fillId="0" borderId="18" xfId="0" applyFont="1" applyBorder="1" applyAlignment="1">
      <alignment horizontal="right"/>
    </xf>
    <xf numFmtId="168" fontId="23" fillId="0" borderId="21" xfId="0" applyNumberFormat="1" applyFont="1" applyBorder="1" applyAlignment="1">
      <alignment horizontal="center"/>
    </xf>
    <xf numFmtId="164" fontId="3" fillId="0" borderId="22" xfId="0" applyNumberFormat="1" applyFont="1" applyBorder="1"/>
    <xf numFmtId="168" fontId="23" fillId="0" borderId="18" xfId="0" applyNumberFormat="1" applyFont="1" applyBorder="1" applyAlignment="1">
      <alignment horizontal="center"/>
    </xf>
    <xf numFmtId="164" fontId="3" fillId="0" borderId="19" xfId="0" applyNumberFormat="1" applyFont="1" applyBorder="1"/>
    <xf numFmtId="168" fontId="23" fillId="0" borderId="0" xfId="0" applyNumberFormat="1" applyFont="1" applyAlignment="1">
      <alignment horizontal="center"/>
    </xf>
    <xf numFmtId="169" fontId="23" fillId="0" borderId="0" xfId="1" applyNumberFormat="1" applyFont="1"/>
    <xf numFmtId="37" fontId="23" fillId="0" borderId="0" xfId="0" applyNumberFormat="1" applyFont="1"/>
    <xf numFmtId="164" fontId="3" fillId="0" borderId="0" xfId="0" applyNumberFormat="1" applyFont="1"/>
    <xf numFmtId="0" fontId="23" fillId="2" borderId="6" xfId="0" applyFont="1" applyFill="1" applyBorder="1"/>
    <xf numFmtId="0" fontId="3" fillId="2" borderId="30" xfId="0" applyFont="1" applyFill="1" applyBorder="1"/>
    <xf numFmtId="7" fontId="2" fillId="0" borderId="0" xfId="2" applyNumberFormat="1" applyFont="1" applyBorder="1" applyAlignment="1">
      <alignment horizontal="center"/>
    </xf>
    <xf numFmtId="14" fontId="25" fillId="0" borderId="0" xfId="0" applyNumberFormat="1" applyFont="1" applyFill="1" applyAlignment="1">
      <alignment horizontal="center"/>
    </xf>
    <xf numFmtId="0" fontId="5" fillId="0" borderId="24" xfId="0" applyFont="1" applyBorder="1" applyAlignment="1">
      <alignment horizontal="right"/>
    </xf>
    <xf numFmtId="0" fontId="5" fillId="0" borderId="35" xfId="0" applyFont="1" applyFill="1" applyBorder="1" applyAlignment="1">
      <alignment horizontal="center"/>
    </xf>
    <xf numFmtId="7" fontId="23" fillId="0" borderId="3" xfId="0" applyNumberFormat="1" applyFont="1" applyBorder="1"/>
    <xf numFmtId="170" fontId="3" fillId="0" borderId="27" xfId="14" applyNumberFormat="1" applyFont="1" applyBorder="1"/>
    <xf numFmtId="7" fontId="23" fillId="0" borderId="0" xfId="0" applyNumberFormat="1" applyFont="1" applyBorder="1"/>
    <xf numFmtId="170" fontId="3" fillId="0" borderId="25" xfId="14" applyNumberFormat="1" applyFont="1" applyBorder="1"/>
    <xf numFmtId="7" fontId="26" fillId="0" borderId="3" xfId="0" applyNumberFormat="1" applyFont="1" applyBorder="1"/>
    <xf numFmtId="170" fontId="5" fillId="0" borderId="27" xfId="14" applyNumberFormat="1" applyFont="1" applyBorder="1"/>
    <xf numFmtId="7" fontId="26" fillId="0" borderId="0" xfId="0" applyNumberFormat="1" applyFont="1" applyBorder="1"/>
    <xf numFmtId="7" fontId="23" fillId="0" borderId="0" xfId="0" applyNumberFormat="1" applyFont="1" applyFill="1" applyBorder="1" applyAlignment="1"/>
    <xf numFmtId="170" fontId="5" fillId="0" borderId="25" xfId="14" applyNumberFormat="1" applyFont="1" applyBorder="1"/>
    <xf numFmtId="7" fontId="23" fillId="0" borderId="4" xfId="0" applyNumberFormat="1" applyFont="1" applyFill="1" applyBorder="1" applyAlignment="1"/>
    <xf numFmtId="170" fontId="3" fillId="0" borderId="28" xfId="14" applyNumberFormat="1" applyFont="1" applyBorder="1"/>
    <xf numFmtId="39" fontId="23" fillId="0" borderId="3" xfId="0" applyNumberFormat="1" applyFont="1" applyBorder="1" applyAlignment="1"/>
    <xf numFmtId="0" fontId="27" fillId="2" borderId="6" xfId="0" applyFont="1" applyFill="1" applyBorder="1" applyAlignment="1">
      <alignment horizontal="center"/>
    </xf>
    <xf numFmtId="0" fontId="23" fillId="2" borderId="6" xfId="0" applyFont="1" applyFill="1" applyBorder="1" applyAlignment="1">
      <alignment horizontal="center"/>
    </xf>
    <xf numFmtId="171" fontId="28" fillId="0" borderId="0" xfId="4" applyFont="1" applyFill="1" applyBorder="1"/>
    <xf numFmtId="37" fontId="25" fillId="0" borderId="0" xfId="4" quotePrefix="1" applyNumberFormat="1" applyFont="1" applyFill="1" applyBorder="1"/>
    <xf numFmtId="37" fontId="23" fillId="0" borderId="0" xfId="4" applyNumberFormat="1" applyFont="1" applyFill="1" applyBorder="1"/>
    <xf numFmtId="37" fontId="25" fillId="0" borderId="3" xfId="4" applyNumberFormat="1" applyFont="1" applyFill="1" applyBorder="1"/>
    <xf numFmtId="171" fontId="6" fillId="0" borderId="0" xfId="4" applyFont="1" applyFill="1"/>
    <xf numFmtId="10" fontId="29" fillId="0" borderId="29" xfId="14" applyNumberFormat="1" applyFont="1" applyFill="1" applyBorder="1" applyAlignment="1">
      <alignment horizontal="center"/>
    </xf>
    <xf numFmtId="37" fontId="5" fillId="0" borderId="32" xfId="4" applyNumberFormat="1" applyFont="1" applyFill="1" applyBorder="1"/>
    <xf numFmtId="171" fontId="17" fillId="0" borderId="0" xfId="4" applyFont="1" applyFill="1"/>
    <xf numFmtId="39" fontId="3" fillId="0" borderId="0" xfId="4" applyNumberFormat="1" applyFont="1" applyFill="1"/>
    <xf numFmtId="39" fontId="23" fillId="0" borderId="0" xfId="6" applyNumberFormat="1" applyFont="1" applyFill="1"/>
    <xf numFmtId="39" fontId="23" fillId="0" borderId="0" xfId="1" applyNumberFormat="1" applyFont="1" applyFill="1"/>
    <xf numFmtId="171" fontId="23" fillId="0" borderId="0" xfId="6" applyFont="1"/>
    <xf numFmtId="39" fontId="23" fillId="0" borderId="0" xfId="6" applyNumberFormat="1" applyFont="1" applyFill="1" applyBorder="1"/>
    <xf numFmtId="39" fontId="23" fillId="0" borderId="0" xfId="1" applyNumberFormat="1" applyFont="1" applyFill="1" applyBorder="1"/>
    <xf numFmtId="39" fontId="30" fillId="0" borderId="0" xfId="6" applyNumberFormat="1" applyFont="1" applyFill="1"/>
    <xf numFmtId="39" fontId="31" fillId="0" borderId="0" xfId="6" applyNumberFormat="1" applyFont="1" applyFill="1"/>
    <xf numFmtId="43" fontId="32" fillId="0" borderId="0" xfId="7" applyNumberFormat="1" applyFont="1" applyFill="1" applyProtection="1">
      <protection locked="0"/>
    </xf>
    <xf numFmtId="10" fontId="3" fillId="0" borderId="0" xfId="1" applyNumberFormat="1" applyFont="1" applyBorder="1"/>
    <xf numFmtId="10" fontId="23" fillId="0" borderId="0" xfId="6" applyNumberFormat="1" applyFont="1" applyFill="1"/>
    <xf numFmtId="171" fontId="33" fillId="0" borderId="0" xfId="6" applyFont="1" applyFill="1"/>
    <xf numFmtId="171" fontId="23" fillId="0" borderId="0" xfId="6" applyFont="1" applyAlignment="1">
      <alignment horizontal="center"/>
    </xf>
    <xf numFmtId="39" fontId="30" fillId="0" borderId="0" xfId="1" applyNumberFormat="1" applyFont="1" applyFill="1" applyBorder="1"/>
    <xf numFmtId="43" fontId="25" fillId="0" borderId="0" xfId="11" applyFont="1" applyFill="1"/>
    <xf numFmtId="171" fontId="25" fillId="0" borderId="0" xfId="6" applyFont="1"/>
    <xf numFmtId="171" fontId="30" fillId="0" borderId="0" xfId="6" applyFont="1"/>
    <xf numFmtId="39" fontId="23" fillId="0" borderId="0" xfId="6" applyNumberFormat="1" applyFont="1"/>
    <xf numFmtId="43" fontId="25" fillId="0" borderId="0" xfId="13" quotePrefix="1" applyFont="1" applyFill="1"/>
    <xf numFmtId="39" fontId="34" fillId="0" borderId="0" xfId="6" applyNumberFormat="1" applyFont="1"/>
    <xf numFmtId="39" fontId="31" fillId="0" borderId="0" xfId="0" applyNumberFormat="1" applyFont="1"/>
    <xf numFmtId="171" fontId="3" fillId="0" borderId="0" xfId="6" quotePrefix="1" applyFont="1"/>
    <xf numFmtId="39" fontId="25" fillId="0" borderId="0" xfId="6" applyNumberFormat="1" applyFont="1" applyFill="1"/>
    <xf numFmtId="39" fontId="25" fillId="0" borderId="0" xfId="0" applyNumberFormat="1" applyFont="1" applyFill="1"/>
    <xf numFmtId="43" fontId="23" fillId="0" borderId="0" xfId="1" applyFont="1" applyFill="1"/>
    <xf numFmtId="39" fontId="25" fillId="0" borderId="0" xfId="15" applyNumberFormat="1" applyFont="1" applyFill="1"/>
    <xf numFmtId="39" fontId="25" fillId="0" borderId="0" xfId="1" applyNumberFormat="1" applyFont="1" applyFill="1" applyBorder="1"/>
    <xf numFmtId="171" fontId="30" fillId="0" borderId="0" xfId="6" applyFont="1" applyFill="1"/>
    <xf numFmtId="39" fontId="35" fillId="0" borderId="0" xfId="6" applyNumberFormat="1" applyFont="1" applyFill="1"/>
    <xf numFmtId="10" fontId="23" fillId="0" borderId="0" xfId="6" applyNumberFormat="1" applyFont="1"/>
    <xf numFmtId="171" fontId="23" fillId="0" borderId="0" xfId="6" applyFont="1" applyFill="1"/>
    <xf numFmtId="39" fontId="23" fillId="0" borderId="0" xfId="16" applyNumberFormat="1" applyFont="1" applyFill="1" applyAlignment="1">
      <alignment horizontal="right"/>
    </xf>
    <xf numFmtId="39" fontId="23" fillId="0" borderId="0" xfId="0" applyNumberFormat="1" applyFont="1" applyFill="1"/>
    <xf numFmtId="0" fontId="36" fillId="0" borderId="0" xfId="0" quotePrefix="1" applyFont="1" applyAlignment="1">
      <alignment horizontal="center"/>
    </xf>
    <xf numFmtId="0" fontId="36" fillId="0" borderId="0" xfId="0" quotePrefix="1" applyFont="1" applyBorder="1" applyAlignment="1">
      <alignment horizontal="center"/>
    </xf>
    <xf numFmtId="0" fontId="36" fillId="0" borderId="24" xfId="0" quotePrefix="1" applyFont="1" applyBorder="1" applyAlignment="1">
      <alignment horizontal="center"/>
    </xf>
    <xf numFmtId="0" fontId="3" fillId="0" borderId="27" xfId="0" applyFont="1" applyBorder="1" applyAlignment="1">
      <alignment horizontal="center"/>
    </xf>
    <xf numFmtId="0" fontId="3" fillId="0" borderId="25" xfId="0" applyFont="1" applyBorder="1" applyAlignment="1">
      <alignment horizontal="center"/>
    </xf>
    <xf numFmtId="172" fontId="37" fillId="0" borderId="0" xfId="17" applyFont="1" applyBorder="1" applyAlignment="1"/>
    <xf numFmtId="5" fontId="3" fillId="0" borderId="25" xfId="17" applyNumberFormat="1" applyFont="1" applyBorder="1" applyAlignment="1"/>
    <xf numFmtId="5" fontId="3" fillId="0" borderId="25" xfId="0" applyNumberFormat="1" applyFont="1" applyBorder="1" applyAlignment="1" applyProtection="1"/>
    <xf numFmtId="0" fontId="0" fillId="0" borderId="0" xfId="0" applyBorder="1" applyAlignment="1"/>
    <xf numFmtId="5" fontId="23" fillId="0" borderId="0" xfId="0" applyNumberFormat="1" applyFont="1" applyBorder="1" applyAlignment="1"/>
    <xf numFmtId="5" fontId="3" fillId="0" borderId="25" xfId="0" applyNumberFormat="1" applyFont="1" applyBorder="1" applyAlignment="1"/>
    <xf numFmtId="172" fontId="34" fillId="0" borderId="0" xfId="17" applyFont="1" applyBorder="1" applyAlignment="1"/>
    <xf numFmtId="172" fontId="5" fillId="0" borderId="31" xfId="17" applyFont="1" applyBorder="1" applyAlignment="1"/>
    <xf numFmtId="172" fontId="3" fillId="0" borderId="31" xfId="17" applyFont="1" applyBorder="1" applyAlignment="1"/>
    <xf numFmtId="5" fontId="3" fillId="0" borderId="36" xfId="17" applyNumberFormat="1" applyFont="1" applyBorder="1" applyAlignment="1"/>
    <xf numFmtId="37" fontId="3" fillId="0" borderId="25" xfId="0" applyNumberFormat="1" applyFont="1" applyBorder="1" applyAlignment="1"/>
    <xf numFmtId="37" fontId="3" fillId="0" borderId="25" xfId="17" applyNumberFormat="1" applyFont="1" applyFill="1" applyBorder="1" applyAlignment="1"/>
    <xf numFmtId="172" fontId="3" fillId="0" borderId="3" xfId="17" applyFont="1" applyBorder="1" applyAlignment="1"/>
    <xf numFmtId="37" fontId="3" fillId="0" borderId="27" xfId="17" applyNumberFormat="1" applyFont="1" applyFill="1" applyBorder="1" applyAlignment="1"/>
    <xf numFmtId="0" fontId="0" fillId="0" borderId="0" xfId="0" applyBorder="1"/>
    <xf numFmtId="167" fontId="3" fillId="0" borderId="25" xfId="3" applyNumberFormat="1" applyFont="1" applyFill="1" applyBorder="1" applyAlignment="1"/>
    <xf numFmtId="172" fontId="3" fillId="0" borderId="32" xfId="17" applyFont="1" applyBorder="1" applyAlignment="1"/>
    <xf numFmtId="37" fontId="3" fillId="0" borderId="37" xfId="17" applyNumberFormat="1" applyFont="1" applyBorder="1" applyAlignment="1"/>
    <xf numFmtId="172" fontId="3" fillId="0" borderId="1" xfId="17" applyFont="1" applyBorder="1" applyAlignment="1"/>
    <xf numFmtId="37" fontId="3" fillId="0" borderId="1" xfId="17" applyNumberFormat="1" applyFont="1" applyBorder="1" applyAlignment="1"/>
    <xf numFmtId="37" fontId="34" fillId="0" borderId="38" xfId="17" applyNumberFormat="1" applyFont="1" applyBorder="1" applyAlignment="1"/>
    <xf numFmtId="0" fontId="28" fillId="0" borderId="0" xfId="0" applyFont="1" applyBorder="1"/>
    <xf numFmtId="0" fontId="26" fillId="0" borderId="0" xfId="0" quotePrefix="1" applyFont="1"/>
    <xf numFmtId="37" fontId="25" fillId="0" borderId="0" xfId="17" applyNumberFormat="1" applyFont="1" applyFill="1" applyBorder="1" applyAlignment="1" applyProtection="1"/>
    <xf numFmtId="37" fontId="25" fillId="0" borderId="3" xfId="17" applyNumberFormat="1" applyFont="1" applyFill="1" applyBorder="1" applyAlignment="1" applyProtection="1"/>
    <xf numFmtId="167" fontId="23" fillId="0" borderId="0" xfId="17" applyNumberFormat="1" applyFont="1" applyBorder="1" applyAlignment="1" applyProtection="1"/>
    <xf numFmtId="0" fontId="36" fillId="0" borderId="0" xfId="0" quotePrefix="1" applyFont="1" applyFill="1" applyAlignment="1">
      <alignment horizontal="center"/>
    </xf>
    <xf numFmtId="0" fontId="36" fillId="0" borderId="0" xfId="0" quotePrefix="1" applyFont="1" applyFill="1" applyBorder="1" applyAlignment="1">
      <alignment horizontal="center"/>
    </xf>
    <xf numFmtId="0" fontId="36" fillId="0" borderId="24" xfId="0" quotePrefix="1" applyFont="1" applyFill="1" applyBorder="1" applyAlignment="1">
      <alignment horizontal="center"/>
    </xf>
    <xf numFmtId="0" fontId="3" fillId="0" borderId="0" xfId="0" applyFont="1" applyFill="1" applyBorder="1" applyAlignment="1"/>
    <xf numFmtId="0" fontId="3" fillId="0" borderId="27" xfId="0" applyFont="1" applyFill="1" applyBorder="1" applyAlignment="1">
      <alignment horizontal="center"/>
    </xf>
    <xf numFmtId="5" fontId="3" fillId="0" borderId="25" xfId="17" applyNumberFormat="1" applyFont="1" applyFill="1" applyBorder="1" applyAlignment="1"/>
    <xf numFmtId="37" fontId="3" fillId="0" borderId="25" xfId="17" applyNumberFormat="1" applyFont="1" applyFill="1" applyBorder="1" applyAlignment="1" applyProtection="1"/>
    <xf numFmtId="172" fontId="3" fillId="0" borderId="3" xfId="17" applyFont="1" applyFill="1" applyBorder="1" applyAlignment="1"/>
    <xf numFmtId="37" fontId="3" fillId="0" borderId="27" xfId="17" applyNumberFormat="1" applyFont="1" applyFill="1" applyBorder="1" applyAlignment="1" applyProtection="1"/>
    <xf numFmtId="166" fontId="3" fillId="0" borderId="25" xfId="17" applyNumberFormat="1" applyFont="1" applyFill="1" applyBorder="1" applyAlignment="1"/>
    <xf numFmtId="170" fontId="3" fillId="0" borderId="25" xfId="3" applyNumberFormat="1" applyFont="1" applyFill="1" applyBorder="1" applyAlignment="1"/>
    <xf numFmtId="5" fontId="3" fillId="0" borderId="27" xfId="17" applyNumberFormat="1" applyFont="1" applyFill="1" applyBorder="1" applyAlignment="1"/>
    <xf numFmtId="37" fontId="3" fillId="0" borderId="39" xfId="17" applyNumberFormat="1" applyFont="1" applyFill="1" applyBorder="1" applyAlignment="1"/>
    <xf numFmtId="0" fontId="3" fillId="0" borderId="25" xfId="0" applyFont="1" applyFill="1" applyBorder="1"/>
    <xf numFmtId="175" fontId="3" fillId="0" borderId="25" xfId="17" applyNumberFormat="1" applyFont="1" applyFill="1" applyBorder="1" applyAlignment="1" applyProtection="1"/>
    <xf numFmtId="0" fontId="11" fillId="0" borderId="32" xfId="0" applyFont="1" applyFill="1" applyBorder="1"/>
    <xf numFmtId="167" fontId="23" fillId="0" borderId="32" xfId="17" applyNumberFormat="1" applyFont="1" applyFill="1" applyBorder="1" applyAlignment="1" applyProtection="1"/>
    <xf numFmtId="175" fontId="3" fillId="0" borderId="37" xfId="17" applyNumberFormat="1" applyFont="1" applyFill="1" applyBorder="1" applyAlignment="1" applyProtection="1"/>
    <xf numFmtId="167" fontId="23" fillId="0" borderId="0" xfId="17" applyNumberFormat="1" applyFont="1" applyFill="1" applyBorder="1" applyAlignment="1" applyProtection="1"/>
    <xf numFmtId="167" fontId="23" fillId="0" borderId="34" xfId="17" applyNumberFormat="1" applyFont="1" applyFill="1" applyBorder="1" applyAlignment="1" applyProtection="1"/>
    <xf numFmtId="167" fontId="23" fillId="0" borderId="3" xfId="17" applyNumberFormat="1" applyFont="1" applyFill="1" applyBorder="1" applyAlignment="1" applyProtection="1"/>
    <xf numFmtId="0" fontId="0" fillId="0" borderId="0" xfId="0" applyFill="1" applyBorder="1"/>
    <xf numFmtId="0" fontId="0" fillId="0" borderId="32" xfId="0" applyFill="1" applyBorder="1"/>
    <xf numFmtId="0" fontId="31" fillId="0" borderId="0" xfId="0" applyFont="1" applyBorder="1"/>
    <xf numFmtId="172" fontId="3" fillId="0" borderId="0" xfId="0" applyNumberFormat="1" applyFont="1" applyBorder="1" applyAlignment="1" applyProtection="1">
      <alignment horizontal="center"/>
    </xf>
    <xf numFmtId="172" fontId="5" fillId="0" borderId="0" xfId="0" applyNumberFormat="1" applyFont="1" applyBorder="1" applyAlignment="1" applyProtection="1">
      <alignment horizontal="center"/>
    </xf>
    <xf numFmtId="5" fontId="23" fillId="0" borderId="0" xfId="17" applyNumberFormat="1" applyFont="1" applyFill="1" applyBorder="1" applyAlignment="1"/>
    <xf numFmtId="10" fontId="3" fillId="0" borderId="0" xfId="3" applyNumberFormat="1" applyFont="1" applyBorder="1" applyAlignment="1" applyProtection="1"/>
    <xf numFmtId="169" fontId="3" fillId="0" borderId="0" xfId="1" applyNumberFormat="1" applyFont="1" applyBorder="1" applyAlignment="1" applyProtection="1">
      <alignment horizontal="center"/>
    </xf>
    <xf numFmtId="37" fontId="23" fillId="0" borderId="0" xfId="17" applyNumberFormat="1" applyFont="1" applyFill="1" applyBorder="1" applyAlignment="1"/>
    <xf numFmtId="37" fontId="23" fillId="0" borderId="0" xfId="0" applyNumberFormat="1" applyFont="1" applyFill="1" applyBorder="1" applyAlignment="1"/>
    <xf numFmtId="173" fontId="23" fillId="0" borderId="0" xfId="17" applyNumberFormat="1" applyFont="1" applyFill="1" applyBorder="1" applyAlignment="1" applyProtection="1"/>
    <xf numFmtId="37" fontId="23" fillId="0" borderId="0" xfId="17" applyNumberFormat="1" applyFont="1" applyBorder="1" applyAlignment="1"/>
    <xf numFmtId="175" fontId="23" fillId="0" borderId="0" xfId="17" applyNumberFormat="1" applyFont="1" applyBorder="1" applyAlignment="1" applyProtection="1"/>
    <xf numFmtId="0" fontId="40" fillId="0" borderId="0" xfId="0" applyFont="1" applyFill="1" applyBorder="1"/>
    <xf numFmtId="175" fontId="23" fillId="0" borderId="0" xfId="17" applyNumberFormat="1" applyFont="1" applyFill="1" applyBorder="1" applyAlignment="1" applyProtection="1"/>
    <xf numFmtId="173" fontId="3" fillId="0" borderId="0" xfId="17" applyNumberFormat="1" applyFont="1" applyBorder="1" applyAlignment="1" applyProtection="1">
      <alignment horizontal="left"/>
    </xf>
    <xf numFmtId="173" fontId="23" fillId="0" borderId="0" xfId="17" applyNumberFormat="1" applyFont="1" applyBorder="1" applyAlignment="1" applyProtection="1"/>
    <xf numFmtId="169" fontId="3" fillId="0" borderId="0" xfId="1" applyNumberFormat="1" applyFont="1" applyFill="1" applyBorder="1"/>
    <xf numFmtId="37" fontId="23" fillId="0" borderId="0" xfId="0" applyNumberFormat="1" applyFont="1" applyBorder="1" applyAlignment="1"/>
    <xf numFmtId="166" fontId="23" fillId="0" borderId="0" xfId="0" applyNumberFormat="1" applyFont="1" applyBorder="1" applyAlignment="1"/>
    <xf numFmtId="166" fontId="3" fillId="0" borderId="0" xfId="0" applyNumberFormat="1" applyFont="1" applyBorder="1" applyAlignment="1">
      <alignment horizontal="right"/>
    </xf>
    <xf numFmtId="5" fontId="3" fillId="0" borderId="0" xfId="0" applyNumberFormat="1" applyFont="1" applyBorder="1" applyAlignment="1">
      <alignment horizontal="right"/>
    </xf>
    <xf numFmtId="174" fontId="3" fillId="0" borderId="0" xfId="17" applyNumberFormat="1" applyFont="1" applyBorder="1"/>
    <xf numFmtId="173" fontId="3" fillId="0" borderId="0" xfId="17" applyNumberFormat="1" applyFont="1" applyBorder="1" applyProtection="1"/>
    <xf numFmtId="0" fontId="0" fillId="0" borderId="0" xfId="0" applyBorder="1" applyAlignment="1">
      <alignment horizontal="center"/>
    </xf>
    <xf numFmtId="5" fontId="0" fillId="0" borderId="0" xfId="0" applyNumberFormat="1" applyBorder="1"/>
    <xf numFmtId="10" fontId="0" fillId="0" borderId="0" xfId="0" applyNumberFormat="1" applyBorder="1"/>
    <xf numFmtId="37" fontId="0" fillId="0" borderId="0" xfId="0" applyNumberFormat="1" applyBorder="1"/>
    <xf numFmtId="166" fontId="0" fillId="0" borderId="0" xfId="0" applyNumberFormat="1" applyBorder="1"/>
    <xf numFmtId="166" fontId="0" fillId="0" borderId="0" xfId="0" applyNumberFormat="1"/>
    <xf numFmtId="7" fontId="0" fillId="0" borderId="0" xfId="0" applyNumberFormat="1" applyBorder="1"/>
    <xf numFmtId="10" fontId="0" fillId="0" borderId="0" xfId="3" applyNumberFormat="1" applyFont="1" applyBorder="1"/>
    <xf numFmtId="0" fontId="25" fillId="0" borderId="0" xfId="0" applyFont="1" applyBorder="1"/>
    <xf numFmtId="176" fontId="25" fillId="0" borderId="0" xfId="0" applyNumberFormat="1" applyFont="1" applyFill="1" applyBorder="1"/>
    <xf numFmtId="0" fontId="31" fillId="0" borderId="0" xfId="0" applyFont="1"/>
    <xf numFmtId="167" fontId="0" fillId="0" borderId="0" xfId="0" applyNumberFormat="1" applyAlignment="1" applyProtection="1">
      <alignment horizontal="center"/>
    </xf>
    <xf numFmtId="0" fontId="0" fillId="0" borderId="3" xfId="0" applyBorder="1" applyAlignment="1">
      <alignment horizontal="center"/>
    </xf>
    <xf numFmtId="0" fontId="0" fillId="0" borderId="0" xfId="0" applyAlignment="1">
      <alignment horizontal="right"/>
    </xf>
    <xf numFmtId="177" fontId="0" fillId="0" borderId="0" xfId="0" applyNumberFormat="1" applyAlignment="1">
      <alignment horizontal="center"/>
    </xf>
    <xf numFmtId="0" fontId="0" fillId="0" borderId="0" xfId="0" applyAlignment="1">
      <alignment horizontal="center"/>
    </xf>
    <xf numFmtId="177" fontId="0" fillId="0" borderId="0" xfId="0" applyNumberFormat="1"/>
    <xf numFmtId="178" fontId="0" fillId="0" borderId="0" xfId="0" applyNumberFormat="1"/>
    <xf numFmtId="0" fontId="41" fillId="0" borderId="0" xfId="0" applyFont="1" applyFill="1" applyBorder="1"/>
    <xf numFmtId="37" fontId="23" fillId="0" borderId="0" xfId="0" applyNumberFormat="1" applyFont="1" applyFill="1"/>
    <xf numFmtId="0" fontId="42" fillId="0" borderId="0" xfId="0" applyFont="1" applyFill="1"/>
    <xf numFmtId="37" fontId="23" fillId="0" borderId="3" xfId="0" applyNumberFormat="1" applyFont="1" applyFill="1" applyBorder="1"/>
    <xf numFmtId="37" fontId="23" fillId="0" borderId="0" xfId="0" applyNumberFormat="1" applyFont="1" applyFill="1" applyBorder="1"/>
    <xf numFmtId="0" fontId="35" fillId="0" borderId="0" xfId="0" applyFont="1" applyBorder="1"/>
    <xf numFmtId="0" fontId="26" fillId="0" borderId="0" xfId="0" quotePrefix="1" applyFont="1" applyBorder="1"/>
    <xf numFmtId="10" fontId="1" fillId="0" borderId="0" xfId="3" applyNumberFormat="1" applyBorder="1"/>
    <xf numFmtId="37" fontId="5" fillId="3" borderId="7" xfId="0" applyNumberFormat="1" applyFont="1" applyFill="1" applyBorder="1" applyAlignment="1">
      <alignment horizontal="center"/>
    </xf>
    <xf numFmtId="37" fontId="5" fillId="3" borderId="8" xfId="0" applyNumberFormat="1" applyFont="1" applyFill="1" applyBorder="1" applyAlignment="1">
      <alignment horizontal="center"/>
    </xf>
    <xf numFmtId="37" fontId="5" fillId="3" borderId="9" xfId="0" applyNumberFormat="1" applyFont="1" applyFill="1" applyBorder="1" applyAlignment="1">
      <alignment horizontal="center"/>
    </xf>
    <xf numFmtId="37" fontId="12" fillId="0" borderId="0" xfId="0" applyNumberFormat="1" applyFont="1" applyAlignment="1" applyProtection="1">
      <alignment horizontal="left" wrapText="1"/>
    </xf>
    <xf numFmtId="0" fontId="0" fillId="0" borderId="0" xfId="0" applyAlignment="1">
      <alignment wrapText="1"/>
    </xf>
    <xf numFmtId="0" fontId="12" fillId="0" borderId="0" xfId="0" applyFont="1" applyBorder="1" applyAlignment="1">
      <alignment wrapText="1"/>
    </xf>
    <xf numFmtId="0" fontId="13" fillId="0" borderId="0" xfId="0" applyFont="1" applyAlignment="1">
      <alignment wrapText="1"/>
    </xf>
    <xf numFmtId="0" fontId="5" fillId="0" borderId="0" xfId="0" applyFont="1" applyBorder="1" applyAlignment="1">
      <alignment horizontal="center"/>
    </xf>
    <xf numFmtId="37" fontId="3" fillId="0" borderId="0" xfId="0" applyNumberFormat="1" applyFont="1" applyBorder="1" applyAlignment="1">
      <alignment horizontal="center"/>
    </xf>
    <xf numFmtId="0" fontId="3" fillId="0" borderId="0" xfId="0" applyFont="1" applyBorder="1" applyAlignment="1">
      <alignment horizontal="center"/>
    </xf>
  </cellXfs>
  <cellStyles count="18">
    <cellStyle name="Comma" xfId="1" builtinId="3"/>
    <cellStyle name="Comma 10 2" xfId="13"/>
    <cellStyle name="Comma 11" xfId="11"/>
    <cellStyle name="Comma 2 2" xfId="10"/>
    <cellStyle name="Comma 3" xfId="7"/>
    <cellStyle name="Currency" xfId="2" builtinId="4"/>
    <cellStyle name="Normal" xfId="0" builtinId="0"/>
    <cellStyle name="Normal_186302" xfId="16"/>
    <cellStyle name="Normal_2007-08 Flowing dispatch" xfId="17"/>
    <cellStyle name="Normal_4qtr e-workpapers Gas Cost Deferral section pgs1-6" xfId="9"/>
    <cellStyle name="Normal_4th quarter corrections with staff expanded" xfId="6"/>
    <cellStyle name="Normal_4th quarter corrections with staff expanded 2" xfId="12"/>
    <cellStyle name="Normal_4th quarter corrections with staff expanded 2 3" xfId="8"/>
    <cellStyle name="Normal_4th quarter corrections with staff expanded 3" xfId="15"/>
    <cellStyle name="Normal_Deferred Accounts Summary 02qtr06" xfId="4"/>
    <cellStyle name="Normal_oregon technical incr for August 2002 filing" xfId="5"/>
    <cellStyle name="Percent" xfId="3" builtinId="5"/>
    <cellStyle name="Percent 3" xfId="14"/>
  </cellStyles>
  <dxfs count="4">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_Affairs/PGA%20-%20WASHINGTON/2017/Gas%20Cost%20Development/NWN%202017-18%20PGA%20gas%20cost%20development%20file%20September%20fil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gulatory_Affairs/PGA%20-%20WASHINGTON/2017/Rate%20Development/NWN%202017-18%20Washington%20PGA%20rate%20development%20file%20September%20fil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gulatory_Affairs/PGA%20-%20OREGON/2018/2%20-%20September%20Filing/5%20-%20Gas%20Cost%20Development/1%20Deliverables/NWN%202018-19%20PGA%20gas%20cost%20development%20file%20September%20filing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current WA"/>
      <sheetName val="Comparison to current OR"/>
      <sheetName val="Winter WACOG OR&amp;WA"/>
      <sheetName val="Derivation of Demand rates WA"/>
      <sheetName val="Derivation of Demand rates OR"/>
      <sheetName val="Demand Charges"/>
      <sheetName val="Total Commodity Summary"/>
      <sheetName val="Commodity Cost from Vol Pipe"/>
      <sheetName val="Hedged Spot Dispatch &amp; Cost"/>
      <sheetName val="Commodity Cost from Supply"/>
      <sheetName val="Commodity Supply Dispatch"/>
      <sheetName val="download for JV28A"/>
      <sheetName val="Commodity Cost from Supply VERT"/>
      <sheetName val="Commodity Cost from Gas Reserve"/>
      <sheetName val="Gas Reserves Dispatch"/>
      <sheetName val="Commodity Cost from Storage"/>
      <sheetName val="Storage Dispatch"/>
      <sheetName val="Index Prices"/>
      <sheetName val="Line loss"/>
      <sheetName val="Fuel factors"/>
      <sheetName val="General Inputs"/>
      <sheetName val="Gas Reserve Data"/>
      <sheetName val="Spot contracts"/>
      <sheetName val="Supply Contra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0">
          <cell r="D10">
            <v>2.7949999999999999E-2</v>
          </cell>
          <cell r="E10">
            <v>4.3720000000000002E-2</v>
          </cell>
        </row>
      </sheetData>
      <sheetData sheetId="21"/>
      <sheetData sheetId="22"/>
      <sheetData sheetId="23">
        <row r="1">
          <cell r="A1" t="str">
            <v>NW Natural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amp; Documentation"/>
      <sheetName val="Inputs"/>
      <sheetName val="Washington volumes"/>
      <sheetName val="Avg Bill by RS"/>
      <sheetName val="Rates in summary"/>
      <sheetName val="Rates in detail"/>
      <sheetName val="Temporaries"/>
      <sheetName val="Allocation equal ¢ per therm"/>
      <sheetName val="Allocation = % of margin"/>
      <sheetName val="Inputs for FCST MGN"/>
      <sheetName val="Amortization"/>
      <sheetName val="Rates for MAS GS"/>
      <sheetName val="Cover"/>
      <sheetName val="WA Index"/>
      <sheetName val="F Goldenrod"/>
      <sheetName val="Statement of Rates"/>
      <sheetName val="Summary of Sales Rates"/>
      <sheetName val="Summary of Transportation Rates"/>
      <sheetName val="Summary of Changes in Rate"/>
      <sheetName val="Adjs. to Residential Rates"/>
      <sheetName val="Rate Case History"/>
      <sheetName val="Annual WACOG History"/>
      <sheetName val="Winter WACOG History"/>
      <sheetName val="RS 1 BR History"/>
      <sheetName val="RS 2 BR History"/>
      <sheetName val="RS 3 BR History"/>
      <sheetName val="RS 19 BR History"/>
      <sheetName val="RS 27 BR History"/>
      <sheetName val="RS 41 Firm BR History"/>
      <sheetName val="RS 41 Intp BR History"/>
      <sheetName val="RS 42 FS BR History"/>
      <sheetName val="RS42 IS BR History"/>
      <sheetName val="RS 41T BR History"/>
      <sheetName val="RS 42T BR History"/>
      <sheetName val="RS 43T BR History"/>
      <sheetName val="BREAK"/>
      <sheetName val="RS 1 PR History"/>
      <sheetName val="RS 2 PR History"/>
      <sheetName val="RS 3 PR History"/>
      <sheetName val="RS 21 BR History"/>
      <sheetName val="RS 54 BR History"/>
      <sheetName val="wacog purch history 1988-2007"/>
      <sheetName val="Chgs in Rates by RS 1995-2004"/>
      <sheetName val="RS 3T BR History"/>
    </sheetNames>
    <sheetDataSet>
      <sheetData sheetId="0"/>
      <sheetData sheetId="1">
        <row r="30">
          <cell r="B30">
            <v>4.3720000000000002E-2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current WA"/>
      <sheetName val="Comparison to current OR"/>
      <sheetName val="Winter WACOG OR&amp;WA"/>
      <sheetName val="Derivation of Demand rates WA"/>
      <sheetName val="Derivation of Demand rates OR"/>
      <sheetName val="Demand Charges"/>
      <sheetName val="Total Commodity Summary"/>
      <sheetName val="Commodity Cost from Vol Pipe"/>
      <sheetName val="Hedged Spot Dispatch &amp; Cost"/>
      <sheetName val="Commodity Cost from Supply"/>
      <sheetName val="Commodity Supply Dispatch"/>
      <sheetName val="download for JV28A"/>
      <sheetName val="Commodity Cost from Supply VERT"/>
      <sheetName val="Commodity Cost from Gas Reserve"/>
      <sheetName val="Gas Reserves Dispatch"/>
      <sheetName val="Commodity Cost from Storage"/>
      <sheetName val="Storage Dispatch"/>
      <sheetName val="Index Prices"/>
      <sheetName val="Line loss"/>
      <sheetName val="Fuel factors"/>
      <sheetName val="General Inputs"/>
      <sheetName val="Gas Reserve Data"/>
      <sheetName val="Spot contracts"/>
      <sheetName val="Supply Contra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0">
          <cell r="E10">
            <v>4.3720000000000002E-2</v>
          </cell>
        </row>
      </sheetData>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showGridLines="0" tabSelected="1" view="pageLayout" zoomScaleNormal="100" workbookViewId="0">
      <selection activeCell="J9" sqref="J9"/>
    </sheetView>
  </sheetViews>
  <sheetFormatPr defaultColWidth="9.140625" defaultRowHeight="15" x14ac:dyDescent="0.25"/>
  <cols>
    <col min="1" max="1" width="9.140625" style="67"/>
    <col min="2" max="2" width="17" style="67" customWidth="1"/>
    <col min="3" max="3" width="9.140625" style="67"/>
    <col min="4" max="10" width="13.28515625" style="67" customWidth="1"/>
    <col min="11" max="16384" width="9.140625" style="67"/>
  </cols>
  <sheetData>
    <row r="1" spans="1:11" x14ac:dyDescent="0.25">
      <c r="A1" s="1" t="s">
        <v>111</v>
      </c>
      <c r="B1" s="2"/>
      <c r="C1" s="2"/>
      <c r="D1" s="293"/>
      <c r="E1" s="294"/>
      <c r="F1" s="3"/>
      <c r="G1" s="3"/>
      <c r="H1" s="3"/>
      <c r="I1" s="3"/>
      <c r="J1" s="3"/>
      <c r="K1" s="158"/>
    </row>
    <row r="2" spans="1:11" x14ac:dyDescent="0.25">
      <c r="A2" s="1" t="s">
        <v>112</v>
      </c>
      <c r="B2" s="2"/>
      <c r="C2" s="2"/>
      <c r="D2" s="293"/>
      <c r="E2" s="294"/>
      <c r="F2" s="3"/>
      <c r="G2" s="3"/>
      <c r="H2" s="3"/>
      <c r="I2" s="3"/>
      <c r="J2" s="3"/>
      <c r="K2" s="158"/>
    </row>
    <row r="3" spans="1:11" x14ac:dyDescent="0.25">
      <c r="A3" s="1" t="s">
        <v>327</v>
      </c>
      <c r="B3" s="2"/>
      <c r="C3" s="2"/>
      <c r="D3" s="293"/>
      <c r="E3" s="294"/>
      <c r="F3" s="3"/>
      <c r="G3" s="3"/>
      <c r="H3" s="3"/>
      <c r="I3" s="3"/>
      <c r="J3" s="3"/>
    </row>
    <row r="4" spans="1:11" x14ac:dyDescent="0.25">
      <c r="A4" s="1" t="s">
        <v>0</v>
      </c>
      <c r="B4" s="2"/>
      <c r="C4" s="2"/>
      <c r="D4" s="293"/>
      <c r="E4" s="294"/>
      <c r="F4" s="3"/>
      <c r="G4" s="3"/>
      <c r="H4" s="3"/>
      <c r="I4" s="3"/>
      <c r="J4" s="3"/>
    </row>
    <row r="5" spans="1:11" x14ac:dyDescent="0.25">
      <c r="A5" s="5"/>
      <c r="B5" s="2"/>
      <c r="C5" s="2"/>
      <c r="D5" s="2"/>
      <c r="E5" s="3"/>
      <c r="F5" s="3"/>
      <c r="G5" s="3"/>
      <c r="H5" s="3"/>
      <c r="I5" s="3"/>
      <c r="J5" s="3"/>
    </row>
    <row r="6" spans="1:11" x14ac:dyDescent="0.25">
      <c r="A6" s="295"/>
      <c r="B6" s="296"/>
      <c r="C6" s="296"/>
      <c r="D6" s="296"/>
      <c r="E6" s="296"/>
      <c r="F6" s="4"/>
      <c r="G6" s="3"/>
      <c r="H6" s="3"/>
      <c r="I6" s="3"/>
      <c r="J6" s="3"/>
    </row>
    <row r="7" spans="1:11" x14ac:dyDescent="0.25">
      <c r="A7" s="6">
        <v>1</v>
      </c>
      <c r="B7" s="2"/>
      <c r="C7" s="2"/>
      <c r="D7" s="2"/>
      <c r="E7" s="3"/>
      <c r="F7" s="4"/>
      <c r="G7" s="4"/>
      <c r="H7" s="3"/>
      <c r="I7" s="3"/>
      <c r="J7" s="3"/>
    </row>
    <row r="8" spans="1:11" x14ac:dyDescent="0.25">
      <c r="A8" s="6">
        <v>2</v>
      </c>
      <c r="B8" s="2"/>
      <c r="C8" s="2"/>
      <c r="D8" s="7"/>
      <c r="E8" s="8"/>
      <c r="F8" s="4"/>
      <c r="G8" s="3"/>
      <c r="H8" s="3"/>
      <c r="I8" s="3"/>
      <c r="J8" s="3"/>
    </row>
    <row r="9" spans="1:11" x14ac:dyDescent="0.25">
      <c r="A9" s="6">
        <v>3</v>
      </c>
      <c r="B9" s="2"/>
      <c r="C9" s="2"/>
      <c r="D9" s="9" t="s">
        <v>1</v>
      </c>
      <c r="E9" s="10" t="s">
        <v>1</v>
      </c>
      <c r="F9" s="10" t="s">
        <v>2</v>
      </c>
      <c r="G9" s="10" t="s">
        <v>2</v>
      </c>
      <c r="H9" s="10" t="s">
        <v>2</v>
      </c>
      <c r="I9" s="10"/>
      <c r="J9" s="10"/>
    </row>
    <row r="10" spans="1:11" ht="52.5" thickBot="1" x14ac:dyDescent="0.3">
      <c r="A10" s="6">
        <v>4</v>
      </c>
      <c r="B10" s="2"/>
      <c r="C10" s="2"/>
      <c r="D10" s="11" t="s">
        <v>3</v>
      </c>
      <c r="E10" s="12" t="s">
        <v>4</v>
      </c>
      <c r="F10" s="12" t="s">
        <v>5</v>
      </c>
      <c r="G10" s="12" t="s">
        <v>6</v>
      </c>
      <c r="H10" s="12" t="s">
        <v>7</v>
      </c>
      <c r="I10" s="12" t="s">
        <v>8</v>
      </c>
      <c r="J10" s="12" t="s">
        <v>9</v>
      </c>
    </row>
    <row r="11" spans="1:11" x14ac:dyDescent="0.25">
      <c r="A11" s="6">
        <v>5</v>
      </c>
      <c r="B11" s="2"/>
      <c r="C11" s="2"/>
      <c r="D11" s="13"/>
      <c r="E11" s="14"/>
      <c r="F11" s="14"/>
      <c r="G11" s="14"/>
      <c r="H11" s="291"/>
      <c r="I11" s="291" t="s">
        <v>10</v>
      </c>
      <c r="J11" s="291" t="s">
        <v>11</v>
      </c>
    </row>
    <row r="12" spans="1:11" x14ac:dyDescent="0.25">
      <c r="A12" s="6">
        <v>6</v>
      </c>
      <c r="B12" s="15" t="s">
        <v>12</v>
      </c>
      <c r="C12" s="15" t="s">
        <v>13</v>
      </c>
      <c r="D12" s="16" t="s">
        <v>14</v>
      </c>
      <c r="E12" s="17"/>
      <c r="F12" s="17" t="s">
        <v>15</v>
      </c>
      <c r="G12" s="17" t="s">
        <v>16</v>
      </c>
      <c r="H12" s="17" t="s">
        <v>17</v>
      </c>
      <c r="I12" s="17" t="s">
        <v>18</v>
      </c>
      <c r="J12" s="17" t="s">
        <v>19</v>
      </c>
    </row>
    <row r="13" spans="1:11" x14ac:dyDescent="0.25">
      <c r="A13" s="6">
        <v>7</v>
      </c>
      <c r="B13" s="18" t="s">
        <v>20</v>
      </c>
      <c r="C13" s="19"/>
      <c r="D13" s="297">
        <v>1.6999999999999994E-2</v>
      </c>
      <c r="E13" s="297">
        <v>-3.9990000000000005E-2</v>
      </c>
      <c r="F13" s="298">
        <v>-2.6290000000000001E-2</v>
      </c>
      <c r="G13" s="298">
        <v>-2.6839999999999999E-2</v>
      </c>
      <c r="H13" s="298">
        <v>0</v>
      </c>
      <c r="I13" s="298">
        <v>-5.3129999999999997E-2</v>
      </c>
      <c r="J13" s="298">
        <v>-1.3139999999999992E-2</v>
      </c>
    </row>
    <row r="14" spans="1:11" x14ac:dyDescent="0.25">
      <c r="A14" s="6">
        <v>8</v>
      </c>
      <c r="B14" s="18" t="s">
        <v>21</v>
      </c>
      <c r="C14" s="19"/>
      <c r="D14" s="297">
        <v>8.199999999999992E-3</v>
      </c>
      <c r="E14" s="297">
        <v>-3.9990000000000005E-2</v>
      </c>
      <c r="F14" s="298">
        <v>-2.6290000000000001E-2</v>
      </c>
      <c r="G14" s="298">
        <v>-2.6839999999999999E-2</v>
      </c>
      <c r="H14" s="298">
        <v>0</v>
      </c>
      <c r="I14" s="298">
        <v>-5.3129999999999997E-2</v>
      </c>
      <c r="J14" s="298">
        <v>-1.3139999999999992E-2</v>
      </c>
    </row>
    <row r="15" spans="1:11" x14ac:dyDescent="0.25">
      <c r="A15" s="6">
        <v>9</v>
      </c>
      <c r="B15" s="18" t="s">
        <v>22</v>
      </c>
      <c r="C15" s="19"/>
      <c r="D15" s="297">
        <v>-4.2599999999999999E-3</v>
      </c>
      <c r="E15" s="297">
        <v>-3.9990000000000005E-2</v>
      </c>
      <c r="F15" s="298">
        <v>-2.6290000000000001E-2</v>
      </c>
      <c r="G15" s="298">
        <v>-2.6839999999999999E-2</v>
      </c>
      <c r="H15" s="298">
        <v>0</v>
      </c>
      <c r="I15" s="298">
        <v>-5.3129999999999997E-2</v>
      </c>
      <c r="J15" s="298">
        <v>-1.3139999999999992E-2</v>
      </c>
    </row>
    <row r="16" spans="1:11" x14ac:dyDescent="0.25">
      <c r="A16" s="6">
        <v>10</v>
      </c>
      <c r="B16" s="18" t="s">
        <v>23</v>
      </c>
      <c r="C16" s="19"/>
      <c r="D16" s="297">
        <v>-8.6700000000000041E-3</v>
      </c>
      <c r="E16" s="297">
        <v>-3.9990000000000005E-2</v>
      </c>
      <c r="F16" s="298">
        <v>-2.6290000000000001E-2</v>
      </c>
      <c r="G16" s="298">
        <v>-2.6839999999999999E-2</v>
      </c>
      <c r="H16" s="298">
        <v>0</v>
      </c>
      <c r="I16" s="298">
        <v>-5.3129999999999997E-2</v>
      </c>
      <c r="J16" s="298">
        <v>-1.3139999999999992E-2</v>
      </c>
    </row>
    <row r="17" spans="1:10" x14ac:dyDescent="0.25">
      <c r="A17" s="6">
        <v>11</v>
      </c>
      <c r="B17" s="18" t="s">
        <v>24</v>
      </c>
      <c r="C17" s="19"/>
      <c r="D17" s="297">
        <v>-3.5310000000000008E-2</v>
      </c>
      <c r="E17" s="297">
        <v>-3.9990000000000005E-2</v>
      </c>
      <c r="F17" s="298">
        <v>-2.6290000000000001E-2</v>
      </c>
      <c r="G17" s="298">
        <v>-2.6839999999999999E-2</v>
      </c>
      <c r="H17" s="298">
        <v>0</v>
      </c>
      <c r="I17" s="298">
        <v>-5.3129999999999997E-2</v>
      </c>
      <c r="J17" s="298">
        <v>-1.3139999999999992E-2</v>
      </c>
    </row>
    <row r="18" spans="1:10" x14ac:dyDescent="0.25">
      <c r="A18" s="6">
        <v>12</v>
      </c>
      <c r="B18" s="20">
        <v>27</v>
      </c>
      <c r="C18" s="21"/>
      <c r="D18" s="297">
        <v>-1.5370000000000005E-2</v>
      </c>
      <c r="E18" s="297">
        <v>-3.9990000000000005E-2</v>
      </c>
      <c r="F18" s="298">
        <v>-2.6290000000000001E-2</v>
      </c>
      <c r="G18" s="298">
        <v>-2.6839999999999999E-2</v>
      </c>
      <c r="H18" s="298">
        <v>0</v>
      </c>
      <c r="I18" s="298">
        <v>-5.3129999999999997E-2</v>
      </c>
      <c r="J18" s="298">
        <v>-1.3139999999999992E-2</v>
      </c>
    </row>
    <row r="19" spans="1:10" x14ac:dyDescent="0.25">
      <c r="A19" s="6">
        <v>13</v>
      </c>
      <c r="B19" s="292" t="s">
        <v>25</v>
      </c>
      <c r="C19" s="22" t="s">
        <v>26</v>
      </c>
      <c r="D19" s="299">
        <v>-1.5110000000000005E-2</v>
      </c>
      <c r="E19" s="299">
        <v>-3.9990000000000005E-2</v>
      </c>
      <c r="F19" s="300">
        <v>-2.6290000000000001E-2</v>
      </c>
      <c r="G19" s="300">
        <v>-2.6839999999999999E-2</v>
      </c>
      <c r="H19" s="300">
        <v>0</v>
      </c>
      <c r="I19" s="300">
        <v>-5.3129999999999997E-2</v>
      </c>
      <c r="J19" s="300">
        <v>-1.3139999999999992E-2</v>
      </c>
    </row>
    <row r="20" spans="1:10" x14ac:dyDescent="0.25">
      <c r="A20" s="6">
        <v>14</v>
      </c>
      <c r="B20" s="20"/>
      <c r="C20" s="23" t="s">
        <v>27</v>
      </c>
      <c r="D20" s="297">
        <v>-1.8060000000000003E-2</v>
      </c>
      <c r="E20" s="297">
        <v>-3.9990000000000005E-2</v>
      </c>
      <c r="F20" s="298">
        <v>-2.6290000000000001E-2</v>
      </c>
      <c r="G20" s="298">
        <v>-2.6839999999999999E-2</v>
      </c>
      <c r="H20" s="298">
        <v>0</v>
      </c>
      <c r="I20" s="298">
        <v>-5.3129999999999997E-2</v>
      </c>
      <c r="J20" s="298">
        <v>-1.3139999999999992E-2</v>
      </c>
    </row>
    <row r="21" spans="1:10" x14ac:dyDescent="0.25">
      <c r="A21" s="6">
        <v>15</v>
      </c>
      <c r="B21" s="292" t="s">
        <v>28</v>
      </c>
      <c r="C21" s="22" t="s">
        <v>26</v>
      </c>
      <c r="D21" s="299">
        <v>6.8500000000000019E-3</v>
      </c>
      <c r="E21" s="299">
        <v>-1.6559999999999998E-2</v>
      </c>
      <c r="F21" s="300">
        <v>-2.6290000000000001E-2</v>
      </c>
      <c r="G21" s="300">
        <v>0</v>
      </c>
      <c r="H21" s="300">
        <v>-9.3699999999999999E-3</v>
      </c>
      <c r="I21" s="300">
        <v>-3.5659999999999997E-2</v>
      </c>
      <c r="J21" s="300">
        <v>-1.9099999999999999E-2</v>
      </c>
    </row>
    <row r="22" spans="1:10" x14ac:dyDescent="0.25">
      <c r="A22" s="6">
        <v>16</v>
      </c>
      <c r="B22" s="20"/>
      <c r="C22" s="23" t="s">
        <v>27</v>
      </c>
      <c r="D22" s="297">
        <v>4.0700000000000042E-3</v>
      </c>
      <c r="E22" s="297">
        <v>-1.6559999999999998E-2</v>
      </c>
      <c r="F22" s="298">
        <v>-2.6290000000000001E-2</v>
      </c>
      <c r="G22" s="298">
        <v>0</v>
      </c>
      <c r="H22" s="298">
        <v>-9.3699999999999999E-3</v>
      </c>
      <c r="I22" s="298">
        <v>-3.5659999999999997E-2</v>
      </c>
      <c r="J22" s="298">
        <v>-1.9099999999999999E-2</v>
      </c>
    </row>
    <row r="23" spans="1:10" x14ac:dyDescent="0.25">
      <c r="A23" s="6">
        <v>17</v>
      </c>
      <c r="B23" s="292" t="s">
        <v>29</v>
      </c>
      <c r="C23" s="22" t="s">
        <v>26</v>
      </c>
      <c r="D23" s="299">
        <v>0</v>
      </c>
      <c r="E23" s="299">
        <v>0</v>
      </c>
      <c r="F23" s="300">
        <v>0</v>
      </c>
      <c r="G23" s="300">
        <v>0</v>
      </c>
      <c r="H23" s="300">
        <v>0</v>
      </c>
      <c r="I23" s="300">
        <v>0</v>
      </c>
      <c r="J23" s="300">
        <v>0</v>
      </c>
    </row>
    <row r="24" spans="1:10" x14ac:dyDescent="0.25">
      <c r="A24" s="6">
        <v>18</v>
      </c>
      <c r="B24" s="20"/>
      <c r="C24" s="23" t="s">
        <v>27</v>
      </c>
      <c r="D24" s="297">
        <v>0</v>
      </c>
      <c r="E24" s="297">
        <v>0</v>
      </c>
      <c r="F24" s="298">
        <v>0</v>
      </c>
      <c r="G24" s="298">
        <v>0</v>
      </c>
      <c r="H24" s="298">
        <v>0</v>
      </c>
      <c r="I24" s="298">
        <v>0</v>
      </c>
      <c r="J24" s="298">
        <v>0</v>
      </c>
    </row>
    <row r="25" spans="1:10" x14ac:dyDescent="0.25">
      <c r="A25" s="6">
        <v>19</v>
      </c>
      <c r="B25" s="292" t="s">
        <v>30</v>
      </c>
      <c r="C25" s="22" t="s">
        <v>26</v>
      </c>
      <c r="D25" s="299">
        <v>-3.5800000000000005E-2</v>
      </c>
      <c r="E25" s="299">
        <v>-3.9990000000000005E-2</v>
      </c>
      <c r="F25" s="300">
        <v>-2.6290000000000001E-2</v>
      </c>
      <c r="G25" s="300">
        <v>-2.6839999999999999E-2</v>
      </c>
      <c r="H25" s="300">
        <v>0</v>
      </c>
      <c r="I25" s="300">
        <v>-5.3129999999999997E-2</v>
      </c>
      <c r="J25" s="300">
        <v>-1.3139999999999992E-2</v>
      </c>
    </row>
    <row r="26" spans="1:10" x14ac:dyDescent="0.25">
      <c r="A26" s="6">
        <v>20</v>
      </c>
      <c r="B26" s="20"/>
      <c r="C26" s="23" t="s">
        <v>27</v>
      </c>
      <c r="D26" s="297">
        <v>-3.6290000000000003E-2</v>
      </c>
      <c r="E26" s="297">
        <v>-3.9990000000000005E-2</v>
      </c>
      <c r="F26" s="298">
        <v>-2.6290000000000001E-2</v>
      </c>
      <c r="G26" s="298">
        <v>-2.6839999999999999E-2</v>
      </c>
      <c r="H26" s="298">
        <v>0</v>
      </c>
      <c r="I26" s="298">
        <v>-5.3129999999999997E-2</v>
      </c>
      <c r="J26" s="298">
        <v>-1.3139999999999992E-2</v>
      </c>
    </row>
    <row r="27" spans="1:10" x14ac:dyDescent="0.25">
      <c r="A27" s="6">
        <v>21</v>
      </c>
      <c r="B27" s="292" t="s">
        <v>31</v>
      </c>
      <c r="C27" s="22" t="s">
        <v>26</v>
      </c>
      <c r="D27" s="299">
        <v>-1.2569999999999998E-2</v>
      </c>
      <c r="E27" s="299">
        <v>-1.6559999999999998E-2</v>
      </c>
      <c r="F27" s="300">
        <v>-2.6290000000000001E-2</v>
      </c>
      <c r="G27" s="300">
        <v>0</v>
      </c>
      <c r="H27" s="300">
        <v>-9.3699999999999999E-3</v>
      </c>
      <c r="I27" s="300">
        <v>-3.5659999999999997E-2</v>
      </c>
      <c r="J27" s="300">
        <v>-1.9099999999999999E-2</v>
      </c>
    </row>
    <row r="28" spans="1:10" x14ac:dyDescent="0.25">
      <c r="A28" s="6">
        <v>22</v>
      </c>
      <c r="B28" s="20"/>
      <c r="C28" s="23" t="s">
        <v>27</v>
      </c>
      <c r="D28" s="297">
        <v>-1.3039999999999998E-2</v>
      </c>
      <c r="E28" s="297">
        <v>-1.6559999999999998E-2</v>
      </c>
      <c r="F28" s="298">
        <v>-2.6290000000000001E-2</v>
      </c>
      <c r="G28" s="298">
        <v>0</v>
      </c>
      <c r="H28" s="298">
        <v>-9.3699999999999999E-3</v>
      </c>
      <c r="I28" s="298">
        <v>-3.5659999999999997E-2</v>
      </c>
      <c r="J28" s="298">
        <v>-1.9099999999999999E-2</v>
      </c>
    </row>
    <row r="29" spans="1:10" x14ac:dyDescent="0.25">
      <c r="A29" s="6">
        <v>23</v>
      </c>
      <c r="B29" s="292" t="s">
        <v>32</v>
      </c>
      <c r="C29" s="22" t="s">
        <v>26</v>
      </c>
      <c r="D29" s="299">
        <v>-2.3180000000000006E-2</v>
      </c>
      <c r="E29" s="299">
        <v>-3.9990000000000005E-2</v>
      </c>
      <c r="F29" s="300">
        <v>-2.6290000000000001E-2</v>
      </c>
      <c r="G29" s="300">
        <v>-2.6839999999999999E-2</v>
      </c>
      <c r="H29" s="300">
        <v>0</v>
      </c>
      <c r="I29" s="300">
        <v>-5.3129999999999997E-2</v>
      </c>
      <c r="J29" s="300">
        <v>-1.3139999999999992E-2</v>
      </c>
    </row>
    <row r="30" spans="1:10" x14ac:dyDescent="0.25">
      <c r="A30" s="6">
        <v>24</v>
      </c>
      <c r="B30" s="292"/>
      <c r="C30" s="22" t="s">
        <v>27</v>
      </c>
      <c r="D30" s="299">
        <v>-2.4940000000000004E-2</v>
      </c>
      <c r="E30" s="299">
        <v>-3.9990000000000005E-2</v>
      </c>
      <c r="F30" s="300">
        <v>-2.6290000000000001E-2</v>
      </c>
      <c r="G30" s="300">
        <v>-2.6839999999999999E-2</v>
      </c>
      <c r="H30" s="300">
        <v>0</v>
      </c>
      <c r="I30" s="300">
        <v>-5.3129999999999997E-2</v>
      </c>
      <c r="J30" s="300">
        <v>-1.3139999999999992E-2</v>
      </c>
    </row>
    <row r="31" spans="1:10" x14ac:dyDescent="0.25">
      <c r="A31" s="6">
        <v>25</v>
      </c>
      <c r="B31" s="292"/>
      <c r="C31" s="22" t="s">
        <v>33</v>
      </c>
      <c r="D31" s="299">
        <v>-2.8450000000000003E-2</v>
      </c>
      <c r="E31" s="299">
        <v>-3.9990000000000005E-2</v>
      </c>
      <c r="F31" s="300">
        <v>-2.6290000000000001E-2</v>
      </c>
      <c r="G31" s="300">
        <v>-2.6839999999999999E-2</v>
      </c>
      <c r="H31" s="300">
        <v>0</v>
      </c>
      <c r="I31" s="300">
        <v>-5.3129999999999997E-2</v>
      </c>
      <c r="J31" s="300">
        <v>-1.3139999999999992E-2</v>
      </c>
    </row>
    <row r="32" spans="1:10" x14ac:dyDescent="0.25">
      <c r="A32" s="6">
        <v>26</v>
      </c>
      <c r="B32" s="292"/>
      <c r="C32" s="22" t="s">
        <v>34</v>
      </c>
      <c r="D32" s="299">
        <v>-3.0760000000000003E-2</v>
      </c>
      <c r="E32" s="299">
        <v>-3.9990000000000005E-2</v>
      </c>
      <c r="F32" s="300">
        <v>-2.6290000000000001E-2</v>
      </c>
      <c r="G32" s="300">
        <v>-2.6839999999999999E-2</v>
      </c>
      <c r="H32" s="300">
        <v>0</v>
      </c>
      <c r="I32" s="300">
        <v>-5.3129999999999997E-2</v>
      </c>
      <c r="J32" s="300">
        <v>-1.3139999999999992E-2</v>
      </c>
    </row>
    <row r="33" spans="1:10" x14ac:dyDescent="0.25">
      <c r="A33" s="6">
        <v>27</v>
      </c>
      <c r="B33" s="292"/>
      <c r="C33" s="22" t="s">
        <v>35</v>
      </c>
      <c r="D33" s="299">
        <v>-3.3830000000000006E-2</v>
      </c>
      <c r="E33" s="299">
        <v>-3.9990000000000005E-2</v>
      </c>
      <c r="F33" s="300">
        <v>-2.6290000000000001E-2</v>
      </c>
      <c r="G33" s="300">
        <v>-2.6839999999999999E-2</v>
      </c>
      <c r="H33" s="300">
        <v>0</v>
      </c>
      <c r="I33" s="300">
        <v>-5.3129999999999997E-2</v>
      </c>
      <c r="J33" s="300">
        <v>-1.3139999999999992E-2</v>
      </c>
    </row>
    <row r="34" spans="1:10" x14ac:dyDescent="0.25">
      <c r="A34" s="6">
        <v>28</v>
      </c>
      <c r="B34" s="20"/>
      <c r="C34" s="23" t="s">
        <v>36</v>
      </c>
      <c r="D34" s="297">
        <v>-3.7680000000000005E-2</v>
      </c>
      <c r="E34" s="297">
        <v>-3.9990000000000005E-2</v>
      </c>
      <c r="F34" s="298">
        <v>-2.6290000000000001E-2</v>
      </c>
      <c r="G34" s="298">
        <v>-2.6839999999999999E-2</v>
      </c>
      <c r="H34" s="298">
        <v>0</v>
      </c>
      <c r="I34" s="298">
        <v>-5.3129999999999997E-2</v>
      </c>
      <c r="J34" s="298">
        <v>-1.3139999999999992E-2</v>
      </c>
    </row>
    <row r="35" spans="1:10" x14ac:dyDescent="0.25">
      <c r="A35" s="6">
        <v>29</v>
      </c>
      <c r="B35" s="292" t="s">
        <v>37</v>
      </c>
      <c r="C35" s="22" t="s">
        <v>26</v>
      </c>
      <c r="D35" s="299">
        <v>-3.7480000000000006E-2</v>
      </c>
      <c r="E35" s="299">
        <v>-3.9990000000000005E-2</v>
      </c>
      <c r="F35" s="300">
        <v>-2.6290000000000001E-2</v>
      </c>
      <c r="G35" s="300">
        <v>-2.6839999999999999E-2</v>
      </c>
      <c r="H35" s="300">
        <v>0</v>
      </c>
      <c r="I35" s="300">
        <v>-5.3129999999999997E-2</v>
      </c>
      <c r="J35" s="300">
        <v>-1.3139999999999992E-2</v>
      </c>
    </row>
    <row r="36" spans="1:10" x14ac:dyDescent="0.25">
      <c r="A36" s="6">
        <v>30</v>
      </c>
      <c r="B36" s="292"/>
      <c r="C36" s="22" t="s">
        <v>27</v>
      </c>
      <c r="D36" s="299">
        <v>-3.7750000000000006E-2</v>
      </c>
      <c r="E36" s="299">
        <v>-3.9990000000000005E-2</v>
      </c>
      <c r="F36" s="300">
        <v>-2.6290000000000001E-2</v>
      </c>
      <c r="G36" s="300">
        <v>-2.6839999999999999E-2</v>
      </c>
      <c r="H36" s="300">
        <v>0</v>
      </c>
      <c r="I36" s="300">
        <v>-5.3129999999999997E-2</v>
      </c>
      <c r="J36" s="300">
        <v>-1.3139999999999992E-2</v>
      </c>
    </row>
    <row r="37" spans="1:10" x14ac:dyDescent="0.25">
      <c r="A37" s="6">
        <v>31</v>
      </c>
      <c r="B37" s="292"/>
      <c r="C37" s="22" t="s">
        <v>33</v>
      </c>
      <c r="D37" s="299">
        <v>-3.8270000000000005E-2</v>
      </c>
      <c r="E37" s="299">
        <v>-3.9990000000000005E-2</v>
      </c>
      <c r="F37" s="300">
        <v>-2.6290000000000001E-2</v>
      </c>
      <c r="G37" s="300">
        <v>-2.6839999999999999E-2</v>
      </c>
      <c r="H37" s="300">
        <v>0</v>
      </c>
      <c r="I37" s="300">
        <v>-5.3129999999999997E-2</v>
      </c>
      <c r="J37" s="300">
        <v>-1.3139999999999992E-2</v>
      </c>
    </row>
    <row r="38" spans="1:10" x14ac:dyDescent="0.25">
      <c r="A38" s="6">
        <v>32</v>
      </c>
      <c r="B38" s="292"/>
      <c r="C38" s="22" t="s">
        <v>34</v>
      </c>
      <c r="D38" s="299">
        <v>-3.8610000000000005E-2</v>
      </c>
      <c r="E38" s="299">
        <v>-3.9990000000000005E-2</v>
      </c>
      <c r="F38" s="300">
        <v>-2.6290000000000001E-2</v>
      </c>
      <c r="G38" s="300">
        <v>-2.6839999999999999E-2</v>
      </c>
      <c r="H38" s="300">
        <v>0</v>
      </c>
      <c r="I38" s="300">
        <v>-5.3129999999999997E-2</v>
      </c>
      <c r="J38" s="300">
        <v>-1.3139999999999992E-2</v>
      </c>
    </row>
    <row r="39" spans="1:10" x14ac:dyDescent="0.25">
      <c r="A39" s="6">
        <v>33</v>
      </c>
      <c r="B39" s="292"/>
      <c r="C39" s="22" t="s">
        <v>35</v>
      </c>
      <c r="D39" s="299">
        <v>-3.9070000000000008E-2</v>
      </c>
      <c r="E39" s="299">
        <v>-3.9990000000000005E-2</v>
      </c>
      <c r="F39" s="300">
        <v>-2.6290000000000001E-2</v>
      </c>
      <c r="G39" s="300">
        <v>-2.6839999999999999E-2</v>
      </c>
      <c r="H39" s="300">
        <v>0</v>
      </c>
      <c r="I39" s="300">
        <v>-5.3129999999999997E-2</v>
      </c>
      <c r="J39" s="300">
        <v>-1.3139999999999992E-2</v>
      </c>
    </row>
    <row r="40" spans="1:10" x14ac:dyDescent="0.25">
      <c r="A40" s="6">
        <v>34</v>
      </c>
      <c r="B40" s="20"/>
      <c r="C40" s="23" t="s">
        <v>36</v>
      </c>
      <c r="D40" s="297">
        <v>-3.9640000000000002E-2</v>
      </c>
      <c r="E40" s="297">
        <v>-3.9990000000000005E-2</v>
      </c>
      <c r="F40" s="298">
        <v>-2.6290000000000001E-2</v>
      </c>
      <c r="G40" s="298">
        <v>-2.6839999999999999E-2</v>
      </c>
      <c r="H40" s="298">
        <v>0</v>
      </c>
      <c r="I40" s="298">
        <v>-5.3129999999999997E-2</v>
      </c>
      <c r="J40" s="298">
        <v>-1.3139999999999992E-2</v>
      </c>
    </row>
    <row r="41" spans="1:10" x14ac:dyDescent="0.25">
      <c r="A41" s="6">
        <v>35</v>
      </c>
      <c r="B41" s="292" t="s">
        <v>38</v>
      </c>
      <c r="C41" s="22" t="s">
        <v>26</v>
      </c>
      <c r="D41" s="299">
        <v>0</v>
      </c>
      <c r="E41" s="299">
        <v>0</v>
      </c>
      <c r="F41" s="300">
        <v>0</v>
      </c>
      <c r="G41" s="300">
        <v>0</v>
      </c>
      <c r="H41" s="300">
        <v>0</v>
      </c>
      <c r="I41" s="300">
        <v>0</v>
      </c>
      <c r="J41" s="300">
        <v>0</v>
      </c>
    </row>
    <row r="42" spans="1:10" x14ac:dyDescent="0.25">
      <c r="A42" s="6">
        <v>36</v>
      </c>
      <c r="B42" s="292"/>
      <c r="C42" s="22" t="s">
        <v>27</v>
      </c>
      <c r="D42" s="299">
        <v>0</v>
      </c>
      <c r="E42" s="299">
        <v>0</v>
      </c>
      <c r="F42" s="300">
        <v>0</v>
      </c>
      <c r="G42" s="300">
        <v>0</v>
      </c>
      <c r="H42" s="300">
        <v>0</v>
      </c>
      <c r="I42" s="300">
        <v>0</v>
      </c>
      <c r="J42" s="300">
        <v>0</v>
      </c>
    </row>
    <row r="43" spans="1:10" x14ac:dyDescent="0.25">
      <c r="A43" s="6">
        <v>37</v>
      </c>
      <c r="B43" s="292"/>
      <c r="C43" s="22" t="s">
        <v>33</v>
      </c>
      <c r="D43" s="299">
        <v>0</v>
      </c>
      <c r="E43" s="299">
        <v>0</v>
      </c>
      <c r="F43" s="300">
        <v>0</v>
      </c>
      <c r="G43" s="300">
        <v>0</v>
      </c>
      <c r="H43" s="300">
        <v>0</v>
      </c>
      <c r="I43" s="300">
        <v>0</v>
      </c>
      <c r="J43" s="300">
        <v>0</v>
      </c>
    </row>
    <row r="44" spans="1:10" x14ac:dyDescent="0.25">
      <c r="A44" s="6">
        <v>38</v>
      </c>
      <c r="B44" s="292"/>
      <c r="C44" s="22" t="s">
        <v>34</v>
      </c>
      <c r="D44" s="299">
        <v>0</v>
      </c>
      <c r="E44" s="299">
        <v>0</v>
      </c>
      <c r="F44" s="300">
        <v>0</v>
      </c>
      <c r="G44" s="300">
        <v>0</v>
      </c>
      <c r="H44" s="300">
        <v>0</v>
      </c>
      <c r="I44" s="300">
        <v>0</v>
      </c>
      <c r="J44" s="300">
        <v>0</v>
      </c>
    </row>
    <row r="45" spans="1:10" x14ac:dyDescent="0.25">
      <c r="A45" s="6">
        <v>39</v>
      </c>
      <c r="B45" s="292"/>
      <c r="C45" s="22" t="s">
        <v>35</v>
      </c>
      <c r="D45" s="299">
        <v>0</v>
      </c>
      <c r="E45" s="299">
        <v>0</v>
      </c>
      <c r="F45" s="300">
        <v>0</v>
      </c>
      <c r="G45" s="300">
        <v>0</v>
      </c>
      <c r="H45" s="300">
        <v>0</v>
      </c>
      <c r="I45" s="300">
        <v>0</v>
      </c>
      <c r="J45" s="300">
        <v>0</v>
      </c>
    </row>
    <row r="46" spans="1:10" x14ac:dyDescent="0.25">
      <c r="A46" s="6">
        <v>40</v>
      </c>
      <c r="B46" s="20"/>
      <c r="C46" s="23" t="s">
        <v>36</v>
      </c>
      <c r="D46" s="297">
        <v>0</v>
      </c>
      <c r="E46" s="297">
        <v>0</v>
      </c>
      <c r="F46" s="298">
        <v>0</v>
      </c>
      <c r="G46" s="298">
        <v>0</v>
      </c>
      <c r="H46" s="298">
        <v>0</v>
      </c>
      <c r="I46" s="298">
        <v>0</v>
      </c>
      <c r="J46" s="298">
        <v>0</v>
      </c>
    </row>
    <row r="47" spans="1:10" x14ac:dyDescent="0.25">
      <c r="A47" s="6">
        <v>41</v>
      </c>
      <c r="B47" s="292" t="s">
        <v>39</v>
      </c>
      <c r="C47" s="22" t="s">
        <v>26</v>
      </c>
      <c r="D47" s="299">
        <v>-7.6099999999999987E-3</v>
      </c>
      <c r="E47" s="299">
        <v>-1.6559999999999998E-2</v>
      </c>
      <c r="F47" s="300">
        <v>-2.6290000000000001E-2</v>
      </c>
      <c r="G47" s="300">
        <v>0</v>
      </c>
      <c r="H47" s="300">
        <v>-9.3699999999999999E-3</v>
      </c>
      <c r="I47" s="300">
        <v>-3.5659999999999997E-2</v>
      </c>
      <c r="J47" s="300">
        <v>-1.9099999999999999E-2</v>
      </c>
    </row>
    <row r="48" spans="1:10" x14ac:dyDescent="0.25">
      <c r="A48" s="6">
        <v>42</v>
      </c>
      <c r="B48" s="292"/>
      <c r="C48" s="22" t="s">
        <v>27</v>
      </c>
      <c r="D48" s="299">
        <v>-8.5399999999999972E-3</v>
      </c>
      <c r="E48" s="299">
        <v>-1.6559999999999998E-2</v>
      </c>
      <c r="F48" s="300">
        <v>-2.6290000000000001E-2</v>
      </c>
      <c r="G48" s="300">
        <v>0</v>
      </c>
      <c r="H48" s="300">
        <v>-9.3699999999999999E-3</v>
      </c>
      <c r="I48" s="300">
        <v>-3.5659999999999997E-2</v>
      </c>
      <c r="J48" s="300">
        <v>-1.9099999999999999E-2</v>
      </c>
    </row>
    <row r="49" spans="1:10" x14ac:dyDescent="0.25">
      <c r="A49" s="6">
        <v>43</v>
      </c>
      <c r="B49" s="292"/>
      <c r="C49" s="22" t="s">
        <v>33</v>
      </c>
      <c r="D49" s="299">
        <v>-1.0419999999999999E-2</v>
      </c>
      <c r="E49" s="299">
        <v>-1.6559999999999998E-2</v>
      </c>
      <c r="F49" s="300">
        <v>-2.6290000000000001E-2</v>
      </c>
      <c r="G49" s="300">
        <v>0</v>
      </c>
      <c r="H49" s="300">
        <v>-9.3699999999999999E-3</v>
      </c>
      <c r="I49" s="300">
        <v>-3.5659999999999997E-2</v>
      </c>
      <c r="J49" s="300">
        <v>-1.9099999999999999E-2</v>
      </c>
    </row>
    <row r="50" spans="1:10" x14ac:dyDescent="0.25">
      <c r="A50" s="6">
        <v>44</v>
      </c>
      <c r="B50" s="292"/>
      <c r="C50" s="22" t="s">
        <v>34</v>
      </c>
      <c r="D50" s="299">
        <v>-1.1639999999999998E-2</v>
      </c>
      <c r="E50" s="299">
        <v>-1.6559999999999998E-2</v>
      </c>
      <c r="F50" s="300">
        <v>-2.6290000000000001E-2</v>
      </c>
      <c r="G50" s="300">
        <v>0</v>
      </c>
      <c r="H50" s="300">
        <v>-9.3699999999999999E-3</v>
      </c>
      <c r="I50" s="300">
        <v>-3.5659999999999997E-2</v>
      </c>
      <c r="J50" s="300">
        <v>-1.9099999999999999E-2</v>
      </c>
    </row>
    <row r="51" spans="1:10" x14ac:dyDescent="0.25">
      <c r="A51" s="6">
        <v>45</v>
      </c>
      <c r="B51" s="292"/>
      <c r="C51" s="22" t="s">
        <v>35</v>
      </c>
      <c r="D51" s="299">
        <v>-1.3279999999999998E-2</v>
      </c>
      <c r="E51" s="299">
        <v>-1.6559999999999998E-2</v>
      </c>
      <c r="F51" s="300">
        <v>-2.6290000000000001E-2</v>
      </c>
      <c r="G51" s="300">
        <v>0</v>
      </c>
      <c r="H51" s="300">
        <v>-9.3699999999999999E-3</v>
      </c>
      <c r="I51" s="300">
        <v>-3.5659999999999997E-2</v>
      </c>
      <c r="J51" s="300">
        <v>-1.9099999999999999E-2</v>
      </c>
    </row>
    <row r="52" spans="1:10" x14ac:dyDescent="0.25">
      <c r="A52" s="6">
        <v>46</v>
      </c>
      <c r="B52" s="20"/>
      <c r="C52" s="23" t="s">
        <v>36</v>
      </c>
      <c r="D52" s="297">
        <v>-1.5319999999999999E-2</v>
      </c>
      <c r="E52" s="297">
        <v>-1.6559999999999998E-2</v>
      </c>
      <c r="F52" s="298">
        <v>-2.6290000000000001E-2</v>
      </c>
      <c r="G52" s="298">
        <v>0</v>
      </c>
      <c r="H52" s="298">
        <v>-9.3699999999999999E-3</v>
      </c>
      <c r="I52" s="298">
        <v>-3.5659999999999997E-2</v>
      </c>
      <c r="J52" s="298">
        <v>-1.9099999999999999E-2</v>
      </c>
    </row>
    <row r="53" spans="1:10" x14ac:dyDescent="0.25">
      <c r="A53" s="6">
        <v>47</v>
      </c>
      <c r="B53" s="292" t="s">
        <v>40</v>
      </c>
      <c r="C53" s="22" t="s">
        <v>26</v>
      </c>
      <c r="D53" s="299">
        <v>-1.2379999999999999E-2</v>
      </c>
      <c r="E53" s="299">
        <v>-1.6559999999999998E-2</v>
      </c>
      <c r="F53" s="300">
        <v>-2.6290000000000001E-2</v>
      </c>
      <c r="G53" s="300">
        <v>0</v>
      </c>
      <c r="H53" s="300">
        <v>-9.3699999999999999E-3</v>
      </c>
      <c r="I53" s="300">
        <v>-3.5659999999999997E-2</v>
      </c>
      <c r="J53" s="300">
        <v>-1.9099999999999999E-2</v>
      </c>
    </row>
    <row r="54" spans="1:10" x14ac:dyDescent="0.25">
      <c r="A54" s="6">
        <v>48</v>
      </c>
      <c r="B54" s="292"/>
      <c r="C54" s="22" t="s">
        <v>27</v>
      </c>
      <c r="D54" s="299">
        <v>-1.2819999999999998E-2</v>
      </c>
      <c r="E54" s="299">
        <v>-1.6559999999999998E-2</v>
      </c>
      <c r="F54" s="300">
        <v>-2.6290000000000001E-2</v>
      </c>
      <c r="G54" s="300">
        <v>0</v>
      </c>
      <c r="H54" s="300">
        <v>-9.3699999999999999E-3</v>
      </c>
      <c r="I54" s="300">
        <v>-3.5659999999999997E-2</v>
      </c>
      <c r="J54" s="300">
        <v>-1.9099999999999999E-2</v>
      </c>
    </row>
    <row r="55" spans="1:10" x14ac:dyDescent="0.25">
      <c r="A55" s="6">
        <v>49</v>
      </c>
      <c r="B55" s="292"/>
      <c r="C55" s="22" t="s">
        <v>33</v>
      </c>
      <c r="D55" s="299">
        <v>-1.3689999999999999E-2</v>
      </c>
      <c r="E55" s="299">
        <v>-1.6559999999999998E-2</v>
      </c>
      <c r="F55" s="300">
        <v>-2.6290000000000001E-2</v>
      </c>
      <c r="G55" s="300">
        <v>0</v>
      </c>
      <c r="H55" s="300">
        <v>-9.3699999999999999E-3</v>
      </c>
      <c r="I55" s="300">
        <v>-3.5659999999999997E-2</v>
      </c>
      <c r="J55" s="300">
        <v>-1.9099999999999999E-2</v>
      </c>
    </row>
    <row r="56" spans="1:10" x14ac:dyDescent="0.25">
      <c r="A56" s="6">
        <v>50</v>
      </c>
      <c r="B56" s="292"/>
      <c r="C56" s="22" t="s">
        <v>34</v>
      </c>
      <c r="D56" s="299">
        <v>-1.4259999999999998E-2</v>
      </c>
      <c r="E56" s="299">
        <v>-1.6559999999999998E-2</v>
      </c>
      <c r="F56" s="300">
        <v>-2.6290000000000001E-2</v>
      </c>
      <c r="G56" s="300">
        <v>0</v>
      </c>
      <c r="H56" s="300">
        <v>-9.3699999999999999E-3</v>
      </c>
      <c r="I56" s="300">
        <v>-3.5659999999999997E-2</v>
      </c>
      <c r="J56" s="300">
        <v>-1.9099999999999999E-2</v>
      </c>
    </row>
    <row r="57" spans="1:10" x14ac:dyDescent="0.25">
      <c r="A57" s="6">
        <v>51</v>
      </c>
      <c r="B57" s="292"/>
      <c r="C57" s="22" t="s">
        <v>35</v>
      </c>
      <c r="D57" s="299">
        <v>-1.5039999999999998E-2</v>
      </c>
      <c r="E57" s="299">
        <v>-1.6559999999999998E-2</v>
      </c>
      <c r="F57" s="300">
        <v>-2.6290000000000001E-2</v>
      </c>
      <c r="G57" s="300">
        <v>0</v>
      </c>
      <c r="H57" s="300">
        <v>-9.3699999999999999E-3</v>
      </c>
      <c r="I57" s="300">
        <v>-3.5659999999999997E-2</v>
      </c>
      <c r="J57" s="300">
        <v>-1.9099999999999999E-2</v>
      </c>
    </row>
    <row r="58" spans="1:10" x14ac:dyDescent="0.25">
      <c r="A58" s="6">
        <v>52</v>
      </c>
      <c r="B58" s="20"/>
      <c r="C58" s="23" t="s">
        <v>36</v>
      </c>
      <c r="D58" s="297">
        <v>-1.5989999999999997E-2</v>
      </c>
      <c r="E58" s="297">
        <v>-1.6559999999999998E-2</v>
      </c>
      <c r="F58" s="298">
        <v>-2.6290000000000001E-2</v>
      </c>
      <c r="G58" s="298">
        <v>0</v>
      </c>
      <c r="H58" s="298">
        <v>-9.3699999999999999E-3</v>
      </c>
      <c r="I58" s="298">
        <v>-3.5659999999999997E-2</v>
      </c>
      <c r="J58" s="298">
        <v>-1.9099999999999999E-2</v>
      </c>
    </row>
    <row r="59" spans="1:10" x14ac:dyDescent="0.25">
      <c r="A59" s="6">
        <v>53</v>
      </c>
      <c r="B59" s="292" t="s">
        <v>41</v>
      </c>
      <c r="C59" s="22" t="s">
        <v>26</v>
      </c>
      <c r="D59" s="299">
        <v>0</v>
      </c>
      <c r="E59" s="299">
        <v>0</v>
      </c>
      <c r="F59" s="300">
        <v>0</v>
      </c>
      <c r="G59" s="300">
        <v>0</v>
      </c>
      <c r="H59" s="300">
        <v>0</v>
      </c>
      <c r="I59" s="300">
        <v>0</v>
      </c>
      <c r="J59" s="300">
        <v>0</v>
      </c>
    </row>
    <row r="60" spans="1:10" x14ac:dyDescent="0.25">
      <c r="A60" s="6">
        <v>54</v>
      </c>
      <c r="B60" s="292"/>
      <c r="C60" s="22" t="s">
        <v>27</v>
      </c>
      <c r="D60" s="299">
        <v>0</v>
      </c>
      <c r="E60" s="299">
        <v>0</v>
      </c>
      <c r="F60" s="300">
        <v>0</v>
      </c>
      <c r="G60" s="300">
        <v>0</v>
      </c>
      <c r="H60" s="300">
        <v>0</v>
      </c>
      <c r="I60" s="300">
        <v>0</v>
      </c>
      <c r="J60" s="300">
        <v>0</v>
      </c>
    </row>
    <row r="61" spans="1:10" x14ac:dyDescent="0.25">
      <c r="A61" s="6">
        <v>55</v>
      </c>
      <c r="B61" s="292"/>
      <c r="C61" s="22" t="s">
        <v>33</v>
      </c>
      <c r="D61" s="299">
        <v>0</v>
      </c>
      <c r="E61" s="299">
        <v>0</v>
      </c>
      <c r="F61" s="300">
        <v>0</v>
      </c>
      <c r="G61" s="300">
        <v>0</v>
      </c>
      <c r="H61" s="300">
        <v>0</v>
      </c>
      <c r="I61" s="300">
        <v>0</v>
      </c>
      <c r="J61" s="300">
        <v>0</v>
      </c>
    </row>
    <row r="62" spans="1:10" x14ac:dyDescent="0.25">
      <c r="A62" s="6">
        <v>56</v>
      </c>
      <c r="B62" s="292"/>
      <c r="C62" s="22" t="s">
        <v>34</v>
      </c>
      <c r="D62" s="299">
        <v>0</v>
      </c>
      <c r="E62" s="299">
        <v>0</v>
      </c>
      <c r="F62" s="300">
        <v>0</v>
      </c>
      <c r="G62" s="300">
        <v>0</v>
      </c>
      <c r="H62" s="300">
        <v>0</v>
      </c>
      <c r="I62" s="300">
        <v>0</v>
      </c>
      <c r="J62" s="300">
        <v>0</v>
      </c>
    </row>
    <row r="63" spans="1:10" x14ac:dyDescent="0.25">
      <c r="A63" s="6">
        <v>57</v>
      </c>
      <c r="B63" s="292"/>
      <c r="C63" s="22" t="s">
        <v>35</v>
      </c>
      <c r="D63" s="299">
        <v>0</v>
      </c>
      <c r="E63" s="299">
        <v>0</v>
      </c>
      <c r="F63" s="300">
        <v>0</v>
      </c>
      <c r="G63" s="300">
        <v>0</v>
      </c>
      <c r="H63" s="300">
        <v>0</v>
      </c>
      <c r="I63" s="300">
        <v>0</v>
      </c>
      <c r="J63" s="300">
        <v>0</v>
      </c>
    </row>
    <row r="64" spans="1:10" x14ac:dyDescent="0.25">
      <c r="A64" s="6">
        <v>58</v>
      </c>
      <c r="B64" s="20"/>
      <c r="C64" s="23" t="s">
        <v>36</v>
      </c>
      <c r="D64" s="297">
        <v>0</v>
      </c>
      <c r="E64" s="297">
        <v>0</v>
      </c>
      <c r="F64" s="298">
        <v>0</v>
      </c>
      <c r="G64" s="298">
        <v>0</v>
      </c>
      <c r="H64" s="298">
        <v>0</v>
      </c>
      <c r="I64" s="298">
        <v>0</v>
      </c>
      <c r="J64" s="298">
        <v>0</v>
      </c>
    </row>
    <row r="65" spans="1:10" x14ac:dyDescent="0.25">
      <c r="A65" s="6">
        <v>59</v>
      </c>
      <c r="B65" s="20" t="s">
        <v>42</v>
      </c>
      <c r="C65" s="21"/>
      <c r="D65" s="301">
        <v>0</v>
      </c>
      <c r="E65" s="301">
        <v>0</v>
      </c>
      <c r="F65" s="302">
        <v>0</v>
      </c>
      <c r="G65" s="302">
        <v>0</v>
      </c>
      <c r="H65" s="302">
        <v>0</v>
      </c>
      <c r="I65" s="302">
        <v>0</v>
      </c>
      <c r="J65" s="302">
        <v>0</v>
      </c>
    </row>
    <row r="66" spans="1:10" x14ac:dyDescent="0.25">
      <c r="A66" s="6">
        <v>60</v>
      </c>
      <c r="B66" s="18" t="s">
        <v>43</v>
      </c>
      <c r="C66" s="19"/>
      <c r="D66" s="303">
        <v>0</v>
      </c>
      <c r="E66" s="303">
        <v>0</v>
      </c>
      <c r="F66" s="304">
        <v>0</v>
      </c>
      <c r="G66" s="304">
        <v>0</v>
      </c>
      <c r="H66" s="304">
        <v>0</v>
      </c>
      <c r="I66" s="304">
        <v>0</v>
      </c>
      <c r="J66" s="304">
        <v>0</v>
      </c>
    </row>
    <row r="67" spans="1:10" x14ac:dyDescent="0.25">
      <c r="A67" s="6">
        <v>61</v>
      </c>
      <c r="B67" s="24" t="s">
        <v>44</v>
      </c>
      <c r="C67" s="19"/>
      <c r="D67" s="305"/>
      <c r="E67" s="303"/>
      <c r="F67" s="25"/>
      <c r="G67" s="25"/>
      <c r="H67" s="304"/>
      <c r="I67" s="304"/>
      <c r="J67" s="304"/>
    </row>
    <row r="68" spans="1:10" x14ac:dyDescent="0.25">
      <c r="A68" s="6">
        <v>62</v>
      </c>
      <c r="B68" s="2"/>
      <c r="C68" s="2"/>
      <c r="D68" s="293"/>
      <c r="E68" s="294"/>
      <c r="F68" s="3"/>
      <c r="G68" s="3"/>
      <c r="H68" s="3"/>
      <c r="I68" s="3"/>
      <c r="J68" s="3"/>
    </row>
    <row r="69" spans="1:10" ht="15.75" thickBot="1" x14ac:dyDescent="0.3">
      <c r="A69" s="6">
        <v>63</v>
      </c>
      <c r="B69" s="26" t="s">
        <v>45</v>
      </c>
      <c r="C69" s="2"/>
      <c r="D69" s="2"/>
      <c r="E69" s="3"/>
      <c r="F69" s="3"/>
      <c r="G69" s="3"/>
      <c r="H69" s="3"/>
      <c r="I69" s="3"/>
      <c r="J69" s="3"/>
    </row>
    <row r="70" spans="1:10" ht="15.75" thickBot="1" x14ac:dyDescent="0.3">
      <c r="A70" s="6">
        <v>64</v>
      </c>
      <c r="B70" s="27" t="s">
        <v>46</v>
      </c>
      <c r="C70" s="28"/>
      <c r="D70" s="306" t="s">
        <v>366</v>
      </c>
      <c r="E70" s="306"/>
      <c r="F70" s="29"/>
      <c r="G70" s="29"/>
      <c r="H70" s="29"/>
      <c r="I70" s="29"/>
      <c r="J70" s="29"/>
    </row>
    <row r="71" spans="1:10" ht="15.75" thickBot="1" x14ac:dyDescent="0.3">
      <c r="A71" s="6">
        <v>65</v>
      </c>
      <c r="B71" s="2"/>
      <c r="C71" s="2"/>
      <c r="D71" s="2"/>
      <c r="E71" s="3"/>
      <c r="F71" s="3"/>
      <c r="G71" s="3"/>
      <c r="H71" s="3"/>
      <c r="I71" s="3"/>
      <c r="J71" s="3"/>
    </row>
    <row r="72" spans="1:10" ht="15.75" thickBot="1" x14ac:dyDescent="0.3">
      <c r="A72" s="6">
        <v>66</v>
      </c>
      <c r="B72" s="27" t="s">
        <v>47</v>
      </c>
      <c r="C72" s="28"/>
      <c r="D72" s="30"/>
      <c r="E72" s="29"/>
      <c r="F72" s="31" t="s">
        <v>48</v>
      </c>
      <c r="G72" s="31" t="s">
        <v>49</v>
      </c>
      <c r="H72" s="31" t="s">
        <v>50</v>
      </c>
      <c r="I72" s="31"/>
      <c r="J72" s="31"/>
    </row>
    <row r="73" spans="1:10" ht="15.75" thickBot="1" x14ac:dyDescent="0.3">
      <c r="A73" s="6">
        <v>67</v>
      </c>
      <c r="B73" s="27" t="s">
        <v>51</v>
      </c>
      <c r="C73" s="28"/>
      <c r="D73" s="30"/>
      <c r="E73" s="29"/>
      <c r="F73" s="29"/>
      <c r="G73" s="29"/>
      <c r="H73" s="29"/>
      <c r="I73" s="29"/>
      <c r="J73" s="29"/>
    </row>
    <row r="74" spans="1:10" ht="15.75" thickBot="1" x14ac:dyDescent="0.3">
      <c r="A74" s="32">
        <v>68</v>
      </c>
      <c r="B74" s="33" t="s">
        <v>52</v>
      </c>
      <c r="C74" s="34"/>
      <c r="D74" s="34"/>
      <c r="E74" s="34"/>
      <c r="F74" s="34"/>
      <c r="G74" s="34"/>
      <c r="H74" s="34"/>
      <c r="I74" s="34"/>
      <c r="J74" s="34"/>
    </row>
    <row r="75" spans="1:10" ht="15.75" thickBot="1" x14ac:dyDescent="0.3">
      <c r="A75" s="6">
        <v>69</v>
      </c>
      <c r="B75" s="27" t="s">
        <v>53</v>
      </c>
      <c r="C75" s="28"/>
      <c r="D75" s="30"/>
      <c r="E75" s="29"/>
      <c r="F75" s="31" t="s">
        <v>81</v>
      </c>
      <c r="G75" s="31" t="s">
        <v>81</v>
      </c>
      <c r="H75" s="31" t="s">
        <v>81</v>
      </c>
      <c r="I75" s="31"/>
      <c r="J75" s="31"/>
    </row>
  </sheetData>
  <pageMargins left="0.7" right="0.7" top="0.75" bottom="0.75" header="0.3" footer="0.3"/>
  <pageSetup scale="60" orientation="portrait" horizontalDpi="1200" verticalDpi="1200" r:id="rId1"/>
  <headerFooter>
    <oddHeader>&amp;RNEW - NWN Advice 18-05
Exhibit A - Supporting Materials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tabSelected="1" view="pageLayout" zoomScaleNormal="100" workbookViewId="0">
      <selection activeCell="J9" sqref="J9"/>
    </sheetView>
  </sheetViews>
  <sheetFormatPr defaultColWidth="9.140625" defaultRowHeight="15" x14ac:dyDescent="0.25"/>
  <cols>
    <col min="1" max="1" width="9.140625" style="67"/>
    <col min="2" max="2" width="34.5703125" style="67" customWidth="1"/>
    <col min="3" max="3" width="9.140625" style="67"/>
    <col min="4" max="10" width="11.85546875" style="67" bestFit="1" customWidth="1"/>
    <col min="11" max="14" width="10.85546875" style="67" bestFit="1" customWidth="1"/>
    <col min="15" max="15" width="11.85546875" style="67" bestFit="1" customWidth="1"/>
    <col min="16" max="16" width="15.5703125" style="67" customWidth="1"/>
    <col min="17" max="16384" width="9.140625" style="67"/>
  </cols>
  <sheetData>
    <row r="1" spans="1:16" x14ac:dyDescent="0.25">
      <c r="A1" s="1" t="s">
        <v>111</v>
      </c>
      <c r="B1" s="223"/>
      <c r="C1" s="5"/>
      <c r="D1" s="224"/>
      <c r="E1" s="5"/>
      <c r="F1" s="225"/>
      <c r="G1" s="5"/>
      <c r="H1" s="5"/>
      <c r="I1" s="5"/>
      <c r="J1" s="5"/>
      <c r="K1" s="5"/>
      <c r="L1" s="5"/>
      <c r="M1" s="5"/>
      <c r="N1" s="5"/>
      <c r="O1" s="5"/>
      <c r="P1" s="5"/>
    </row>
    <row r="2" spans="1:16" x14ac:dyDescent="0.25">
      <c r="A2" s="1" t="s">
        <v>353</v>
      </c>
      <c r="B2" s="223"/>
      <c r="C2" s="5"/>
      <c r="D2" s="224"/>
      <c r="E2" s="5"/>
      <c r="F2" s="492"/>
      <c r="G2" s="492"/>
      <c r="H2" s="492"/>
      <c r="I2" s="5"/>
      <c r="J2" s="492"/>
      <c r="K2" s="492"/>
      <c r="L2" s="5"/>
      <c r="M2" s="5"/>
      <c r="N2" s="5"/>
      <c r="O2" s="5"/>
      <c r="P2" s="5"/>
    </row>
    <row r="3" spans="1:16" x14ac:dyDescent="0.25">
      <c r="A3" s="409" t="s">
        <v>181</v>
      </c>
      <c r="B3" s="223"/>
      <c r="C3" s="5"/>
      <c r="D3" s="224"/>
      <c r="E3" s="5"/>
      <c r="F3" s="493"/>
      <c r="G3" s="494"/>
      <c r="H3" s="494"/>
      <c r="I3" s="5"/>
      <c r="J3" s="493"/>
      <c r="K3" s="494"/>
      <c r="L3" s="5"/>
      <c r="M3" s="5"/>
      <c r="N3" s="5"/>
      <c r="O3" s="5"/>
      <c r="P3" s="5"/>
    </row>
    <row r="4" spans="1:16" x14ac:dyDescent="0.25">
      <c r="A4" s="410" t="s">
        <v>182</v>
      </c>
      <c r="B4" s="223"/>
      <c r="C4" s="5"/>
      <c r="D4" s="5"/>
      <c r="E4" s="5"/>
      <c r="F4" s="5"/>
      <c r="G4" s="5"/>
      <c r="H4" s="5"/>
      <c r="I4" s="5"/>
      <c r="J4" s="5"/>
      <c r="K4" s="5"/>
      <c r="L4" s="5"/>
      <c r="M4" s="5"/>
      <c r="N4" s="5"/>
      <c r="O4" s="5"/>
      <c r="P4" s="5"/>
    </row>
    <row r="5" spans="1:16" ht="15.75" thickBot="1" x14ac:dyDescent="0.3">
      <c r="A5" s="5"/>
      <c r="B5" s="223"/>
      <c r="C5" s="5"/>
      <c r="D5" s="5"/>
      <c r="E5" s="5"/>
      <c r="F5" s="5"/>
      <c r="G5" s="5"/>
      <c r="H5" s="5"/>
      <c r="I5" s="5"/>
      <c r="J5" s="5"/>
      <c r="K5" s="5"/>
      <c r="L5" s="5"/>
      <c r="M5" s="5"/>
      <c r="N5" s="5"/>
      <c r="O5" s="5"/>
      <c r="P5" s="5"/>
    </row>
    <row r="6" spans="1:16" ht="15.75" thickBot="1" x14ac:dyDescent="0.3">
      <c r="A6" s="27" t="s">
        <v>183</v>
      </c>
      <c r="B6" s="226"/>
      <c r="C6" s="227"/>
      <c r="D6" s="5"/>
      <c r="E6" s="5"/>
      <c r="F6" s="5"/>
      <c r="G6" s="5"/>
      <c r="H6" s="5"/>
      <c r="I6" s="5"/>
      <c r="J6" s="5"/>
      <c r="K6" s="5"/>
      <c r="L6" s="5"/>
      <c r="M6" s="5"/>
      <c r="N6" s="5"/>
      <c r="O6" s="5"/>
      <c r="P6" s="5"/>
    </row>
    <row r="7" spans="1:16" x14ac:dyDescent="0.25">
      <c r="A7" s="6">
        <v>1</v>
      </c>
      <c r="B7" s="383" t="s">
        <v>154</v>
      </c>
      <c r="C7" s="383" t="s">
        <v>155</v>
      </c>
      <c r="D7" s="383" t="s">
        <v>156</v>
      </c>
      <c r="E7" s="383" t="s">
        <v>157</v>
      </c>
      <c r="F7" s="383" t="s">
        <v>176</v>
      </c>
      <c r="G7" s="384" t="s">
        <v>160</v>
      </c>
      <c r="H7" s="384" t="s">
        <v>161</v>
      </c>
      <c r="I7" s="384" t="s">
        <v>177</v>
      </c>
      <c r="J7" s="383" t="s">
        <v>184</v>
      </c>
      <c r="K7" s="383" t="s">
        <v>185</v>
      </c>
      <c r="L7" s="383" t="s">
        <v>186</v>
      </c>
      <c r="M7" s="383" t="s">
        <v>187</v>
      </c>
      <c r="N7" s="383" t="s">
        <v>188</v>
      </c>
      <c r="O7" s="383" t="s">
        <v>189</v>
      </c>
      <c r="P7" s="385" t="s">
        <v>190</v>
      </c>
    </row>
    <row r="8" spans="1:16" x14ac:dyDescent="0.25">
      <c r="A8" s="6">
        <v>2</v>
      </c>
      <c r="B8" s="228"/>
      <c r="C8" s="229"/>
      <c r="D8" s="230" t="s">
        <v>191</v>
      </c>
      <c r="E8" s="230" t="s">
        <v>192</v>
      </c>
      <c r="F8" s="230" t="s">
        <v>193</v>
      </c>
      <c r="G8" s="230" t="s">
        <v>194</v>
      </c>
      <c r="H8" s="230" t="s">
        <v>195</v>
      </c>
      <c r="I8" s="230" t="s">
        <v>196</v>
      </c>
      <c r="J8" s="230" t="s">
        <v>197</v>
      </c>
      <c r="K8" s="230" t="s">
        <v>198</v>
      </c>
      <c r="L8" s="230" t="s">
        <v>199</v>
      </c>
      <c r="M8" s="230" t="s">
        <v>200</v>
      </c>
      <c r="N8" s="230" t="s">
        <v>201</v>
      </c>
      <c r="O8" s="230" t="s">
        <v>202</v>
      </c>
      <c r="P8" s="386" t="s">
        <v>105</v>
      </c>
    </row>
    <row r="9" spans="1:16" x14ac:dyDescent="0.25">
      <c r="A9" s="6">
        <v>3</v>
      </c>
      <c r="B9" s="228"/>
      <c r="C9" s="229"/>
      <c r="D9" s="6">
        <v>1</v>
      </c>
      <c r="E9" s="6">
        <v>2</v>
      </c>
      <c r="F9" s="6">
        <v>3</v>
      </c>
      <c r="G9" s="6">
        <v>4</v>
      </c>
      <c r="H9" s="6">
        <v>5</v>
      </c>
      <c r="I9" s="6">
        <v>6</v>
      </c>
      <c r="J9" s="6">
        <v>7</v>
      </c>
      <c r="K9" s="6">
        <v>8</v>
      </c>
      <c r="L9" s="6">
        <v>9</v>
      </c>
      <c r="M9" s="6">
        <v>10</v>
      </c>
      <c r="N9" s="6">
        <v>11</v>
      </c>
      <c r="O9" s="6">
        <v>12</v>
      </c>
      <c r="P9" s="387"/>
    </row>
    <row r="10" spans="1:16" x14ac:dyDescent="0.25">
      <c r="A10" s="6">
        <v>4</v>
      </c>
      <c r="B10" s="232" t="s">
        <v>203</v>
      </c>
      <c r="C10" s="229"/>
      <c r="D10" s="231"/>
      <c r="E10" s="231"/>
      <c r="F10" s="231"/>
      <c r="G10" s="231"/>
      <c r="H10" s="231"/>
      <c r="I10" s="231"/>
      <c r="J10" s="231"/>
      <c r="K10" s="231"/>
      <c r="L10" s="231"/>
      <c r="M10" s="231"/>
      <c r="N10" s="231"/>
      <c r="O10" s="231"/>
      <c r="P10" s="387"/>
    </row>
    <row r="11" spans="1:16" x14ac:dyDescent="0.25">
      <c r="A11" s="6">
        <v>5</v>
      </c>
      <c r="B11" s="233" t="s">
        <v>204</v>
      </c>
      <c r="C11" s="388"/>
      <c r="D11" s="235">
        <v>18074413.056177776</v>
      </c>
      <c r="E11" s="235">
        <v>20729134.970189169</v>
      </c>
      <c r="F11" s="235">
        <v>18322351.754516777</v>
      </c>
      <c r="G11" s="235">
        <v>11293567.926296119</v>
      </c>
      <c r="H11" s="235">
        <v>15935802.455217777</v>
      </c>
      <c r="I11" s="235">
        <v>7765393.7950033341</v>
      </c>
      <c r="J11" s="235">
        <v>5635957.516966668</v>
      </c>
      <c r="K11" s="235">
        <v>3980461.2089844448</v>
      </c>
      <c r="L11" s="235">
        <v>3412368.6064488892</v>
      </c>
      <c r="M11" s="235">
        <v>2735275.6132311109</v>
      </c>
      <c r="N11" s="235">
        <v>3511251.5155955553</v>
      </c>
      <c r="O11" s="235">
        <v>7149680.6219577771</v>
      </c>
      <c r="P11" s="389">
        <v>118545659.04058541</v>
      </c>
    </row>
    <row r="12" spans="1:16" x14ac:dyDescent="0.25">
      <c r="A12" s="6">
        <v>6</v>
      </c>
      <c r="B12" s="234" t="s">
        <v>352</v>
      </c>
      <c r="C12" s="236"/>
      <c r="D12" s="237"/>
      <c r="E12" s="235"/>
      <c r="F12" s="238"/>
      <c r="G12" s="238"/>
      <c r="H12" s="238"/>
      <c r="I12" s="238"/>
      <c r="J12" s="238"/>
      <c r="K12" s="238"/>
      <c r="L12" s="238"/>
      <c r="M12" s="238"/>
      <c r="N12" s="238"/>
      <c r="O12" s="238"/>
      <c r="P12" s="390"/>
    </row>
    <row r="13" spans="1:16" x14ac:dyDescent="0.25">
      <c r="A13" s="6">
        <v>7</v>
      </c>
      <c r="B13" s="234" t="s">
        <v>205</v>
      </c>
      <c r="C13" s="236"/>
      <c r="D13" s="237"/>
      <c r="E13" s="235"/>
      <c r="F13" s="238"/>
      <c r="G13" s="238"/>
      <c r="H13" s="238"/>
      <c r="I13" s="238"/>
      <c r="J13" s="238"/>
      <c r="K13" s="238"/>
      <c r="L13" s="238"/>
      <c r="M13" s="238"/>
      <c r="N13" s="238"/>
      <c r="O13" s="238"/>
      <c r="P13" s="390"/>
    </row>
    <row r="14" spans="1:16" x14ac:dyDescent="0.25">
      <c r="A14" s="6">
        <v>8</v>
      </c>
      <c r="B14" s="233" t="s">
        <v>206</v>
      </c>
      <c r="C14" s="234"/>
      <c r="D14" s="235">
        <v>93967</v>
      </c>
      <c r="E14" s="235">
        <v>113388</v>
      </c>
      <c r="F14" s="235">
        <v>106082</v>
      </c>
      <c r="G14" s="235">
        <v>60649</v>
      </c>
      <c r="H14" s="235">
        <v>84912</v>
      </c>
      <c r="I14" s="235">
        <v>73700</v>
      </c>
      <c r="J14" s="235">
        <v>50113</v>
      </c>
      <c r="K14" s="235">
        <v>31752</v>
      </c>
      <c r="L14" s="235">
        <v>26077</v>
      </c>
      <c r="M14" s="235">
        <v>21950</v>
      </c>
      <c r="N14" s="235">
        <v>27165</v>
      </c>
      <c r="O14" s="235">
        <v>59474</v>
      </c>
      <c r="P14" s="389">
        <v>749229</v>
      </c>
    </row>
    <row r="15" spans="1:16" x14ac:dyDescent="0.25">
      <c r="A15" s="6">
        <v>9</v>
      </c>
      <c r="B15" s="234" t="s">
        <v>207</v>
      </c>
      <c r="C15" s="391"/>
      <c r="D15" s="237"/>
      <c r="E15" s="392"/>
      <c r="F15" s="392"/>
      <c r="G15" s="392"/>
      <c r="H15" s="392"/>
      <c r="I15" s="392"/>
      <c r="J15" s="239"/>
      <c r="K15" s="239"/>
      <c r="L15" s="239"/>
      <c r="M15" s="239"/>
      <c r="N15" s="239"/>
      <c r="O15" s="239"/>
      <c r="P15" s="393"/>
    </row>
    <row r="16" spans="1:16" x14ac:dyDescent="0.25">
      <c r="A16" s="6">
        <v>10</v>
      </c>
      <c r="B16" s="233" t="s">
        <v>208</v>
      </c>
      <c r="C16" s="228"/>
      <c r="D16" s="235">
        <v>82129</v>
      </c>
      <c r="E16" s="235">
        <v>7727230</v>
      </c>
      <c r="F16" s="235">
        <v>10667680</v>
      </c>
      <c r="G16" s="235">
        <v>13831806</v>
      </c>
      <c r="H16" s="235">
        <v>2599582</v>
      </c>
      <c r="I16" s="235">
        <v>1391614</v>
      </c>
      <c r="J16" s="235">
        <v>84617</v>
      </c>
      <c r="K16" s="235">
        <v>289248</v>
      </c>
      <c r="L16" s="235">
        <v>298889</v>
      </c>
      <c r="M16" s="235">
        <v>1331769</v>
      </c>
      <c r="N16" s="235">
        <v>289248</v>
      </c>
      <c r="O16" s="235">
        <v>298889</v>
      </c>
      <c r="P16" s="389">
        <v>38892701</v>
      </c>
    </row>
    <row r="17" spans="1:16" x14ac:dyDescent="0.25">
      <c r="A17" s="6">
        <v>11</v>
      </c>
      <c r="B17" s="234" t="s">
        <v>209</v>
      </c>
      <c r="C17" s="391"/>
      <c r="D17" s="237"/>
      <c r="E17" s="239"/>
      <c r="F17" s="239"/>
      <c r="G17" s="239"/>
      <c r="H17" s="239"/>
      <c r="I17" s="239"/>
      <c r="J17" s="239"/>
      <c r="K17" s="239"/>
      <c r="L17" s="239"/>
      <c r="M17" s="239"/>
      <c r="N17" s="239"/>
      <c r="O17" s="239"/>
      <c r="P17" s="393"/>
    </row>
    <row r="18" spans="1:16" x14ac:dyDescent="0.25">
      <c r="A18" s="6">
        <v>12</v>
      </c>
      <c r="B18" s="394" t="s">
        <v>210</v>
      </c>
      <c r="C18" s="391"/>
      <c r="D18" s="237"/>
      <c r="E18" s="239"/>
      <c r="F18" s="239"/>
      <c r="G18" s="239"/>
      <c r="H18" s="239"/>
      <c r="I18" s="239"/>
      <c r="J18" s="239"/>
      <c r="K18" s="239"/>
      <c r="L18" s="239"/>
      <c r="M18" s="239"/>
      <c r="N18" s="239"/>
      <c r="O18" s="239"/>
      <c r="P18" s="393"/>
    </row>
    <row r="19" spans="1:16" x14ac:dyDescent="0.25">
      <c r="A19" s="6">
        <v>13</v>
      </c>
      <c r="B19" s="240"/>
      <c r="C19" s="391"/>
      <c r="D19" s="237"/>
      <c r="E19" s="239"/>
      <c r="F19" s="239"/>
      <c r="G19" s="239"/>
      <c r="H19" s="239"/>
      <c r="I19" s="239"/>
      <c r="J19" s="239"/>
      <c r="K19" s="239"/>
      <c r="L19" s="239"/>
      <c r="M19" s="239"/>
      <c r="N19" s="239"/>
      <c r="O19" s="239"/>
      <c r="P19" s="393"/>
    </row>
    <row r="20" spans="1:16" x14ac:dyDescent="0.25">
      <c r="A20" s="6">
        <v>12</v>
      </c>
      <c r="B20" s="233" t="s">
        <v>211</v>
      </c>
      <c r="C20" s="391"/>
      <c r="D20" s="235">
        <v>2427231.3873600001</v>
      </c>
      <c r="E20" s="235">
        <v>2462148.0167999999</v>
      </c>
      <c r="F20" s="235">
        <v>2396282.4327799999</v>
      </c>
      <c r="G20" s="235">
        <v>2191862.59142</v>
      </c>
      <c r="H20" s="235">
        <v>2324805.8039800003</v>
      </c>
      <c r="I20" s="235">
        <v>2249506.25844</v>
      </c>
      <c r="J20" s="235">
        <v>2303111.1003200002</v>
      </c>
      <c r="K20" s="235">
        <v>2195351.4405</v>
      </c>
      <c r="L20" s="235">
        <v>2191123.625</v>
      </c>
      <c r="M20" s="235">
        <v>2159341.5019999999</v>
      </c>
      <c r="N20" s="235">
        <v>2082356.4522299999</v>
      </c>
      <c r="O20" s="235">
        <v>2098767.1212800001</v>
      </c>
      <c r="P20" s="389">
        <v>27081887.732109997</v>
      </c>
    </row>
    <row r="21" spans="1:16" x14ac:dyDescent="0.25">
      <c r="A21" s="6">
        <v>13</v>
      </c>
      <c r="B21" s="234" t="s">
        <v>212</v>
      </c>
      <c r="C21" s="391"/>
      <c r="D21" s="237"/>
      <c r="E21" s="239"/>
      <c r="F21" s="239"/>
      <c r="G21" s="239"/>
      <c r="H21" s="239"/>
      <c r="I21" s="239"/>
      <c r="J21" s="239"/>
      <c r="K21" s="239"/>
      <c r="L21" s="239"/>
      <c r="M21" s="239"/>
      <c r="N21" s="239"/>
      <c r="O21" s="239"/>
      <c r="P21" s="393"/>
    </row>
    <row r="22" spans="1:16" ht="15.75" thickBot="1" x14ac:dyDescent="0.3">
      <c r="A22" s="6">
        <v>14</v>
      </c>
      <c r="B22" s="395" t="s">
        <v>213</v>
      </c>
      <c r="C22" s="396"/>
      <c r="D22" s="241">
        <v>20677740.443537775</v>
      </c>
      <c r="E22" s="241">
        <v>31031900.98698917</v>
      </c>
      <c r="F22" s="241">
        <v>31492396.187296778</v>
      </c>
      <c r="G22" s="241">
        <v>27377885.517716117</v>
      </c>
      <c r="H22" s="241">
        <v>20945102.259197779</v>
      </c>
      <c r="I22" s="241">
        <v>11480214.053443335</v>
      </c>
      <c r="J22" s="241">
        <v>8073798.6172866682</v>
      </c>
      <c r="K22" s="241">
        <v>6496812.6494844444</v>
      </c>
      <c r="L22" s="241">
        <v>5928458.2314488888</v>
      </c>
      <c r="M22" s="241">
        <v>6248336.1152311107</v>
      </c>
      <c r="N22" s="241">
        <v>5910020.9678255552</v>
      </c>
      <c r="O22" s="241">
        <v>9606810.7432377767</v>
      </c>
      <c r="P22" s="397">
        <v>185269476.77269539</v>
      </c>
    </row>
    <row r="23" spans="1:16" ht="15.75" thickTop="1" x14ac:dyDescent="0.25">
      <c r="A23" s="6">
        <v>15</v>
      </c>
      <c r="B23" s="229"/>
      <c r="C23" s="391"/>
      <c r="D23" s="242"/>
      <c r="E23" s="105"/>
      <c r="F23" s="105"/>
      <c r="G23" s="105"/>
      <c r="H23" s="105"/>
      <c r="I23" s="105"/>
      <c r="J23" s="105"/>
      <c r="K23" s="105"/>
      <c r="L23" s="105"/>
      <c r="M23" s="105"/>
      <c r="N23" s="105"/>
      <c r="O23" s="105"/>
      <c r="P23" s="398"/>
    </row>
    <row r="24" spans="1:16" x14ac:dyDescent="0.25">
      <c r="A24" s="6">
        <v>16</v>
      </c>
      <c r="B24" s="232" t="s">
        <v>214</v>
      </c>
      <c r="C24" s="391"/>
      <c r="D24" s="242"/>
      <c r="E24" s="105"/>
      <c r="F24" s="105"/>
      <c r="G24" s="105"/>
      <c r="H24" s="105"/>
      <c r="I24" s="105"/>
      <c r="J24" s="105"/>
      <c r="K24" s="105"/>
      <c r="L24" s="105"/>
      <c r="M24" s="105"/>
      <c r="N24" s="105"/>
      <c r="O24" s="105"/>
      <c r="P24" s="399"/>
    </row>
    <row r="25" spans="1:16" x14ac:dyDescent="0.25">
      <c r="A25" s="6">
        <v>17</v>
      </c>
      <c r="B25" s="228" t="s">
        <v>215</v>
      </c>
      <c r="C25" s="228"/>
      <c r="D25" s="244">
        <v>90604627.400000006</v>
      </c>
      <c r="E25" s="244">
        <v>97531763.113676399</v>
      </c>
      <c r="F25" s="244">
        <v>85675951.780000001</v>
      </c>
      <c r="G25" s="244">
        <v>52009498.406619459</v>
      </c>
      <c r="H25" s="244">
        <v>81490486.780000001</v>
      </c>
      <c r="I25" s="244">
        <v>62936137.399999999</v>
      </c>
      <c r="J25" s="244">
        <v>45000947.780000001</v>
      </c>
      <c r="K25" s="244">
        <v>30315736.399999999</v>
      </c>
      <c r="L25" s="244">
        <v>24117348.780000001</v>
      </c>
      <c r="M25" s="244">
        <v>19697649.780000001</v>
      </c>
      <c r="N25" s="244">
        <v>25404727.399999999</v>
      </c>
      <c r="O25" s="244">
        <v>52723167.780000001</v>
      </c>
      <c r="P25" s="399">
        <v>667508042.80029559</v>
      </c>
    </row>
    <row r="26" spans="1:16" x14ac:dyDescent="0.25">
      <c r="A26" s="6">
        <v>18</v>
      </c>
      <c r="B26" s="400" t="s">
        <v>216</v>
      </c>
      <c r="C26" s="400"/>
      <c r="D26" s="245">
        <v>2361407.8580257297</v>
      </c>
      <c r="E26" s="245">
        <v>2751445.9425468296</v>
      </c>
      <c r="F26" s="245">
        <v>2388942.5198197663</v>
      </c>
      <c r="G26" s="245">
        <v>1307184.3795238212</v>
      </c>
      <c r="H26" s="245">
        <v>2112501.3413627744</v>
      </c>
      <c r="I26" s="245">
        <v>1947640.4828493446</v>
      </c>
      <c r="J26" s="245">
        <v>1335612.7603622153</v>
      </c>
      <c r="K26" s="245">
        <v>801583.7579700686</v>
      </c>
      <c r="L26" s="245">
        <v>617730.62173049152</v>
      </c>
      <c r="M26" s="245">
        <v>488631.2475211639</v>
      </c>
      <c r="N26" s="245">
        <v>658132.86969467998</v>
      </c>
      <c r="O26" s="245">
        <v>1600109.9619289711</v>
      </c>
      <c r="P26" s="401">
        <v>18370923.743335858</v>
      </c>
    </row>
    <row r="27" spans="1:16" x14ac:dyDescent="0.25">
      <c r="A27" s="6">
        <v>19</v>
      </c>
      <c r="B27" s="228" t="s">
        <v>217</v>
      </c>
      <c r="C27" s="228"/>
      <c r="D27" s="244">
        <v>88243219.541974276</v>
      </c>
      <c r="E27" s="244">
        <v>94780317.171129569</v>
      </c>
      <c r="F27" s="244">
        <v>83287009.260180235</v>
      </c>
      <c r="G27" s="244">
        <v>50702314.027095638</v>
      </c>
      <c r="H27" s="244">
        <v>79377985.438637227</v>
      </c>
      <c r="I27" s="244">
        <v>60988496.917150654</v>
      </c>
      <c r="J27" s="244">
        <v>43665335.019637786</v>
      </c>
      <c r="K27" s="244">
        <v>29514152.64202993</v>
      </c>
      <c r="L27" s="244">
        <v>23499618.15826951</v>
      </c>
      <c r="M27" s="244">
        <v>19209018.532478839</v>
      </c>
      <c r="N27" s="244">
        <v>24746594.530305319</v>
      </c>
      <c r="O27" s="244">
        <v>51123057.81807103</v>
      </c>
      <c r="P27" s="399">
        <v>649137119.05695987</v>
      </c>
    </row>
    <row r="28" spans="1:16" x14ac:dyDescent="0.25">
      <c r="A28" s="6">
        <v>20</v>
      </c>
      <c r="B28" s="228"/>
      <c r="C28" s="228"/>
      <c r="D28" s="244"/>
      <c r="E28" s="244"/>
      <c r="F28" s="244"/>
      <c r="G28" s="244"/>
      <c r="H28" s="244"/>
      <c r="I28" s="244"/>
      <c r="J28" s="244"/>
      <c r="K28" s="244"/>
      <c r="L28" s="244"/>
      <c r="M28" s="244"/>
      <c r="N28" s="244"/>
      <c r="O28" s="244"/>
      <c r="P28" s="399"/>
    </row>
    <row r="29" spans="1:16" x14ac:dyDescent="0.25">
      <c r="A29" s="6">
        <v>21</v>
      </c>
      <c r="B29" s="228" t="s">
        <v>218</v>
      </c>
      <c r="C29" s="228"/>
      <c r="D29" s="244">
        <v>309059.63745117188</v>
      </c>
      <c r="E29" s="244">
        <v>26801095.765991211</v>
      </c>
      <c r="F29" s="244">
        <v>38708497.6953125</v>
      </c>
      <c r="G29" s="244">
        <v>48523511.789550781</v>
      </c>
      <c r="H29" s="244">
        <v>9041118.7078857422</v>
      </c>
      <c r="I29" s="244">
        <v>5401005.9362792969</v>
      </c>
      <c r="J29" s="244">
        <v>318372.36511230469</v>
      </c>
      <c r="K29" s="244">
        <v>884102.28881835938</v>
      </c>
      <c r="L29" s="244">
        <v>913572.36511230469</v>
      </c>
      <c r="M29" s="244">
        <v>5016535.2838134766</v>
      </c>
      <c r="N29" s="244">
        <v>884102.28881835938</v>
      </c>
      <c r="O29" s="244">
        <v>913572.36511230469</v>
      </c>
      <c r="P29" s="399">
        <v>137714546.48925781</v>
      </c>
    </row>
    <row r="30" spans="1:16" x14ac:dyDescent="0.25">
      <c r="A30" s="6">
        <v>22</v>
      </c>
      <c r="B30" s="400" t="s">
        <v>219</v>
      </c>
      <c r="C30" s="400"/>
      <c r="D30" s="245">
        <v>0</v>
      </c>
      <c r="E30" s="245">
        <v>0</v>
      </c>
      <c r="F30" s="245">
        <v>64976.703886719421</v>
      </c>
      <c r="G30" s="245">
        <v>26184.109515625052</v>
      </c>
      <c r="H30" s="245">
        <v>370.64327929687715</v>
      </c>
      <c r="I30" s="245">
        <v>25426.612353515811</v>
      </c>
      <c r="J30" s="245">
        <v>0</v>
      </c>
      <c r="K30" s="245">
        <v>0</v>
      </c>
      <c r="L30" s="245">
        <v>0</v>
      </c>
      <c r="M30" s="245">
        <v>0</v>
      </c>
      <c r="N30" s="245">
        <v>0</v>
      </c>
      <c r="O30" s="245">
        <v>0</v>
      </c>
      <c r="P30" s="401">
        <v>116958.06903515715</v>
      </c>
    </row>
    <row r="31" spans="1:16" x14ac:dyDescent="0.25">
      <c r="A31" s="6">
        <v>23</v>
      </c>
      <c r="B31" s="228" t="s">
        <v>220</v>
      </c>
      <c r="C31" s="228"/>
      <c r="D31" s="244">
        <v>309059.63745117188</v>
      </c>
      <c r="E31" s="244">
        <v>26801095.765991211</v>
      </c>
      <c r="F31" s="244">
        <v>38643520.991425782</v>
      </c>
      <c r="G31" s="244">
        <v>48497327.680035159</v>
      </c>
      <c r="H31" s="244">
        <v>9040748.0646064449</v>
      </c>
      <c r="I31" s="244">
        <v>5375579.3239257811</v>
      </c>
      <c r="J31" s="244">
        <v>318372.36511230469</v>
      </c>
      <c r="K31" s="244">
        <v>884102.28881835938</v>
      </c>
      <c r="L31" s="244">
        <v>913572.36511230469</v>
      </c>
      <c r="M31" s="244">
        <v>5016535.2838134766</v>
      </c>
      <c r="N31" s="244">
        <v>884102.28881835938</v>
      </c>
      <c r="O31" s="244">
        <v>913572.36511230469</v>
      </c>
      <c r="P31" s="399">
        <v>137597588.42022264</v>
      </c>
    </row>
    <row r="32" spans="1:16" x14ac:dyDescent="0.25">
      <c r="A32" s="6">
        <v>24</v>
      </c>
      <c r="B32" s="228"/>
      <c r="C32" s="228"/>
      <c r="D32" s="244"/>
      <c r="E32" s="244"/>
      <c r="F32" s="244"/>
      <c r="G32" s="244"/>
      <c r="H32" s="244"/>
      <c r="I32" s="244"/>
      <c r="J32" s="244"/>
      <c r="K32" s="244"/>
      <c r="L32" s="244"/>
      <c r="M32" s="244"/>
      <c r="N32" s="244"/>
      <c r="O32" s="244"/>
      <c r="P32" s="399"/>
    </row>
    <row r="33" spans="1:16" x14ac:dyDescent="0.25">
      <c r="A33" s="6">
        <v>25</v>
      </c>
      <c r="B33" s="228" t="s">
        <v>221</v>
      </c>
      <c r="C33" s="228"/>
      <c r="D33" s="244">
        <v>88552279.179425448</v>
      </c>
      <c r="E33" s="244">
        <v>121581412.93712078</v>
      </c>
      <c r="F33" s="244">
        <v>121930530.25160602</v>
      </c>
      <c r="G33" s="244">
        <v>99199641.70713079</v>
      </c>
      <c r="H33" s="244">
        <v>88418733.50324367</v>
      </c>
      <c r="I33" s="244">
        <v>66364076.241076432</v>
      </c>
      <c r="J33" s="244">
        <v>43983707.384750091</v>
      </c>
      <c r="K33" s="244">
        <v>30398254.930848289</v>
      </c>
      <c r="L33" s="244">
        <v>24413190.523381814</v>
      </c>
      <c r="M33" s="244">
        <v>24225553.816292316</v>
      </c>
      <c r="N33" s="244">
        <v>25630696.819123678</v>
      </c>
      <c r="O33" s="244">
        <v>52036630.183183335</v>
      </c>
      <c r="P33" s="399">
        <v>786734707.47718263</v>
      </c>
    </row>
    <row r="34" spans="1:16" x14ac:dyDescent="0.25">
      <c r="A34" s="6">
        <v>26</v>
      </c>
      <c r="B34" s="402"/>
      <c r="C34" s="402"/>
      <c r="D34" s="242"/>
      <c r="E34" s="105"/>
      <c r="F34" s="105"/>
      <c r="G34" s="105"/>
      <c r="H34" s="105"/>
      <c r="I34" s="105"/>
      <c r="J34" s="105"/>
      <c r="K34" s="105"/>
      <c r="L34" s="105"/>
      <c r="M34" s="105"/>
      <c r="N34" s="105"/>
      <c r="O34" s="105"/>
      <c r="P34" s="399"/>
    </row>
    <row r="35" spans="1:16" x14ac:dyDescent="0.25">
      <c r="A35" s="6">
        <v>27</v>
      </c>
      <c r="B35" s="228" t="s">
        <v>222</v>
      </c>
      <c r="C35" s="228"/>
      <c r="D35" s="244">
        <v>648105.69129242003</v>
      </c>
      <c r="E35" s="244">
        <v>696117.65413762629</v>
      </c>
      <c r="F35" s="244">
        <v>611704.61586084962</v>
      </c>
      <c r="G35" s="244">
        <v>372385.07902611047</v>
      </c>
      <c r="H35" s="244">
        <v>582994.64132355154</v>
      </c>
      <c r="I35" s="244">
        <v>447932.34155032784</v>
      </c>
      <c r="J35" s="244">
        <v>320701.71833379567</v>
      </c>
      <c r="K35" s="244">
        <v>216767.81967224553</v>
      </c>
      <c r="L35" s="244">
        <v>172593.84177759662</v>
      </c>
      <c r="M35" s="244">
        <v>141081.36919369176</v>
      </c>
      <c r="N35" s="244">
        <v>181752.30729844421</v>
      </c>
      <c r="O35" s="244">
        <v>375475.24784500152</v>
      </c>
      <c r="P35" s="399">
        <v>4767612.33</v>
      </c>
    </row>
    <row r="36" spans="1:16" x14ac:dyDescent="0.25">
      <c r="A36" s="6">
        <v>28</v>
      </c>
      <c r="B36" s="247"/>
      <c r="C36" s="242"/>
      <c r="D36" s="248"/>
      <c r="E36" s="248"/>
      <c r="F36" s="248"/>
      <c r="G36" s="248"/>
      <c r="H36" s="248"/>
      <c r="I36" s="248"/>
      <c r="J36" s="248"/>
      <c r="K36" s="248"/>
      <c r="L36" s="248"/>
      <c r="M36" s="248"/>
      <c r="N36" s="248"/>
      <c r="O36" s="248"/>
      <c r="P36" s="403"/>
    </row>
    <row r="37" spans="1:16" ht="15.75" thickBot="1" x14ac:dyDescent="0.3">
      <c r="A37" s="6">
        <v>29</v>
      </c>
      <c r="B37" s="404" t="s">
        <v>223</v>
      </c>
      <c r="C37" s="404"/>
      <c r="D37" s="249">
        <v>87904173.488133028</v>
      </c>
      <c r="E37" s="249">
        <v>120885295.28298315</v>
      </c>
      <c r="F37" s="249">
        <v>121318825.63574517</v>
      </c>
      <c r="G37" s="249">
        <v>98827256.628104687</v>
      </c>
      <c r="H37" s="249">
        <v>87835738.861920118</v>
      </c>
      <c r="I37" s="249">
        <v>65916143.899526104</v>
      </c>
      <c r="J37" s="249">
        <v>43663005.666416295</v>
      </c>
      <c r="K37" s="249">
        <v>30181487.111176044</v>
      </c>
      <c r="L37" s="249">
        <v>24240596.681604218</v>
      </c>
      <c r="M37" s="249">
        <v>24084472.447098624</v>
      </c>
      <c r="N37" s="249">
        <v>25448944.511825234</v>
      </c>
      <c r="O37" s="249">
        <v>51661154.935338333</v>
      </c>
      <c r="P37" s="405">
        <v>781967095.14987099</v>
      </c>
    </row>
    <row r="38" spans="1:16" ht="16.5" thickTop="1" thickBot="1" x14ac:dyDescent="0.3">
      <c r="A38" s="6"/>
      <c r="B38" s="406"/>
      <c r="C38" s="406"/>
      <c r="D38" s="407"/>
      <c r="E38" s="407"/>
      <c r="F38" s="407"/>
      <c r="G38" s="407"/>
      <c r="H38" s="407"/>
      <c r="I38" s="407"/>
      <c r="J38" s="407"/>
      <c r="K38" s="407"/>
      <c r="L38" s="407"/>
      <c r="M38" s="407"/>
      <c r="N38" s="407"/>
      <c r="O38" s="407"/>
      <c r="P38" s="408">
        <v>0.14987099170684814</v>
      </c>
    </row>
  </sheetData>
  <mergeCells count="4">
    <mergeCell ref="F2:H2"/>
    <mergeCell ref="J2:K2"/>
    <mergeCell ref="F3:H3"/>
    <mergeCell ref="J3:K3"/>
  </mergeCells>
  <conditionalFormatting sqref="F3:H3">
    <cfRule type="cellIs" dxfId="3" priority="3" operator="equal">
      <formula>"ERROR"</formula>
    </cfRule>
    <cfRule type="cellIs" dxfId="2" priority="4" operator="equal">
      <formula>"GOOD"</formula>
    </cfRule>
  </conditionalFormatting>
  <conditionalFormatting sqref="J3:K3">
    <cfRule type="cellIs" dxfId="1" priority="1" operator="equal">
      <formula>"ERROR"</formula>
    </cfRule>
    <cfRule type="cellIs" dxfId="0" priority="2" operator="equal">
      <formula>"GOOD"</formula>
    </cfRule>
  </conditionalFormatting>
  <pageMargins left="0.7" right="0.7" top="0.75" bottom="0.75" header="0.3" footer="0.3"/>
  <pageSetup scale="59" orientation="landscape" horizontalDpi="1200" verticalDpi="1200" r:id="rId1"/>
  <headerFooter>
    <oddHeader>&amp;RNEW - NWN Advice 18-05
Exhibit A - Supporting Materials</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7"/>
  <sheetViews>
    <sheetView showGridLines="0" tabSelected="1" view="pageLayout" zoomScaleNormal="100" workbookViewId="0">
      <selection activeCell="J9" sqref="J9"/>
    </sheetView>
  </sheetViews>
  <sheetFormatPr defaultColWidth="9.140625" defaultRowHeight="15" x14ac:dyDescent="0.25"/>
  <cols>
    <col min="1" max="1" width="9.140625" style="146"/>
    <col min="2" max="2" width="51" style="146" customWidth="1"/>
    <col min="3" max="3" width="9.140625" style="146"/>
    <col min="4" max="10" width="11.85546875" style="146" bestFit="1" customWidth="1"/>
    <col min="11" max="14" width="10.85546875" style="146" bestFit="1" customWidth="1"/>
    <col min="15" max="15" width="11.85546875" style="146" bestFit="1" customWidth="1"/>
    <col min="16" max="16" width="14.5703125" style="146" customWidth="1"/>
    <col min="17" max="16384" width="9.140625" style="146"/>
  </cols>
  <sheetData>
    <row r="1" spans="1:16" ht="15.75" thickBot="1" x14ac:dyDescent="0.3">
      <c r="A1" s="65" t="s">
        <v>224</v>
      </c>
      <c r="B1" s="256"/>
      <c r="C1" s="257"/>
      <c r="D1" s="243"/>
      <c r="E1" s="243"/>
      <c r="F1" s="243"/>
      <c r="G1" s="243"/>
      <c r="H1" s="243"/>
      <c r="I1" s="243"/>
      <c r="J1" s="243"/>
      <c r="K1" s="243"/>
      <c r="L1" s="243"/>
      <c r="M1" s="243"/>
      <c r="N1" s="243"/>
      <c r="O1" s="243"/>
      <c r="P1" s="399"/>
    </row>
    <row r="2" spans="1:16" x14ac:dyDescent="0.25">
      <c r="A2" s="32">
        <v>1</v>
      </c>
      <c r="B2" s="414" t="s">
        <v>154</v>
      </c>
      <c r="C2" s="414" t="s">
        <v>155</v>
      </c>
      <c r="D2" s="414" t="s">
        <v>156</v>
      </c>
      <c r="E2" s="414" t="s">
        <v>157</v>
      </c>
      <c r="F2" s="414" t="s">
        <v>176</v>
      </c>
      <c r="G2" s="415" t="s">
        <v>160</v>
      </c>
      <c r="H2" s="415" t="s">
        <v>161</v>
      </c>
      <c r="I2" s="415" t="s">
        <v>177</v>
      </c>
      <c r="J2" s="414" t="s">
        <v>184</v>
      </c>
      <c r="K2" s="414" t="s">
        <v>185</v>
      </c>
      <c r="L2" s="414" t="s">
        <v>186</v>
      </c>
      <c r="M2" s="414" t="s">
        <v>187</v>
      </c>
      <c r="N2" s="414" t="s">
        <v>188</v>
      </c>
      <c r="O2" s="414" t="s">
        <v>189</v>
      </c>
      <c r="P2" s="416" t="s">
        <v>190</v>
      </c>
    </row>
    <row r="3" spans="1:16" x14ac:dyDescent="0.25">
      <c r="A3" s="32">
        <v>2</v>
      </c>
      <c r="B3" s="253"/>
      <c r="C3" s="417"/>
      <c r="D3" s="20" t="s">
        <v>191</v>
      </c>
      <c r="E3" s="20" t="s">
        <v>192</v>
      </c>
      <c r="F3" s="20" t="s">
        <v>193</v>
      </c>
      <c r="G3" s="20" t="s">
        <v>194</v>
      </c>
      <c r="H3" s="20" t="s">
        <v>195</v>
      </c>
      <c r="I3" s="20" t="s">
        <v>196</v>
      </c>
      <c r="J3" s="20" t="s">
        <v>197</v>
      </c>
      <c r="K3" s="20" t="s">
        <v>198</v>
      </c>
      <c r="L3" s="20" t="s">
        <v>199</v>
      </c>
      <c r="M3" s="20" t="s">
        <v>200</v>
      </c>
      <c r="N3" s="20" t="s">
        <v>201</v>
      </c>
      <c r="O3" s="20" t="s">
        <v>202</v>
      </c>
      <c r="P3" s="418" t="s">
        <v>105</v>
      </c>
    </row>
    <row r="4" spans="1:16" x14ac:dyDescent="0.25">
      <c r="A4" s="32">
        <v>3</v>
      </c>
      <c r="B4" s="259" t="s">
        <v>225</v>
      </c>
      <c r="C4" s="34"/>
      <c r="D4" s="243"/>
      <c r="E4" s="243"/>
      <c r="F4" s="243"/>
      <c r="G4" s="243"/>
      <c r="H4" s="243"/>
      <c r="I4" s="243"/>
      <c r="J4" s="243"/>
      <c r="K4" s="243"/>
      <c r="L4" s="243"/>
      <c r="M4" s="243"/>
      <c r="N4" s="243"/>
      <c r="O4" s="243"/>
      <c r="P4" s="399"/>
    </row>
    <row r="5" spans="1:16" x14ac:dyDescent="0.25">
      <c r="A5" s="32">
        <v>4</v>
      </c>
      <c r="B5" s="258" t="s">
        <v>226</v>
      </c>
      <c r="C5" s="34"/>
      <c r="D5" s="260">
        <v>2427231.3873600001</v>
      </c>
      <c r="E5" s="260">
        <v>2462148.0167999999</v>
      </c>
      <c r="F5" s="260">
        <v>2396282.4327799999</v>
      </c>
      <c r="G5" s="260">
        <v>2191862.59142</v>
      </c>
      <c r="H5" s="260">
        <v>2324805.8039800003</v>
      </c>
      <c r="I5" s="260">
        <v>2249506.25844</v>
      </c>
      <c r="J5" s="260">
        <v>2303111.1003200002</v>
      </c>
      <c r="K5" s="260">
        <v>2195351.4405</v>
      </c>
      <c r="L5" s="260">
        <v>2191123.625</v>
      </c>
      <c r="M5" s="260">
        <v>2159341.5019999999</v>
      </c>
      <c r="N5" s="260">
        <v>2082356.4522299999</v>
      </c>
      <c r="O5" s="260">
        <v>2098767.1212800001</v>
      </c>
      <c r="P5" s="419">
        <v>27081887.732109997</v>
      </c>
    </row>
    <row r="6" spans="1:16" x14ac:dyDescent="0.25">
      <c r="A6" s="32">
        <v>5</v>
      </c>
      <c r="B6" s="253" t="s">
        <v>227</v>
      </c>
      <c r="C6" s="253"/>
      <c r="D6" s="243">
        <v>3205453.3532000002</v>
      </c>
      <c r="E6" s="243">
        <v>3253990.7119999994</v>
      </c>
      <c r="F6" s="243">
        <v>3158059.5731999986</v>
      </c>
      <c r="G6" s="243">
        <v>2802586.4551999997</v>
      </c>
      <c r="H6" s="243">
        <v>3057810.1147999996</v>
      </c>
      <c r="I6" s="243">
        <v>2925208.3476</v>
      </c>
      <c r="J6" s="243">
        <v>2980555.7823999999</v>
      </c>
      <c r="K6" s="243">
        <v>2838750.0343999998</v>
      </c>
      <c r="L6" s="243">
        <v>2902189.5</v>
      </c>
      <c r="M6" s="243">
        <v>2856640.0743999998</v>
      </c>
      <c r="N6" s="243">
        <v>2728168.8307999996</v>
      </c>
      <c r="O6" s="243">
        <v>2773965.3563999999</v>
      </c>
      <c r="P6" s="399">
        <v>35483378.134399995</v>
      </c>
    </row>
    <row r="7" spans="1:16" x14ac:dyDescent="0.25">
      <c r="A7" s="32">
        <v>6</v>
      </c>
      <c r="B7" s="253"/>
      <c r="C7" s="253"/>
      <c r="D7" s="243"/>
      <c r="E7" s="243"/>
      <c r="F7" s="243"/>
      <c r="G7" s="243"/>
      <c r="H7" s="243"/>
      <c r="I7" s="243"/>
      <c r="J7" s="243"/>
      <c r="K7" s="243"/>
      <c r="L7" s="243"/>
      <c r="M7" s="243"/>
      <c r="N7" s="243"/>
      <c r="O7" s="243"/>
      <c r="P7" s="399"/>
    </row>
    <row r="8" spans="1:16" x14ac:dyDescent="0.25">
      <c r="A8" s="32">
        <v>7</v>
      </c>
      <c r="B8" s="259" t="s">
        <v>228</v>
      </c>
      <c r="C8" s="253"/>
      <c r="D8" s="243"/>
      <c r="E8" s="243"/>
      <c r="F8" s="243"/>
      <c r="G8" s="243"/>
      <c r="H8" s="243"/>
      <c r="I8" s="243"/>
      <c r="J8" s="243"/>
      <c r="K8" s="243"/>
      <c r="L8" s="243"/>
      <c r="M8" s="243"/>
      <c r="N8" s="243"/>
      <c r="O8" s="243"/>
      <c r="P8" s="399"/>
    </row>
    <row r="9" spans="1:16" x14ac:dyDescent="0.25">
      <c r="A9" s="32">
        <v>8</v>
      </c>
      <c r="B9" s="253" t="s">
        <v>229</v>
      </c>
      <c r="C9" s="253"/>
      <c r="D9" s="411">
        <v>79005878.697530881</v>
      </c>
      <c r="E9" s="411">
        <v>108331537.34945641</v>
      </c>
      <c r="F9" s="411">
        <v>108678489.73393089</v>
      </c>
      <c r="G9" s="411">
        <v>88565770.72237435</v>
      </c>
      <c r="H9" s="411">
        <v>78779354.810774311</v>
      </c>
      <c r="I9" s="411">
        <v>59336872.710046716</v>
      </c>
      <c r="J9" s="411">
        <v>39500339.921858802</v>
      </c>
      <c r="K9" s="411">
        <v>27338318.554973323</v>
      </c>
      <c r="L9" s="411">
        <v>21821366.495542064</v>
      </c>
      <c r="M9" s="411">
        <v>21697200.300108314</v>
      </c>
      <c r="N9" s="411">
        <v>22910529.698411845</v>
      </c>
      <c r="O9" s="411">
        <v>46507683.296084262</v>
      </c>
      <c r="P9" s="420">
        <v>702473342.29109228</v>
      </c>
    </row>
    <row r="10" spans="1:16" x14ac:dyDescent="0.25">
      <c r="A10" s="32">
        <v>9</v>
      </c>
      <c r="B10" s="421" t="s">
        <v>230</v>
      </c>
      <c r="C10" s="421"/>
      <c r="D10" s="412">
        <v>8898294.7906021904</v>
      </c>
      <c r="E10" s="412">
        <v>12553757.93352673</v>
      </c>
      <c r="F10" s="412">
        <v>12640335.90181425</v>
      </c>
      <c r="G10" s="412">
        <v>10261485.905730335</v>
      </c>
      <c r="H10" s="412">
        <v>9056384.0511458348</v>
      </c>
      <c r="I10" s="412">
        <v>6579271.1894793967</v>
      </c>
      <c r="J10" s="412">
        <v>4162665.7445575017</v>
      </c>
      <c r="K10" s="412">
        <v>2843168.5562027278</v>
      </c>
      <c r="L10" s="412">
        <v>2419230.1860621469</v>
      </c>
      <c r="M10" s="412">
        <v>2387272.1469903118</v>
      </c>
      <c r="N10" s="412">
        <v>2538414.8134133867</v>
      </c>
      <c r="O10" s="412">
        <v>5153471.6392540773</v>
      </c>
      <c r="P10" s="422">
        <v>79493752.858778879</v>
      </c>
    </row>
    <row r="11" spans="1:16" x14ac:dyDescent="0.25">
      <c r="A11" s="32">
        <v>10</v>
      </c>
      <c r="B11" s="253" t="s">
        <v>231</v>
      </c>
      <c r="C11" s="253"/>
      <c r="D11" s="243">
        <v>87904173.488133073</v>
      </c>
      <c r="E11" s="243">
        <v>120885295.28298314</v>
      </c>
      <c r="F11" s="243">
        <v>121318825.63574514</v>
      </c>
      <c r="G11" s="243">
        <v>98827256.628104687</v>
      </c>
      <c r="H11" s="243">
        <v>87835738.861920148</v>
      </c>
      <c r="I11" s="243">
        <v>65916143.899526112</v>
      </c>
      <c r="J11" s="243">
        <v>43663005.666416302</v>
      </c>
      <c r="K11" s="243">
        <v>30181487.111176051</v>
      </c>
      <c r="L11" s="243">
        <v>24240596.68160421</v>
      </c>
      <c r="M11" s="243">
        <v>24084472.447098624</v>
      </c>
      <c r="N11" s="243">
        <v>25448944.51182523</v>
      </c>
      <c r="O11" s="243">
        <v>51661154.935338341</v>
      </c>
      <c r="P11" s="420">
        <v>781967095</v>
      </c>
    </row>
    <row r="12" spans="1:16" x14ac:dyDescent="0.25">
      <c r="A12" s="32">
        <v>11</v>
      </c>
      <c r="B12" s="253"/>
      <c r="C12" s="253"/>
      <c r="D12" s="243"/>
      <c r="E12" s="243"/>
      <c r="F12" s="243"/>
      <c r="G12" s="243"/>
      <c r="H12" s="243"/>
      <c r="I12" s="243"/>
      <c r="J12" s="243"/>
      <c r="K12" s="243"/>
      <c r="L12" s="243"/>
      <c r="M12" s="243"/>
      <c r="N12" s="243"/>
      <c r="O12" s="243"/>
      <c r="P12" s="420"/>
    </row>
    <row r="13" spans="1:16" x14ac:dyDescent="0.25">
      <c r="A13" s="32">
        <v>12</v>
      </c>
      <c r="B13" s="261" t="s">
        <v>232</v>
      </c>
      <c r="C13" s="262"/>
      <c r="D13" s="243"/>
      <c r="E13" s="243"/>
      <c r="F13" s="243"/>
      <c r="G13" s="243"/>
      <c r="H13" s="243"/>
      <c r="I13" s="243"/>
      <c r="J13" s="243"/>
      <c r="K13" s="243"/>
      <c r="L13" s="243"/>
      <c r="M13" s="243"/>
      <c r="N13" s="243"/>
      <c r="O13" s="243"/>
      <c r="P13" s="399"/>
    </row>
    <row r="14" spans="1:16" x14ac:dyDescent="0.25">
      <c r="A14" s="32">
        <v>13</v>
      </c>
      <c r="B14" s="263"/>
      <c r="C14" s="253"/>
      <c r="D14" s="243"/>
      <c r="E14" s="243"/>
      <c r="F14" s="243"/>
      <c r="G14" s="243"/>
      <c r="H14" s="243"/>
      <c r="I14" s="243"/>
      <c r="J14" s="243"/>
      <c r="K14" s="243"/>
      <c r="L14" s="243"/>
      <c r="M14" s="243"/>
      <c r="N14" s="243"/>
      <c r="O14" s="243"/>
      <c r="P14" s="399"/>
    </row>
    <row r="15" spans="1:16" x14ac:dyDescent="0.25">
      <c r="A15" s="32">
        <v>14</v>
      </c>
      <c r="B15" s="263" t="s">
        <v>233</v>
      </c>
      <c r="C15" s="253"/>
      <c r="D15" s="243"/>
      <c r="E15" s="243"/>
      <c r="F15" s="243"/>
      <c r="G15" s="243"/>
      <c r="H15" s="243"/>
      <c r="I15" s="243"/>
      <c r="J15" s="243"/>
      <c r="K15" s="243"/>
      <c r="L15" s="243"/>
      <c r="M15" s="243"/>
      <c r="N15" s="243"/>
      <c r="O15" s="243"/>
      <c r="P15" s="399"/>
    </row>
    <row r="16" spans="1:16" x14ac:dyDescent="0.25">
      <c r="A16" s="32">
        <v>15</v>
      </c>
      <c r="B16" s="253" t="s">
        <v>234</v>
      </c>
      <c r="C16" s="253"/>
      <c r="D16" s="264">
        <v>16308600</v>
      </c>
      <c r="E16" s="264">
        <v>16852220</v>
      </c>
      <c r="F16" s="264">
        <v>16852220</v>
      </c>
      <c r="G16" s="264">
        <v>15221360</v>
      </c>
      <c r="H16" s="264">
        <v>13788180</v>
      </c>
      <c r="I16" s="264">
        <v>3706500</v>
      </c>
      <c r="J16" s="264">
        <v>1532020</v>
      </c>
      <c r="K16" s="264">
        <v>1482600</v>
      </c>
      <c r="L16" s="264">
        <v>1532020</v>
      </c>
      <c r="M16" s="264">
        <v>1532020</v>
      </c>
      <c r="N16" s="264">
        <v>1482600</v>
      </c>
      <c r="O16" s="264">
        <v>3830050</v>
      </c>
      <c r="P16" s="420">
        <v>94120390</v>
      </c>
    </row>
    <row r="17" spans="1:16" x14ac:dyDescent="0.25">
      <c r="A17" s="32">
        <v>16</v>
      </c>
      <c r="B17" s="253" t="s">
        <v>235</v>
      </c>
      <c r="C17" s="253"/>
      <c r="D17" s="260">
        <v>4786485</v>
      </c>
      <c r="E17" s="260">
        <v>4946546</v>
      </c>
      <c r="F17" s="260">
        <v>4946546</v>
      </c>
      <c r="G17" s="260">
        <v>4289978</v>
      </c>
      <c r="H17" s="260">
        <v>3819928.5000000005</v>
      </c>
      <c r="I17" s="260">
        <v>658837.5</v>
      </c>
      <c r="J17" s="260">
        <v>291229.5</v>
      </c>
      <c r="K17" s="260">
        <v>281835</v>
      </c>
      <c r="L17" s="260">
        <v>291229.5</v>
      </c>
      <c r="M17" s="260">
        <v>291229.5</v>
      </c>
      <c r="N17" s="260">
        <v>281835</v>
      </c>
      <c r="O17" s="260">
        <v>706373.75</v>
      </c>
      <c r="P17" s="419">
        <v>25592053.25</v>
      </c>
    </row>
    <row r="18" spans="1:16" x14ac:dyDescent="0.25">
      <c r="A18" s="32">
        <v>17</v>
      </c>
      <c r="B18" s="253" t="s">
        <v>236</v>
      </c>
      <c r="C18" s="253"/>
      <c r="D18" s="265">
        <v>0.29348999999999997</v>
      </c>
      <c r="E18" s="265">
        <v>0.29352</v>
      </c>
      <c r="F18" s="265">
        <v>0.29352</v>
      </c>
      <c r="G18" s="265">
        <v>0.28183999999999998</v>
      </c>
      <c r="H18" s="265">
        <v>0.27704000000000001</v>
      </c>
      <c r="I18" s="265">
        <v>0.17774999999999999</v>
      </c>
      <c r="J18" s="265">
        <v>0.19009999999999999</v>
      </c>
      <c r="K18" s="265">
        <v>0.19009999999999999</v>
      </c>
      <c r="L18" s="265">
        <v>0.19009999999999999</v>
      </c>
      <c r="M18" s="265">
        <v>0.19009999999999999</v>
      </c>
      <c r="N18" s="265">
        <v>0.19009999999999999</v>
      </c>
      <c r="O18" s="265">
        <v>0.18443000000000001</v>
      </c>
      <c r="P18" s="423">
        <v>0.27190999999999999</v>
      </c>
    </row>
    <row r="19" spans="1:16" x14ac:dyDescent="0.25">
      <c r="A19" s="32">
        <v>18</v>
      </c>
      <c r="B19" s="253"/>
      <c r="C19" s="253"/>
      <c r="D19" s="264"/>
      <c r="E19" s="264"/>
      <c r="F19" s="264"/>
      <c r="G19" s="264"/>
      <c r="H19" s="264"/>
      <c r="I19" s="264"/>
      <c r="J19" s="264"/>
      <c r="K19" s="264"/>
      <c r="L19" s="264"/>
      <c r="M19" s="264"/>
      <c r="N19" s="264"/>
      <c r="O19" s="264"/>
      <c r="P19" s="420"/>
    </row>
    <row r="20" spans="1:16" x14ac:dyDescent="0.25">
      <c r="A20" s="32">
        <v>19</v>
      </c>
      <c r="B20" s="253" t="s">
        <v>227</v>
      </c>
      <c r="C20" s="253"/>
      <c r="D20" s="243">
        <v>3205453.3532000002</v>
      </c>
      <c r="E20" s="243">
        <v>3253990.7119999994</v>
      </c>
      <c r="F20" s="243">
        <v>3158059.5731999986</v>
      </c>
      <c r="G20" s="243">
        <v>2802586.4551999997</v>
      </c>
      <c r="H20" s="243">
        <v>3057810.1147999996</v>
      </c>
      <c r="I20" s="243">
        <v>2925208.3476</v>
      </c>
      <c r="J20" s="243">
        <v>2980555.7823999999</v>
      </c>
      <c r="K20" s="243">
        <v>2838750.0343999998</v>
      </c>
      <c r="L20" s="243">
        <v>2902189.5</v>
      </c>
      <c r="M20" s="243">
        <v>2856640.0743999998</v>
      </c>
      <c r="N20" s="243">
        <v>2728168.8307999996</v>
      </c>
      <c r="O20" s="243">
        <v>2773965.3563999999</v>
      </c>
      <c r="P20" s="420">
        <v>35483378.134399995</v>
      </c>
    </row>
    <row r="21" spans="1:16" x14ac:dyDescent="0.25">
      <c r="A21" s="32">
        <v>20</v>
      </c>
      <c r="B21" s="253" t="s">
        <v>237</v>
      </c>
      <c r="C21" s="253"/>
      <c r="D21" s="260">
        <v>2427231.3873600001</v>
      </c>
      <c r="E21" s="260">
        <v>2462148.0167999999</v>
      </c>
      <c r="F21" s="260">
        <v>2396282.4327799999</v>
      </c>
      <c r="G21" s="260">
        <v>2191862.59142</v>
      </c>
      <c r="H21" s="260">
        <v>2324805.8039800003</v>
      </c>
      <c r="I21" s="260">
        <v>2249506.25844</v>
      </c>
      <c r="J21" s="260">
        <v>2303111.1003200002</v>
      </c>
      <c r="K21" s="260">
        <v>2195351.4405</v>
      </c>
      <c r="L21" s="260">
        <v>2191123.625</v>
      </c>
      <c r="M21" s="260">
        <v>2159341.5019999999</v>
      </c>
      <c r="N21" s="260">
        <v>2082356.4522299999</v>
      </c>
      <c r="O21" s="260">
        <v>2098767.1212800001</v>
      </c>
      <c r="P21" s="419">
        <v>27081887.732109997</v>
      </c>
    </row>
    <row r="22" spans="1:16" x14ac:dyDescent="0.25">
      <c r="A22" s="32">
        <v>21</v>
      </c>
      <c r="B22" s="253" t="s">
        <v>238</v>
      </c>
      <c r="C22" s="253"/>
      <c r="D22" s="265">
        <v>0.75722</v>
      </c>
      <c r="E22" s="265">
        <v>0.75665000000000004</v>
      </c>
      <c r="F22" s="265">
        <v>0.75878000000000001</v>
      </c>
      <c r="G22" s="265">
        <v>0.78208999999999995</v>
      </c>
      <c r="H22" s="265">
        <v>0.76027999999999996</v>
      </c>
      <c r="I22" s="265">
        <v>0.76900999999999997</v>
      </c>
      <c r="J22" s="265">
        <v>0.77271000000000001</v>
      </c>
      <c r="K22" s="265">
        <v>0.77334999999999998</v>
      </c>
      <c r="L22" s="265">
        <v>0.75499000000000005</v>
      </c>
      <c r="M22" s="265">
        <v>0.75590000000000002</v>
      </c>
      <c r="N22" s="265">
        <v>0.76327999999999996</v>
      </c>
      <c r="O22" s="265">
        <v>0.75658999999999998</v>
      </c>
      <c r="P22" s="423">
        <v>0.76322999999999996</v>
      </c>
    </row>
    <row r="23" spans="1:16" x14ac:dyDescent="0.25">
      <c r="A23" s="32">
        <v>22</v>
      </c>
      <c r="B23" s="253"/>
      <c r="C23" s="253"/>
      <c r="D23" s="260"/>
      <c r="E23" s="260"/>
      <c r="F23" s="260"/>
      <c r="G23" s="260"/>
      <c r="H23" s="260"/>
      <c r="I23" s="260"/>
      <c r="J23" s="260"/>
      <c r="K23" s="260"/>
      <c r="L23" s="260"/>
      <c r="M23" s="260"/>
      <c r="N23" s="260"/>
      <c r="O23" s="260"/>
      <c r="P23" s="419"/>
    </row>
    <row r="24" spans="1:16" x14ac:dyDescent="0.25">
      <c r="A24" s="32">
        <v>23</v>
      </c>
      <c r="B24" s="253" t="s">
        <v>239</v>
      </c>
      <c r="C24" s="253"/>
      <c r="D24" s="266">
        <v>0.10100000000000001</v>
      </c>
      <c r="E24" s="266">
        <v>0.104</v>
      </c>
      <c r="F24" s="266">
        <v>0.104</v>
      </c>
      <c r="G24" s="266">
        <v>0.104</v>
      </c>
      <c r="H24" s="266">
        <v>0.10299999999999999</v>
      </c>
      <c r="I24" s="266">
        <v>0.1</v>
      </c>
      <c r="J24" s="266">
        <v>9.5000000000000001E-2</v>
      </c>
      <c r="K24" s="266">
        <v>9.4E-2</v>
      </c>
      <c r="L24" s="266">
        <v>0.1</v>
      </c>
      <c r="M24" s="266">
        <v>9.9000000000000005E-2</v>
      </c>
      <c r="N24" s="266">
        <v>0.1</v>
      </c>
      <c r="O24" s="266">
        <v>0.1</v>
      </c>
      <c r="P24" s="424">
        <v>0.10199999999999999</v>
      </c>
    </row>
    <row r="25" spans="1:16" x14ac:dyDescent="0.25">
      <c r="A25" s="32">
        <v>24</v>
      </c>
      <c r="B25" s="263"/>
      <c r="C25" s="253"/>
      <c r="D25" s="243"/>
      <c r="E25" s="243"/>
      <c r="F25" s="243"/>
      <c r="G25" s="243"/>
      <c r="H25" s="243"/>
      <c r="I25" s="243"/>
      <c r="J25" s="243"/>
      <c r="K25" s="243"/>
      <c r="L25" s="243"/>
      <c r="M25" s="243"/>
      <c r="N25" s="243"/>
      <c r="O25" s="243"/>
      <c r="P25" s="399"/>
    </row>
    <row r="26" spans="1:16" x14ac:dyDescent="0.25">
      <c r="A26" s="32">
        <v>25</v>
      </c>
      <c r="B26" s="253" t="s">
        <v>240</v>
      </c>
      <c r="C26" s="253"/>
      <c r="D26" s="260">
        <v>20677740.443537775</v>
      </c>
      <c r="E26" s="260">
        <v>31031900.98698917</v>
      </c>
      <c r="F26" s="260">
        <v>31492396.187296778</v>
      </c>
      <c r="G26" s="260">
        <v>27377885.517716117</v>
      </c>
      <c r="H26" s="260">
        <v>20945102.259197779</v>
      </c>
      <c r="I26" s="260">
        <v>11480214.053443335</v>
      </c>
      <c r="J26" s="260">
        <v>8073798.6172866682</v>
      </c>
      <c r="K26" s="260">
        <v>6496812.6494844444</v>
      </c>
      <c r="L26" s="260">
        <v>5928458.2314488888</v>
      </c>
      <c r="M26" s="260">
        <v>6248336.1152311107</v>
      </c>
      <c r="N26" s="260">
        <v>5910020.9678255552</v>
      </c>
      <c r="O26" s="260">
        <v>9606810.7432377767</v>
      </c>
      <c r="P26" s="419">
        <v>185269476.77269539</v>
      </c>
    </row>
    <row r="27" spans="1:16" x14ac:dyDescent="0.25">
      <c r="A27" s="32">
        <v>26</v>
      </c>
      <c r="B27" s="253" t="s">
        <v>241</v>
      </c>
      <c r="C27" s="253"/>
      <c r="D27" s="260">
        <v>4786485</v>
      </c>
      <c r="E27" s="260">
        <v>4946546</v>
      </c>
      <c r="F27" s="260">
        <v>4946546</v>
      </c>
      <c r="G27" s="260">
        <v>4289978</v>
      </c>
      <c r="H27" s="260">
        <v>3819928.5000000005</v>
      </c>
      <c r="I27" s="260">
        <v>658837.5</v>
      </c>
      <c r="J27" s="260">
        <v>291229.5</v>
      </c>
      <c r="K27" s="260">
        <v>281835</v>
      </c>
      <c r="L27" s="260">
        <v>291229.5</v>
      </c>
      <c r="M27" s="260">
        <v>291229.5</v>
      </c>
      <c r="N27" s="260">
        <v>281835</v>
      </c>
      <c r="O27" s="260">
        <v>706373.75</v>
      </c>
      <c r="P27" s="419">
        <v>25592053.25</v>
      </c>
    </row>
    <row r="28" spans="1:16" x14ac:dyDescent="0.25">
      <c r="A28" s="32">
        <v>27</v>
      </c>
      <c r="B28" s="253" t="s">
        <v>242</v>
      </c>
      <c r="C28" s="253"/>
      <c r="D28" s="260">
        <v>2427231.3873600001</v>
      </c>
      <c r="E28" s="260">
        <v>2462148.0167999999</v>
      </c>
      <c r="F28" s="260">
        <v>2396282.4327799999</v>
      </c>
      <c r="G28" s="260">
        <v>2191862.59142</v>
      </c>
      <c r="H28" s="260">
        <v>2324805.8039800003</v>
      </c>
      <c r="I28" s="260">
        <v>2249506.25844</v>
      </c>
      <c r="J28" s="260">
        <v>2303111.1003200002</v>
      </c>
      <c r="K28" s="260">
        <v>2195351.4405</v>
      </c>
      <c r="L28" s="260">
        <v>2191123.625</v>
      </c>
      <c r="M28" s="260">
        <v>2159341.5019999999</v>
      </c>
      <c r="N28" s="260">
        <v>2082356.4522299999</v>
      </c>
      <c r="O28" s="260">
        <v>2098767.1212800001</v>
      </c>
      <c r="P28" s="419">
        <v>27081887.732109997</v>
      </c>
    </row>
    <row r="29" spans="1:16" x14ac:dyDescent="0.25">
      <c r="A29" s="32">
        <v>28</v>
      </c>
      <c r="B29" s="421" t="s">
        <v>243</v>
      </c>
      <c r="C29" s="421"/>
      <c r="D29" s="267">
        <v>0</v>
      </c>
      <c r="E29" s="267">
        <v>0</v>
      </c>
      <c r="F29" s="267">
        <v>0</v>
      </c>
      <c r="G29" s="267">
        <v>0</v>
      </c>
      <c r="H29" s="267">
        <v>0</v>
      </c>
      <c r="I29" s="267">
        <v>0</v>
      </c>
      <c r="J29" s="267">
        <v>0</v>
      </c>
      <c r="K29" s="267">
        <v>0</v>
      </c>
      <c r="L29" s="267">
        <v>0</v>
      </c>
      <c r="M29" s="267">
        <v>0</v>
      </c>
      <c r="N29" s="267">
        <v>0</v>
      </c>
      <c r="O29" s="267">
        <v>0</v>
      </c>
      <c r="P29" s="425">
        <v>0</v>
      </c>
    </row>
    <row r="30" spans="1:16" x14ac:dyDescent="0.25">
      <c r="A30" s="32">
        <v>29</v>
      </c>
      <c r="B30" s="268" t="s">
        <v>244</v>
      </c>
      <c r="C30" s="253"/>
      <c r="D30" s="260">
        <v>13464024.056177776</v>
      </c>
      <c r="E30" s="260">
        <v>23623206.970189169</v>
      </c>
      <c r="F30" s="260">
        <v>24149567.754516777</v>
      </c>
      <c r="G30" s="260">
        <v>20896044.926296119</v>
      </c>
      <c r="H30" s="260">
        <v>14800367.955217779</v>
      </c>
      <c r="I30" s="260">
        <v>8571870.2950033359</v>
      </c>
      <c r="J30" s="260">
        <v>5479458.016966668</v>
      </c>
      <c r="K30" s="260">
        <v>4019626.2089844444</v>
      </c>
      <c r="L30" s="260">
        <v>3446105.1064488888</v>
      </c>
      <c r="M30" s="260">
        <v>3797765.1132311109</v>
      </c>
      <c r="N30" s="260">
        <v>3545829.5155955553</v>
      </c>
      <c r="O30" s="260">
        <v>6801669.8719577771</v>
      </c>
      <c r="P30" s="419">
        <v>132595535.7905854</v>
      </c>
    </row>
    <row r="31" spans="1:16" x14ac:dyDescent="0.25">
      <c r="A31" s="32">
        <v>30</v>
      </c>
      <c r="B31" s="253"/>
      <c r="C31" s="253"/>
      <c r="D31" s="260"/>
      <c r="E31" s="260"/>
      <c r="F31" s="260"/>
      <c r="G31" s="260"/>
      <c r="H31" s="260"/>
      <c r="I31" s="260"/>
      <c r="J31" s="260"/>
      <c r="K31" s="260"/>
      <c r="L31" s="260"/>
      <c r="M31" s="260"/>
      <c r="N31" s="260"/>
      <c r="O31" s="260"/>
      <c r="P31" s="419"/>
    </row>
    <row r="32" spans="1:16" x14ac:dyDescent="0.25">
      <c r="A32" s="32">
        <v>31</v>
      </c>
      <c r="B32" s="253" t="s">
        <v>245</v>
      </c>
      <c r="C32" s="253"/>
      <c r="D32" s="243">
        <v>87904173.488133028</v>
      </c>
      <c r="E32" s="243">
        <v>120885295.28298315</v>
      </c>
      <c r="F32" s="243">
        <v>121318825.63574517</v>
      </c>
      <c r="G32" s="243">
        <v>98827256.628104687</v>
      </c>
      <c r="H32" s="243">
        <v>87835738.861920118</v>
      </c>
      <c r="I32" s="243">
        <v>65916143.899526104</v>
      </c>
      <c r="J32" s="243">
        <v>43663005.666416295</v>
      </c>
      <c r="K32" s="243">
        <v>30181487.111176044</v>
      </c>
      <c r="L32" s="243">
        <v>24240596.681604218</v>
      </c>
      <c r="M32" s="243">
        <v>24084472.447098624</v>
      </c>
      <c r="N32" s="243">
        <v>25448944.511825234</v>
      </c>
      <c r="O32" s="243">
        <v>51661154.935338333</v>
      </c>
      <c r="P32" s="399">
        <v>781967095.14987099</v>
      </c>
    </row>
    <row r="33" spans="1:16" x14ac:dyDescent="0.25">
      <c r="A33" s="32">
        <v>32</v>
      </c>
      <c r="B33" s="253" t="s">
        <v>246</v>
      </c>
      <c r="C33" s="253"/>
      <c r="D33" s="243">
        <v>16308600</v>
      </c>
      <c r="E33" s="243">
        <v>16852220</v>
      </c>
      <c r="F33" s="243">
        <v>16852220</v>
      </c>
      <c r="G33" s="243">
        <v>15221360</v>
      </c>
      <c r="H33" s="243">
        <v>13788180</v>
      </c>
      <c r="I33" s="243">
        <v>3706500</v>
      </c>
      <c r="J33" s="243">
        <v>1532020</v>
      </c>
      <c r="K33" s="243">
        <v>1482600</v>
      </c>
      <c r="L33" s="243">
        <v>1532020</v>
      </c>
      <c r="M33" s="243">
        <v>1532020</v>
      </c>
      <c r="N33" s="243">
        <v>1482600</v>
      </c>
      <c r="O33" s="243">
        <v>3830050</v>
      </c>
      <c r="P33" s="399">
        <v>94120390</v>
      </c>
    </row>
    <row r="34" spans="1:16" x14ac:dyDescent="0.25">
      <c r="A34" s="32">
        <v>33</v>
      </c>
      <c r="B34" s="421" t="s">
        <v>247</v>
      </c>
      <c r="C34" s="421"/>
      <c r="D34" s="243">
        <v>3205453.3532000002</v>
      </c>
      <c r="E34" s="243">
        <v>3253990.7119999994</v>
      </c>
      <c r="F34" s="243">
        <v>3158059.5731999986</v>
      </c>
      <c r="G34" s="243">
        <v>2802586.4551999997</v>
      </c>
      <c r="H34" s="243">
        <v>3057810.1147999996</v>
      </c>
      <c r="I34" s="243">
        <v>2925208.3476</v>
      </c>
      <c r="J34" s="243">
        <v>2980555.7823999999</v>
      </c>
      <c r="K34" s="243">
        <v>2838750.0343999998</v>
      </c>
      <c r="L34" s="243">
        <v>2902189.5</v>
      </c>
      <c r="M34" s="243">
        <v>2856640.0743999998</v>
      </c>
      <c r="N34" s="243">
        <v>2728168.8307999996</v>
      </c>
      <c r="O34" s="243">
        <v>2773965.3563999999</v>
      </c>
      <c r="P34" s="399">
        <v>35483378.134399995</v>
      </c>
    </row>
    <row r="35" spans="1:16" x14ac:dyDescent="0.25">
      <c r="A35" s="32">
        <v>34</v>
      </c>
      <c r="B35" s="253" t="s">
        <v>248</v>
      </c>
      <c r="C35" s="253"/>
      <c r="D35" s="269">
        <v>68390120.134933025</v>
      </c>
      <c r="E35" s="269">
        <v>100779084.57098316</v>
      </c>
      <c r="F35" s="269">
        <v>101308546.06254517</v>
      </c>
      <c r="G35" s="269">
        <v>80803310.172904685</v>
      </c>
      <c r="H35" s="269">
        <v>70989748.747120112</v>
      </c>
      <c r="I35" s="269">
        <v>59284435.551926106</v>
      </c>
      <c r="J35" s="269">
        <v>39150429.884016298</v>
      </c>
      <c r="K35" s="269">
        <v>25860137.076776043</v>
      </c>
      <c r="L35" s="269">
        <v>19806387.181604218</v>
      </c>
      <c r="M35" s="269">
        <v>19695812.372698624</v>
      </c>
      <c r="N35" s="269">
        <v>21238175.681025233</v>
      </c>
      <c r="O35" s="269">
        <v>45057139.578938335</v>
      </c>
      <c r="P35" s="426">
        <v>652363327.01547098</v>
      </c>
    </row>
    <row r="36" spans="1:16" x14ac:dyDescent="0.25">
      <c r="A36" s="32">
        <v>35</v>
      </c>
      <c r="B36" s="253"/>
      <c r="C36" s="253"/>
      <c r="D36" s="260"/>
      <c r="E36" s="260"/>
      <c r="F36" s="260"/>
      <c r="G36" s="260"/>
      <c r="H36" s="260"/>
      <c r="I36" s="260"/>
      <c r="J36" s="260"/>
      <c r="K36" s="260"/>
      <c r="L36" s="260"/>
      <c r="M36" s="260"/>
      <c r="N36" s="260"/>
      <c r="O36" s="260"/>
      <c r="P36" s="419"/>
    </row>
    <row r="37" spans="1:16" x14ac:dyDescent="0.25">
      <c r="A37" s="32">
        <v>36</v>
      </c>
      <c r="B37" s="268" t="s">
        <v>249</v>
      </c>
      <c r="C37" s="253"/>
      <c r="D37" s="265">
        <v>0.19686999999999999</v>
      </c>
      <c r="E37" s="265">
        <v>0.23441000000000001</v>
      </c>
      <c r="F37" s="265">
        <v>0.23838000000000001</v>
      </c>
      <c r="G37" s="265">
        <v>0.2586</v>
      </c>
      <c r="H37" s="265">
        <v>0.20849000000000001</v>
      </c>
      <c r="I37" s="265">
        <v>0.14459</v>
      </c>
      <c r="J37" s="265">
        <v>0.13996</v>
      </c>
      <c r="K37" s="265">
        <v>0.15543999999999999</v>
      </c>
      <c r="L37" s="265">
        <v>0.17399000000000001</v>
      </c>
      <c r="M37" s="265">
        <v>0.19281999999999999</v>
      </c>
      <c r="N37" s="265">
        <v>0.16696</v>
      </c>
      <c r="O37" s="265">
        <v>0.15096000000000001</v>
      </c>
      <c r="P37" s="423">
        <v>0.20324999999999999</v>
      </c>
    </row>
    <row r="38" spans="1:16" x14ac:dyDescent="0.25">
      <c r="A38" s="32">
        <v>37</v>
      </c>
      <c r="B38" s="253"/>
      <c r="C38" s="253"/>
      <c r="D38" s="265"/>
      <c r="E38" s="265"/>
      <c r="F38" s="265"/>
      <c r="G38" s="265"/>
      <c r="H38" s="265"/>
      <c r="I38" s="265"/>
      <c r="J38" s="265"/>
      <c r="K38" s="265"/>
      <c r="L38" s="265"/>
      <c r="M38" s="265"/>
      <c r="N38" s="265"/>
      <c r="O38" s="265"/>
      <c r="P38" s="423"/>
    </row>
    <row r="39" spans="1:16" x14ac:dyDescent="0.25">
      <c r="A39" s="32">
        <v>38</v>
      </c>
      <c r="B39" s="263" t="s">
        <v>250</v>
      </c>
      <c r="C39" s="253"/>
      <c r="D39" s="260"/>
      <c r="E39" s="260"/>
      <c r="F39" s="260"/>
      <c r="G39" s="260"/>
      <c r="H39" s="260"/>
      <c r="I39" s="260"/>
      <c r="J39" s="260"/>
      <c r="K39" s="260"/>
      <c r="L39" s="260"/>
      <c r="M39" s="260"/>
      <c r="N39" s="260"/>
      <c r="O39" s="260"/>
      <c r="P39" s="419"/>
    </row>
    <row r="40" spans="1:16" x14ac:dyDescent="0.25">
      <c r="A40" s="32">
        <v>39</v>
      </c>
      <c r="B40" s="268" t="s">
        <v>251</v>
      </c>
      <c r="C40" s="253"/>
      <c r="D40" s="243">
        <v>1970919</v>
      </c>
      <c r="E40" s="243">
        <v>2091046</v>
      </c>
      <c r="F40" s="243">
        <v>2081069</v>
      </c>
      <c r="G40" s="243">
        <v>1874490</v>
      </c>
      <c r="H40" s="243">
        <v>1735137</v>
      </c>
      <c r="I40" s="243">
        <v>663171</v>
      </c>
      <c r="J40" s="243">
        <v>428695</v>
      </c>
      <c r="K40" s="243">
        <v>406207</v>
      </c>
      <c r="L40" s="243">
        <v>443421</v>
      </c>
      <c r="M40" s="243">
        <v>434477</v>
      </c>
      <c r="N40" s="243">
        <v>421077</v>
      </c>
      <c r="O40" s="243">
        <v>660402</v>
      </c>
      <c r="P40" s="399">
        <v>13210111</v>
      </c>
    </row>
    <row r="41" spans="1:16" x14ac:dyDescent="0.25">
      <c r="A41" s="32">
        <v>40</v>
      </c>
      <c r="B41" s="268" t="s">
        <v>252</v>
      </c>
      <c r="C41" s="253"/>
      <c r="D41" s="260">
        <v>578445.01730999991</v>
      </c>
      <c r="E41" s="260">
        <v>613763.82192000002</v>
      </c>
      <c r="F41" s="260">
        <v>610835.37288000004</v>
      </c>
      <c r="G41" s="260">
        <v>528306.26159999997</v>
      </c>
      <c r="H41" s="260">
        <v>480702.35448000004</v>
      </c>
      <c r="I41" s="260">
        <v>117878.64525</v>
      </c>
      <c r="J41" s="260">
        <v>81494.919499999989</v>
      </c>
      <c r="K41" s="260">
        <v>77219.950700000001</v>
      </c>
      <c r="L41" s="260">
        <v>84294.3321</v>
      </c>
      <c r="M41" s="260">
        <v>82594.077699999994</v>
      </c>
      <c r="N41" s="260">
        <v>80046.737699999998</v>
      </c>
      <c r="O41" s="260">
        <v>121797.94086</v>
      </c>
      <c r="P41" s="419">
        <v>3457379.4319999996</v>
      </c>
    </row>
    <row r="42" spans="1:16" x14ac:dyDescent="0.25">
      <c r="A42" s="32">
        <v>41</v>
      </c>
      <c r="B42" s="253"/>
      <c r="C42" s="253"/>
      <c r="D42" s="265"/>
      <c r="E42" s="265"/>
      <c r="F42" s="265"/>
      <c r="G42" s="265"/>
      <c r="H42" s="265"/>
      <c r="I42" s="265"/>
      <c r="J42" s="265"/>
      <c r="K42" s="265"/>
      <c r="L42" s="265"/>
      <c r="M42" s="265"/>
      <c r="N42" s="265"/>
      <c r="O42" s="265"/>
      <c r="P42" s="423"/>
    </row>
    <row r="43" spans="1:16" x14ac:dyDescent="0.25">
      <c r="A43" s="32">
        <v>42</v>
      </c>
      <c r="B43" s="263" t="s">
        <v>253</v>
      </c>
      <c r="C43" s="253"/>
      <c r="D43" s="260"/>
      <c r="E43" s="260"/>
      <c r="F43" s="260"/>
      <c r="G43" s="260"/>
      <c r="H43" s="260"/>
      <c r="I43" s="260"/>
      <c r="J43" s="260"/>
      <c r="K43" s="260"/>
      <c r="L43" s="260"/>
      <c r="M43" s="260"/>
      <c r="N43" s="260"/>
      <c r="O43" s="260"/>
      <c r="P43" s="419"/>
    </row>
    <row r="44" spans="1:16" x14ac:dyDescent="0.25">
      <c r="A44" s="32">
        <v>43</v>
      </c>
      <c r="B44" s="270" t="s">
        <v>68</v>
      </c>
      <c r="C44" s="253"/>
      <c r="D44" s="260"/>
      <c r="E44" s="260"/>
      <c r="F44" s="260"/>
      <c r="G44" s="260"/>
      <c r="H44" s="260"/>
      <c r="I44" s="260"/>
      <c r="J44" s="260"/>
      <c r="K44" s="260"/>
      <c r="L44" s="260"/>
      <c r="M44" s="260"/>
      <c r="N44" s="260"/>
      <c r="O44" s="260"/>
      <c r="P44" s="419"/>
    </row>
    <row r="45" spans="1:16" x14ac:dyDescent="0.25">
      <c r="A45" s="32">
        <v>44</v>
      </c>
      <c r="B45" s="253" t="s">
        <v>254</v>
      </c>
      <c r="C45" s="253"/>
      <c r="D45" s="243">
        <v>8898294.7906021904</v>
      </c>
      <c r="E45" s="243">
        <v>12553757.93352673</v>
      </c>
      <c r="F45" s="243">
        <v>12640335.90181425</v>
      </c>
      <c r="G45" s="243">
        <v>10261485.905730335</v>
      </c>
      <c r="H45" s="243">
        <v>9056384.0511458348</v>
      </c>
      <c r="I45" s="243">
        <v>6579271.1894793967</v>
      </c>
      <c r="J45" s="243">
        <v>4162665.7445575017</v>
      </c>
      <c r="K45" s="243">
        <v>2843168.5562027278</v>
      </c>
      <c r="L45" s="243">
        <v>2419230.1860621469</v>
      </c>
      <c r="M45" s="243">
        <v>2387272.1469903118</v>
      </c>
      <c r="N45" s="243">
        <v>2538414.8134133867</v>
      </c>
      <c r="O45" s="243">
        <v>5153471.6392540773</v>
      </c>
      <c r="P45" s="399">
        <v>79493752.858778879</v>
      </c>
    </row>
    <row r="46" spans="1:16" x14ac:dyDescent="0.25">
      <c r="A46" s="32">
        <v>45</v>
      </c>
      <c r="B46" s="421" t="s">
        <v>255</v>
      </c>
      <c r="C46" s="421"/>
      <c r="D46" s="246">
        <v>1970919</v>
      </c>
      <c r="E46" s="246">
        <v>2091046</v>
      </c>
      <c r="F46" s="246">
        <v>2081069</v>
      </c>
      <c r="G46" s="246">
        <v>1874490</v>
      </c>
      <c r="H46" s="246">
        <v>1735137</v>
      </c>
      <c r="I46" s="246">
        <v>663171</v>
      </c>
      <c r="J46" s="246">
        <v>428695</v>
      </c>
      <c r="K46" s="246">
        <v>406207</v>
      </c>
      <c r="L46" s="246">
        <v>443421</v>
      </c>
      <c r="M46" s="246">
        <v>434477</v>
      </c>
      <c r="N46" s="246">
        <v>421077</v>
      </c>
      <c r="O46" s="246">
        <v>660402</v>
      </c>
      <c r="P46" s="401">
        <v>13210111</v>
      </c>
    </row>
    <row r="47" spans="1:16" x14ac:dyDescent="0.25">
      <c r="A47" s="32">
        <v>46</v>
      </c>
      <c r="B47" s="253" t="s">
        <v>256</v>
      </c>
      <c r="C47" s="253"/>
      <c r="D47" s="243">
        <v>6927375.7906021904</v>
      </c>
      <c r="E47" s="243">
        <v>10462711.93352673</v>
      </c>
      <c r="F47" s="243">
        <v>10559266.90181425</v>
      </c>
      <c r="G47" s="243">
        <v>8386995.905730335</v>
      </c>
      <c r="H47" s="243">
        <v>7321247.0511458348</v>
      </c>
      <c r="I47" s="243">
        <v>5916100.1894793967</v>
      </c>
      <c r="J47" s="243">
        <v>3733970.7445575017</v>
      </c>
      <c r="K47" s="243">
        <v>2436961.5562027278</v>
      </c>
      <c r="L47" s="243">
        <v>1975809.1860621469</v>
      </c>
      <c r="M47" s="243">
        <v>1952795.1469903118</v>
      </c>
      <c r="N47" s="243">
        <v>2117337.8134133867</v>
      </c>
      <c r="O47" s="243">
        <v>4493069.6392540773</v>
      </c>
      <c r="P47" s="399">
        <v>66283641.858778879</v>
      </c>
    </row>
    <row r="48" spans="1:16" x14ac:dyDescent="0.25">
      <c r="A48" s="32">
        <v>47</v>
      </c>
      <c r="B48" s="253"/>
      <c r="C48" s="253"/>
      <c r="D48" s="243"/>
      <c r="E48" s="243"/>
      <c r="F48" s="243"/>
      <c r="G48" s="243"/>
      <c r="H48" s="243"/>
      <c r="I48" s="243"/>
      <c r="J48" s="243"/>
      <c r="K48" s="243"/>
      <c r="L48" s="243"/>
      <c r="M48" s="243"/>
      <c r="N48" s="243"/>
      <c r="O48" s="243"/>
      <c r="P48" s="399"/>
    </row>
    <row r="49" spans="1:16" x14ac:dyDescent="0.25">
      <c r="A49" s="32">
        <v>48</v>
      </c>
      <c r="B49" s="270" t="s">
        <v>257</v>
      </c>
      <c r="C49" s="253"/>
      <c r="D49" s="260"/>
      <c r="E49" s="260"/>
      <c r="F49" s="260"/>
      <c r="G49" s="260"/>
      <c r="H49" s="260"/>
      <c r="I49" s="260"/>
      <c r="J49" s="260"/>
      <c r="K49" s="260"/>
      <c r="L49" s="260"/>
      <c r="M49" s="260"/>
      <c r="N49" s="260"/>
      <c r="O49" s="260"/>
      <c r="P49" s="419"/>
    </row>
    <row r="50" spans="1:16" x14ac:dyDescent="0.25">
      <c r="A50" s="32">
        <v>49</v>
      </c>
      <c r="B50" s="253" t="s">
        <v>258</v>
      </c>
      <c r="C50" s="253"/>
      <c r="D50" s="260">
        <v>578445.01730999991</v>
      </c>
      <c r="E50" s="260">
        <v>613763.82192000002</v>
      </c>
      <c r="F50" s="260">
        <v>610835.37288000004</v>
      </c>
      <c r="G50" s="260">
        <v>528306.26159999997</v>
      </c>
      <c r="H50" s="260">
        <v>480702.35448000004</v>
      </c>
      <c r="I50" s="260">
        <v>117878.64525</v>
      </c>
      <c r="J50" s="260">
        <v>81494.919499999989</v>
      </c>
      <c r="K50" s="260">
        <v>77219.950700000001</v>
      </c>
      <c r="L50" s="260">
        <v>84294.3321</v>
      </c>
      <c r="M50" s="260">
        <v>82594.077699999994</v>
      </c>
      <c r="N50" s="260">
        <v>80046.737699999998</v>
      </c>
      <c r="O50" s="260">
        <v>121797.94086</v>
      </c>
      <c r="P50" s="419">
        <v>3457379.4319999996</v>
      </c>
    </row>
    <row r="51" spans="1:16" x14ac:dyDescent="0.25">
      <c r="A51" s="32">
        <v>50</v>
      </c>
      <c r="B51" s="421" t="s">
        <v>259</v>
      </c>
      <c r="C51" s="421"/>
      <c r="D51" s="267">
        <v>1363792.4718958531</v>
      </c>
      <c r="E51" s="267">
        <v>2452564.3043380007</v>
      </c>
      <c r="F51" s="267">
        <v>2517118.0440544812</v>
      </c>
      <c r="G51" s="267">
        <v>2168877.1412218646</v>
      </c>
      <c r="H51" s="267">
        <v>1526406.7976933951</v>
      </c>
      <c r="I51" s="267">
        <v>855408.92639682593</v>
      </c>
      <c r="J51" s="267">
        <v>522606.54540826794</v>
      </c>
      <c r="K51" s="267">
        <v>378801.30429615203</v>
      </c>
      <c r="L51" s="267">
        <v>343771.04028295295</v>
      </c>
      <c r="M51" s="267">
        <v>376537.96024267189</v>
      </c>
      <c r="N51" s="267">
        <v>353510.72132749902</v>
      </c>
      <c r="O51" s="267">
        <v>678273.79274179554</v>
      </c>
      <c r="P51" s="425">
        <v>13537669.049899761</v>
      </c>
    </row>
    <row r="52" spans="1:16" x14ac:dyDescent="0.25">
      <c r="A52" s="32">
        <v>51</v>
      </c>
      <c r="B52" s="253" t="s">
        <v>260</v>
      </c>
      <c r="C52" s="34"/>
      <c r="D52" s="271">
        <v>1942237.4892058531</v>
      </c>
      <c r="E52" s="271">
        <v>3066328.1262580007</v>
      </c>
      <c r="F52" s="271">
        <v>3127953.4169344814</v>
      </c>
      <c r="G52" s="271">
        <v>2697183.4028218645</v>
      </c>
      <c r="H52" s="271">
        <v>2007109.152173395</v>
      </c>
      <c r="I52" s="271">
        <v>973287.57164682588</v>
      </c>
      <c r="J52" s="271">
        <v>604101.46490826795</v>
      </c>
      <c r="K52" s="271">
        <v>456021.25499615201</v>
      </c>
      <c r="L52" s="271">
        <v>428065.37238295295</v>
      </c>
      <c r="M52" s="271">
        <v>459132.03794267192</v>
      </c>
      <c r="N52" s="271">
        <v>433557.45902749902</v>
      </c>
      <c r="O52" s="271">
        <v>800071.73360179551</v>
      </c>
      <c r="P52" s="419">
        <v>16995048.481899761</v>
      </c>
    </row>
    <row r="53" spans="1:16" x14ac:dyDescent="0.25">
      <c r="A53" s="32">
        <v>52</v>
      </c>
      <c r="B53" s="34"/>
      <c r="C53" s="34"/>
      <c r="D53" s="34"/>
      <c r="E53" s="34"/>
      <c r="F53" s="34"/>
      <c r="G53" s="34"/>
      <c r="H53" s="34"/>
      <c r="I53" s="34"/>
      <c r="J53" s="34"/>
      <c r="K53" s="34"/>
      <c r="L53" s="34"/>
      <c r="M53" s="34"/>
      <c r="N53" s="34"/>
      <c r="O53" s="34"/>
      <c r="P53" s="427"/>
    </row>
    <row r="54" spans="1:16" x14ac:dyDescent="0.25">
      <c r="A54" s="32">
        <v>53</v>
      </c>
      <c r="B54" s="263" t="s">
        <v>261</v>
      </c>
      <c r="C54" s="253"/>
      <c r="D54" s="272">
        <v>0.21826999999999999</v>
      </c>
      <c r="E54" s="272">
        <v>0.24426</v>
      </c>
      <c r="F54" s="272">
        <v>0.24746000000000001</v>
      </c>
      <c r="G54" s="272">
        <v>0.26284999999999997</v>
      </c>
      <c r="H54" s="272">
        <v>0.22162000000000001</v>
      </c>
      <c r="I54" s="272">
        <v>0.14793000000000001</v>
      </c>
      <c r="J54" s="272">
        <v>0.14512</v>
      </c>
      <c r="K54" s="272">
        <v>0.16039</v>
      </c>
      <c r="L54" s="272">
        <v>0.17693999999999999</v>
      </c>
      <c r="M54" s="272">
        <v>0.19231999999999999</v>
      </c>
      <c r="N54" s="272">
        <v>0.17080000000000001</v>
      </c>
      <c r="O54" s="272">
        <v>0.15525</v>
      </c>
      <c r="P54" s="428">
        <v>0.21379000000000001</v>
      </c>
    </row>
    <row r="55" spans="1:16" x14ac:dyDescent="0.25">
      <c r="A55" s="32">
        <v>54</v>
      </c>
      <c r="B55" s="273"/>
      <c r="C55" s="253"/>
      <c r="D55" s="243"/>
      <c r="E55" s="243"/>
      <c r="F55" s="243"/>
      <c r="G55" s="243"/>
      <c r="H55" s="243"/>
      <c r="I55" s="243"/>
      <c r="J55" s="243"/>
      <c r="K55" s="243"/>
      <c r="L55" s="243"/>
      <c r="M55" s="243"/>
      <c r="N55" s="243"/>
      <c r="O55" s="243"/>
      <c r="P55" s="399"/>
    </row>
    <row r="56" spans="1:16" ht="15.75" thickBot="1" x14ac:dyDescent="0.3">
      <c r="A56" s="32">
        <v>55</v>
      </c>
      <c r="B56" s="429" t="s">
        <v>262</v>
      </c>
      <c r="C56" s="430"/>
      <c r="D56" s="275">
        <v>0.22825000000000001</v>
      </c>
      <c r="E56" s="275">
        <v>0.25542999999999999</v>
      </c>
      <c r="F56" s="275">
        <v>0.25877</v>
      </c>
      <c r="G56" s="275">
        <v>0.27487</v>
      </c>
      <c r="H56" s="275">
        <v>0.23175000000000001</v>
      </c>
      <c r="I56" s="275">
        <v>0.15468999999999999</v>
      </c>
      <c r="J56" s="275">
        <v>0.15175</v>
      </c>
      <c r="K56" s="275">
        <v>0.16772000000000001</v>
      </c>
      <c r="L56" s="275">
        <v>0.18503</v>
      </c>
      <c r="M56" s="275">
        <v>0.20111000000000001</v>
      </c>
      <c r="N56" s="275">
        <v>0.17860999999999999</v>
      </c>
      <c r="O56" s="275">
        <v>0.16234999999999999</v>
      </c>
      <c r="P56" s="431">
        <v>0.22356000000000001</v>
      </c>
    </row>
    <row r="57" spans="1:16" ht="15.75" thickTop="1" x14ac:dyDescent="0.25">
      <c r="A57" s="32">
        <v>56</v>
      </c>
      <c r="B57" s="274"/>
      <c r="C57" s="432"/>
      <c r="D57" s="272"/>
      <c r="E57" s="272"/>
      <c r="F57" s="272"/>
      <c r="G57" s="272"/>
      <c r="H57" s="272"/>
      <c r="I57" s="272"/>
      <c r="J57" s="272"/>
      <c r="K57" s="272"/>
      <c r="L57" s="272"/>
      <c r="M57" s="272"/>
      <c r="N57" s="272"/>
      <c r="O57" s="272"/>
      <c r="P57" s="428"/>
    </row>
    <row r="58" spans="1:16" x14ac:dyDescent="0.25">
      <c r="A58" s="32">
        <v>57</v>
      </c>
      <c r="B58" s="261" t="s">
        <v>263</v>
      </c>
      <c r="C58" s="433"/>
      <c r="D58" s="272"/>
      <c r="E58" s="272"/>
      <c r="F58" s="272"/>
      <c r="G58" s="272"/>
      <c r="H58" s="272"/>
      <c r="I58" s="272"/>
      <c r="J58" s="272"/>
      <c r="K58" s="272"/>
      <c r="L58" s="272"/>
      <c r="M58" s="272"/>
      <c r="N58" s="272"/>
      <c r="O58" s="272"/>
      <c r="P58" s="428"/>
    </row>
    <row r="59" spans="1:16" x14ac:dyDescent="0.25">
      <c r="A59" s="32">
        <v>58</v>
      </c>
      <c r="B59" s="274"/>
      <c r="C59" s="432"/>
      <c r="D59" s="272"/>
      <c r="E59" s="272"/>
      <c r="F59" s="272"/>
      <c r="G59" s="272"/>
      <c r="H59" s="272"/>
      <c r="I59" s="272"/>
      <c r="J59" s="272"/>
      <c r="K59" s="272"/>
      <c r="L59" s="272"/>
      <c r="M59" s="272"/>
      <c r="N59" s="272"/>
      <c r="O59" s="272"/>
      <c r="P59" s="428"/>
    </row>
    <row r="60" spans="1:16" x14ac:dyDescent="0.25">
      <c r="A60" s="32">
        <v>59</v>
      </c>
      <c r="B60" s="34" t="s">
        <v>264</v>
      </c>
      <c r="C60" s="432"/>
      <c r="D60" s="260">
        <v>20677740.443537775</v>
      </c>
      <c r="E60" s="260">
        <v>31031900.98698917</v>
      </c>
      <c r="F60" s="260">
        <v>31492396.187296778</v>
      </c>
      <c r="G60" s="260">
        <v>27377885.517716117</v>
      </c>
      <c r="H60" s="260">
        <v>20945102.259197779</v>
      </c>
      <c r="I60" s="260">
        <v>11480214.053443335</v>
      </c>
      <c r="J60" s="260">
        <v>8073798.6172866682</v>
      </c>
      <c r="K60" s="260">
        <v>6496812.6494844444</v>
      </c>
      <c r="L60" s="260">
        <v>5928458.2314488888</v>
      </c>
      <c r="M60" s="260">
        <v>6248336.1152311107</v>
      </c>
      <c r="N60" s="260">
        <v>5910020.9678255552</v>
      </c>
      <c r="O60" s="260">
        <v>9606810.7432377767</v>
      </c>
      <c r="P60" s="419">
        <v>185269476.77269539</v>
      </c>
    </row>
    <row r="61" spans="1:16" x14ac:dyDescent="0.25">
      <c r="A61" s="32">
        <v>60</v>
      </c>
      <c r="B61" s="421" t="s">
        <v>265</v>
      </c>
      <c r="C61" s="434"/>
      <c r="D61" s="267">
        <v>1942237.4892058531</v>
      </c>
      <c r="E61" s="267">
        <v>3066328.1262580007</v>
      </c>
      <c r="F61" s="267">
        <v>3127953.4169344814</v>
      </c>
      <c r="G61" s="267">
        <v>2697183.4028218645</v>
      </c>
      <c r="H61" s="267">
        <v>2007109.152173395</v>
      </c>
      <c r="I61" s="267">
        <v>973287.57164682588</v>
      </c>
      <c r="J61" s="267">
        <v>604101.46490826795</v>
      </c>
      <c r="K61" s="267">
        <v>456021.25499615201</v>
      </c>
      <c r="L61" s="267">
        <v>428065.37238295295</v>
      </c>
      <c r="M61" s="267">
        <v>459132.03794267192</v>
      </c>
      <c r="N61" s="267">
        <v>433557.45902749902</v>
      </c>
      <c r="O61" s="267">
        <v>800071.73360179551</v>
      </c>
      <c r="P61" s="425">
        <v>16995048.481899761</v>
      </c>
    </row>
    <row r="62" spans="1:16" x14ac:dyDescent="0.25">
      <c r="A62" s="32">
        <v>61</v>
      </c>
      <c r="B62" s="34" t="s">
        <v>266</v>
      </c>
      <c r="C62" s="432"/>
      <c r="D62" s="260">
        <v>18735502.954331923</v>
      </c>
      <c r="E62" s="260">
        <v>27965572.86073117</v>
      </c>
      <c r="F62" s="260">
        <v>28364442.770362295</v>
      </c>
      <c r="G62" s="260">
        <v>24680702.114894252</v>
      </c>
      <c r="H62" s="260">
        <v>18937993.107024383</v>
      </c>
      <c r="I62" s="260">
        <v>10506926.481796509</v>
      </c>
      <c r="J62" s="260">
        <v>7469697.1523783999</v>
      </c>
      <c r="K62" s="260">
        <v>6040791.3944882927</v>
      </c>
      <c r="L62" s="260">
        <v>5500392.8590659359</v>
      </c>
      <c r="M62" s="260">
        <v>5789204.0772884386</v>
      </c>
      <c r="N62" s="260">
        <v>5476463.5087980563</v>
      </c>
      <c r="O62" s="260">
        <v>8806739.0096359812</v>
      </c>
      <c r="P62" s="419">
        <v>168274428.29079568</v>
      </c>
    </row>
    <row r="63" spans="1:16" x14ac:dyDescent="0.25">
      <c r="A63" s="32">
        <v>62</v>
      </c>
      <c r="B63" s="253"/>
      <c r="C63" s="253"/>
      <c r="D63" s="243"/>
      <c r="E63" s="243"/>
      <c r="F63" s="243"/>
      <c r="G63" s="243"/>
      <c r="H63" s="243"/>
      <c r="I63" s="243"/>
      <c r="J63" s="243"/>
      <c r="K63" s="243"/>
      <c r="L63" s="243"/>
      <c r="M63" s="243"/>
      <c r="N63" s="243"/>
      <c r="O63" s="243"/>
      <c r="P63" s="427"/>
    </row>
    <row r="64" spans="1:16" x14ac:dyDescent="0.25">
      <c r="A64" s="32">
        <v>63</v>
      </c>
      <c r="B64" s="274" t="s">
        <v>354</v>
      </c>
      <c r="C64" s="435"/>
      <c r="D64" s="272">
        <v>0.23713999999999999</v>
      </c>
      <c r="E64" s="272">
        <v>0.25814999999999999</v>
      </c>
      <c r="F64" s="272">
        <v>0.26099</v>
      </c>
      <c r="G64" s="272">
        <v>0.27866999999999997</v>
      </c>
      <c r="H64" s="272">
        <v>0.24038999999999999</v>
      </c>
      <c r="I64" s="272">
        <v>0.17707000000000001</v>
      </c>
      <c r="J64" s="272">
        <v>0.18909999999999999</v>
      </c>
      <c r="K64" s="272">
        <v>0.22095999999999999</v>
      </c>
      <c r="L64" s="272">
        <v>0.25206000000000001</v>
      </c>
      <c r="M64" s="272">
        <v>0.26682</v>
      </c>
      <c r="N64" s="272">
        <v>0.23904</v>
      </c>
      <c r="O64" s="272">
        <v>0.18936</v>
      </c>
      <c r="P64" s="428">
        <v>0.23955000000000001</v>
      </c>
    </row>
    <row r="65" spans="1:16" x14ac:dyDescent="0.25">
      <c r="A65" s="32">
        <v>64</v>
      </c>
      <c r="B65" s="274"/>
      <c r="C65" s="435"/>
      <c r="D65" s="272"/>
      <c r="E65" s="272"/>
      <c r="F65" s="272"/>
      <c r="G65" s="272"/>
      <c r="H65" s="272"/>
      <c r="I65" s="272"/>
      <c r="J65" s="272"/>
      <c r="K65" s="272"/>
      <c r="L65" s="272"/>
      <c r="M65" s="272"/>
      <c r="N65" s="272"/>
      <c r="O65" s="272"/>
      <c r="P65" s="428"/>
    </row>
    <row r="66" spans="1:16" ht="15.75" thickBot="1" x14ac:dyDescent="0.3">
      <c r="A66" s="32">
        <v>65</v>
      </c>
      <c r="B66" s="429" t="s">
        <v>267</v>
      </c>
      <c r="C66" s="436"/>
      <c r="D66" s="275">
        <v>0.24401</v>
      </c>
      <c r="E66" s="275">
        <v>0.26562999999999998</v>
      </c>
      <c r="F66" s="275">
        <v>0.26855000000000001</v>
      </c>
      <c r="G66" s="275">
        <v>0.28673999999999999</v>
      </c>
      <c r="H66" s="275">
        <v>0.24734999999999999</v>
      </c>
      <c r="I66" s="275">
        <v>0.1822</v>
      </c>
      <c r="J66" s="275">
        <v>0.19458</v>
      </c>
      <c r="K66" s="275">
        <v>0.22736000000000001</v>
      </c>
      <c r="L66" s="275">
        <v>0.25935999999999998</v>
      </c>
      <c r="M66" s="275">
        <v>0.27455000000000002</v>
      </c>
      <c r="N66" s="275">
        <v>0.24596000000000001</v>
      </c>
      <c r="O66" s="275">
        <v>0.19484000000000001</v>
      </c>
      <c r="P66" s="431">
        <v>0.24648999999999999</v>
      </c>
    </row>
    <row r="67" spans="1:16" ht="15.75" thickTop="1" x14ac:dyDescent="0.25"/>
  </sheetData>
  <pageMargins left="0.7" right="0.7" top="0.75" bottom="0.75" header="0.3" footer="0.3"/>
  <pageSetup scale="53" orientation="landscape" horizontalDpi="1200" verticalDpi="1200" r:id="rId1"/>
  <headerFooter>
    <oddHeader>&amp;RNEW - NWN Advice 18-05
Exhibit A - Supporting Materials</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33"/>
  <sheetViews>
    <sheetView showGridLines="0" tabSelected="1" view="pageLayout" zoomScaleNormal="100" workbookViewId="0">
      <selection activeCell="J9" sqref="J9"/>
    </sheetView>
  </sheetViews>
  <sheetFormatPr defaultColWidth="8.85546875" defaultRowHeight="12.75" x14ac:dyDescent="0.2"/>
  <cols>
    <col min="1" max="1" width="6.42578125" style="5" customWidth="1"/>
    <col min="2" max="2" width="20.7109375" style="223" customWidth="1"/>
    <col min="3" max="3" width="12.5703125" style="5" customWidth="1"/>
    <col min="4" max="16" width="12.7109375" style="5" customWidth="1"/>
    <col min="17" max="18" width="12.7109375" style="5" hidden="1" customWidth="1"/>
    <col min="19" max="29" width="12.7109375" style="5" customWidth="1"/>
    <col min="30" max="30" width="4.7109375" style="5" customWidth="1"/>
    <col min="31" max="31" width="12.7109375" style="5" customWidth="1"/>
    <col min="32" max="32" width="4.7109375" style="5" customWidth="1"/>
    <col min="33" max="54" width="12.7109375" style="5" customWidth="1"/>
    <col min="55" max="16384" width="8.85546875" style="5"/>
  </cols>
  <sheetData>
    <row r="1" spans="1:35" ht="14.25" x14ac:dyDescent="0.2">
      <c r="A1" s="1" t="s">
        <v>111</v>
      </c>
    </row>
    <row r="2" spans="1:35" ht="14.25" x14ac:dyDescent="0.2">
      <c r="A2" s="1" t="s">
        <v>353</v>
      </c>
    </row>
    <row r="3" spans="1:35" ht="14.25" x14ac:dyDescent="0.2">
      <c r="A3" s="409" t="s">
        <v>268</v>
      </c>
    </row>
    <row r="4" spans="1:35" x14ac:dyDescent="0.2">
      <c r="F4" s="437"/>
    </row>
    <row r="5" spans="1:35" ht="13.5" thickBot="1" x14ac:dyDescent="0.25"/>
    <row r="6" spans="1:35" ht="13.5" thickBot="1" x14ac:dyDescent="0.25">
      <c r="A6" s="27" t="s">
        <v>183</v>
      </c>
      <c r="B6" s="226"/>
      <c r="C6" s="227"/>
    </row>
    <row r="7" spans="1:35" ht="15" x14ac:dyDescent="0.25">
      <c r="A7"/>
    </row>
    <row r="8" spans="1:35" x14ac:dyDescent="0.2">
      <c r="A8" s="252"/>
      <c r="F8" s="383"/>
      <c r="G8" s="383"/>
      <c r="H8" s="383"/>
      <c r="I8" s="383"/>
      <c r="J8" s="383"/>
      <c r="K8" s="384"/>
      <c r="L8" s="384"/>
      <c r="M8" s="384"/>
      <c r="N8" s="383"/>
      <c r="O8" s="383"/>
      <c r="P8" s="383"/>
      <c r="Q8" s="383"/>
      <c r="R8" s="383"/>
      <c r="S8" s="383"/>
      <c r="T8" s="383"/>
      <c r="U8" s="383"/>
      <c r="V8" s="383"/>
      <c r="W8" s="383"/>
      <c r="X8" s="383"/>
      <c r="Y8" s="383"/>
      <c r="Z8" s="383"/>
      <c r="AA8" s="383"/>
      <c r="AB8" s="383"/>
      <c r="AC8" s="383"/>
      <c r="AD8" s="383"/>
      <c r="AE8" s="383"/>
      <c r="AF8" s="383"/>
      <c r="AG8" s="383"/>
      <c r="AH8" s="383"/>
      <c r="AI8" s="383"/>
    </row>
    <row r="9" spans="1:35" x14ac:dyDescent="0.2">
      <c r="A9" s="6">
        <v>1</v>
      </c>
      <c r="B9" s="383" t="s">
        <v>154</v>
      </c>
      <c r="C9" s="383" t="s">
        <v>155</v>
      </c>
      <c r="D9" s="383" t="s">
        <v>156</v>
      </c>
      <c r="E9" s="383" t="s">
        <v>157</v>
      </c>
      <c r="F9" s="383" t="s">
        <v>176</v>
      </c>
      <c r="G9" s="384" t="s">
        <v>160</v>
      </c>
      <c r="H9" s="384" t="s">
        <v>161</v>
      </c>
      <c r="I9" s="384" t="s">
        <v>177</v>
      </c>
      <c r="J9" s="383" t="s">
        <v>184</v>
      </c>
      <c r="K9" s="383" t="s">
        <v>185</v>
      </c>
      <c r="L9" s="383" t="s">
        <v>186</v>
      </c>
      <c r="M9" s="383" t="s">
        <v>187</v>
      </c>
      <c r="N9" s="383" t="s">
        <v>188</v>
      </c>
      <c r="O9" s="383" t="s">
        <v>189</v>
      </c>
      <c r="P9" s="383" t="s">
        <v>190</v>
      </c>
      <c r="Q9" s="383"/>
      <c r="R9" s="383"/>
      <c r="S9" s="383"/>
      <c r="T9" s="383"/>
      <c r="U9" s="383"/>
      <c r="V9" s="383"/>
      <c r="W9" s="383"/>
      <c r="X9" s="383"/>
      <c r="Y9" s="383"/>
      <c r="Z9" s="383"/>
      <c r="AA9" s="383"/>
      <c r="AB9" s="383"/>
      <c r="AC9" s="383"/>
      <c r="AD9" s="383"/>
      <c r="AE9" s="383"/>
      <c r="AF9" s="383"/>
      <c r="AG9" s="383"/>
    </row>
    <row r="10" spans="1:35" x14ac:dyDescent="0.2">
      <c r="A10" s="6">
        <v>2</v>
      </c>
      <c r="B10" s="228"/>
      <c r="C10" s="229"/>
      <c r="D10" s="230" t="s">
        <v>191</v>
      </c>
      <c r="E10" s="230" t="s">
        <v>192</v>
      </c>
      <c r="F10" s="230" t="s">
        <v>193</v>
      </c>
      <c r="G10" s="230" t="s">
        <v>194</v>
      </c>
      <c r="H10" s="230" t="s">
        <v>195</v>
      </c>
      <c r="I10" s="230" t="s">
        <v>196</v>
      </c>
      <c r="J10" s="230" t="s">
        <v>197</v>
      </c>
      <c r="K10" s="230" t="s">
        <v>198</v>
      </c>
      <c r="L10" s="230" t="s">
        <v>199</v>
      </c>
      <c r="M10" s="230" t="s">
        <v>200</v>
      </c>
      <c r="N10" s="230" t="s">
        <v>201</v>
      </c>
      <c r="O10" s="230" t="s">
        <v>202</v>
      </c>
      <c r="P10" s="230" t="s">
        <v>105</v>
      </c>
      <c r="Q10" s="80"/>
      <c r="R10" s="80"/>
      <c r="S10" s="80"/>
      <c r="T10" s="80"/>
      <c r="U10" s="80"/>
      <c r="V10" s="80"/>
      <c r="W10" s="80"/>
      <c r="X10" s="80"/>
      <c r="Y10" s="80"/>
      <c r="Z10" s="80"/>
      <c r="AA10" s="80"/>
      <c r="AB10" s="80"/>
      <c r="AC10" s="80"/>
      <c r="AD10" s="80"/>
      <c r="AF10" s="80"/>
      <c r="AG10" s="80"/>
    </row>
    <row r="11" spans="1:35" x14ac:dyDescent="0.2">
      <c r="A11" s="6">
        <v>3</v>
      </c>
      <c r="B11" s="228"/>
      <c r="C11" s="229"/>
      <c r="D11" s="6">
        <v>30</v>
      </c>
      <c r="E11" s="6">
        <v>31</v>
      </c>
      <c r="F11" s="6">
        <v>31</v>
      </c>
      <c r="G11" s="6">
        <v>28</v>
      </c>
      <c r="H11" s="6">
        <v>31</v>
      </c>
      <c r="I11" s="6">
        <v>30</v>
      </c>
      <c r="J11" s="6">
        <v>31</v>
      </c>
      <c r="K11" s="6">
        <v>30</v>
      </c>
      <c r="L11" s="6">
        <v>31</v>
      </c>
      <c r="M11" s="6">
        <v>31</v>
      </c>
      <c r="N11" s="6">
        <v>30</v>
      </c>
      <c r="O11" s="6">
        <v>31</v>
      </c>
      <c r="P11" s="6">
        <v>365</v>
      </c>
      <c r="Q11" s="80"/>
      <c r="R11" s="80"/>
      <c r="S11" s="80"/>
      <c r="T11" s="80"/>
      <c r="U11" s="80"/>
      <c r="V11" s="80"/>
      <c r="W11" s="80"/>
      <c r="X11" s="80"/>
      <c r="Y11" s="80"/>
      <c r="Z11" s="80"/>
      <c r="AA11" s="80"/>
      <c r="AB11" s="80"/>
      <c r="AC11" s="80"/>
      <c r="AD11" s="80"/>
      <c r="AE11" s="80"/>
      <c r="AF11" s="80"/>
      <c r="AG11" s="80"/>
    </row>
    <row r="12" spans="1:35" x14ac:dyDescent="0.2">
      <c r="A12" s="6">
        <v>4</v>
      </c>
      <c r="B12" s="232" t="s">
        <v>269</v>
      </c>
      <c r="C12" s="229"/>
      <c r="D12" s="231"/>
      <c r="E12" s="231"/>
      <c r="F12" s="231"/>
      <c r="G12" s="231"/>
      <c r="H12" s="231"/>
      <c r="I12" s="231"/>
      <c r="J12" s="231"/>
      <c r="K12" s="231"/>
      <c r="L12" s="231"/>
      <c r="M12" s="231"/>
      <c r="N12" s="231"/>
      <c r="O12" s="231"/>
      <c r="P12" s="276"/>
      <c r="Q12" s="80"/>
      <c r="R12" s="80"/>
      <c r="S12" s="80"/>
      <c r="T12" s="80"/>
      <c r="U12" s="80"/>
      <c r="V12" s="80"/>
      <c r="W12" s="80"/>
      <c r="X12" s="80"/>
      <c r="Y12" s="80"/>
      <c r="Z12" s="80"/>
      <c r="AA12" s="80"/>
      <c r="AB12" s="80"/>
      <c r="AC12" s="80"/>
      <c r="AD12" s="80"/>
      <c r="AE12" s="80"/>
      <c r="AF12" s="80"/>
      <c r="AG12" s="80"/>
    </row>
    <row r="13" spans="1:35" x14ac:dyDescent="0.2">
      <c r="A13" s="6">
        <v>5</v>
      </c>
      <c r="B13" s="228"/>
      <c r="C13" s="228"/>
      <c r="D13" s="260"/>
      <c r="E13" s="260"/>
      <c r="F13" s="260"/>
      <c r="G13" s="260"/>
      <c r="H13" s="260"/>
      <c r="I13" s="260"/>
      <c r="J13" s="260"/>
      <c r="K13" s="260"/>
      <c r="L13" s="260"/>
      <c r="M13" s="260"/>
      <c r="N13" s="260"/>
      <c r="O13" s="260"/>
      <c r="P13" s="235"/>
      <c r="Q13" s="438"/>
      <c r="R13" s="439"/>
      <c r="S13" s="438"/>
      <c r="T13" s="438"/>
      <c r="U13" s="438"/>
      <c r="V13" s="438"/>
      <c r="W13" s="438"/>
      <c r="X13" s="438"/>
      <c r="Y13" s="438"/>
      <c r="Z13" s="438"/>
      <c r="AA13" s="438"/>
      <c r="AB13" s="438"/>
      <c r="AC13" s="438"/>
      <c r="AD13" s="438"/>
      <c r="AE13" s="80"/>
      <c r="AF13" s="438"/>
      <c r="AG13" s="438"/>
    </row>
    <row r="14" spans="1:35" ht="15" x14ac:dyDescent="0.25">
      <c r="A14" s="6">
        <v>6</v>
      </c>
      <c r="B14" s="236" t="s">
        <v>270</v>
      </c>
      <c r="C14"/>
      <c r="D14" s="440">
        <v>4190972.8384999996</v>
      </c>
      <c r="E14" s="440">
        <v>4330672.3664499996</v>
      </c>
      <c r="F14" s="440">
        <v>4330672.3664499996</v>
      </c>
      <c r="G14" s="440">
        <v>3911575.7826</v>
      </c>
      <c r="H14" s="440">
        <v>4330672.3664499996</v>
      </c>
      <c r="I14" s="440">
        <v>4095947</v>
      </c>
      <c r="J14" s="440">
        <v>4232479</v>
      </c>
      <c r="K14" s="440">
        <v>4095947</v>
      </c>
      <c r="L14" s="440">
        <v>4232479</v>
      </c>
      <c r="M14" s="440">
        <v>4232479</v>
      </c>
      <c r="N14" s="440">
        <v>4095947</v>
      </c>
      <c r="O14" s="440">
        <v>4232479</v>
      </c>
      <c r="P14" s="238">
        <v>50312322.720449999</v>
      </c>
      <c r="Q14" s="238">
        <v>176979</v>
      </c>
      <c r="R14" s="441">
        <v>3.5300246665669311E-3</v>
      </c>
      <c r="S14" s="438"/>
      <c r="T14" s="238"/>
      <c r="U14" s="442"/>
      <c r="V14" s="438"/>
      <c r="W14" s="438"/>
      <c r="X14" s="438"/>
      <c r="Y14" s="438"/>
      <c r="Z14" s="438"/>
      <c r="AA14" s="438"/>
      <c r="AB14" s="438"/>
      <c r="AC14" s="438"/>
      <c r="AD14" s="438"/>
      <c r="AE14" s="80"/>
      <c r="AF14" s="438"/>
      <c r="AG14" s="438"/>
    </row>
    <row r="15" spans="1:35" ht="15" x14ac:dyDescent="0.25">
      <c r="A15" s="6">
        <v>7</v>
      </c>
      <c r="B15" s="228"/>
      <c r="C15"/>
      <c r="D15" s="443"/>
      <c r="E15" s="443"/>
      <c r="F15" s="443"/>
      <c r="G15" s="443"/>
      <c r="H15" s="443"/>
      <c r="I15" s="443"/>
      <c r="J15" s="443"/>
      <c r="K15" s="443"/>
      <c r="L15" s="443"/>
      <c r="M15" s="443"/>
      <c r="N15" s="443"/>
      <c r="O15" s="443"/>
      <c r="P15" s="244"/>
      <c r="Q15" s="244"/>
      <c r="R15" s="244"/>
      <c r="S15" s="438"/>
      <c r="T15" s="244"/>
      <c r="U15" s="438"/>
      <c r="V15" s="438"/>
      <c r="W15" s="438"/>
      <c r="X15" s="438"/>
      <c r="Y15" s="438"/>
      <c r="Z15" s="438"/>
      <c r="AA15" s="438"/>
      <c r="AB15" s="438"/>
      <c r="AC15" s="438"/>
      <c r="AD15" s="438"/>
      <c r="AE15" s="80"/>
      <c r="AF15" s="438"/>
      <c r="AG15" s="438"/>
    </row>
    <row r="16" spans="1:35" x14ac:dyDescent="0.2">
      <c r="A16" s="6">
        <v>8</v>
      </c>
      <c r="B16" s="277" t="s">
        <v>271</v>
      </c>
      <c r="C16" s="277"/>
      <c r="D16" s="443">
        <v>623608.7466932449</v>
      </c>
      <c r="E16" s="443">
        <v>623608.7466932449</v>
      </c>
      <c r="F16" s="443">
        <v>623608.7466932449</v>
      </c>
      <c r="G16" s="443">
        <v>623608.7466932449</v>
      </c>
      <c r="H16" s="443">
        <v>623608.7466932449</v>
      </c>
      <c r="I16" s="443">
        <v>623608.7466932449</v>
      </c>
      <c r="J16" s="443">
        <v>623608.7466932449</v>
      </c>
      <c r="K16" s="443">
        <v>623608.7466932449</v>
      </c>
      <c r="L16" s="443">
        <v>623608.7466932449</v>
      </c>
      <c r="M16" s="443">
        <v>623608.7466932449</v>
      </c>
      <c r="N16" s="443">
        <v>623608.7466932449</v>
      </c>
      <c r="O16" s="443">
        <v>623608.7466932449</v>
      </c>
      <c r="P16" s="244">
        <v>7483304.9603189407</v>
      </c>
      <c r="Q16" s="244">
        <v>1709294.3603865849</v>
      </c>
      <c r="R16" s="441">
        <v>0.29603242508882988</v>
      </c>
      <c r="S16" s="438"/>
      <c r="T16" s="244"/>
      <c r="U16" s="442"/>
      <c r="V16" s="105"/>
      <c r="W16" s="105"/>
      <c r="X16" s="105"/>
      <c r="Y16" s="105"/>
      <c r="Z16" s="105"/>
      <c r="AA16" s="105"/>
      <c r="AB16" s="105"/>
      <c r="AC16" s="105"/>
      <c r="AD16" s="105"/>
      <c r="AE16" s="105"/>
      <c r="AF16" s="105"/>
      <c r="AG16" s="105"/>
    </row>
    <row r="17" spans="1:33" ht="15" x14ac:dyDescent="0.25">
      <c r="A17" s="6">
        <v>9</v>
      </c>
      <c r="B17"/>
      <c r="C17"/>
      <c r="D17" s="443"/>
      <c r="E17" s="443"/>
      <c r="F17" s="443"/>
      <c r="G17" s="443"/>
      <c r="H17" s="443"/>
      <c r="I17" s="443"/>
      <c r="J17" s="443"/>
      <c r="K17" s="443"/>
      <c r="L17" s="443"/>
      <c r="M17" s="443"/>
      <c r="N17" s="443"/>
      <c r="O17" s="443"/>
      <c r="P17" s="244"/>
      <c r="Q17" s="244"/>
      <c r="R17" s="244"/>
      <c r="S17" s="105"/>
      <c r="T17" s="244"/>
      <c r="U17" s="105"/>
      <c r="V17" s="105"/>
      <c r="W17" s="105"/>
      <c r="X17" s="105"/>
      <c r="Y17" s="105"/>
      <c r="Z17" s="105"/>
      <c r="AA17" s="105"/>
      <c r="AB17" s="105"/>
      <c r="AC17" s="105"/>
      <c r="AD17" s="105"/>
      <c r="AE17" s="105"/>
      <c r="AF17" s="105"/>
      <c r="AG17" s="105"/>
    </row>
    <row r="18" spans="1:33" x14ac:dyDescent="0.2">
      <c r="A18" s="6">
        <v>10</v>
      </c>
      <c r="B18" s="277" t="s">
        <v>272</v>
      </c>
      <c r="C18" s="277"/>
      <c r="D18" s="443">
        <v>300101.34270918637</v>
      </c>
      <c r="E18" s="443">
        <v>300101.34270918637</v>
      </c>
      <c r="F18" s="443">
        <v>300101.34270918637</v>
      </c>
      <c r="G18" s="443">
        <v>300101.34270918637</v>
      </c>
      <c r="H18" s="443">
        <v>300101.34270918637</v>
      </c>
      <c r="I18" s="443">
        <v>267865.27277817606</v>
      </c>
      <c r="J18" s="443">
        <v>267865.27277817606</v>
      </c>
      <c r="K18" s="443">
        <v>267865.27277817606</v>
      </c>
      <c r="L18" s="443">
        <v>267865.27277817606</v>
      </c>
      <c r="M18" s="443">
        <v>267865.27277817606</v>
      </c>
      <c r="N18" s="443">
        <v>267865.27277817606</v>
      </c>
      <c r="O18" s="443">
        <v>300101.34270918637</v>
      </c>
      <c r="P18" s="244">
        <v>3407799.6929241754</v>
      </c>
      <c r="Q18" s="244">
        <v>2275219.639603965</v>
      </c>
      <c r="R18" s="441">
        <v>2.0088819619717424</v>
      </c>
      <c r="S18" s="438"/>
      <c r="T18" s="244"/>
      <c r="U18" s="442"/>
      <c r="V18" s="105"/>
      <c r="W18" s="105"/>
      <c r="X18" s="105"/>
      <c r="Y18" s="105"/>
      <c r="Z18" s="105"/>
      <c r="AA18" s="105"/>
      <c r="AB18" s="105"/>
      <c r="AC18" s="105"/>
      <c r="AD18" s="105"/>
      <c r="AE18" s="105"/>
      <c r="AF18" s="105"/>
      <c r="AG18" s="105"/>
    </row>
    <row r="19" spans="1:33" ht="15" x14ac:dyDescent="0.25">
      <c r="A19" s="6">
        <v>11</v>
      </c>
      <c r="B19"/>
      <c r="C19"/>
      <c r="D19" s="440"/>
      <c r="E19" s="440"/>
      <c r="F19" s="440"/>
      <c r="G19" s="440"/>
      <c r="H19" s="440"/>
      <c r="I19" s="440"/>
      <c r="J19" s="440"/>
      <c r="K19" s="440"/>
      <c r="L19" s="440"/>
      <c r="M19" s="440"/>
      <c r="N19" s="440"/>
      <c r="O19" s="440"/>
      <c r="P19" s="235"/>
      <c r="Q19" s="235"/>
      <c r="R19" s="235"/>
      <c r="S19" s="438"/>
      <c r="T19" s="235"/>
      <c r="U19" s="438"/>
      <c r="V19" s="438"/>
      <c r="W19" s="438"/>
      <c r="X19" s="438"/>
      <c r="Y19" s="438"/>
      <c r="Z19" s="438"/>
      <c r="AA19" s="438"/>
      <c r="AB19" s="438"/>
      <c r="AC19" s="438"/>
      <c r="AD19" s="438"/>
      <c r="AE19" s="80"/>
      <c r="AF19" s="438"/>
      <c r="AG19" s="438"/>
    </row>
    <row r="20" spans="1:33" x14ac:dyDescent="0.2">
      <c r="A20" s="6">
        <v>12</v>
      </c>
      <c r="B20" s="277" t="s">
        <v>273</v>
      </c>
      <c r="C20" s="277"/>
      <c r="D20" s="443">
        <v>484979.4032154</v>
      </c>
      <c r="E20" s="443">
        <v>501145.38332258002</v>
      </c>
      <c r="F20" s="443">
        <v>501145.38332258002</v>
      </c>
      <c r="G20" s="443">
        <v>452647.44300103997</v>
      </c>
      <c r="H20" s="443">
        <v>501145.38332258002</v>
      </c>
      <c r="I20" s="443">
        <v>408139.95689279999</v>
      </c>
      <c r="J20" s="443">
        <v>421744.62212255999</v>
      </c>
      <c r="K20" s="443">
        <v>408139.95689279999</v>
      </c>
      <c r="L20" s="443">
        <v>421744.62212255999</v>
      </c>
      <c r="M20" s="443">
        <v>421744.62212255999</v>
      </c>
      <c r="N20" s="443">
        <v>408139.95689279999</v>
      </c>
      <c r="O20" s="443">
        <v>501145.38332258002</v>
      </c>
      <c r="P20" s="244">
        <v>5431862.11655284</v>
      </c>
      <c r="Q20" s="244">
        <v>639567</v>
      </c>
      <c r="R20" s="441">
        <v>0.13345734860753919</v>
      </c>
      <c r="S20" s="438"/>
      <c r="T20" s="244"/>
      <c r="U20" s="442"/>
      <c r="V20" s="105"/>
      <c r="W20" s="105"/>
      <c r="X20" s="105"/>
      <c r="Y20" s="105"/>
      <c r="Z20" s="105"/>
      <c r="AA20" s="105"/>
      <c r="AB20" s="105"/>
      <c r="AC20" s="105"/>
      <c r="AD20" s="105"/>
      <c r="AE20" s="105"/>
      <c r="AF20" s="105"/>
      <c r="AG20" s="105"/>
    </row>
    <row r="21" spans="1:33" ht="15" x14ac:dyDescent="0.25">
      <c r="A21" s="6">
        <v>13</v>
      </c>
      <c r="B21"/>
      <c r="C21"/>
      <c r="D21" s="444"/>
      <c r="E21" s="444"/>
      <c r="F21" s="444"/>
      <c r="G21" s="444"/>
      <c r="H21" s="444"/>
      <c r="I21" s="444"/>
      <c r="J21" s="444"/>
      <c r="K21" s="444"/>
      <c r="L21" s="444"/>
      <c r="M21" s="444"/>
      <c r="N21" s="444"/>
      <c r="O21" s="444"/>
      <c r="P21" s="244"/>
      <c r="Q21" s="244"/>
      <c r="R21" s="244"/>
      <c r="S21" s="105"/>
      <c r="T21" s="244"/>
      <c r="U21" s="442"/>
      <c r="V21" s="105"/>
      <c r="W21" s="105"/>
      <c r="X21" s="105"/>
      <c r="Y21" s="105"/>
      <c r="Z21" s="105"/>
      <c r="AA21" s="105"/>
      <c r="AB21" s="105"/>
      <c r="AC21" s="105"/>
      <c r="AD21" s="105"/>
      <c r="AE21" s="105"/>
      <c r="AF21" s="105"/>
      <c r="AG21" s="105"/>
    </row>
    <row r="22" spans="1:33" x14ac:dyDescent="0.2">
      <c r="A22" s="6">
        <v>14</v>
      </c>
      <c r="B22" s="277" t="s">
        <v>274</v>
      </c>
      <c r="C22" s="277"/>
      <c r="D22" s="443">
        <v>612390</v>
      </c>
      <c r="E22" s="443">
        <v>631603</v>
      </c>
      <c r="F22" s="443">
        <v>631603</v>
      </c>
      <c r="G22" s="443">
        <v>573964</v>
      </c>
      <c r="H22" s="443">
        <v>631603</v>
      </c>
      <c r="I22" s="443">
        <v>612390</v>
      </c>
      <c r="J22" s="443">
        <v>631603</v>
      </c>
      <c r="K22" s="443">
        <v>612390</v>
      </c>
      <c r="L22" s="443">
        <v>631603</v>
      </c>
      <c r="M22" s="443">
        <v>631603</v>
      </c>
      <c r="N22" s="443">
        <v>612390</v>
      </c>
      <c r="O22" s="443">
        <v>631603</v>
      </c>
      <c r="P22" s="244">
        <v>7444745</v>
      </c>
      <c r="Q22" s="244">
        <v>854656</v>
      </c>
      <c r="R22" s="441">
        <v>0.12968808160253981</v>
      </c>
      <c r="S22" s="438"/>
      <c r="T22" s="244"/>
      <c r="U22" s="442"/>
      <c r="V22" s="438"/>
      <c r="W22" s="438"/>
      <c r="X22" s="438"/>
      <c r="Y22" s="438"/>
      <c r="Z22" s="438"/>
      <c r="AA22" s="438"/>
      <c r="AB22" s="438"/>
      <c r="AC22" s="438"/>
      <c r="AD22" s="438"/>
      <c r="AE22" s="80"/>
      <c r="AF22" s="438"/>
      <c r="AG22" s="438"/>
    </row>
    <row r="23" spans="1:33" x14ac:dyDescent="0.2">
      <c r="A23" s="6">
        <v>15</v>
      </c>
      <c r="B23" s="277"/>
      <c r="C23" s="277"/>
      <c r="D23" s="443"/>
      <c r="E23" s="443"/>
      <c r="F23" s="443"/>
      <c r="G23" s="443"/>
      <c r="H23" s="443"/>
      <c r="I23" s="443"/>
      <c r="J23" s="443"/>
      <c r="K23" s="443"/>
      <c r="L23" s="443"/>
      <c r="M23" s="443"/>
      <c r="N23" s="443"/>
      <c r="O23" s="443"/>
      <c r="P23" s="244"/>
      <c r="Q23" s="244"/>
      <c r="R23" s="441"/>
      <c r="S23" s="438"/>
      <c r="T23" s="244"/>
      <c r="U23" s="438"/>
      <c r="V23" s="438"/>
      <c r="W23" s="438"/>
      <c r="X23" s="438"/>
      <c r="Y23" s="438"/>
      <c r="Z23" s="438"/>
      <c r="AA23" s="438"/>
      <c r="AB23" s="438"/>
      <c r="AC23" s="438"/>
      <c r="AD23" s="438"/>
      <c r="AE23" s="80"/>
      <c r="AF23" s="438"/>
      <c r="AG23" s="438"/>
    </row>
    <row r="24" spans="1:33" x14ac:dyDescent="0.2">
      <c r="A24" s="6">
        <v>16</v>
      </c>
      <c r="B24" s="277" t="s">
        <v>275</v>
      </c>
      <c r="C24" s="277"/>
      <c r="D24" s="443">
        <v>313700</v>
      </c>
      <c r="E24" s="443">
        <v>323390</v>
      </c>
      <c r="F24" s="443">
        <v>323390</v>
      </c>
      <c r="G24" s="443">
        <v>294320</v>
      </c>
      <c r="H24" s="443">
        <v>323390</v>
      </c>
      <c r="I24" s="443">
        <v>313700</v>
      </c>
      <c r="J24" s="443">
        <v>323390</v>
      </c>
      <c r="K24" s="443">
        <v>313700</v>
      </c>
      <c r="L24" s="443">
        <v>323390</v>
      </c>
      <c r="M24" s="443">
        <v>323390</v>
      </c>
      <c r="N24" s="443">
        <v>313700</v>
      </c>
      <c r="O24" s="443">
        <v>323390</v>
      </c>
      <c r="P24" s="244">
        <v>3812850</v>
      </c>
      <c r="Q24" s="244"/>
      <c r="R24" s="441"/>
      <c r="S24" s="438"/>
      <c r="T24" s="244"/>
      <c r="U24" s="442"/>
      <c r="V24" s="438"/>
      <c r="W24" s="438"/>
      <c r="X24" s="438"/>
      <c r="Y24" s="438"/>
      <c r="Z24" s="438"/>
      <c r="AA24" s="438"/>
      <c r="AB24" s="438"/>
      <c r="AC24" s="438"/>
      <c r="AD24" s="438"/>
      <c r="AE24" s="80"/>
      <c r="AF24" s="438"/>
      <c r="AG24" s="438"/>
    </row>
    <row r="25" spans="1:33" x14ac:dyDescent="0.2">
      <c r="A25" s="6">
        <v>17</v>
      </c>
      <c r="B25" s="228"/>
      <c r="C25" s="228"/>
      <c r="D25" s="443"/>
      <c r="E25" s="443"/>
      <c r="F25" s="443"/>
      <c r="G25" s="443"/>
      <c r="H25" s="443"/>
      <c r="I25" s="443"/>
      <c r="J25" s="443"/>
      <c r="K25" s="443"/>
      <c r="L25" s="443"/>
      <c r="M25" s="443"/>
      <c r="N25" s="443"/>
      <c r="O25" s="443"/>
      <c r="P25" s="244"/>
      <c r="Q25" s="244"/>
      <c r="R25" s="244"/>
      <c r="S25" s="438"/>
      <c r="T25" s="244"/>
      <c r="U25" s="438"/>
      <c r="V25" s="438"/>
      <c r="W25" s="438"/>
      <c r="X25" s="438"/>
      <c r="Y25" s="438"/>
      <c r="Z25" s="438"/>
      <c r="AA25" s="438"/>
      <c r="AB25" s="438"/>
      <c r="AC25" s="438"/>
      <c r="AD25" s="438"/>
      <c r="AE25" s="80"/>
      <c r="AF25" s="438"/>
      <c r="AG25" s="438"/>
    </row>
    <row r="26" spans="1:33" x14ac:dyDescent="0.2">
      <c r="A26" s="6">
        <v>18</v>
      </c>
      <c r="B26" s="228" t="s">
        <v>276</v>
      </c>
      <c r="C26" s="228"/>
      <c r="D26" s="443">
        <v>18688.189999999999</v>
      </c>
      <c r="E26" s="443">
        <v>18688.189999999999</v>
      </c>
      <c r="F26" s="443">
        <v>18688.189999999999</v>
      </c>
      <c r="G26" s="443">
        <v>18688.189999999999</v>
      </c>
      <c r="H26" s="443">
        <v>18688.189999999999</v>
      </c>
      <c r="I26" s="443">
        <v>18688.189999999999</v>
      </c>
      <c r="J26" s="443">
        <v>18688.189999999999</v>
      </c>
      <c r="K26" s="443">
        <v>18688.189999999999</v>
      </c>
      <c r="L26" s="443">
        <v>18688.189999999999</v>
      </c>
      <c r="M26" s="443">
        <v>18688.189999999999</v>
      </c>
      <c r="N26" s="443">
        <v>18688.189999999999</v>
      </c>
      <c r="O26" s="443">
        <v>18688.189999999999</v>
      </c>
      <c r="P26" s="244">
        <v>224258.28</v>
      </c>
      <c r="Q26" s="244">
        <v>0</v>
      </c>
      <c r="R26" s="441">
        <v>0</v>
      </c>
      <c r="S26" s="438"/>
      <c r="T26" s="244"/>
      <c r="U26" s="442"/>
      <c r="V26" s="438"/>
      <c r="W26" s="438"/>
      <c r="X26" s="438"/>
      <c r="Y26" s="438"/>
      <c r="Z26" s="438"/>
      <c r="AA26" s="438"/>
      <c r="AB26" s="438"/>
      <c r="AC26" s="438"/>
      <c r="AD26" s="438"/>
      <c r="AE26" s="80"/>
      <c r="AF26" s="438"/>
      <c r="AG26" s="438"/>
    </row>
    <row r="27" spans="1:33" ht="15" x14ac:dyDescent="0.25">
      <c r="A27" s="6">
        <v>19</v>
      </c>
      <c r="B27" s="402"/>
      <c r="C27" s="402"/>
      <c r="D27" s="445"/>
      <c r="E27" s="444"/>
      <c r="F27" s="444"/>
      <c r="G27" s="444"/>
      <c r="H27" s="444"/>
      <c r="I27" s="444"/>
      <c r="J27" s="444"/>
      <c r="K27" s="444"/>
      <c r="L27" s="444"/>
      <c r="M27" s="444"/>
      <c r="N27" s="444"/>
      <c r="O27" s="444"/>
      <c r="P27" s="244"/>
      <c r="Q27" s="244"/>
      <c r="R27" s="244"/>
      <c r="S27" s="105"/>
      <c r="T27" s="105"/>
      <c r="U27" s="105"/>
      <c r="V27" s="105"/>
      <c r="W27" s="105"/>
      <c r="X27" s="105"/>
      <c r="Y27" s="105"/>
      <c r="Z27" s="105"/>
      <c r="AA27" s="105"/>
      <c r="AB27" s="105"/>
      <c r="AC27" s="105"/>
      <c r="AD27" s="105"/>
      <c r="AE27" s="105"/>
      <c r="AF27" s="105"/>
      <c r="AG27" s="105"/>
    </row>
    <row r="28" spans="1:33" ht="13.5" thickBot="1" x14ac:dyDescent="0.25">
      <c r="A28" s="6">
        <v>20</v>
      </c>
      <c r="B28" s="228" t="s">
        <v>277</v>
      </c>
      <c r="C28" s="228"/>
      <c r="D28" s="241">
        <v>6544440.5211178316</v>
      </c>
      <c r="E28" s="241">
        <v>6729209.0291750114</v>
      </c>
      <c r="F28" s="241">
        <v>6729209.0291750114</v>
      </c>
      <c r="G28" s="241">
        <v>6174905.5050034719</v>
      </c>
      <c r="H28" s="241">
        <v>6729209.0291750114</v>
      </c>
      <c r="I28" s="241">
        <v>6340339.1663642209</v>
      </c>
      <c r="J28" s="241">
        <v>6519378.831593981</v>
      </c>
      <c r="K28" s="241">
        <v>6340339.1663642209</v>
      </c>
      <c r="L28" s="241">
        <v>6519378.831593981</v>
      </c>
      <c r="M28" s="241">
        <v>6519378.831593981</v>
      </c>
      <c r="N28" s="241">
        <v>6340339.1663642209</v>
      </c>
      <c r="O28" s="241">
        <v>6631015.6627250118</v>
      </c>
      <c r="P28" s="241">
        <v>78117142.770245969</v>
      </c>
      <c r="Q28" s="241">
        <v>5655715.9999905499</v>
      </c>
      <c r="R28" s="441">
        <v>7.8051402685216736E-2</v>
      </c>
      <c r="S28" s="438"/>
      <c r="T28" s="438"/>
      <c r="U28" s="442"/>
      <c r="V28" s="438"/>
      <c r="W28" s="438"/>
      <c r="X28" s="438"/>
      <c r="Y28" s="438"/>
      <c r="Z28" s="438"/>
      <c r="AA28" s="438"/>
      <c r="AB28" s="438"/>
      <c r="AC28" s="438"/>
      <c r="AD28" s="438"/>
      <c r="AE28" s="80"/>
      <c r="AF28" s="438"/>
      <c r="AG28" s="438"/>
    </row>
    <row r="29" spans="1:33" ht="13.5" thickTop="1" x14ac:dyDescent="0.2">
      <c r="A29" s="6"/>
      <c r="B29" s="228"/>
      <c r="C29" s="228"/>
      <c r="D29" s="446"/>
      <c r="E29" s="446"/>
      <c r="F29" s="446"/>
      <c r="G29" s="446"/>
      <c r="H29" s="446"/>
      <c r="I29" s="446"/>
      <c r="J29" s="446"/>
      <c r="K29" s="446"/>
      <c r="L29" s="446"/>
      <c r="M29" s="446"/>
      <c r="N29" s="446"/>
      <c r="O29" s="446"/>
      <c r="P29" s="244"/>
      <c r="Q29" s="438"/>
      <c r="R29" s="438"/>
      <c r="S29" s="438"/>
      <c r="T29" s="438"/>
      <c r="U29" s="438"/>
      <c r="V29" s="438"/>
      <c r="W29" s="438"/>
      <c r="X29" s="438"/>
      <c r="Y29" s="438"/>
      <c r="Z29" s="438"/>
      <c r="AA29" s="438"/>
      <c r="AB29" s="438"/>
      <c r="AC29" s="438"/>
      <c r="AD29" s="438"/>
      <c r="AE29" s="80"/>
      <c r="AF29" s="438"/>
      <c r="AG29" s="438"/>
    </row>
    <row r="30" spans="1:33" ht="15" x14ac:dyDescent="0.25">
      <c r="A30" s="6"/>
      <c r="B30" s="255"/>
      <c r="C30" s="402"/>
      <c r="D30" s="447"/>
      <c r="E30" s="447"/>
      <c r="F30" s="447"/>
      <c r="G30" s="447"/>
      <c r="H30" s="447"/>
      <c r="I30" s="447"/>
      <c r="J30" s="447"/>
      <c r="K30" s="447"/>
      <c r="L30" s="447"/>
      <c r="M30" s="447"/>
      <c r="N30" s="447"/>
      <c r="O30" s="447"/>
      <c r="P30" s="278"/>
      <c r="Q30" s="105"/>
      <c r="R30" s="105"/>
      <c r="S30" s="105"/>
      <c r="T30" s="105"/>
      <c r="U30" s="105"/>
      <c r="V30" s="105"/>
      <c r="W30" s="105"/>
      <c r="X30" s="105"/>
      <c r="Y30" s="105"/>
      <c r="Z30" s="105"/>
      <c r="AA30" s="105"/>
      <c r="AB30" s="105"/>
      <c r="AC30" s="105"/>
      <c r="AD30" s="105"/>
      <c r="AE30" s="105"/>
      <c r="AF30" s="105"/>
      <c r="AG30" s="105"/>
    </row>
    <row r="31" spans="1:33" ht="15" x14ac:dyDescent="0.25">
      <c r="A31" s="6"/>
      <c r="B31" s="448"/>
      <c r="C31" s="435"/>
      <c r="D31" s="449"/>
      <c r="E31" s="449"/>
      <c r="F31" s="447"/>
      <c r="G31" s="447"/>
      <c r="H31" s="447"/>
      <c r="I31" s="447"/>
      <c r="J31" s="447"/>
      <c r="K31" s="447"/>
      <c r="L31" s="447"/>
      <c r="M31" s="447"/>
      <c r="N31" s="447"/>
      <c r="O31" s="447"/>
      <c r="P31" s="254"/>
      <c r="Q31" s="105"/>
      <c r="R31" s="105"/>
      <c r="S31" s="105"/>
      <c r="T31" s="105"/>
      <c r="U31" s="105"/>
      <c r="V31" s="105"/>
      <c r="W31" s="105"/>
      <c r="X31" s="105"/>
      <c r="Y31" s="105"/>
      <c r="Z31" s="105"/>
      <c r="AA31" s="105"/>
      <c r="AB31" s="105"/>
      <c r="AC31" s="105"/>
      <c r="AD31" s="105"/>
      <c r="AE31" s="105"/>
      <c r="AF31" s="105"/>
      <c r="AG31" s="105"/>
    </row>
    <row r="32" spans="1:33" ht="15" x14ac:dyDescent="0.25">
      <c r="A32" s="6"/>
      <c r="B32" s="255"/>
      <c r="C32" s="402"/>
      <c r="D32" s="447"/>
      <c r="E32" s="447"/>
      <c r="F32" s="447"/>
      <c r="G32" s="447"/>
      <c r="H32" s="447"/>
      <c r="I32" s="447"/>
      <c r="J32" s="447"/>
      <c r="K32" s="447"/>
      <c r="L32" s="447"/>
      <c r="M32" s="447"/>
      <c r="N32" s="447"/>
      <c r="O32" s="447"/>
      <c r="P32" s="254"/>
      <c r="Q32" s="105"/>
      <c r="R32" s="105"/>
      <c r="S32" s="105"/>
      <c r="T32" s="105"/>
      <c r="U32" s="105"/>
      <c r="V32" s="105"/>
      <c r="W32" s="105"/>
      <c r="X32" s="105"/>
      <c r="Y32" s="105"/>
      <c r="Z32" s="105"/>
      <c r="AA32" s="105"/>
      <c r="AB32" s="105"/>
      <c r="AC32" s="105"/>
      <c r="AD32" s="105"/>
      <c r="AE32" s="105"/>
      <c r="AF32" s="105"/>
      <c r="AG32" s="105"/>
    </row>
    <row r="33" spans="1:33" x14ac:dyDescent="0.2">
      <c r="A33" s="6"/>
      <c r="B33" s="450"/>
      <c r="C33" s="413"/>
      <c r="D33" s="451"/>
      <c r="E33" s="452"/>
      <c r="F33" s="452"/>
      <c r="G33" s="452"/>
      <c r="H33" s="452"/>
      <c r="I33" s="452"/>
      <c r="J33" s="452"/>
      <c r="K33" s="452"/>
      <c r="L33" s="452"/>
      <c r="M33" s="452"/>
      <c r="N33" s="452"/>
      <c r="O33" s="452"/>
      <c r="P33" s="244"/>
      <c r="Q33" s="248"/>
      <c r="R33" s="248"/>
      <c r="S33" s="248"/>
      <c r="T33" s="248"/>
      <c r="U33" s="248"/>
      <c r="V33" s="248"/>
      <c r="W33" s="248"/>
      <c r="X33" s="248"/>
      <c r="Y33" s="248"/>
      <c r="Z33" s="248"/>
      <c r="AA33" s="248"/>
      <c r="AB33" s="248"/>
      <c r="AC33" s="248"/>
      <c r="AD33" s="105"/>
      <c r="AE33" s="248"/>
      <c r="AF33" s="105"/>
      <c r="AG33" s="105"/>
    </row>
    <row r="34" spans="1:33" ht="15" x14ac:dyDescent="0.25">
      <c r="A34" s="6"/>
      <c r="B34"/>
      <c r="C34" s="450"/>
      <c r="D34" s="451"/>
      <c r="E34" s="452"/>
      <c r="F34" s="452"/>
      <c r="G34" s="452"/>
      <c r="H34" s="452"/>
      <c r="I34" s="452"/>
      <c r="J34" s="452"/>
      <c r="K34" s="452"/>
      <c r="L34" s="452"/>
      <c r="M34" s="452"/>
      <c r="N34" s="452"/>
      <c r="O34" s="452"/>
      <c r="P34" s="248"/>
      <c r="Q34" s="248"/>
      <c r="R34" s="248"/>
      <c r="S34" s="248"/>
      <c r="T34" s="248"/>
      <c r="U34" s="248"/>
      <c r="V34" s="248"/>
      <c r="W34" s="248"/>
      <c r="X34" s="248"/>
      <c r="Y34" s="248"/>
      <c r="Z34" s="248"/>
      <c r="AA34" s="248"/>
      <c r="AB34" s="248"/>
      <c r="AC34" s="248"/>
      <c r="AD34" s="105"/>
      <c r="AE34" s="105"/>
      <c r="AF34" s="105"/>
      <c r="AG34" s="105"/>
    </row>
    <row r="35" spans="1:33" ht="15" x14ac:dyDescent="0.25">
      <c r="A35" s="6"/>
      <c r="B35"/>
      <c r="C35" s="402"/>
      <c r="D35" s="451"/>
      <c r="E35" s="453"/>
      <c r="F35" s="453"/>
      <c r="G35" s="453"/>
      <c r="H35" s="453"/>
      <c r="I35" s="453"/>
      <c r="J35" s="453"/>
      <c r="K35" s="453"/>
      <c r="L35" s="453"/>
      <c r="M35" s="453"/>
      <c r="N35" s="453"/>
      <c r="O35" s="453"/>
      <c r="P35" s="105"/>
      <c r="Q35" s="105"/>
      <c r="R35" s="105"/>
      <c r="S35" s="105"/>
      <c r="T35" s="105"/>
      <c r="U35" s="105"/>
      <c r="V35" s="105"/>
      <c r="W35" s="105"/>
      <c r="X35" s="105"/>
      <c r="Y35" s="105"/>
      <c r="Z35" s="105"/>
      <c r="AA35" s="105"/>
      <c r="AB35" s="105"/>
      <c r="AC35" s="105"/>
      <c r="AD35" s="105"/>
      <c r="AE35" s="105"/>
      <c r="AF35" s="105"/>
      <c r="AG35" s="105"/>
    </row>
    <row r="36" spans="1:33" ht="15" x14ac:dyDescent="0.25">
      <c r="A36" s="6"/>
      <c r="B36" s="277"/>
      <c r="C36" s="402"/>
      <c r="D36" s="242"/>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row>
    <row r="37" spans="1:33" ht="15" x14ac:dyDescent="0.25">
      <c r="A37" s="6"/>
      <c r="B37"/>
      <c r="C37" s="402"/>
      <c r="D37" s="242"/>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row>
    <row r="38" spans="1:33" ht="15" x14ac:dyDescent="0.25">
      <c r="A38" s="6"/>
      <c r="B38" s="277"/>
      <c r="C38" s="402"/>
      <c r="D38" s="242"/>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row>
    <row r="39" spans="1:33" ht="15" x14ac:dyDescent="0.25">
      <c r="A39" s="6"/>
      <c r="B39"/>
      <c r="C39" s="402"/>
      <c r="D39" s="242"/>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row>
    <row r="40" spans="1:33" ht="15" x14ac:dyDescent="0.25">
      <c r="A40" s="6"/>
      <c r="B40" s="277"/>
      <c r="C40" s="402"/>
      <c r="D40" s="242"/>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row>
    <row r="41" spans="1:33" ht="15" x14ac:dyDescent="0.25">
      <c r="A41" s="6"/>
      <c r="B41"/>
      <c r="C41" s="402"/>
      <c r="D41" s="242"/>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row>
    <row r="42" spans="1:33" ht="15" x14ac:dyDescent="0.25">
      <c r="A42" s="6"/>
      <c r="B42" s="277"/>
      <c r="C42" s="402"/>
      <c r="D42" s="242"/>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row>
    <row r="43" spans="1:33" ht="15" x14ac:dyDescent="0.25">
      <c r="A43" s="6"/>
      <c r="B43"/>
      <c r="C43" s="402"/>
      <c r="D43" s="242"/>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row>
    <row r="44" spans="1:33" ht="15" x14ac:dyDescent="0.25">
      <c r="A44" s="6"/>
      <c r="B44" s="277"/>
      <c r="C44" s="402"/>
      <c r="D44" s="242"/>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row>
    <row r="45" spans="1:33" ht="15" x14ac:dyDescent="0.25">
      <c r="A45" s="6"/>
      <c r="B45" s="277"/>
      <c r="C45" s="402"/>
      <c r="D45" s="242"/>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row>
    <row r="46" spans="1:33" ht="15" x14ac:dyDescent="0.25">
      <c r="A46" s="6"/>
      <c r="B46" s="277"/>
      <c r="C46" s="402"/>
      <c r="D46" s="242"/>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row>
    <row r="47" spans="1:33" ht="15" x14ac:dyDescent="0.25">
      <c r="A47" s="6"/>
      <c r="B47"/>
      <c r="C47" s="242"/>
      <c r="D47" s="242"/>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row>
    <row r="48" spans="1:33" ht="15" x14ac:dyDescent="0.25">
      <c r="A48" s="6"/>
      <c r="B48"/>
      <c r="C48" s="242"/>
      <c r="D48" s="242"/>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row>
    <row r="49" spans="1:33" s="229" customFormat="1" ht="15" x14ac:dyDescent="0.25">
      <c r="A49" s="6"/>
      <c r="B49" s="255"/>
      <c r="C49" s="402"/>
      <c r="D49" s="242"/>
      <c r="E49" s="453"/>
      <c r="F49" s="453"/>
      <c r="G49" s="453"/>
      <c r="H49" s="453"/>
      <c r="I49" s="453"/>
      <c r="J49" s="105"/>
      <c r="K49" s="105"/>
      <c r="L49" s="105"/>
      <c r="M49" s="105"/>
      <c r="N49" s="105"/>
      <c r="O49" s="105"/>
      <c r="P49" s="105"/>
      <c r="Q49" s="105"/>
      <c r="R49" s="105"/>
      <c r="S49" s="105"/>
      <c r="T49" s="105"/>
      <c r="U49" s="105"/>
      <c r="V49" s="105"/>
      <c r="W49" s="105"/>
      <c r="X49" s="105"/>
      <c r="Y49" s="105"/>
      <c r="Z49" s="105"/>
      <c r="AA49" s="105"/>
      <c r="AB49" s="105"/>
      <c r="AC49" s="105"/>
      <c r="AD49" s="105"/>
      <c r="AF49" s="105"/>
      <c r="AG49" s="105"/>
    </row>
    <row r="50" spans="1:33" s="229" customFormat="1" x14ac:dyDescent="0.2">
      <c r="A50" s="6"/>
      <c r="B50" s="247"/>
      <c r="C50" s="242"/>
      <c r="D50" s="242"/>
      <c r="E50" s="453"/>
      <c r="F50" s="453"/>
      <c r="G50" s="453"/>
      <c r="H50" s="453"/>
      <c r="I50" s="453"/>
      <c r="J50" s="105"/>
      <c r="K50" s="105"/>
      <c r="L50" s="105"/>
      <c r="M50" s="105"/>
      <c r="N50" s="105"/>
      <c r="O50" s="105"/>
      <c r="P50" s="105"/>
      <c r="Q50" s="105"/>
      <c r="R50" s="105"/>
      <c r="S50" s="105"/>
      <c r="T50" s="105"/>
      <c r="U50" s="105"/>
      <c r="V50" s="105"/>
      <c r="W50" s="105"/>
      <c r="X50" s="105"/>
      <c r="Y50" s="105"/>
      <c r="Z50" s="105"/>
      <c r="AA50" s="105"/>
      <c r="AB50" s="105"/>
      <c r="AC50" s="105"/>
      <c r="AD50" s="105"/>
      <c r="AF50" s="105"/>
      <c r="AG50" s="105"/>
    </row>
    <row r="51" spans="1:33" s="229" customFormat="1" ht="15" x14ac:dyDescent="0.25">
      <c r="A51" s="6"/>
      <c r="B51" s="402"/>
      <c r="C51" s="402"/>
      <c r="D51" s="242"/>
      <c r="E51" s="454"/>
      <c r="F51" s="107"/>
      <c r="G51" s="107"/>
      <c r="H51" s="455"/>
      <c r="I51" s="107"/>
      <c r="J51" s="455"/>
      <c r="K51" s="107"/>
      <c r="L51" s="455"/>
      <c r="M51" s="107"/>
      <c r="N51" s="107"/>
      <c r="O51" s="107"/>
      <c r="P51" s="107"/>
      <c r="Q51" s="107"/>
      <c r="R51" s="107"/>
      <c r="S51" s="107"/>
      <c r="T51" s="107"/>
      <c r="U51" s="107"/>
      <c r="V51" s="107"/>
      <c r="W51" s="107"/>
      <c r="X51" s="107"/>
      <c r="Y51" s="455"/>
      <c r="Z51" s="454"/>
      <c r="AA51" s="107"/>
      <c r="AB51" s="454"/>
      <c r="AC51" s="107"/>
      <c r="AD51" s="107"/>
      <c r="AE51" s="107"/>
      <c r="AF51" s="107"/>
      <c r="AG51" s="107"/>
    </row>
    <row r="52" spans="1:33" s="229" customFormat="1" ht="15" x14ac:dyDescent="0.25">
      <c r="A52" s="6"/>
      <c r="B52" s="402"/>
      <c r="C52" s="402"/>
      <c r="D52" s="242"/>
      <c r="E52" s="107"/>
      <c r="F52" s="107"/>
      <c r="G52" s="107"/>
      <c r="H52" s="455"/>
      <c r="I52" s="107"/>
      <c r="J52" s="455"/>
      <c r="K52" s="107"/>
      <c r="L52" s="455"/>
      <c r="M52" s="107"/>
      <c r="N52" s="107"/>
      <c r="O52" s="107"/>
      <c r="P52" s="107"/>
      <c r="Q52" s="107"/>
      <c r="R52" s="107"/>
      <c r="S52" s="107"/>
      <c r="T52" s="107"/>
      <c r="U52" s="107"/>
      <c r="V52" s="107"/>
      <c r="W52" s="107"/>
      <c r="X52" s="107"/>
      <c r="Y52" s="455"/>
      <c r="Z52" s="454"/>
      <c r="AA52" s="107"/>
      <c r="AB52" s="454"/>
      <c r="AC52" s="107"/>
      <c r="AD52" s="107"/>
      <c r="AE52" s="107"/>
      <c r="AF52" s="107"/>
      <c r="AG52" s="107"/>
    </row>
    <row r="53" spans="1:33" s="229" customFormat="1" ht="15" x14ac:dyDescent="0.25">
      <c r="A53" s="6"/>
      <c r="B53" s="402"/>
      <c r="C53" s="402"/>
      <c r="D53" s="242"/>
      <c r="E53" s="107"/>
      <c r="F53" s="107"/>
      <c r="G53" s="107"/>
      <c r="H53" s="455"/>
      <c r="I53" s="107"/>
      <c r="J53" s="455"/>
      <c r="K53" s="107"/>
      <c r="L53" s="455"/>
      <c r="M53" s="107"/>
      <c r="N53" s="107"/>
      <c r="O53" s="107"/>
      <c r="P53" s="107"/>
      <c r="Q53" s="107"/>
      <c r="R53" s="107"/>
      <c r="S53" s="107"/>
      <c r="T53" s="107"/>
      <c r="U53" s="107"/>
      <c r="V53" s="107"/>
      <c r="W53" s="107"/>
      <c r="X53" s="107"/>
      <c r="Y53" s="455"/>
      <c r="Z53" s="454"/>
      <c r="AA53" s="107"/>
      <c r="AB53" s="454"/>
      <c r="AC53" s="107"/>
      <c r="AD53" s="107"/>
      <c r="AE53" s="107"/>
      <c r="AF53" s="107"/>
      <c r="AG53" s="107"/>
    </row>
    <row r="54" spans="1:33" s="229" customFormat="1" ht="15" x14ac:dyDescent="0.25">
      <c r="A54" s="6"/>
      <c r="B54" s="402"/>
      <c r="C54" s="402"/>
      <c r="D54" s="242"/>
      <c r="E54" s="107"/>
      <c r="F54" s="107"/>
      <c r="G54" s="107"/>
      <c r="H54" s="455"/>
      <c r="I54" s="107"/>
      <c r="J54" s="455"/>
      <c r="K54" s="107"/>
      <c r="L54" s="455"/>
      <c r="M54" s="107"/>
      <c r="N54" s="107"/>
      <c r="O54" s="107"/>
      <c r="P54" s="107"/>
      <c r="Q54" s="107"/>
      <c r="R54" s="107"/>
      <c r="S54" s="107"/>
      <c r="T54" s="107"/>
      <c r="U54" s="107"/>
      <c r="V54" s="107"/>
      <c r="W54" s="107"/>
      <c r="X54" s="107"/>
      <c r="Y54" s="455"/>
      <c r="Z54" s="454"/>
      <c r="AA54" s="107"/>
      <c r="AB54" s="454"/>
      <c r="AC54" s="107"/>
      <c r="AD54" s="107"/>
      <c r="AE54" s="107"/>
      <c r="AF54" s="107"/>
      <c r="AG54" s="107"/>
    </row>
    <row r="55" spans="1:33" s="229" customFormat="1" ht="15" x14ac:dyDescent="0.25">
      <c r="A55" s="6"/>
      <c r="B55" s="402"/>
      <c r="C55" s="402"/>
      <c r="D55" s="242"/>
      <c r="E55" s="107"/>
      <c r="F55" s="107"/>
      <c r="G55" s="107"/>
      <c r="H55" s="455"/>
      <c r="I55" s="107"/>
      <c r="J55" s="455"/>
      <c r="K55" s="107"/>
      <c r="L55" s="455"/>
      <c r="M55" s="107"/>
      <c r="N55" s="107"/>
      <c r="O55" s="107"/>
      <c r="P55" s="107"/>
      <c r="Q55" s="107"/>
      <c r="R55" s="107"/>
      <c r="S55" s="107"/>
      <c r="T55" s="107"/>
      <c r="U55" s="107"/>
      <c r="V55" s="107"/>
      <c r="W55" s="107"/>
      <c r="X55" s="107"/>
      <c r="Y55" s="455"/>
      <c r="Z55" s="454"/>
      <c r="AA55" s="107"/>
      <c r="AB55" s="454"/>
      <c r="AC55" s="107"/>
      <c r="AD55" s="107"/>
      <c r="AE55" s="107"/>
      <c r="AF55" s="107"/>
      <c r="AG55" s="107"/>
    </row>
    <row r="56" spans="1:33" s="229" customFormat="1" ht="15" x14ac:dyDescent="0.25">
      <c r="A56" s="6"/>
      <c r="B56" s="402"/>
      <c r="C56" s="402"/>
      <c r="D56" s="242"/>
      <c r="E56" s="107"/>
      <c r="F56" s="455"/>
      <c r="G56" s="107"/>
      <c r="H56" s="107"/>
      <c r="I56" s="107"/>
      <c r="J56" s="107"/>
      <c r="K56" s="455"/>
      <c r="L56" s="107"/>
      <c r="M56" s="107"/>
      <c r="N56" s="107"/>
      <c r="O56" s="107"/>
      <c r="P56" s="107"/>
      <c r="Q56" s="107"/>
      <c r="R56" s="455"/>
      <c r="S56" s="455"/>
      <c r="T56" s="455"/>
      <c r="U56" s="455"/>
      <c r="V56" s="455"/>
      <c r="W56" s="107"/>
      <c r="X56" s="455"/>
      <c r="Y56" s="107"/>
      <c r="Z56" s="455"/>
      <c r="AA56" s="455"/>
      <c r="AB56" s="455"/>
      <c r="AC56" s="455"/>
      <c r="AD56" s="107"/>
      <c r="AE56" s="107"/>
      <c r="AF56" s="107"/>
      <c r="AG56" s="455"/>
    </row>
    <row r="57" spans="1:33" s="229" customFormat="1" ht="15" x14ac:dyDescent="0.25">
      <c r="A57" s="6"/>
      <c r="B57" s="402"/>
      <c r="C57" s="402"/>
      <c r="D57" s="242"/>
      <c r="E57" s="107"/>
      <c r="F57" s="455"/>
      <c r="G57" s="107"/>
      <c r="H57" s="107"/>
      <c r="I57" s="107"/>
      <c r="J57" s="107"/>
      <c r="K57" s="455"/>
      <c r="L57" s="107"/>
      <c r="M57" s="107"/>
      <c r="N57" s="107"/>
      <c r="O57" s="107"/>
      <c r="P57" s="107"/>
      <c r="Q57" s="107"/>
      <c r="R57" s="455"/>
      <c r="S57" s="455"/>
      <c r="T57" s="455"/>
      <c r="U57" s="455"/>
      <c r="V57" s="455"/>
      <c r="W57" s="107"/>
      <c r="X57" s="455"/>
      <c r="Y57" s="107"/>
      <c r="Z57" s="455"/>
      <c r="AA57" s="455"/>
      <c r="AB57" s="455"/>
      <c r="AC57" s="455"/>
      <c r="AD57" s="107"/>
      <c r="AE57" s="107"/>
      <c r="AF57" s="107"/>
      <c r="AG57" s="455"/>
    </row>
    <row r="58" spans="1:33" s="229" customFormat="1" ht="15" x14ac:dyDescent="0.25">
      <c r="A58" s="6"/>
      <c r="B58" s="402"/>
      <c r="C58" s="402"/>
      <c r="D58" s="242"/>
      <c r="E58" s="107"/>
      <c r="F58" s="455"/>
      <c r="G58" s="107"/>
      <c r="H58" s="455"/>
      <c r="I58" s="107"/>
      <c r="J58" s="455"/>
      <c r="K58" s="455"/>
      <c r="L58" s="107"/>
      <c r="M58" s="107"/>
      <c r="N58" s="107"/>
      <c r="O58" s="107"/>
      <c r="P58" s="107"/>
      <c r="Q58" s="107"/>
      <c r="R58" s="455"/>
      <c r="S58" s="455"/>
      <c r="T58" s="455"/>
      <c r="U58" s="455"/>
      <c r="V58" s="455"/>
      <c r="W58" s="107"/>
      <c r="X58" s="455"/>
      <c r="Y58" s="455"/>
      <c r="Z58" s="455"/>
      <c r="AA58" s="455"/>
      <c r="AB58" s="455"/>
      <c r="AC58" s="455"/>
      <c r="AD58" s="107"/>
      <c r="AE58" s="107"/>
      <c r="AF58" s="107"/>
      <c r="AG58" s="455"/>
    </row>
    <row r="59" spans="1:33" s="229" customFormat="1" ht="15" x14ac:dyDescent="0.25">
      <c r="A59" s="6"/>
      <c r="B59" s="402"/>
      <c r="C59" s="402"/>
      <c r="D59" s="242"/>
      <c r="E59" s="107"/>
      <c r="F59" s="455"/>
      <c r="G59" s="107"/>
      <c r="H59" s="455"/>
      <c r="I59" s="107"/>
      <c r="J59" s="455"/>
      <c r="K59" s="455"/>
      <c r="L59" s="455"/>
      <c r="M59" s="107"/>
      <c r="N59" s="107"/>
      <c r="O59" s="107"/>
      <c r="P59" s="107"/>
      <c r="Q59" s="107"/>
      <c r="R59" s="455"/>
      <c r="S59" s="455"/>
      <c r="T59" s="455"/>
      <c r="U59" s="455"/>
      <c r="V59" s="455"/>
      <c r="W59" s="107"/>
      <c r="X59" s="455"/>
      <c r="Y59" s="455"/>
      <c r="Z59" s="455"/>
      <c r="AA59" s="455"/>
      <c r="AB59" s="455"/>
      <c r="AC59" s="455"/>
      <c r="AD59" s="107"/>
      <c r="AE59" s="107"/>
      <c r="AF59" s="107"/>
      <c r="AG59" s="455"/>
    </row>
    <row r="60" spans="1:33" s="229" customFormat="1" ht="15" x14ac:dyDescent="0.25">
      <c r="A60" s="6"/>
      <c r="B60" s="402"/>
      <c r="C60" s="402"/>
      <c r="D60" s="242"/>
      <c r="E60" s="107"/>
      <c r="F60" s="455"/>
      <c r="G60" s="107"/>
      <c r="H60" s="455"/>
      <c r="I60" s="107"/>
      <c r="J60" s="455"/>
      <c r="K60" s="455"/>
      <c r="L60" s="455"/>
      <c r="M60" s="107"/>
      <c r="N60" s="107"/>
      <c r="O60" s="107"/>
      <c r="P60" s="107"/>
      <c r="Q60" s="107"/>
      <c r="R60" s="455"/>
      <c r="S60" s="455"/>
      <c r="T60" s="455"/>
      <c r="U60" s="455"/>
      <c r="V60" s="455"/>
      <c r="W60" s="107"/>
      <c r="X60" s="455"/>
      <c r="Y60" s="455"/>
      <c r="Z60" s="455"/>
      <c r="AA60" s="455"/>
      <c r="AB60" s="455"/>
      <c r="AC60" s="455"/>
      <c r="AD60" s="107"/>
      <c r="AE60" s="107"/>
      <c r="AF60" s="107"/>
      <c r="AG60" s="455"/>
    </row>
    <row r="61" spans="1:33" s="229" customFormat="1" ht="15" x14ac:dyDescent="0.25">
      <c r="A61" s="6"/>
      <c r="B61" s="402"/>
      <c r="C61" s="402"/>
      <c r="D61" s="242"/>
      <c r="E61" s="107"/>
      <c r="F61" s="455"/>
      <c r="G61" s="107"/>
      <c r="H61" s="455"/>
      <c r="I61" s="107"/>
      <c r="J61" s="455"/>
      <c r="K61" s="455"/>
      <c r="L61" s="455"/>
      <c r="M61" s="107"/>
      <c r="N61" s="107"/>
      <c r="O61" s="107"/>
      <c r="P61" s="107"/>
      <c r="Q61" s="107"/>
      <c r="R61" s="455"/>
      <c r="S61" s="455"/>
      <c r="T61" s="455"/>
      <c r="U61" s="455"/>
      <c r="V61" s="455"/>
      <c r="W61" s="107"/>
      <c r="X61" s="455"/>
      <c r="Y61" s="107"/>
      <c r="Z61" s="455"/>
      <c r="AA61" s="455"/>
      <c r="AB61" s="455"/>
      <c r="AC61" s="455"/>
      <c r="AD61" s="107"/>
      <c r="AE61" s="107"/>
      <c r="AF61" s="107"/>
      <c r="AG61" s="455"/>
    </row>
    <row r="62" spans="1:33" s="229" customFormat="1" ht="15" x14ac:dyDescent="0.25">
      <c r="A62" s="6"/>
      <c r="B62" s="402"/>
      <c r="C62" s="402"/>
      <c r="D62" s="242"/>
      <c r="E62" s="107"/>
      <c r="F62" s="455"/>
      <c r="G62" s="107"/>
      <c r="H62" s="107"/>
      <c r="I62" s="107"/>
      <c r="J62" s="107"/>
      <c r="K62" s="455"/>
      <c r="L62" s="107"/>
      <c r="M62" s="107"/>
      <c r="N62" s="107"/>
      <c r="O62" s="107"/>
      <c r="P62" s="107"/>
      <c r="Q62" s="107"/>
      <c r="R62" s="455"/>
      <c r="S62" s="455"/>
      <c r="T62" s="455"/>
      <c r="U62" s="455"/>
      <c r="V62" s="455"/>
      <c r="W62" s="107"/>
      <c r="X62" s="455"/>
      <c r="Y62" s="107"/>
      <c r="Z62" s="455"/>
      <c r="AA62" s="455"/>
      <c r="AB62" s="455"/>
      <c r="AC62" s="455"/>
      <c r="AD62" s="107"/>
      <c r="AE62" s="107"/>
      <c r="AF62" s="107"/>
      <c r="AG62" s="455"/>
    </row>
    <row r="63" spans="1:33" s="229" customFormat="1" x14ac:dyDescent="0.2">
      <c r="A63" s="6"/>
      <c r="B63" s="247"/>
      <c r="C63" s="242"/>
      <c r="D63" s="242"/>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F63" s="105"/>
      <c r="AG63" s="105"/>
    </row>
    <row r="64" spans="1:33" s="229" customFormat="1" x14ac:dyDescent="0.2">
      <c r="A64" s="6"/>
      <c r="B64" s="247"/>
      <c r="C64" s="242"/>
      <c r="D64" s="242"/>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F64" s="105"/>
      <c r="AG64" s="105"/>
    </row>
    <row r="65" spans="1:33" s="229" customFormat="1" ht="15" x14ac:dyDescent="0.25">
      <c r="A65" s="6"/>
      <c r="B65" s="255"/>
      <c r="C65" s="402"/>
      <c r="D65" s="242"/>
      <c r="E65" s="453"/>
      <c r="F65" s="453"/>
      <c r="G65" s="453"/>
      <c r="H65" s="453"/>
      <c r="I65" s="453"/>
      <c r="J65" s="105"/>
      <c r="K65" s="105"/>
      <c r="L65" s="105"/>
      <c r="M65" s="105"/>
      <c r="N65" s="105"/>
      <c r="O65" s="105"/>
      <c r="P65" s="105"/>
      <c r="Q65" s="105"/>
      <c r="R65" s="105"/>
      <c r="S65" s="105"/>
      <c r="T65" s="105"/>
      <c r="U65" s="105"/>
      <c r="V65" s="105"/>
      <c r="W65" s="105"/>
      <c r="X65" s="105"/>
      <c r="Y65" s="105"/>
      <c r="Z65" s="105"/>
      <c r="AA65" s="105"/>
      <c r="AB65" s="105"/>
      <c r="AC65" s="105"/>
      <c r="AD65" s="105"/>
      <c r="AF65" s="105"/>
      <c r="AG65" s="105"/>
    </row>
    <row r="66" spans="1:33" s="229" customFormat="1" x14ac:dyDescent="0.2">
      <c r="A66" s="6"/>
      <c r="B66" s="247"/>
      <c r="C66" s="242"/>
      <c r="D66" s="242"/>
      <c r="E66" s="453"/>
      <c r="F66" s="453"/>
      <c r="G66" s="453"/>
      <c r="H66" s="453"/>
      <c r="I66" s="453"/>
      <c r="J66" s="105"/>
      <c r="K66" s="105"/>
      <c r="L66" s="105"/>
      <c r="M66" s="105"/>
      <c r="N66" s="105"/>
      <c r="O66" s="105"/>
      <c r="P66" s="105"/>
      <c r="Q66" s="105"/>
      <c r="R66" s="105"/>
      <c r="S66" s="105"/>
      <c r="T66" s="105"/>
      <c r="U66" s="105"/>
      <c r="V66" s="105"/>
      <c r="W66" s="105"/>
      <c r="X66" s="105"/>
      <c r="Y66" s="105"/>
      <c r="Z66" s="105"/>
      <c r="AA66" s="105"/>
      <c r="AB66" s="105"/>
      <c r="AC66" s="105"/>
      <c r="AD66" s="105"/>
      <c r="AF66" s="105"/>
      <c r="AG66" s="105"/>
    </row>
    <row r="67" spans="1:33" s="229" customFormat="1" ht="15" x14ac:dyDescent="0.25">
      <c r="A67" s="6"/>
      <c r="B67" s="402"/>
      <c r="C67" s="402"/>
      <c r="D67" s="242"/>
      <c r="E67" s="239"/>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row>
    <row r="68" spans="1:33" s="229" customFormat="1" ht="15" x14ac:dyDescent="0.25">
      <c r="A68" s="6"/>
      <c r="B68" s="402"/>
      <c r="C68" s="402"/>
      <c r="D68" s="242"/>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row>
    <row r="69" spans="1:33" s="229" customFormat="1" ht="15" x14ac:dyDescent="0.25">
      <c r="A69" s="6"/>
      <c r="B69" s="402"/>
      <c r="C69" s="402"/>
      <c r="D69" s="242"/>
      <c r="E69" s="239"/>
      <c r="F69" s="239"/>
      <c r="G69" s="239"/>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row>
    <row r="70" spans="1:33" s="229" customFormat="1" ht="15" x14ac:dyDescent="0.25">
      <c r="A70" s="6"/>
      <c r="B70" s="402"/>
      <c r="C70" s="402"/>
      <c r="D70" s="242"/>
      <c r="E70" s="239"/>
      <c r="F70" s="239"/>
      <c r="G70" s="239"/>
      <c r="H70" s="239"/>
      <c r="I70" s="239"/>
      <c r="J70" s="239"/>
      <c r="K70" s="239"/>
      <c r="L70" s="239"/>
      <c r="M70" s="239"/>
      <c r="N70" s="239"/>
      <c r="O70" s="239"/>
      <c r="P70" s="239"/>
      <c r="Q70" s="239"/>
      <c r="R70" s="239"/>
      <c r="S70" s="239"/>
      <c r="T70" s="239"/>
      <c r="U70" s="239"/>
      <c r="V70" s="239"/>
      <c r="W70" s="239"/>
      <c r="X70" s="239"/>
      <c r="Y70" s="239"/>
      <c r="Z70" s="239"/>
      <c r="AA70" s="239"/>
      <c r="AB70" s="239"/>
      <c r="AC70" s="239"/>
      <c r="AD70" s="239"/>
      <c r="AE70" s="239"/>
      <c r="AF70" s="239"/>
      <c r="AG70" s="239"/>
    </row>
    <row r="71" spans="1:33" s="229" customFormat="1" ht="15" x14ac:dyDescent="0.25">
      <c r="A71" s="6"/>
      <c r="B71" s="402"/>
      <c r="C71" s="402"/>
      <c r="D71" s="242"/>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row>
    <row r="72" spans="1:33" s="229" customFormat="1" ht="15" x14ac:dyDescent="0.25">
      <c r="A72" s="6"/>
      <c r="B72" s="402"/>
      <c r="C72" s="402"/>
      <c r="D72" s="242"/>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row>
    <row r="73" spans="1:33" s="229" customFormat="1" ht="15" x14ac:dyDescent="0.25">
      <c r="A73" s="6"/>
      <c r="B73" s="402"/>
      <c r="C73" s="402"/>
      <c r="D73" s="242"/>
      <c r="E73" s="239"/>
      <c r="F73" s="239"/>
      <c r="G73" s="239"/>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row>
    <row r="74" spans="1:33" s="229" customFormat="1" ht="15" x14ac:dyDescent="0.25">
      <c r="A74" s="6"/>
      <c r="B74" s="402"/>
      <c r="C74" s="402"/>
      <c r="D74" s="242"/>
      <c r="E74" s="239"/>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39"/>
    </row>
    <row r="75" spans="1:33" s="229" customFormat="1" ht="15" x14ac:dyDescent="0.25">
      <c r="A75" s="6"/>
      <c r="B75" s="402"/>
      <c r="C75" s="402"/>
      <c r="D75" s="242"/>
      <c r="E75" s="239"/>
      <c r="F75" s="239"/>
      <c r="G75" s="239"/>
      <c r="H75" s="239"/>
      <c r="I75" s="239"/>
      <c r="J75" s="239"/>
      <c r="K75" s="239"/>
      <c r="L75" s="239"/>
      <c r="M75" s="239"/>
      <c r="N75" s="239"/>
      <c r="O75" s="239"/>
      <c r="P75" s="239"/>
      <c r="Q75" s="239"/>
      <c r="R75" s="239"/>
      <c r="S75" s="239"/>
      <c r="T75" s="239"/>
      <c r="U75" s="239"/>
      <c r="V75" s="239"/>
      <c r="W75" s="239"/>
      <c r="X75" s="239"/>
      <c r="Y75" s="239"/>
      <c r="Z75" s="239"/>
      <c r="AA75" s="239"/>
      <c r="AB75" s="239"/>
      <c r="AC75" s="239"/>
      <c r="AD75" s="239"/>
      <c r="AE75" s="239"/>
      <c r="AF75" s="239"/>
      <c r="AG75" s="239"/>
    </row>
    <row r="76" spans="1:33" s="229" customFormat="1" ht="15" x14ac:dyDescent="0.25">
      <c r="A76" s="6"/>
      <c r="B76" s="402"/>
      <c r="C76" s="402"/>
      <c r="D76" s="242"/>
      <c r="E76" s="239"/>
      <c r="F76" s="239"/>
      <c r="G76" s="239"/>
      <c r="H76" s="239"/>
      <c r="I76" s="239"/>
      <c r="J76" s="239"/>
      <c r="K76" s="239"/>
      <c r="L76" s="239"/>
      <c r="M76" s="239"/>
      <c r="N76" s="239"/>
      <c r="O76" s="239"/>
      <c r="P76" s="239"/>
      <c r="Q76" s="239"/>
      <c r="R76" s="239"/>
      <c r="S76" s="239"/>
      <c r="T76" s="239"/>
      <c r="U76" s="239"/>
      <c r="V76" s="239"/>
      <c r="W76" s="239"/>
      <c r="X76" s="239"/>
      <c r="Y76" s="239"/>
      <c r="Z76" s="239"/>
      <c r="AA76" s="239"/>
      <c r="AB76" s="239"/>
      <c r="AC76" s="239"/>
      <c r="AD76" s="239"/>
      <c r="AE76" s="239"/>
      <c r="AF76" s="239"/>
      <c r="AG76" s="239"/>
    </row>
    <row r="77" spans="1:33" s="229" customFormat="1" ht="15" x14ac:dyDescent="0.25">
      <c r="A77" s="6"/>
      <c r="B77" s="402"/>
      <c r="C77" s="402"/>
      <c r="D77" s="242"/>
      <c r="E77" s="239"/>
      <c r="F77" s="239"/>
      <c r="G77" s="239"/>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39"/>
    </row>
    <row r="78" spans="1:33" s="229" customFormat="1" ht="15" x14ac:dyDescent="0.25">
      <c r="A78" s="6"/>
      <c r="B78" s="402"/>
      <c r="C78" s="402"/>
      <c r="D78" s="242"/>
      <c r="E78" s="239"/>
      <c r="F78" s="239"/>
      <c r="G78" s="239"/>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row>
    <row r="79" spans="1:33" s="229" customFormat="1" x14ac:dyDescent="0.2">
      <c r="A79" s="6"/>
      <c r="B79" s="247"/>
      <c r="C79" s="242"/>
      <c r="D79" s="242"/>
      <c r="E79" s="239"/>
      <c r="F79" s="239"/>
      <c r="G79" s="239"/>
      <c r="H79" s="239"/>
      <c r="I79" s="239"/>
      <c r="J79" s="239"/>
      <c r="K79" s="239"/>
      <c r="L79" s="239"/>
      <c r="M79" s="239"/>
      <c r="N79" s="239"/>
      <c r="O79" s="239"/>
      <c r="P79" s="239"/>
      <c r="Q79" s="239"/>
      <c r="R79" s="239"/>
      <c r="S79" s="239"/>
      <c r="T79" s="239"/>
      <c r="U79" s="239"/>
      <c r="V79" s="239"/>
      <c r="W79" s="239"/>
      <c r="X79" s="239"/>
      <c r="Y79" s="239"/>
      <c r="Z79" s="239"/>
      <c r="AA79" s="239"/>
      <c r="AB79" s="239"/>
      <c r="AC79" s="239"/>
      <c r="AD79" s="239"/>
      <c r="AE79" s="239"/>
      <c r="AF79" s="239"/>
      <c r="AG79" s="239"/>
    </row>
    <row r="80" spans="1:33" s="229" customFormat="1" x14ac:dyDescent="0.2">
      <c r="A80" s="6"/>
      <c r="B80" s="247"/>
      <c r="C80" s="242"/>
      <c r="D80" s="242"/>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F80" s="105"/>
      <c r="AG80" s="105"/>
    </row>
    <row r="81" spans="1:33" s="229" customFormat="1" x14ac:dyDescent="0.2">
      <c r="A81" s="6"/>
      <c r="B81" s="247"/>
      <c r="C81" s="242"/>
      <c r="D81" s="242"/>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F81" s="105"/>
      <c r="AG81" s="105"/>
    </row>
    <row r="82" spans="1:33" s="229" customFormat="1" ht="15" x14ac:dyDescent="0.25">
      <c r="A82" s="6"/>
      <c r="B82" s="255"/>
      <c r="C82" s="402"/>
      <c r="D82" s="242"/>
      <c r="E82" s="453"/>
      <c r="F82" s="453"/>
      <c r="G82" s="453"/>
      <c r="H82" s="453"/>
      <c r="I82" s="453"/>
      <c r="J82" s="105"/>
      <c r="K82" s="105"/>
      <c r="L82" s="105"/>
      <c r="M82" s="105"/>
      <c r="N82" s="105"/>
      <c r="O82" s="105"/>
      <c r="P82" s="105"/>
      <c r="Q82" s="105"/>
      <c r="R82" s="105"/>
      <c r="S82" s="105"/>
      <c r="T82" s="105"/>
      <c r="U82" s="105"/>
      <c r="V82" s="105"/>
      <c r="W82" s="105"/>
      <c r="X82" s="105"/>
      <c r="Y82" s="105"/>
      <c r="Z82" s="105"/>
      <c r="AA82" s="105"/>
      <c r="AB82" s="105"/>
      <c r="AC82" s="105"/>
      <c r="AD82" s="105"/>
      <c r="AF82" s="105"/>
      <c r="AG82" s="105"/>
    </row>
    <row r="83" spans="1:33" s="229" customFormat="1" x14ac:dyDescent="0.2">
      <c r="A83" s="6"/>
      <c r="B83" s="247"/>
      <c r="C83" s="242"/>
      <c r="D83" s="242"/>
      <c r="E83" s="453"/>
      <c r="F83" s="453"/>
      <c r="G83" s="453"/>
      <c r="H83" s="453"/>
      <c r="I83" s="453"/>
      <c r="J83" s="105"/>
      <c r="K83" s="105"/>
      <c r="L83" s="105"/>
      <c r="M83" s="105"/>
      <c r="N83" s="105"/>
      <c r="O83" s="105"/>
      <c r="P83" s="105"/>
      <c r="Q83" s="105"/>
      <c r="R83" s="105"/>
      <c r="S83" s="105"/>
      <c r="T83" s="105"/>
      <c r="U83" s="105"/>
      <c r="V83" s="105"/>
      <c r="W83" s="105"/>
      <c r="X83" s="105"/>
      <c r="Y83" s="105"/>
      <c r="Z83" s="105"/>
      <c r="AA83" s="105"/>
      <c r="AB83" s="105"/>
      <c r="AC83" s="105"/>
      <c r="AD83" s="105"/>
      <c r="AF83" s="105"/>
      <c r="AG83" s="105"/>
    </row>
    <row r="84" spans="1:33" s="229" customFormat="1" ht="15" x14ac:dyDescent="0.25">
      <c r="A84" s="6"/>
      <c r="B84" s="402"/>
      <c r="C84" s="402"/>
      <c r="D84" s="242"/>
      <c r="E84" s="456"/>
      <c r="F84" s="239"/>
      <c r="G84" s="239"/>
      <c r="H84" s="239"/>
      <c r="I84" s="239"/>
      <c r="J84" s="239"/>
      <c r="K84" s="239"/>
      <c r="L84" s="239"/>
      <c r="M84" s="239"/>
      <c r="N84" s="239"/>
      <c r="O84" s="239"/>
      <c r="P84" s="239"/>
      <c r="Q84" s="239"/>
      <c r="R84" s="239"/>
      <c r="S84" s="239"/>
      <c r="T84" s="239"/>
      <c r="U84" s="239"/>
      <c r="V84" s="239"/>
      <c r="W84" s="239"/>
      <c r="X84" s="239"/>
      <c r="Y84" s="239"/>
      <c r="Z84" s="239"/>
      <c r="AA84" s="239"/>
      <c r="AB84" s="239"/>
      <c r="AC84" s="239"/>
      <c r="AD84" s="239"/>
      <c r="AE84" s="456"/>
      <c r="AF84" s="239"/>
      <c r="AG84" s="239"/>
    </row>
    <row r="85" spans="1:33" s="229" customFormat="1" ht="15" x14ac:dyDescent="0.25">
      <c r="A85" s="6"/>
      <c r="B85" s="402"/>
      <c r="C85" s="402"/>
      <c r="D85" s="242"/>
      <c r="E85" s="456"/>
      <c r="F85" s="239"/>
      <c r="G85" s="239"/>
      <c r="H85" s="239"/>
      <c r="I85" s="239"/>
      <c r="J85" s="239"/>
      <c r="K85" s="239"/>
      <c r="L85" s="239"/>
      <c r="M85" s="239"/>
      <c r="N85" s="239"/>
      <c r="O85" s="239"/>
      <c r="P85" s="239"/>
      <c r="Q85" s="239"/>
      <c r="R85" s="239"/>
      <c r="S85" s="239"/>
      <c r="T85" s="239"/>
      <c r="U85" s="239"/>
      <c r="V85" s="239"/>
      <c r="W85" s="239"/>
      <c r="X85" s="239"/>
      <c r="Y85" s="239"/>
      <c r="Z85" s="239"/>
      <c r="AA85" s="239"/>
      <c r="AB85" s="239"/>
      <c r="AC85" s="239"/>
      <c r="AD85" s="239"/>
      <c r="AE85" s="456"/>
      <c r="AF85" s="239"/>
      <c r="AG85" s="239"/>
    </row>
    <row r="86" spans="1:33" s="229" customFormat="1" ht="15" x14ac:dyDescent="0.25">
      <c r="A86" s="6"/>
      <c r="B86" s="402"/>
      <c r="C86" s="402"/>
      <c r="D86" s="242"/>
      <c r="E86" s="456"/>
      <c r="F86" s="239"/>
      <c r="G86" s="239"/>
      <c r="H86" s="239"/>
      <c r="I86" s="239"/>
      <c r="J86" s="239"/>
      <c r="K86" s="239"/>
      <c r="L86" s="239"/>
      <c r="M86" s="239"/>
      <c r="N86" s="239"/>
      <c r="O86" s="239"/>
      <c r="P86" s="239"/>
      <c r="Q86" s="239"/>
      <c r="R86" s="239"/>
      <c r="S86" s="239"/>
      <c r="T86" s="239"/>
      <c r="U86" s="239"/>
      <c r="V86" s="239"/>
      <c r="W86" s="239"/>
      <c r="X86" s="239"/>
      <c r="Y86" s="239"/>
      <c r="Z86" s="239"/>
      <c r="AA86" s="239"/>
      <c r="AB86" s="239"/>
      <c r="AC86" s="239"/>
      <c r="AD86" s="239"/>
      <c r="AE86" s="456"/>
      <c r="AF86" s="239"/>
      <c r="AG86" s="239"/>
    </row>
    <row r="87" spans="1:33" s="229" customFormat="1" ht="15" x14ac:dyDescent="0.25">
      <c r="A87" s="6"/>
      <c r="B87" s="402"/>
      <c r="C87" s="402"/>
      <c r="D87" s="242"/>
      <c r="E87" s="456"/>
      <c r="F87" s="239"/>
      <c r="G87" s="239"/>
      <c r="H87" s="239"/>
      <c r="I87" s="239"/>
      <c r="J87" s="239"/>
      <c r="K87" s="239"/>
      <c r="L87" s="239"/>
      <c r="M87" s="239"/>
      <c r="N87" s="239"/>
      <c r="O87" s="239"/>
      <c r="P87" s="239"/>
      <c r="Q87" s="239"/>
      <c r="R87" s="239"/>
      <c r="S87" s="239"/>
      <c r="T87" s="239"/>
      <c r="U87" s="239"/>
      <c r="V87" s="239"/>
      <c r="W87" s="239"/>
      <c r="X87" s="239"/>
      <c r="Y87" s="239"/>
      <c r="Z87" s="239"/>
      <c r="AA87" s="239"/>
      <c r="AB87" s="239"/>
      <c r="AC87" s="239"/>
      <c r="AD87" s="239"/>
      <c r="AE87" s="456"/>
      <c r="AF87" s="239"/>
      <c r="AG87" s="239"/>
    </row>
    <row r="88" spans="1:33" s="229" customFormat="1" ht="15" x14ac:dyDescent="0.25">
      <c r="A88" s="6"/>
      <c r="B88" s="402"/>
      <c r="C88" s="402"/>
      <c r="D88" s="242"/>
      <c r="E88" s="456"/>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456"/>
      <c r="AF88" s="239"/>
      <c r="AG88" s="239"/>
    </row>
    <row r="89" spans="1:33" s="229" customFormat="1" ht="15" x14ac:dyDescent="0.25">
      <c r="A89" s="6"/>
      <c r="B89" s="402"/>
      <c r="C89" s="402"/>
      <c r="D89" s="242"/>
      <c r="E89" s="456"/>
      <c r="F89" s="456"/>
      <c r="G89" s="456"/>
      <c r="H89" s="456"/>
      <c r="I89" s="456"/>
      <c r="J89" s="456"/>
      <c r="K89" s="456"/>
      <c r="L89" s="456"/>
      <c r="M89" s="456"/>
      <c r="N89" s="456"/>
      <c r="O89" s="456"/>
      <c r="P89" s="456"/>
      <c r="Q89" s="456"/>
      <c r="R89" s="456"/>
      <c r="S89" s="456"/>
      <c r="T89" s="456"/>
      <c r="U89" s="456"/>
      <c r="V89" s="456"/>
      <c r="W89" s="456"/>
      <c r="X89" s="456"/>
      <c r="Y89" s="456"/>
      <c r="Z89" s="456"/>
      <c r="AA89" s="456"/>
      <c r="AB89" s="456"/>
      <c r="AC89" s="456"/>
      <c r="AD89" s="239"/>
      <c r="AE89" s="456"/>
      <c r="AF89" s="239"/>
      <c r="AG89" s="239"/>
    </row>
    <row r="90" spans="1:33" s="229" customFormat="1" ht="15" x14ac:dyDescent="0.25">
      <c r="A90" s="6"/>
      <c r="B90" s="402"/>
      <c r="C90" s="402"/>
      <c r="D90" s="242"/>
      <c r="E90" s="456"/>
      <c r="F90" s="456"/>
      <c r="G90" s="456"/>
      <c r="H90" s="456"/>
      <c r="I90" s="456"/>
      <c r="J90" s="456"/>
      <c r="K90" s="456"/>
      <c r="L90" s="456"/>
      <c r="M90" s="456"/>
      <c r="N90" s="456"/>
      <c r="O90" s="456"/>
      <c r="P90" s="456"/>
      <c r="Q90" s="456"/>
      <c r="R90" s="456"/>
      <c r="S90" s="456"/>
      <c r="T90" s="456"/>
      <c r="U90" s="456"/>
      <c r="V90" s="456"/>
      <c r="W90" s="456"/>
      <c r="X90" s="456"/>
      <c r="Y90" s="456"/>
      <c r="Z90" s="456"/>
      <c r="AA90" s="456"/>
      <c r="AB90" s="456"/>
      <c r="AC90" s="456"/>
      <c r="AD90" s="239"/>
      <c r="AE90" s="456"/>
      <c r="AF90" s="239"/>
      <c r="AG90" s="239"/>
    </row>
    <row r="91" spans="1:33" s="229" customFormat="1" ht="15" x14ac:dyDescent="0.25">
      <c r="A91" s="6"/>
      <c r="B91" s="402"/>
      <c r="C91" s="402"/>
      <c r="D91" s="242"/>
      <c r="E91" s="456"/>
      <c r="F91" s="456"/>
      <c r="G91" s="456"/>
      <c r="H91" s="456"/>
      <c r="I91" s="456"/>
      <c r="J91" s="456"/>
      <c r="K91" s="456"/>
      <c r="L91" s="456"/>
      <c r="M91" s="456"/>
      <c r="N91" s="456"/>
      <c r="O91" s="456"/>
      <c r="P91" s="456"/>
      <c r="Q91" s="456"/>
      <c r="R91" s="456"/>
      <c r="S91" s="456"/>
      <c r="T91" s="456"/>
      <c r="U91" s="456"/>
      <c r="V91" s="456"/>
      <c r="W91" s="456"/>
      <c r="X91" s="456"/>
      <c r="Y91" s="456"/>
      <c r="Z91" s="456"/>
      <c r="AA91" s="456"/>
      <c r="AB91" s="456"/>
      <c r="AC91" s="456"/>
      <c r="AD91" s="239"/>
      <c r="AE91" s="456"/>
      <c r="AF91" s="239"/>
      <c r="AG91" s="239"/>
    </row>
    <row r="92" spans="1:33" s="229" customFormat="1" ht="15" x14ac:dyDescent="0.25">
      <c r="A92" s="6"/>
      <c r="B92" s="402"/>
      <c r="C92" s="402"/>
      <c r="D92" s="242"/>
      <c r="E92" s="456"/>
      <c r="F92" s="456"/>
      <c r="G92" s="456"/>
      <c r="H92" s="456"/>
      <c r="I92" s="456"/>
      <c r="J92" s="456"/>
      <c r="K92" s="456"/>
      <c r="L92" s="456"/>
      <c r="M92" s="456"/>
      <c r="N92" s="456"/>
      <c r="O92" s="456"/>
      <c r="P92" s="456"/>
      <c r="Q92" s="456"/>
      <c r="R92" s="456"/>
      <c r="S92" s="456"/>
      <c r="T92" s="456"/>
      <c r="U92" s="456"/>
      <c r="V92" s="456"/>
      <c r="W92" s="456"/>
      <c r="X92" s="456"/>
      <c r="Y92" s="456"/>
      <c r="Z92" s="456"/>
      <c r="AA92" s="456"/>
      <c r="AB92" s="456"/>
      <c r="AC92" s="456"/>
      <c r="AD92" s="239"/>
      <c r="AE92" s="456"/>
      <c r="AF92" s="239"/>
      <c r="AG92" s="239"/>
    </row>
    <row r="93" spans="1:33" s="229" customFormat="1" ht="15" x14ac:dyDescent="0.25">
      <c r="A93" s="6"/>
      <c r="B93" s="402"/>
      <c r="C93" s="402"/>
      <c r="D93" s="242"/>
      <c r="E93" s="456"/>
      <c r="F93" s="456"/>
      <c r="G93" s="456"/>
      <c r="H93" s="456"/>
      <c r="I93" s="456"/>
      <c r="J93" s="456"/>
      <c r="K93" s="456"/>
      <c r="L93" s="456"/>
      <c r="M93" s="456"/>
      <c r="N93" s="456"/>
      <c r="O93" s="456"/>
      <c r="P93" s="456"/>
      <c r="Q93" s="456"/>
      <c r="R93" s="456"/>
      <c r="S93" s="456"/>
      <c r="T93" s="456"/>
      <c r="U93" s="456"/>
      <c r="V93" s="456"/>
      <c r="W93" s="456"/>
      <c r="X93" s="456"/>
      <c r="Y93" s="456"/>
      <c r="Z93" s="456"/>
      <c r="AA93" s="456"/>
      <c r="AB93" s="456"/>
      <c r="AC93" s="456"/>
      <c r="AD93" s="239"/>
      <c r="AE93" s="456"/>
      <c r="AF93" s="239"/>
      <c r="AG93" s="239"/>
    </row>
    <row r="94" spans="1:33" s="229" customFormat="1" ht="15" x14ac:dyDescent="0.25">
      <c r="A94" s="6"/>
      <c r="B94" s="402"/>
      <c r="C94" s="402"/>
      <c r="D94" s="242"/>
      <c r="E94" s="456"/>
      <c r="F94" s="456"/>
      <c r="G94" s="456"/>
      <c r="H94" s="456"/>
      <c r="I94" s="456"/>
      <c r="J94" s="456"/>
      <c r="K94" s="456"/>
      <c r="L94" s="456"/>
      <c r="M94" s="456"/>
      <c r="N94" s="456"/>
      <c r="O94" s="456"/>
      <c r="P94" s="456"/>
      <c r="Q94" s="456"/>
      <c r="R94" s="456"/>
      <c r="S94" s="456"/>
      <c r="T94" s="456"/>
      <c r="U94" s="456"/>
      <c r="V94" s="456"/>
      <c r="W94" s="456"/>
      <c r="X94" s="456"/>
      <c r="Y94" s="456"/>
      <c r="Z94" s="456"/>
      <c r="AA94" s="456"/>
      <c r="AB94" s="456"/>
      <c r="AC94" s="456"/>
      <c r="AD94" s="239"/>
      <c r="AE94" s="456"/>
      <c r="AF94" s="239"/>
      <c r="AG94" s="239"/>
    </row>
    <row r="95" spans="1:33" s="229" customFormat="1" ht="15" x14ac:dyDescent="0.25">
      <c r="A95" s="6"/>
      <c r="B95" s="402"/>
      <c r="C95" s="402"/>
      <c r="D95" s="242"/>
      <c r="E95" s="456"/>
      <c r="F95" s="456"/>
      <c r="G95" s="456"/>
      <c r="H95" s="456"/>
      <c r="I95" s="456"/>
      <c r="J95" s="456"/>
      <c r="K95" s="456"/>
      <c r="L95" s="456"/>
      <c r="M95" s="456"/>
      <c r="N95" s="456"/>
      <c r="O95" s="456"/>
      <c r="P95" s="456"/>
      <c r="Q95" s="456"/>
      <c r="R95" s="456"/>
      <c r="S95" s="456"/>
      <c r="T95" s="456"/>
      <c r="U95" s="456"/>
      <c r="V95" s="456"/>
      <c r="W95" s="456"/>
      <c r="X95" s="456"/>
      <c r="Y95" s="456"/>
      <c r="Z95" s="456"/>
      <c r="AA95" s="456"/>
      <c r="AB95" s="456"/>
      <c r="AC95" s="456"/>
      <c r="AD95" s="239"/>
      <c r="AE95" s="456"/>
      <c r="AF95" s="239"/>
      <c r="AG95" s="239"/>
    </row>
    <row r="96" spans="1:33" s="229" customFormat="1" x14ac:dyDescent="0.2">
      <c r="A96" s="6"/>
      <c r="B96" s="247"/>
      <c r="C96" s="242"/>
      <c r="D96" s="242"/>
      <c r="E96" s="239"/>
      <c r="F96" s="239"/>
      <c r="G96" s="239"/>
      <c r="H96" s="239"/>
      <c r="I96" s="239"/>
      <c r="J96" s="239"/>
      <c r="K96" s="239"/>
      <c r="L96" s="239"/>
      <c r="M96" s="239"/>
      <c r="N96" s="239"/>
      <c r="O96" s="239"/>
      <c r="P96" s="239"/>
      <c r="Q96" s="239"/>
      <c r="R96" s="239"/>
      <c r="S96" s="239"/>
      <c r="T96" s="239"/>
      <c r="U96" s="239"/>
      <c r="V96" s="239"/>
      <c r="W96" s="239"/>
      <c r="X96" s="239"/>
      <c r="Y96" s="239"/>
      <c r="Z96" s="239"/>
      <c r="AA96" s="239"/>
      <c r="AB96" s="239"/>
      <c r="AC96" s="239"/>
      <c r="AD96" s="239"/>
      <c r="AE96" s="239"/>
      <c r="AF96" s="239"/>
      <c r="AG96" s="239"/>
    </row>
    <row r="97" spans="1:33" s="229" customFormat="1" x14ac:dyDescent="0.2">
      <c r="A97" s="6"/>
      <c r="B97" s="247"/>
      <c r="C97" s="242"/>
      <c r="D97" s="242"/>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F97" s="105"/>
      <c r="AG97" s="105"/>
    </row>
    <row r="98" spans="1:33" s="229" customFormat="1" x14ac:dyDescent="0.2">
      <c r="A98" s="6"/>
      <c r="B98" s="247"/>
      <c r="C98" s="242"/>
      <c r="D98" s="242"/>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F98" s="105"/>
      <c r="AG98" s="105"/>
    </row>
    <row r="99" spans="1:33" s="229" customFormat="1" ht="15" x14ac:dyDescent="0.25">
      <c r="A99" s="6"/>
      <c r="B99" s="255"/>
      <c r="C99" s="402"/>
      <c r="D99" s="242"/>
      <c r="E99" s="453"/>
      <c r="F99" s="453"/>
      <c r="G99" s="453"/>
      <c r="H99" s="453"/>
      <c r="I99" s="453"/>
      <c r="J99" s="105"/>
      <c r="K99" s="105"/>
      <c r="L99" s="105"/>
      <c r="M99" s="105"/>
      <c r="N99" s="105"/>
      <c r="O99" s="105"/>
      <c r="P99" s="105"/>
      <c r="Q99" s="105"/>
      <c r="R99" s="105"/>
      <c r="S99" s="105"/>
      <c r="T99" s="105"/>
      <c r="U99" s="105"/>
      <c r="V99" s="105"/>
      <c r="W99" s="105"/>
      <c r="X99" s="105"/>
      <c r="Y99" s="105"/>
      <c r="Z99" s="105"/>
      <c r="AA99" s="105"/>
      <c r="AB99" s="105"/>
      <c r="AC99" s="105"/>
      <c r="AD99" s="105"/>
      <c r="AF99" s="105"/>
      <c r="AG99" s="105"/>
    </row>
    <row r="100" spans="1:33" s="229" customFormat="1" x14ac:dyDescent="0.2">
      <c r="A100" s="6"/>
      <c r="B100" s="247"/>
      <c r="C100" s="242"/>
      <c r="D100" s="242"/>
      <c r="E100" s="453"/>
      <c r="F100" s="453"/>
      <c r="G100" s="453"/>
      <c r="H100" s="453"/>
      <c r="I100" s="453"/>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F100" s="105"/>
      <c r="AG100" s="105"/>
    </row>
    <row r="101" spans="1:33" s="229" customFormat="1" ht="15" x14ac:dyDescent="0.25">
      <c r="A101" s="6"/>
      <c r="B101" s="402"/>
      <c r="C101" s="402"/>
      <c r="D101" s="242"/>
      <c r="E101" s="456"/>
      <c r="F101" s="456"/>
      <c r="G101" s="456"/>
      <c r="H101" s="456"/>
      <c r="I101" s="456"/>
      <c r="J101" s="456"/>
      <c r="K101" s="456"/>
      <c r="L101" s="456"/>
      <c r="M101" s="456"/>
      <c r="N101" s="456"/>
      <c r="O101" s="456"/>
      <c r="P101" s="456"/>
      <c r="Q101" s="456"/>
      <c r="R101" s="456"/>
      <c r="S101" s="456"/>
      <c r="T101" s="456"/>
      <c r="U101" s="456"/>
      <c r="V101" s="456"/>
      <c r="W101" s="456"/>
      <c r="X101" s="456"/>
      <c r="Y101" s="456"/>
      <c r="Z101" s="456"/>
      <c r="AA101" s="456"/>
      <c r="AB101" s="456"/>
      <c r="AC101" s="456"/>
      <c r="AD101" s="239"/>
      <c r="AE101" s="456"/>
      <c r="AF101" s="239"/>
      <c r="AG101" s="239"/>
    </row>
    <row r="102" spans="1:33" s="229" customFormat="1" ht="15" x14ac:dyDescent="0.25">
      <c r="A102" s="6"/>
      <c r="B102" s="402"/>
      <c r="C102" s="402"/>
      <c r="D102" s="242"/>
      <c r="E102" s="456"/>
      <c r="F102" s="456"/>
      <c r="G102" s="456"/>
      <c r="H102" s="456"/>
      <c r="I102" s="456"/>
      <c r="J102" s="456"/>
      <c r="K102" s="456"/>
      <c r="L102" s="456"/>
      <c r="M102" s="456"/>
      <c r="N102" s="456"/>
      <c r="O102" s="456"/>
      <c r="P102" s="456"/>
      <c r="Q102" s="456"/>
      <c r="R102" s="456"/>
      <c r="S102" s="456"/>
      <c r="T102" s="456"/>
      <c r="U102" s="456"/>
      <c r="V102" s="456"/>
      <c r="W102" s="456"/>
      <c r="X102" s="456"/>
      <c r="Y102" s="456"/>
      <c r="Z102" s="456"/>
      <c r="AA102" s="456"/>
      <c r="AB102" s="456"/>
      <c r="AC102" s="456"/>
      <c r="AD102" s="239"/>
      <c r="AE102" s="456"/>
      <c r="AF102" s="239"/>
      <c r="AG102" s="239"/>
    </row>
    <row r="103" spans="1:33" s="229" customFormat="1" ht="15" x14ac:dyDescent="0.25">
      <c r="A103" s="6"/>
      <c r="B103" s="402"/>
      <c r="C103" s="402"/>
      <c r="D103" s="242"/>
      <c r="E103" s="456"/>
      <c r="F103" s="456"/>
      <c r="G103" s="456"/>
      <c r="H103" s="456"/>
      <c r="I103" s="456"/>
      <c r="J103" s="456"/>
      <c r="K103" s="456"/>
      <c r="L103" s="456"/>
      <c r="M103" s="456"/>
      <c r="N103" s="456"/>
      <c r="O103" s="456"/>
      <c r="P103" s="456"/>
      <c r="Q103" s="456"/>
      <c r="R103" s="456"/>
      <c r="S103" s="456"/>
      <c r="T103" s="456"/>
      <c r="U103" s="456"/>
      <c r="V103" s="456"/>
      <c r="W103" s="456"/>
      <c r="X103" s="456"/>
      <c r="Y103" s="456"/>
      <c r="Z103" s="456"/>
      <c r="AA103" s="456"/>
      <c r="AB103" s="456"/>
      <c r="AC103" s="456"/>
      <c r="AD103" s="239"/>
      <c r="AE103" s="456"/>
      <c r="AF103" s="239"/>
      <c r="AG103" s="239"/>
    </row>
    <row r="104" spans="1:33" s="229" customFormat="1" ht="15" x14ac:dyDescent="0.25">
      <c r="A104" s="6"/>
      <c r="B104" s="402"/>
      <c r="C104" s="402"/>
      <c r="D104" s="242"/>
      <c r="E104" s="456"/>
      <c r="F104" s="456"/>
      <c r="G104" s="456"/>
      <c r="H104" s="456"/>
      <c r="I104" s="456"/>
      <c r="J104" s="456"/>
      <c r="K104" s="456"/>
      <c r="L104" s="456"/>
      <c r="M104" s="456"/>
      <c r="N104" s="456"/>
      <c r="O104" s="456"/>
      <c r="P104" s="456"/>
      <c r="Q104" s="456"/>
      <c r="R104" s="456"/>
      <c r="S104" s="456"/>
      <c r="T104" s="456"/>
      <c r="U104" s="456"/>
      <c r="V104" s="456"/>
      <c r="W104" s="456"/>
      <c r="X104" s="456"/>
      <c r="Y104" s="456"/>
      <c r="Z104" s="456"/>
      <c r="AA104" s="456"/>
      <c r="AB104" s="456"/>
      <c r="AC104" s="456"/>
      <c r="AD104" s="239"/>
      <c r="AE104" s="456"/>
      <c r="AF104" s="239"/>
      <c r="AG104" s="239"/>
    </row>
    <row r="105" spans="1:33" s="229" customFormat="1" ht="15" x14ac:dyDescent="0.25">
      <c r="A105" s="6"/>
      <c r="B105" s="402"/>
      <c r="C105" s="402"/>
      <c r="D105" s="242"/>
      <c r="E105" s="456"/>
      <c r="F105" s="456"/>
      <c r="G105" s="456"/>
      <c r="H105" s="456"/>
      <c r="I105" s="456"/>
      <c r="J105" s="456"/>
      <c r="K105" s="456"/>
      <c r="L105" s="456"/>
      <c r="M105" s="456"/>
      <c r="N105" s="456"/>
      <c r="O105" s="456"/>
      <c r="P105" s="456"/>
      <c r="Q105" s="456"/>
      <c r="R105" s="456"/>
      <c r="S105" s="456"/>
      <c r="T105" s="456"/>
      <c r="U105" s="456"/>
      <c r="V105" s="456"/>
      <c r="W105" s="456"/>
      <c r="X105" s="456"/>
      <c r="Y105" s="456"/>
      <c r="Z105" s="456"/>
      <c r="AA105" s="456"/>
      <c r="AB105" s="456"/>
      <c r="AC105" s="456"/>
      <c r="AD105" s="239"/>
      <c r="AE105" s="456"/>
      <c r="AF105" s="239"/>
      <c r="AG105" s="239"/>
    </row>
    <row r="106" spans="1:33" s="229" customFormat="1" ht="15" x14ac:dyDescent="0.25">
      <c r="A106" s="6"/>
      <c r="B106" s="402"/>
      <c r="C106" s="402"/>
      <c r="D106" s="242"/>
      <c r="E106" s="456"/>
      <c r="F106" s="456"/>
      <c r="G106" s="456"/>
      <c r="H106" s="456"/>
      <c r="I106" s="456"/>
      <c r="J106" s="456"/>
      <c r="K106" s="456"/>
      <c r="L106" s="456"/>
      <c r="M106" s="456"/>
      <c r="N106" s="456"/>
      <c r="O106" s="456"/>
      <c r="P106" s="456"/>
      <c r="Q106" s="456"/>
      <c r="R106" s="456"/>
      <c r="S106" s="456"/>
      <c r="T106" s="456"/>
      <c r="U106" s="456"/>
      <c r="V106" s="456"/>
      <c r="W106" s="456"/>
      <c r="X106" s="456"/>
      <c r="Y106" s="456"/>
      <c r="Z106" s="456"/>
      <c r="AA106" s="456"/>
      <c r="AB106" s="456"/>
      <c r="AC106" s="456"/>
      <c r="AD106" s="239"/>
      <c r="AE106" s="456"/>
      <c r="AF106" s="239"/>
      <c r="AG106" s="239"/>
    </row>
    <row r="107" spans="1:33" s="229" customFormat="1" ht="15" x14ac:dyDescent="0.25">
      <c r="A107" s="6"/>
      <c r="B107" s="402"/>
      <c r="C107" s="402"/>
      <c r="D107" s="242"/>
      <c r="E107" s="456"/>
      <c r="F107" s="456"/>
      <c r="G107" s="456"/>
      <c r="H107" s="456"/>
      <c r="I107" s="456"/>
      <c r="J107" s="456"/>
      <c r="K107" s="456"/>
      <c r="L107" s="456"/>
      <c r="M107" s="456"/>
      <c r="N107" s="456"/>
      <c r="O107" s="456"/>
      <c r="P107" s="456"/>
      <c r="Q107" s="456"/>
      <c r="R107" s="456"/>
      <c r="S107" s="456"/>
      <c r="T107" s="456"/>
      <c r="U107" s="456"/>
      <c r="V107" s="456"/>
      <c r="W107" s="456"/>
      <c r="X107" s="456"/>
      <c r="Y107" s="456"/>
      <c r="Z107" s="456"/>
      <c r="AA107" s="456"/>
      <c r="AB107" s="456"/>
      <c r="AC107" s="456"/>
      <c r="AD107" s="239"/>
      <c r="AE107" s="456"/>
      <c r="AF107" s="239"/>
      <c r="AG107" s="239"/>
    </row>
    <row r="108" spans="1:33" s="229" customFormat="1" ht="15" x14ac:dyDescent="0.25">
      <c r="A108" s="6"/>
      <c r="B108" s="402"/>
      <c r="C108" s="402"/>
      <c r="D108" s="242"/>
      <c r="E108" s="456"/>
      <c r="F108" s="456"/>
      <c r="G108" s="456"/>
      <c r="H108" s="456"/>
      <c r="I108" s="456"/>
      <c r="J108" s="456"/>
      <c r="K108" s="456"/>
      <c r="L108" s="456"/>
      <c r="M108" s="456"/>
      <c r="N108" s="456"/>
      <c r="O108" s="456"/>
      <c r="P108" s="456"/>
      <c r="Q108" s="456"/>
      <c r="R108" s="456"/>
      <c r="S108" s="456"/>
      <c r="T108" s="456"/>
      <c r="U108" s="456"/>
      <c r="V108" s="456"/>
      <c r="W108" s="456"/>
      <c r="X108" s="456"/>
      <c r="Y108" s="456"/>
      <c r="Z108" s="456"/>
      <c r="AA108" s="456"/>
      <c r="AB108" s="456"/>
      <c r="AC108" s="456"/>
      <c r="AD108" s="239"/>
      <c r="AE108" s="456"/>
      <c r="AF108" s="239"/>
      <c r="AG108" s="239"/>
    </row>
    <row r="109" spans="1:33" s="229" customFormat="1" ht="15" x14ac:dyDescent="0.25">
      <c r="A109" s="6"/>
      <c r="B109" s="402"/>
      <c r="C109" s="402"/>
      <c r="D109" s="242"/>
      <c r="E109" s="456"/>
      <c r="F109" s="456"/>
      <c r="G109" s="456"/>
      <c r="H109" s="456"/>
      <c r="I109" s="456"/>
      <c r="J109" s="456"/>
      <c r="K109" s="456"/>
      <c r="L109" s="456"/>
      <c r="M109" s="456"/>
      <c r="N109" s="456"/>
      <c r="O109" s="456"/>
      <c r="P109" s="456"/>
      <c r="Q109" s="456"/>
      <c r="R109" s="456"/>
      <c r="S109" s="456"/>
      <c r="T109" s="456"/>
      <c r="U109" s="456"/>
      <c r="V109" s="456"/>
      <c r="W109" s="456"/>
      <c r="X109" s="456"/>
      <c r="Y109" s="456"/>
      <c r="Z109" s="456"/>
      <c r="AA109" s="456"/>
      <c r="AB109" s="456"/>
      <c r="AC109" s="456"/>
      <c r="AD109" s="239"/>
      <c r="AE109" s="456"/>
      <c r="AF109" s="239"/>
      <c r="AG109" s="239"/>
    </row>
    <row r="110" spans="1:33" s="229" customFormat="1" ht="15" x14ac:dyDescent="0.25">
      <c r="A110" s="6"/>
      <c r="B110" s="402"/>
      <c r="C110" s="402"/>
      <c r="D110" s="242"/>
      <c r="E110" s="456"/>
      <c r="F110" s="456"/>
      <c r="G110" s="456"/>
      <c r="H110" s="456"/>
      <c r="I110" s="456"/>
      <c r="J110" s="456"/>
      <c r="K110" s="456"/>
      <c r="L110" s="456"/>
      <c r="M110" s="456"/>
      <c r="N110" s="456"/>
      <c r="O110" s="456"/>
      <c r="P110" s="456"/>
      <c r="Q110" s="456"/>
      <c r="R110" s="456"/>
      <c r="S110" s="456"/>
      <c r="T110" s="456"/>
      <c r="U110" s="456"/>
      <c r="V110" s="456"/>
      <c r="W110" s="456"/>
      <c r="X110" s="456"/>
      <c r="Y110" s="456"/>
      <c r="Z110" s="456"/>
      <c r="AA110" s="456"/>
      <c r="AB110" s="456"/>
      <c r="AC110" s="456"/>
      <c r="AD110" s="239"/>
      <c r="AE110" s="456"/>
      <c r="AF110" s="239"/>
      <c r="AG110" s="239"/>
    </row>
    <row r="111" spans="1:33" s="229" customFormat="1" ht="15" x14ac:dyDescent="0.25">
      <c r="A111" s="6"/>
      <c r="B111" s="402"/>
      <c r="C111" s="402"/>
      <c r="D111" s="242"/>
      <c r="E111" s="456"/>
      <c r="F111" s="456"/>
      <c r="G111" s="456"/>
      <c r="H111" s="456"/>
      <c r="I111" s="456"/>
      <c r="J111" s="456"/>
      <c r="K111" s="456"/>
      <c r="L111" s="456"/>
      <c r="M111" s="456"/>
      <c r="N111" s="456"/>
      <c r="O111" s="456"/>
      <c r="P111" s="456"/>
      <c r="Q111" s="456"/>
      <c r="R111" s="456"/>
      <c r="S111" s="456"/>
      <c r="T111" s="456"/>
      <c r="U111" s="456"/>
      <c r="V111" s="456"/>
      <c r="W111" s="456"/>
      <c r="X111" s="456"/>
      <c r="Y111" s="456"/>
      <c r="Z111" s="456"/>
      <c r="AA111" s="456"/>
      <c r="AB111" s="456"/>
      <c r="AC111" s="456"/>
      <c r="AD111" s="239"/>
      <c r="AE111" s="456"/>
      <c r="AF111" s="239"/>
      <c r="AG111" s="239"/>
    </row>
    <row r="112" spans="1:33" s="229" customFormat="1" ht="15" x14ac:dyDescent="0.25">
      <c r="A112" s="6"/>
      <c r="B112" s="402"/>
      <c r="C112" s="402"/>
      <c r="D112" s="242"/>
      <c r="E112" s="456"/>
      <c r="F112" s="456"/>
      <c r="G112" s="456"/>
      <c r="H112" s="456"/>
      <c r="I112" s="456"/>
      <c r="J112" s="456"/>
      <c r="K112" s="456"/>
      <c r="L112" s="456"/>
      <c r="M112" s="456"/>
      <c r="N112" s="456"/>
      <c r="O112" s="456"/>
      <c r="P112" s="456"/>
      <c r="Q112" s="456"/>
      <c r="R112" s="456"/>
      <c r="S112" s="456"/>
      <c r="T112" s="456"/>
      <c r="U112" s="456"/>
      <c r="V112" s="456"/>
      <c r="W112" s="456"/>
      <c r="X112" s="456"/>
      <c r="Y112" s="456"/>
      <c r="Z112" s="456"/>
      <c r="AA112" s="456"/>
      <c r="AB112" s="456"/>
      <c r="AC112" s="456"/>
      <c r="AD112" s="239"/>
      <c r="AE112" s="456"/>
      <c r="AF112" s="239"/>
      <c r="AG112" s="239"/>
    </row>
    <row r="113" spans="1:33" s="229" customFormat="1" x14ac:dyDescent="0.2">
      <c r="A113" s="6"/>
      <c r="B113" s="247"/>
      <c r="C113" s="242"/>
      <c r="D113" s="242"/>
      <c r="E113" s="239"/>
      <c r="F113" s="239"/>
      <c r="G113" s="239"/>
      <c r="H113" s="239"/>
      <c r="I113" s="239"/>
      <c r="J113" s="239"/>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row>
    <row r="114" spans="1:33" x14ac:dyDescent="0.2">
      <c r="A114" s="6"/>
      <c r="B114" s="457"/>
      <c r="C114" s="458"/>
      <c r="D114" s="458"/>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F114" s="105"/>
      <c r="AG114" s="105"/>
    </row>
    <row r="115" spans="1:33" x14ac:dyDescent="0.2">
      <c r="A115" s="6"/>
      <c r="B115" s="457"/>
      <c r="C115" s="458"/>
      <c r="D115" s="458"/>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F115" s="105"/>
      <c r="AG115" s="105"/>
    </row>
    <row r="116" spans="1:33" x14ac:dyDescent="0.2">
      <c r="A116" s="6"/>
      <c r="B116" s="457"/>
      <c r="C116" s="458"/>
      <c r="D116" s="458"/>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F116" s="105"/>
      <c r="AG116" s="105"/>
    </row>
    <row r="117" spans="1:33" x14ac:dyDescent="0.2">
      <c r="B117" s="457"/>
      <c r="C117" s="458"/>
      <c r="D117" s="458"/>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F117" s="105"/>
      <c r="AG117" s="105"/>
    </row>
    <row r="118" spans="1:33" x14ac:dyDescent="0.2">
      <c r="B118" s="457"/>
      <c r="C118" s="458"/>
      <c r="D118" s="458"/>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F118" s="105"/>
      <c r="AG118" s="105"/>
    </row>
    <row r="119" spans="1:33" x14ac:dyDescent="0.2">
      <c r="B119" s="457"/>
      <c r="C119" s="458"/>
      <c r="D119" s="458"/>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F119" s="105"/>
      <c r="AG119" s="105"/>
    </row>
    <row r="120" spans="1:33" x14ac:dyDescent="0.2">
      <c r="B120" s="457"/>
      <c r="C120" s="458"/>
      <c r="D120" s="458"/>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105"/>
      <c r="AC120" s="105"/>
      <c r="AD120" s="105"/>
      <c r="AF120" s="105"/>
      <c r="AG120" s="105"/>
    </row>
    <row r="121" spans="1:33" x14ac:dyDescent="0.2">
      <c r="B121" s="457"/>
      <c r="C121" s="458"/>
      <c r="D121" s="458"/>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105"/>
      <c r="AA121" s="105"/>
      <c r="AB121" s="105"/>
      <c r="AC121" s="105"/>
      <c r="AD121" s="105"/>
      <c r="AF121" s="105"/>
      <c r="AG121" s="105"/>
    </row>
    <row r="122" spans="1:33" x14ac:dyDescent="0.2">
      <c r="B122" s="457"/>
      <c r="C122" s="458"/>
      <c r="D122" s="458"/>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F122" s="105"/>
      <c r="AG122" s="105"/>
    </row>
    <row r="123" spans="1:33" x14ac:dyDescent="0.2">
      <c r="B123" s="457"/>
      <c r="C123" s="458"/>
      <c r="D123" s="458"/>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F123" s="105"/>
      <c r="AG123" s="105"/>
    </row>
    <row r="124" spans="1:33" x14ac:dyDescent="0.2">
      <c r="B124" s="457"/>
      <c r="C124" s="458"/>
      <c r="D124" s="458"/>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F124" s="105"/>
      <c r="AG124" s="105"/>
    </row>
    <row r="125" spans="1:33" x14ac:dyDescent="0.2">
      <c r="B125" s="457"/>
      <c r="C125" s="458"/>
      <c r="D125" s="458"/>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F125" s="105"/>
      <c r="AG125" s="105"/>
    </row>
    <row r="126" spans="1:33" x14ac:dyDescent="0.2">
      <c r="B126" s="457"/>
      <c r="C126" s="458"/>
      <c r="D126" s="458"/>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5"/>
      <c r="AA126" s="105"/>
      <c r="AB126" s="105"/>
      <c r="AC126" s="105"/>
      <c r="AD126" s="105"/>
      <c r="AF126" s="105"/>
      <c r="AG126" s="105"/>
    </row>
    <row r="127" spans="1:33" x14ac:dyDescent="0.2">
      <c r="B127" s="457"/>
      <c r="C127" s="458"/>
      <c r="D127" s="458"/>
      <c r="E127" s="105"/>
      <c r="F127" s="105"/>
      <c r="G127" s="105"/>
      <c r="H127" s="105"/>
      <c r="I127" s="105"/>
      <c r="J127" s="105"/>
      <c r="K127" s="105"/>
      <c r="L127" s="105"/>
      <c r="M127" s="105"/>
      <c r="N127" s="105"/>
      <c r="O127" s="105"/>
      <c r="P127" s="105"/>
      <c r="Q127" s="105"/>
      <c r="R127" s="105"/>
      <c r="S127" s="105"/>
      <c r="T127" s="105"/>
      <c r="U127" s="105"/>
      <c r="V127" s="105"/>
      <c r="W127" s="105"/>
      <c r="X127" s="105"/>
      <c r="Y127" s="105"/>
      <c r="Z127" s="105"/>
      <c r="AA127" s="105"/>
      <c r="AB127" s="105"/>
      <c r="AC127" s="105"/>
      <c r="AD127" s="105"/>
      <c r="AF127" s="105"/>
      <c r="AG127" s="105"/>
    </row>
    <row r="128" spans="1:33" x14ac:dyDescent="0.2">
      <c r="B128" s="457"/>
      <c r="C128" s="458"/>
      <c r="D128" s="458"/>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c r="AA128" s="105"/>
      <c r="AB128" s="105"/>
      <c r="AC128" s="105"/>
      <c r="AD128" s="105"/>
      <c r="AF128" s="105"/>
      <c r="AG128" s="105"/>
    </row>
    <row r="129" spans="2:33" x14ac:dyDescent="0.2">
      <c r="B129" s="457"/>
      <c r="C129" s="458"/>
      <c r="D129" s="458"/>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c r="AA129" s="105"/>
      <c r="AB129" s="105"/>
      <c r="AC129" s="105"/>
      <c r="AD129" s="105"/>
      <c r="AF129" s="105"/>
      <c r="AG129" s="105"/>
    </row>
    <row r="130" spans="2:33" x14ac:dyDescent="0.2">
      <c r="B130" s="457"/>
      <c r="C130" s="458"/>
      <c r="D130" s="458"/>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c r="AA130" s="105"/>
      <c r="AB130" s="105"/>
      <c r="AC130" s="105"/>
      <c r="AD130" s="105"/>
      <c r="AF130" s="105"/>
      <c r="AG130" s="105"/>
    </row>
    <row r="131" spans="2:33" x14ac:dyDescent="0.2">
      <c r="B131" s="457"/>
      <c r="C131" s="458"/>
      <c r="D131" s="458"/>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105"/>
      <c r="AA131" s="105"/>
      <c r="AB131" s="105"/>
      <c r="AC131" s="105"/>
      <c r="AD131" s="105"/>
      <c r="AF131" s="105"/>
      <c r="AG131" s="105"/>
    </row>
    <row r="132" spans="2:33" x14ac:dyDescent="0.2">
      <c r="B132" s="457"/>
      <c r="C132" s="458"/>
      <c r="D132" s="458"/>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105"/>
      <c r="AC132" s="105"/>
      <c r="AD132" s="105"/>
      <c r="AF132" s="105"/>
      <c r="AG132" s="105"/>
    </row>
    <row r="133" spans="2:33" x14ac:dyDescent="0.2">
      <c r="B133" s="457"/>
      <c r="C133" s="458"/>
      <c r="D133" s="458"/>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F133" s="105"/>
      <c r="AG133" s="105"/>
    </row>
    <row r="134" spans="2:33" x14ac:dyDescent="0.2">
      <c r="B134" s="457"/>
      <c r="C134" s="458"/>
      <c r="D134" s="458"/>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105"/>
      <c r="AC134" s="105"/>
      <c r="AD134" s="105"/>
      <c r="AF134" s="105"/>
      <c r="AG134" s="105"/>
    </row>
    <row r="135" spans="2:33" x14ac:dyDescent="0.2">
      <c r="B135" s="457"/>
      <c r="C135" s="458"/>
      <c r="D135" s="458"/>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105"/>
      <c r="AA135" s="105"/>
      <c r="AB135" s="105"/>
      <c r="AC135" s="105"/>
      <c r="AD135" s="105"/>
      <c r="AF135" s="105"/>
      <c r="AG135" s="105"/>
    </row>
    <row r="136" spans="2:33" x14ac:dyDescent="0.2">
      <c r="B136" s="457"/>
      <c r="C136" s="458"/>
      <c r="D136" s="458"/>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5"/>
      <c r="AF136" s="105"/>
      <c r="AG136" s="105"/>
    </row>
    <row r="137" spans="2:33" x14ac:dyDescent="0.2">
      <c r="B137" s="457"/>
      <c r="C137" s="458"/>
      <c r="D137" s="458"/>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c r="AA137" s="105"/>
      <c r="AB137" s="105"/>
      <c r="AC137" s="105"/>
      <c r="AD137" s="105"/>
      <c r="AF137" s="105"/>
      <c r="AG137" s="105"/>
    </row>
    <row r="138" spans="2:33" x14ac:dyDescent="0.2">
      <c r="B138" s="457"/>
      <c r="C138" s="458"/>
      <c r="D138" s="458"/>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c r="AA138" s="105"/>
      <c r="AB138" s="105"/>
      <c r="AC138" s="105"/>
      <c r="AD138" s="105"/>
      <c r="AF138" s="105"/>
      <c r="AG138" s="105"/>
    </row>
    <row r="139" spans="2:33" x14ac:dyDescent="0.2">
      <c r="B139" s="457"/>
      <c r="C139" s="458"/>
      <c r="D139" s="458"/>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105"/>
      <c r="AB139" s="105"/>
      <c r="AC139" s="105"/>
      <c r="AD139" s="105"/>
      <c r="AF139" s="105"/>
      <c r="AG139" s="105"/>
    </row>
    <row r="140" spans="2:33" x14ac:dyDescent="0.2">
      <c r="B140" s="457"/>
      <c r="C140" s="458"/>
      <c r="D140" s="458"/>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c r="AF140" s="105"/>
      <c r="AG140" s="105"/>
    </row>
    <row r="141" spans="2:33" x14ac:dyDescent="0.2">
      <c r="B141" s="457"/>
      <c r="C141" s="458"/>
      <c r="D141" s="458"/>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c r="AA141" s="105"/>
      <c r="AB141" s="105"/>
      <c r="AC141" s="105"/>
      <c r="AD141" s="105"/>
      <c r="AF141" s="105"/>
      <c r="AG141" s="105"/>
    </row>
    <row r="142" spans="2:33" x14ac:dyDescent="0.2">
      <c r="B142" s="457"/>
      <c r="C142" s="458"/>
      <c r="D142" s="458"/>
      <c r="E142" s="105"/>
      <c r="F142" s="105"/>
      <c r="G142" s="105"/>
      <c r="H142" s="105"/>
      <c r="I142" s="105"/>
      <c r="J142" s="105"/>
      <c r="K142" s="105"/>
      <c r="L142" s="105"/>
      <c r="M142" s="105"/>
      <c r="N142" s="105"/>
      <c r="O142" s="105"/>
      <c r="P142" s="105"/>
      <c r="Q142" s="105"/>
      <c r="R142" s="105"/>
      <c r="S142" s="105"/>
      <c r="T142" s="105"/>
      <c r="U142" s="105"/>
      <c r="V142" s="105"/>
      <c r="W142" s="105"/>
      <c r="X142" s="105"/>
      <c r="Y142" s="105"/>
      <c r="Z142" s="105"/>
      <c r="AA142" s="105"/>
      <c r="AB142" s="105"/>
      <c r="AC142" s="105"/>
      <c r="AD142" s="105"/>
      <c r="AF142" s="105"/>
      <c r="AG142" s="105"/>
    </row>
    <row r="143" spans="2:33" x14ac:dyDescent="0.2">
      <c r="B143" s="457"/>
      <c r="C143" s="458"/>
      <c r="D143" s="458"/>
      <c r="E143" s="105"/>
      <c r="F143" s="105"/>
      <c r="G143" s="105"/>
      <c r="H143" s="105"/>
      <c r="I143" s="105"/>
      <c r="J143" s="105"/>
      <c r="K143" s="105"/>
      <c r="L143" s="105"/>
      <c r="M143" s="105"/>
      <c r="N143" s="105"/>
      <c r="O143" s="105"/>
      <c r="P143" s="105"/>
      <c r="Q143" s="105"/>
      <c r="R143" s="105"/>
      <c r="S143" s="105"/>
      <c r="T143" s="105"/>
      <c r="U143" s="105"/>
      <c r="V143" s="105"/>
      <c r="W143" s="105"/>
      <c r="X143" s="105"/>
      <c r="Y143" s="105"/>
      <c r="Z143" s="105"/>
      <c r="AA143" s="105"/>
      <c r="AB143" s="105"/>
      <c r="AC143" s="105"/>
      <c r="AD143" s="105"/>
      <c r="AF143" s="105"/>
      <c r="AG143" s="105"/>
    </row>
    <row r="144" spans="2:33" x14ac:dyDescent="0.2">
      <c r="B144" s="457"/>
      <c r="C144" s="458"/>
      <c r="D144" s="458"/>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c r="AA144" s="105"/>
      <c r="AB144" s="105"/>
      <c r="AC144" s="105"/>
      <c r="AD144" s="105"/>
      <c r="AF144" s="105"/>
      <c r="AG144" s="105"/>
    </row>
    <row r="145" spans="2:33" x14ac:dyDescent="0.2">
      <c r="B145" s="457"/>
      <c r="C145" s="458"/>
      <c r="D145" s="458"/>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105"/>
      <c r="AA145" s="105"/>
      <c r="AB145" s="105"/>
      <c r="AC145" s="105"/>
      <c r="AD145" s="105"/>
      <c r="AF145" s="105"/>
      <c r="AG145" s="105"/>
    </row>
    <row r="146" spans="2:33" x14ac:dyDescent="0.2">
      <c r="B146" s="457"/>
      <c r="C146" s="458"/>
      <c r="D146" s="458"/>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105"/>
      <c r="AA146" s="105"/>
      <c r="AB146" s="105"/>
      <c r="AC146" s="105"/>
      <c r="AD146" s="105"/>
      <c r="AF146" s="105"/>
      <c r="AG146" s="105"/>
    </row>
    <row r="147" spans="2:33" x14ac:dyDescent="0.2">
      <c r="B147" s="457"/>
      <c r="C147" s="458"/>
      <c r="D147" s="458"/>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5"/>
      <c r="AD147" s="105"/>
      <c r="AF147" s="105"/>
      <c r="AG147" s="105"/>
    </row>
    <row r="148" spans="2:33" x14ac:dyDescent="0.2">
      <c r="B148" s="457"/>
      <c r="C148" s="458"/>
      <c r="D148" s="458"/>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105"/>
      <c r="AC148" s="105"/>
      <c r="AD148" s="105"/>
      <c r="AF148" s="105"/>
      <c r="AG148" s="105"/>
    </row>
    <row r="149" spans="2:33" x14ac:dyDescent="0.2">
      <c r="B149" s="457"/>
      <c r="C149" s="458"/>
      <c r="D149" s="458"/>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c r="AA149" s="105"/>
      <c r="AB149" s="105"/>
      <c r="AC149" s="105"/>
      <c r="AD149" s="105"/>
      <c r="AF149" s="105"/>
      <c r="AG149" s="105"/>
    </row>
    <row r="150" spans="2:33" x14ac:dyDescent="0.2">
      <c r="B150" s="457"/>
      <c r="C150" s="458"/>
      <c r="D150" s="458"/>
      <c r="E150" s="105"/>
      <c r="F150" s="105"/>
      <c r="G150" s="105"/>
      <c r="H150" s="105"/>
      <c r="I150" s="105"/>
      <c r="J150" s="105"/>
      <c r="K150" s="105"/>
      <c r="L150" s="105"/>
      <c r="M150" s="105"/>
      <c r="N150" s="105"/>
      <c r="O150" s="105"/>
      <c r="P150" s="105"/>
      <c r="Q150" s="105"/>
      <c r="R150" s="105"/>
      <c r="S150" s="105"/>
      <c r="T150" s="105"/>
      <c r="U150" s="105"/>
      <c r="V150" s="105"/>
      <c r="W150" s="105"/>
      <c r="X150" s="105"/>
      <c r="Y150" s="105"/>
      <c r="Z150" s="105"/>
      <c r="AA150" s="105"/>
      <c r="AB150" s="105"/>
      <c r="AC150" s="105"/>
      <c r="AD150" s="105"/>
      <c r="AF150" s="105"/>
      <c r="AG150" s="105"/>
    </row>
    <row r="151" spans="2:33" x14ac:dyDescent="0.2">
      <c r="B151" s="457"/>
      <c r="C151" s="458"/>
      <c r="D151" s="458"/>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c r="AA151" s="105"/>
      <c r="AB151" s="105"/>
      <c r="AC151" s="105"/>
      <c r="AD151" s="105"/>
      <c r="AF151" s="105"/>
      <c r="AG151" s="105"/>
    </row>
    <row r="152" spans="2:33" x14ac:dyDescent="0.2">
      <c r="B152" s="457"/>
      <c r="C152" s="458"/>
      <c r="D152" s="458"/>
      <c r="E152" s="105"/>
      <c r="F152" s="105"/>
      <c r="G152" s="105"/>
      <c r="H152" s="105"/>
      <c r="I152" s="105"/>
      <c r="J152" s="105"/>
      <c r="K152" s="105"/>
      <c r="L152" s="105"/>
      <c r="M152" s="105"/>
      <c r="N152" s="105"/>
      <c r="O152" s="105"/>
      <c r="P152" s="105"/>
      <c r="Q152" s="105"/>
      <c r="R152" s="105"/>
      <c r="S152" s="105"/>
      <c r="T152" s="105"/>
      <c r="U152" s="105"/>
      <c r="V152" s="105"/>
      <c r="W152" s="105"/>
      <c r="X152" s="105"/>
      <c r="Y152" s="105"/>
      <c r="Z152" s="105"/>
      <c r="AA152" s="105"/>
      <c r="AB152" s="105"/>
      <c r="AC152" s="105"/>
      <c r="AD152" s="105"/>
      <c r="AF152" s="105"/>
      <c r="AG152" s="105"/>
    </row>
    <row r="153" spans="2:33" x14ac:dyDescent="0.2">
      <c r="B153" s="457"/>
      <c r="C153" s="458"/>
      <c r="D153" s="458"/>
      <c r="E153" s="105"/>
      <c r="F153" s="105"/>
      <c r="G153" s="105"/>
      <c r="H153" s="105"/>
      <c r="I153" s="105"/>
      <c r="J153" s="105"/>
      <c r="K153" s="105"/>
      <c r="L153" s="105"/>
      <c r="M153" s="105"/>
      <c r="N153" s="105"/>
      <c r="O153" s="105"/>
      <c r="P153" s="105"/>
      <c r="Q153" s="105"/>
      <c r="R153" s="105"/>
      <c r="S153" s="105"/>
      <c r="T153" s="105"/>
      <c r="U153" s="105"/>
      <c r="V153" s="105"/>
      <c r="W153" s="105"/>
      <c r="X153" s="105"/>
      <c r="Y153" s="105"/>
      <c r="Z153" s="105"/>
      <c r="AA153" s="105"/>
      <c r="AB153" s="105"/>
      <c r="AC153" s="105"/>
      <c r="AD153" s="105"/>
      <c r="AF153" s="105"/>
      <c r="AG153" s="105"/>
    </row>
    <row r="154" spans="2:33" x14ac:dyDescent="0.2">
      <c r="B154" s="457"/>
      <c r="C154" s="458"/>
      <c r="D154" s="458"/>
      <c r="E154" s="105"/>
      <c r="F154" s="105"/>
      <c r="G154" s="105"/>
      <c r="H154" s="105"/>
      <c r="I154" s="105"/>
      <c r="J154" s="105"/>
      <c r="K154" s="105"/>
      <c r="L154" s="105"/>
      <c r="M154" s="105"/>
      <c r="N154" s="105"/>
      <c r="O154" s="105"/>
      <c r="P154" s="105"/>
      <c r="Q154" s="105"/>
      <c r="R154" s="105"/>
      <c r="S154" s="105"/>
      <c r="T154" s="105"/>
      <c r="U154" s="105"/>
      <c r="V154" s="105"/>
      <c r="W154" s="105"/>
      <c r="X154" s="105"/>
      <c r="Y154" s="105"/>
      <c r="Z154" s="105"/>
      <c r="AA154" s="105"/>
      <c r="AB154" s="105"/>
      <c r="AC154" s="105"/>
      <c r="AD154" s="105"/>
      <c r="AF154" s="105"/>
      <c r="AG154" s="105"/>
    </row>
    <row r="155" spans="2:33" x14ac:dyDescent="0.2">
      <c r="B155" s="457"/>
      <c r="C155" s="458"/>
      <c r="D155" s="458"/>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c r="AF155" s="105"/>
      <c r="AG155" s="105"/>
    </row>
    <row r="156" spans="2:33" x14ac:dyDescent="0.2">
      <c r="B156" s="457"/>
      <c r="C156" s="458"/>
      <c r="D156" s="458"/>
      <c r="E156" s="105"/>
      <c r="F156" s="105"/>
      <c r="G156" s="105"/>
      <c r="H156" s="105"/>
      <c r="I156" s="105"/>
      <c r="J156" s="105"/>
      <c r="K156" s="105"/>
      <c r="L156" s="105"/>
      <c r="M156" s="105"/>
      <c r="N156" s="105"/>
      <c r="O156" s="105"/>
      <c r="P156" s="105"/>
      <c r="Q156" s="105"/>
      <c r="R156" s="105"/>
      <c r="S156" s="105"/>
      <c r="T156" s="105"/>
      <c r="U156" s="105"/>
      <c r="V156" s="105"/>
      <c r="W156" s="105"/>
      <c r="X156" s="105"/>
      <c r="Y156" s="105"/>
      <c r="Z156" s="105"/>
      <c r="AA156" s="105"/>
      <c r="AB156" s="105"/>
      <c r="AC156" s="105"/>
      <c r="AD156" s="105"/>
      <c r="AF156" s="105"/>
      <c r="AG156" s="105"/>
    </row>
    <row r="157" spans="2:33" x14ac:dyDescent="0.2">
      <c r="B157" s="457"/>
      <c r="C157" s="458"/>
      <c r="D157" s="458"/>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5"/>
      <c r="AB157" s="105"/>
      <c r="AC157" s="105"/>
      <c r="AD157" s="105"/>
      <c r="AF157" s="105"/>
      <c r="AG157" s="105"/>
    </row>
    <row r="158" spans="2:33" x14ac:dyDescent="0.2">
      <c r="B158" s="457"/>
      <c r="C158" s="458"/>
      <c r="D158" s="458"/>
      <c r="E158" s="105"/>
      <c r="F158" s="105"/>
      <c r="G158" s="105"/>
      <c r="H158" s="105"/>
      <c r="I158" s="105"/>
      <c r="J158" s="105"/>
      <c r="K158" s="105"/>
      <c r="L158" s="105"/>
      <c r="M158" s="105"/>
      <c r="N158" s="105"/>
      <c r="O158" s="105"/>
      <c r="P158" s="105"/>
      <c r="Q158" s="105"/>
      <c r="R158" s="105"/>
      <c r="S158" s="105"/>
      <c r="T158" s="105"/>
      <c r="U158" s="105"/>
      <c r="V158" s="105"/>
      <c r="W158" s="105"/>
      <c r="X158" s="105"/>
      <c r="Y158" s="105"/>
      <c r="Z158" s="105"/>
      <c r="AA158" s="105"/>
      <c r="AB158" s="105"/>
      <c r="AC158" s="105"/>
      <c r="AD158" s="105"/>
      <c r="AF158" s="105"/>
      <c r="AG158" s="105"/>
    </row>
    <row r="159" spans="2:33" x14ac:dyDescent="0.2">
      <c r="B159" s="457"/>
      <c r="C159" s="458"/>
      <c r="D159" s="458"/>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c r="AB159" s="105"/>
      <c r="AC159" s="105"/>
      <c r="AD159" s="105"/>
      <c r="AF159" s="105"/>
      <c r="AG159" s="105"/>
    </row>
    <row r="160" spans="2:33" x14ac:dyDescent="0.2">
      <c r="B160" s="457"/>
      <c r="C160" s="458"/>
      <c r="D160" s="458"/>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F160" s="105"/>
      <c r="AG160" s="105"/>
    </row>
    <row r="161" spans="2:33" x14ac:dyDescent="0.2">
      <c r="B161" s="457"/>
      <c r="C161" s="458"/>
      <c r="D161" s="458"/>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c r="AB161" s="105"/>
      <c r="AC161" s="105"/>
      <c r="AD161" s="105"/>
      <c r="AF161" s="105"/>
      <c r="AG161" s="105"/>
    </row>
    <row r="162" spans="2:33" x14ac:dyDescent="0.2">
      <c r="B162" s="457"/>
      <c r="C162" s="458"/>
      <c r="D162" s="458"/>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c r="AB162" s="105"/>
      <c r="AC162" s="105"/>
      <c r="AD162" s="105"/>
      <c r="AF162" s="105"/>
      <c r="AG162" s="105"/>
    </row>
    <row r="163" spans="2:33" x14ac:dyDescent="0.2">
      <c r="B163" s="457"/>
      <c r="C163" s="458"/>
      <c r="D163" s="458"/>
      <c r="E163" s="105"/>
      <c r="F163" s="105"/>
      <c r="G163" s="105"/>
      <c r="H163" s="105"/>
      <c r="I163" s="105"/>
      <c r="J163" s="105"/>
      <c r="K163" s="105"/>
      <c r="L163" s="105"/>
      <c r="M163" s="105"/>
      <c r="N163" s="105"/>
      <c r="O163" s="105"/>
      <c r="P163" s="105"/>
      <c r="Q163" s="105"/>
      <c r="R163" s="105"/>
      <c r="S163" s="105"/>
      <c r="T163" s="105"/>
      <c r="U163" s="105"/>
      <c r="V163" s="105"/>
      <c r="W163" s="105"/>
      <c r="X163" s="105"/>
      <c r="Y163" s="105"/>
      <c r="Z163" s="105"/>
      <c r="AA163" s="105"/>
      <c r="AB163" s="105"/>
      <c r="AC163" s="105"/>
      <c r="AD163" s="105"/>
      <c r="AF163" s="105"/>
      <c r="AG163" s="105"/>
    </row>
    <row r="164" spans="2:33" x14ac:dyDescent="0.2">
      <c r="B164" s="457"/>
      <c r="C164" s="458"/>
      <c r="D164" s="458"/>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c r="AA164" s="105"/>
      <c r="AB164" s="105"/>
      <c r="AC164" s="105"/>
      <c r="AD164" s="105"/>
      <c r="AF164" s="105"/>
      <c r="AG164" s="105"/>
    </row>
    <row r="165" spans="2:33" x14ac:dyDescent="0.2">
      <c r="B165" s="457"/>
      <c r="C165" s="458"/>
      <c r="D165" s="458"/>
      <c r="E165" s="105"/>
      <c r="F165" s="105"/>
      <c r="G165" s="105"/>
      <c r="H165" s="105"/>
      <c r="I165" s="105"/>
      <c r="J165" s="105"/>
      <c r="K165" s="105"/>
      <c r="L165" s="105"/>
      <c r="M165" s="105"/>
      <c r="N165" s="105"/>
      <c r="O165" s="105"/>
      <c r="P165" s="105"/>
      <c r="Q165" s="105"/>
      <c r="R165" s="105"/>
      <c r="S165" s="105"/>
      <c r="T165" s="105"/>
      <c r="U165" s="105"/>
      <c r="V165" s="105"/>
      <c r="W165" s="105"/>
      <c r="X165" s="105"/>
      <c r="Y165" s="105"/>
      <c r="Z165" s="105"/>
      <c r="AA165" s="105"/>
      <c r="AB165" s="105"/>
      <c r="AC165" s="105"/>
      <c r="AD165" s="105"/>
      <c r="AF165" s="105"/>
      <c r="AG165" s="105"/>
    </row>
    <row r="166" spans="2:33" x14ac:dyDescent="0.2">
      <c r="B166" s="457"/>
      <c r="C166" s="458"/>
      <c r="D166" s="458"/>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5"/>
      <c r="AB166" s="105"/>
      <c r="AC166" s="105"/>
      <c r="AD166" s="105"/>
      <c r="AF166" s="105"/>
      <c r="AG166" s="105"/>
    </row>
    <row r="167" spans="2:33" x14ac:dyDescent="0.2">
      <c r="B167" s="457"/>
      <c r="C167" s="458"/>
      <c r="D167" s="458"/>
      <c r="E167" s="105"/>
      <c r="F167" s="105"/>
      <c r="G167" s="105"/>
      <c r="H167" s="105"/>
      <c r="I167" s="105"/>
      <c r="J167" s="105"/>
      <c r="K167" s="105"/>
      <c r="L167" s="105"/>
      <c r="M167" s="105"/>
      <c r="N167" s="105"/>
      <c r="O167" s="105"/>
      <c r="P167" s="105"/>
      <c r="Q167" s="105"/>
      <c r="R167" s="105"/>
      <c r="S167" s="105"/>
      <c r="T167" s="105"/>
      <c r="U167" s="105"/>
      <c r="V167" s="105"/>
      <c r="W167" s="105"/>
      <c r="X167" s="105"/>
      <c r="Y167" s="105"/>
      <c r="Z167" s="105"/>
      <c r="AA167" s="105"/>
      <c r="AB167" s="105"/>
      <c r="AC167" s="105"/>
      <c r="AD167" s="105"/>
      <c r="AF167" s="105"/>
      <c r="AG167" s="105"/>
    </row>
    <row r="168" spans="2:33" x14ac:dyDescent="0.2">
      <c r="B168" s="457"/>
      <c r="C168" s="458"/>
      <c r="D168" s="458"/>
      <c r="E168" s="105"/>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c r="AB168" s="105"/>
      <c r="AC168" s="105"/>
      <c r="AD168" s="105"/>
      <c r="AF168" s="105"/>
      <c r="AG168" s="105"/>
    </row>
    <row r="169" spans="2:33" x14ac:dyDescent="0.2">
      <c r="B169" s="457"/>
      <c r="C169" s="458"/>
      <c r="D169" s="458"/>
      <c r="E169" s="105"/>
      <c r="F169" s="105"/>
      <c r="G169" s="105"/>
      <c r="H169" s="105"/>
      <c r="I169" s="105"/>
      <c r="J169" s="105"/>
      <c r="K169" s="105"/>
      <c r="L169" s="105"/>
      <c r="M169" s="105"/>
      <c r="N169" s="105"/>
      <c r="O169" s="105"/>
      <c r="P169" s="105"/>
      <c r="Q169" s="105"/>
      <c r="R169" s="105"/>
      <c r="S169" s="105"/>
      <c r="T169" s="105"/>
      <c r="U169" s="105"/>
      <c r="V169" s="105"/>
      <c r="W169" s="105"/>
      <c r="X169" s="105"/>
      <c r="Y169" s="105"/>
      <c r="Z169" s="105"/>
      <c r="AA169" s="105"/>
      <c r="AB169" s="105"/>
      <c r="AC169" s="105"/>
      <c r="AD169" s="105"/>
      <c r="AF169" s="105"/>
      <c r="AG169" s="105"/>
    </row>
    <row r="170" spans="2:33" x14ac:dyDescent="0.2">
      <c r="B170" s="457"/>
      <c r="C170" s="458"/>
      <c r="D170" s="458"/>
      <c r="E170" s="105"/>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c r="AC170" s="105"/>
      <c r="AD170" s="105"/>
      <c r="AF170" s="105"/>
      <c r="AG170" s="105"/>
    </row>
    <row r="171" spans="2:33" x14ac:dyDescent="0.2">
      <c r="B171" s="457"/>
      <c r="C171" s="458"/>
      <c r="D171" s="458"/>
      <c r="E171" s="105"/>
      <c r="F171" s="105"/>
      <c r="G171" s="105"/>
      <c r="H171" s="105"/>
      <c r="I171" s="105"/>
      <c r="J171" s="105"/>
      <c r="K171" s="105"/>
      <c r="L171" s="105"/>
      <c r="M171" s="105"/>
      <c r="N171" s="105"/>
      <c r="O171" s="105"/>
      <c r="P171" s="105"/>
      <c r="Q171" s="105"/>
      <c r="R171" s="105"/>
      <c r="S171" s="105"/>
      <c r="T171" s="105"/>
      <c r="U171" s="105"/>
      <c r="V171" s="105"/>
      <c r="W171" s="105"/>
      <c r="X171" s="105"/>
      <c r="Y171" s="105"/>
      <c r="Z171" s="105"/>
      <c r="AA171" s="105"/>
      <c r="AB171" s="105"/>
      <c r="AC171" s="105"/>
      <c r="AD171" s="105"/>
      <c r="AF171" s="105"/>
      <c r="AG171" s="105"/>
    </row>
    <row r="172" spans="2:33" x14ac:dyDescent="0.2">
      <c r="B172" s="457"/>
      <c r="C172" s="458"/>
      <c r="D172" s="458"/>
      <c r="E172" s="105"/>
      <c r="F172" s="105"/>
      <c r="G172" s="105"/>
      <c r="H172" s="105"/>
      <c r="I172" s="105"/>
      <c r="J172" s="105"/>
      <c r="K172" s="105"/>
      <c r="L172" s="105"/>
      <c r="M172" s="105"/>
      <c r="N172" s="105"/>
      <c r="O172" s="105"/>
      <c r="P172" s="105"/>
      <c r="Q172" s="105"/>
      <c r="R172" s="105"/>
      <c r="S172" s="105"/>
      <c r="T172" s="105"/>
      <c r="U172" s="105"/>
      <c r="V172" s="105"/>
      <c r="W172" s="105"/>
      <c r="X172" s="105"/>
      <c r="Y172" s="105"/>
      <c r="Z172" s="105"/>
      <c r="AA172" s="105"/>
      <c r="AB172" s="105"/>
      <c r="AC172" s="105"/>
      <c r="AD172" s="105"/>
      <c r="AF172" s="105"/>
      <c r="AG172" s="105"/>
    </row>
    <row r="173" spans="2:33" x14ac:dyDescent="0.2">
      <c r="B173" s="457"/>
      <c r="C173" s="458"/>
      <c r="D173" s="458"/>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5"/>
      <c r="AC173" s="105"/>
      <c r="AD173" s="105"/>
      <c r="AF173" s="105"/>
      <c r="AG173" s="105"/>
    </row>
    <row r="174" spans="2:33" x14ac:dyDescent="0.2">
      <c r="B174" s="457"/>
      <c r="C174" s="458"/>
      <c r="D174" s="458"/>
      <c r="E174" s="105"/>
      <c r="F174" s="105"/>
      <c r="G174" s="105"/>
      <c r="H174" s="105"/>
      <c r="I174" s="105"/>
      <c r="J174" s="105"/>
      <c r="K174" s="105"/>
      <c r="L174" s="105"/>
      <c r="M174" s="105"/>
      <c r="N174" s="105"/>
      <c r="O174" s="105"/>
      <c r="P174" s="105"/>
      <c r="Q174" s="105"/>
      <c r="R174" s="105"/>
      <c r="S174" s="105"/>
      <c r="T174" s="105"/>
      <c r="U174" s="105"/>
      <c r="V174" s="105"/>
      <c r="W174" s="105"/>
      <c r="X174" s="105"/>
      <c r="Y174" s="105"/>
      <c r="Z174" s="105"/>
      <c r="AA174" s="105"/>
      <c r="AB174" s="105"/>
      <c r="AC174" s="105"/>
      <c r="AD174" s="105"/>
      <c r="AF174" s="105"/>
      <c r="AG174" s="105"/>
    </row>
    <row r="175" spans="2:33" x14ac:dyDescent="0.2">
      <c r="B175" s="457"/>
      <c r="C175" s="458"/>
      <c r="D175" s="458"/>
      <c r="E175" s="105"/>
      <c r="F175" s="105"/>
      <c r="G175" s="105"/>
      <c r="H175" s="105"/>
      <c r="I175" s="105"/>
      <c r="J175" s="105"/>
      <c r="K175" s="105"/>
      <c r="L175" s="105"/>
      <c r="M175" s="105"/>
      <c r="N175" s="105"/>
      <c r="O175" s="105"/>
      <c r="P175" s="105"/>
      <c r="Q175" s="105"/>
      <c r="R175" s="105"/>
      <c r="S175" s="105"/>
      <c r="T175" s="105"/>
      <c r="U175" s="105"/>
      <c r="V175" s="105"/>
      <c r="W175" s="105"/>
      <c r="X175" s="105"/>
      <c r="Y175" s="105"/>
      <c r="Z175" s="105"/>
      <c r="AA175" s="105"/>
      <c r="AB175" s="105"/>
      <c r="AC175" s="105"/>
      <c r="AD175" s="105"/>
      <c r="AF175" s="105"/>
      <c r="AG175" s="105"/>
    </row>
    <row r="176" spans="2:33" x14ac:dyDescent="0.2">
      <c r="B176" s="457"/>
      <c r="C176" s="458"/>
      <c r="D176" s="458"/>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F176" s="105"/>
      <c r="AG176" s="105"/>
    </row>
    <row r="177" spans="2:33" x14ac:dyDescent="0.2">
      <c r="B177" s="457"/>
      <c r="C177" s="458"/>
      <c r="D177" s="458"/>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F177" s="105"/>
      <c r="AG177" s="105"/>
    </row>
    <row r="178" spans="2:33" x14ac:dyDescent="0.2">
      <c r="B178" s="457"/>
      <c r="C178" s="458"/>
      <c r="D178" s="458"/>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c r="AB178" s="105"/>
      <c r="AC178" s="105"/>
      <c r="AD178" s="105"/>
      <c r="AF178" s="105"/>
      <c r="AG178" s="105"/>
    </row>
    <row r="179" spans="2:33" x14ac:dyDescent="0.2">
      <c r="B179" s="457"/>
      <c r="C179" s="458"/>
      <c r="D179" s="458"/>
      <c r="E179" s="105"/>
      <c r="F179" s="105"/>
      <c r="G179" s="105"/>
      <c r="H179" s="105"/>
      <c r="I179" s="105"/>
      <c r="J179" s="105"/>
      <c r="K179" s="105"/>
      <c r="L179" s="105"/>
      <c r="M179" s="105"/>
      <c r="N179" s="105"/>
      <c r="O179" s="105"/>
      <c r="P179" s="105"/>
      <c r="Q179" s="105"/>
      <c r="R179" s="105"/>
      <c r="S179" s="105"/>
      <c r="T179" s="105"/>
      <c r="U179" s="105"/>
      <c r="V179" s="105"/>
      <c r="W179" s="105"/>
      <c r="X179" s="105"/>
      <c r="Y179" s="105"/>
      <c r="Z179" s="105"/>
      <c r="AA179" s="105"/>
      <c r="AB179" s="105"/>
      <c r="AC179" s="105"/>
      <c r="AD179" s="105"/>
      <c r="AF179" s="105"/>
      <c r="AG179" s="105"/>
    </row>
    <row r="180" spans="2:33" x14ac:dyDescent="0.2">
      <c r="B180" s="457"/>
      <c r="C180" s="458"/>
      <c r="D180" s="458"/>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F180" s="105"/>
      <c r="AG180" s="105"/>
    </row>
    <row r="181" spans="2:33" x14ac:dyDescent="0.2">
      <c r="B181" s="457"/>
      <c r="C181" s="458"/>
      <c r="D181" s="458"/>
      <c r="E181" s="105"/>
      <c r="F181" s="105"/>
      <c r="G181" s="105"/>
      <c r="H181" s="105"/>
      <c r="I181" s="105"/>
      <c r="J181" s="105"/>
      <c r="K181" s="105"/>
      <c r="L181" s="105"/>
      <c r="M181" s="105"/>
      <c r="N181" s="105"/>
      <c r="O181" s="105"/>
      <c r="P181" s="105"/>
      <c r="Q181" s="105"/>
      <c r="R181" s="105"/>
      <c r="S181" s="105"/>
      <c r="T181" s="105"/>
      <c r="U181" s="105"/>
      <c r="V181" s="105"/>
      <c r="W181" s="105"/>
      <c r="X181" s="105"/>
      <c r="Y181" s="105"/>
      <c r="Z181" s="105"/>
      <c r="AA181" s="105"/>
      <c r="AB181" s="105"/>
      <c r="AC181" s="105"/>
      <c r="AD181" s="105"/>
      <c r="AF181" s="105"/>
      <c r="AG181" s="105"/>
    </row>
    <row r="182" spans="2:33" x14ac:dyDescent="0.2">
      <c r="B182" s="457"/>
      <c r="C182" s="458"/>
      <c r="D182" s="458"/>
      <c r="E182" s="105"/>
      <c r="F182" s="105"/>
      <c r="G182" s="105"/>
      <c r="H182" s="105"/>
      <c r="I182" s="105"/>
      <c r="J182" s="105"/>
      <c r="K182" s="105"/>
      <c r="L182" s="105"/>
      <c r="M182" s="105"/>
      <c r="N182" s="105"/>
      <c r="O182" s="105"/>
      <c r="P182" s="105"/>
      <c r="Q182" s="105"/>
      <c r="R182" s="105"/>
      <c r="S182" s="105"/>
      <c r="T182" s="105"/>
      <c r="U182" s="105"/>
      <c r="V182" s="105"/>
      <c r="W182" s="105"/>
      <c r="X182" s="105"/>
      <c r="Y182" s="105"/>
      <c r="Z182" s="105"/>
      <c r="AA182" s="105"/>
      <c r="AB182" s="105"/>
      <c r="AC182" s="105"/>
      <c r="AD182" s="105"/>
      <c r="AF182" s="105"/>
      <c r="AG182" s="105"/>
    </row>
    <row r="183" spans="2:33" x14ac:dyDescent="0.2">
      <c r="B183" s="457"/>
      <c r="C183" s="458"/>
      <c r="D183" s="458"/>
      <c r="E183" s="105"/>
      <c r="F183" s="105"/>
      <c r="G183" s="105"/>
      <c r="H183" s="105"/>
      <c r="I183" s="105"/>
      <c r="J183" s="105"/>
      <c r="K183" s="105"/>
      <c r="L183" s="105"/>
      <c r="M183" s="105"/>
      <c r="N183" s="105"/>
      <c r="O183" s="105"/>
      <c r="P183" s="105"/>
      <c r="Q183" s="105"/>
      <c r="R183" s="105"/>
      <c r="S183" s="105"/>
      <c r="T183" s="105"/>
      <c r="U183" s="105"/>
      <c r="V183" s="105"/>
      <c r="W183" s="105"/>
      <c r="X183" s="105"/>
      <c r="Y183" s="105"/>
      <c r="Z183" s="105"/>
      <c r="AA183" s="105"/>
      <c r="AB183" s="105"/>
      <c r="AC183" s="105"/>
      <c r="AD183" s="105"/>
      <c r="AF183" s="105"/>
      <c r="AG183" s="105"/>
    </row>
    <row r="184" spans="2:33" x14ac:dyDescent="0.2">
      <c r="B184" s="457"/>
      <c r="C184" s="458"/>
      <c r="D184" s="458"/>
      <c r="E184" s="105"/>
      <c r="F184" s="105"/>
      <c r="G184" s="105"/>
      <c r="H184" s="105"/>
      <c r="I184" s="105"/>
      <c r="J184" s="105"/>
      <c r="K184" s="105"/>
      <c r="L184" s="105"/>
      <c r="M184" s="105"/>
      <c r="N184" s="105"/>
      <c r="O184" s="105"/>
      <c r="P184" s="105"/>
      <c r="Q184" s="105"/>
      <c r="R184" s="105"/>
      <c r="S184" s="105"/>
      <c r="T184" s="105"/>
      <c r="U184" s="105"/>
      <c r="V184" s="105"/>
      <c r="W184" s="105"/>
      <c r="X184" s="105"/>
      <c r="Y184" s="105"/>
      <c r="Z184" s="105"/>
      <c r="AA184" s="105"/>
      <c r="AB184" s="105"/>
      <c r="AC184" s="105"/>
      <c r="AD184" s="105"/>
      <c r="AF184" s="105"/>
      <c r="AG184" s="105"/>
    </row>
    <row r="185" spans="2:33" x14ac:dyDescent="0.2">
      <c r="B185" s="457"/>
      <c r="C185" s="458"/>
      <c r="D185" s="458"/>
      <c r="E185" s="105"/>
      <c r="F185" s="105"/>
      <c r="G185" s="105"/>
      <c r="H185" s="105"/>
      <c r="I185" s="105"/>
      <c r="J185" s="105"/>
      <c r="K185" s="105"/>
      <c r="L185" s="105"/>
      <c r="M185" s="105"/>
      <c r="N185" s="105"/>
      <c r="O185" s="105"/>
      <c r="P185" s="105"/>
      <c r="Q185" s="105"/>
      <c r="R185" s="105"/>
      <c r="S185" s="105"/>
      <c r="T185" s="105"/>
      <c r="U185" s="105"/>
      <c r="V185" s="105"/>
      <c r="W185" s="105"/>
      <c r="X185" s="105"/>
      <c r="Y185" s="105"/>
      <c r="Z185" s="105"/>
      <c r="AA185" s="105"/>
      <c r="AB185" s="105"/>
      <c r="AC185" s="105"/>
      <c r="AD185" s="105"/>
      <c r="AF185" s="105"/>
      <c r="AG185" s="105"/>
    </row>
    <row r="186" spans="2:33" x14ac:dyDescent="0.2">
      <c r="B186" s="457"/>
      <c r="C186" s="458"/>
      <c r="D186" s="458"/>
      <c r="E186" s="105"/>
      <c r="F186" s="10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c r="AC186" s="105"/>
      <c r="AD186" s="105"/>
      <c r="AF186" s="105"/>
      <c r="AG186" s="105"/>
    </row>
    <row r="187" spans="2:33" x14ac:dyDescent="0.2">
      <c r="B187" s="457"/>
      <c r="C187" s="458"/>
      <c r="D187" s="458"/>
      <c r="E187" s="105"/>
      <c r="F187" s="10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c r="AC187" s="105"/>
      <c r="AD187" s="105"/>
      <c r="AF187" s="105"/>
      <c r="AG187" s="105"/>
    </row>
    <row r="188" spans="2:33" x14ac:dyDescent="0.2">
      <c r="B188" s="457"/>
      <c r="C188" s="458"/>
      <c r="D188" s="458"/>
      <c r="E188" s="105"/>
      <c r="F188" s="105"/>
      <c r="G188" s="105"/>
      <c r="H188" s="105"/>
      <c r="I188" s="105"/>
      <c r="J188" s="105"/>
      <c r="K188" s="105"/>
      <c r="L188" s="105"/>
      <c r="M188" s="105"/>
      <c r="N188" s="105"/>
      <c r="O188" s="105"/>
      <c r="P188" s="105"/>
      <c r="Q188" s="105"/>
      <c r="R188" s="105"/>
      <c r="S188" s="105"/>
      <c r="T188" s="105"/>
      <c r="U188" s="105"/>
      <c r="V188" s="105"/>
      <c r="W188" s="105"/>
      <c r="X188" s="105"/>
      <c r="Y188" s="105"/>
      <c r="Z188" s="105"/>
      <c r="AA188" s="105"/>
      <c r="AB188" s="105"/>
      <c r="AC188" s="105"/>
      <c r="AD188" s="105"/>
      <c r="AF188" s="105"/>
      <c r="AG188" s="105"/>
    </row>
    <row r="189" spans="2:33" x14ac:dyDescent="0.2">
      <c r="B189" s="457"/>
      <c r="C189" s="458"/>
      <c r="D189" s="458"/>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5"/>
      <c r="AD189" s="105"/>
      <c r="AF189" s="105"/>
      <c r="AG189" s="105"/>
    </row>
    <row r="190" spans="2:33" x14ac:dyDescent="0.2">
      <c r="B190" s="457"/>
      <c r="C190" s="458"/>
      <c r="D190" s="458"/>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c r="AA190" s="105"/>
      <c r="AB190" s="105"/>
      <c r="AC190" s="105"/>
      <c r="AD190" s="105"/>
      <c r="AF190" s="105"/>
      <c r="AG190" s="105"/>
    </row>
    <row r="191" spans="2:33" x14ac:dyDescent="0.2">
      <c r="B191" s="457"/>
      <c r="C191" s="458"/>
      <c r="D191" s="458"/>
      <c r="E191" s="105"/>
      <c r="F191" s="105"/>
      <c r="G191" s="105"/>
      <c r="H191" s="105"/>
      <c r="I191" s="105"/>
      <c r="J191" s="105"/>
      <c r="K191" s="105"/>
      <c r="L191" s="105"/>
      <c r="M191" s="105"/>
      <c r="N191" s="105"/>
      <c r="O191" s="105"/>
      <c r="P191" s="105"/>
      <c r="Q191" s="105"/>
      <c r="R191" s="105"/>
      <c r="S191" s="105"/>
      <c r="T191" s="105"/>
      <c r="U191" s="105"/>
      <c r="V191" s="105"/>
      <c r="W191" s="105"/>
      <c r="X191" s="105"/>
      <c r="Y191" s="105"/>
      <c r="Z191" s="105"/>
      <c r="AA191" s="105"/>
      <c r="AB191" s="105"/>
      <c r="AC191" s="105"/>
      <c r="AD191" s="105"/>
      <c r="AF191" s="105"/>
      <c r="AG191" s="105"/>
    </row>
    <row r="192" spans="2:33" x14ac:dyDescent="0.2">
      <c r="B192" s="457"/>
      <c r="C192" s="458"/>
      <c r="D192" s="458"/>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c r="AA192" s="105"/>
      <c r="AB192" s="105"/>
      <c r="AC192" s="105"/>
      <c r="AD192" s="105"/>
      <c r="AF192" s="105"/>
      <c r="AG192" s="105"/>
    </row>
    <row r="193" spans="2:33" x14ac:dyDescent="0.2">
      <c r="B193" s="457"/>
      <c r="C193" s="458"/>
      <c r="D193" s="458"/>
      <c r="E193" s="105"/>
      <c r="F193" s="105"/>
      <c r="G193" s="105"/>
      <c r="H193" s="105"/>
      <c r="I193" s="105"/>
      <c r="J193" s="105"/>
      <c r="K193" s="105"/>
      <c r="L193" s="105"/>
      <c r="M193" s="105"/>
      <c r="N193" s="105"/>
      <c r="O193" s="105"/>
      <c r="P193" s="105"/>
      <c r="Q193" s="105"/>
      <c r="R193" s="105"/>
      <c r="S193" s="105"/>
      <c r="T193" s="105"/>
      <c r="U193" s="105"/>
      <c r="V193" s="105"/>
      <c r="W193" s="105"/>
      <c r="X193" s="105"/>
      <c r="Y193" s="105"/>
      <c r="Z193" s="105"/>
      <c r="AA193" s="105"/>
      <c r="AB193" s="105"/>
      <c r="AC193" s="105"/>
      <c r="AD193" s="105"/>
      <c r="AF193" s="105"/>
      <c r="AG193" s="105"/>
    </row>
    <row r="194" spans="2:33" x14ac:dyDescent="0.2">
      <c r="B194" s="457"/>
      <c r="C194" s="458"/>
      <c r="D194" s="458"/>
      <c r="E194" s="105"/>
      <c r="F194" s="105"/>
      <c r="G194" s="105"/>
      <c r="H194" s="105"/>
      <c r="I194" s="105"/>
      <c r="J194" s="105"/>
      <c r="K194" s="105"/>
      <c r="L194" s="105"/>
      <c r="M194" s="105"/>
      <c r="N194" s="105"/>
      <c r="O194" s="105"/>
      <c r="P194" s="105"/>
      <c r="Q194" s="105"/>
      <c r="R194" s="105"/>
      <c r="S194" s="105"/>
      <c r="T194" s="105"/>
      <c r="U194" s="105"/>
      <c r="V194" s="105"/>
      <c r="W194" s="105"/>
      <c r="X194" s="105"/>
      <c r="Y194" s="105"/>
      <c r="Z194" s="105"/>
      <c r="AA194" s="105"/>
      <c r="AB194" s="105"/>
      <c r="AC194" s="105"/>
      <c r="AD194" s="105"/>
      <c r="AF194" s="105"/>
      <c r="AG194" s="105"/>
    </row>
    <row r="195" spans="2:33" x14ac:dyDescent="0.2">
      <c r="B195" s="457"/>
      <c r="C195" s="458"/>
      <c r="D195" s="458"/>
      <c r="E195" s="105"/>
      <c r="F195" s="105"/>
      <c r="G195" s="105"/>
      <c r="H195" s="105"/>
      <c r="I195" s="105"/>
      <c r="J195" s="105"/>
      <c r="K195" s="105"/>
      <c r="L195" s="105"/>
      <c r="M195" s="105"/>
      <c r="N195" s="105"/>
      <c r="O195" s="105"/>
      <c r="P195" s="105"/>
      <c r="Q195" s="105"/>
      <c r="R195" s="105"/>
      <c r="S195" s="105"/>
      <c r="T195" s="105"/>
      <c r="U195" s="105"/>
      <c r="V195" s="105"/>
      <c r="W195" s="105"/>
      <c r="X195" s="105"/>
      <c r="Y195" s="105"/>
      <c r="Z195" s="105"/>
      <c r="AA195" s="105"/>
      <c r="AB195" s="105"/>
      <c r="AC195" s="105"/>
      <c r="AD195" s="105"/>
      <c r="AF195" s="105"/>
      <c r="AG195" s="105"/>
    </row>
    <row r="196" spans="2:33" x14ac:dyDescent="0.2">
      <c r="B196" s="457"/>
      <c r="C196" s="458"/>
      <c r="D196" s="458"/>
      <c r="E196" s="105"/>
      <c r="F196" s="105"/>
      <c r="G196" s="105"/>
      <c r="H196" s="105"/>
      <c r="I196" s="105"/>
      <c r="J196" s="105"/>
      <c r="K196" s="105"/>
      <c r="L196" s="105"/>
      <c r="M196" s="105"/>
      <c r="N196" s="105"/>
      <c r="O196" s="105"/>
      <c r="P196" s="105"/>
      <c r="Q196" s="105"/>
      <c r="R196" s="105"/>
      <c r="S196" s="105"/>
      <c r="T196" s="105"/>
      <c r="U196" s="105"/>
      <c r="V196" s="105"/>
      <c r="W196" s="105"/>
      <c r="X196" s="105"/>
      <c r="Y196" s="105"/>
      <c r="Z196" s="105"/>
      <c r="AA196" s="105"/>
      <c r="AB196" s="105"/>
      <c r="AC196" s="105"/>
      <c r="AD196" s="105"/>
      <c r="AF196" s="105"/>
      <c r="AG196" s="105"/>
    </row>
    <row r="197" spans="2:33" x14ac:dyDescent="0.2">
      <c r="B197" s="457"/>
      <c r="C197" s="458"/>
      <c r="D197" s="458"/>
      <c r="E197" s="105"/>
      <c r="F197" s="105"/>
      <c r="G197" s="105"/>
      <c r="H197" s="105"/>
      <c r="I197" s="105"/>
      <c r="J197" s="105"/>
      <c r="K197" s="105"/>
      <c r="L197" s="105"/>
      <c r="M197" s="105"/>
      <c r="N197" s="105"/>
      <c r="O197" s="105"/>
      <c r="P197" s="105"/>
      <c r="Q197" s="105"/>
      <c r="R197" s="105"/>
      <c r="S197" s="105"/>
      <c r="T197" s="105"/>
      <c r="U197" s="105"/>
      <c r="V197" s="105"/>
      <c r="W197" s="105"/>
      <c r="X197" s="105"/>
      <c r="Y197" s="105"/>
      <c r="Z197" s="105"/>
      <c r="AA197" s="105"/>
      <c r="AB197" s="105"/>
      <c r="AC197" s="105"/>
      <c r="AD197" s="105"/>
      <c r="AF197" s="105"/>
      <c r="AG197" s="105"/>
    </row>
    <row r="198" spans="2:33" x14ac:dyDescent="0.2">
      <c r="B198" s="457"/>
      <c r="C198" s="458"/>
      <c r="D198" s="458"/>
      <c r="E198" s="105"/>
      <c r="F198" s="105"/>
      <c r="G198" s="105"/>
      <c r="H198" s="105"/>
      <c r="I198" s="105"/>
      <c r="J198" s="105"/>
      <c r="K198" s="105"/>
      <c r="L198" s="105"/>
      <c r="M198" s="105"/>
      <c r="N198" s="105"/>
      <c r="O198" s="105"/>
      <c r="P198" s="105"/>
      <c r="Q198" s="105"/>
      <c r="R198" s="105"/>
      <c r="S198" s="105"/>
      <c r="T198" s="105"/>
      <c r="U198" s="105"/>
      <c r="V198" s="105"/>
      <c r="W198" s="105"/>
      <c r="X198" s="105"/>
      <c r="Y198" s="105"/>
      <c r="Z198" s="105"/>
      <c r="AA198" s="105"/>
      <c r="AB198" s="105"/>
      <c r="AC198" s="105"/>
      <c r="AD198" s="105"/>
      <c r="AF198" s="105"/>
      <c r="AG198" s="105"/>
    </row>
    <row r="199" spans="2:33" x14ac:dyDescent="0.2">
      <c r="B199" s="457"/>
      <c r="C199" s="458"/>
      <c r="D199" s="458"/>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F199" s="105"/>
      <c r="AG199" s="105"/>
    </row>
    <row r="200" spans="2:33" x14ac:dyDescent="0.2">
      <c r="B200" s="457"/>
      <c r="C200" s="458"/>
      <c r="D200" s="458"/>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c r="AA200" s="105"/>
      <c r="AB200" s="105"/>
      <c r="AC200" s="105"/>
      <c r="AD200" s="105"/>
      <c r="AF200" s="105"/>
      <c r="AG200" s="105"/>
    </row>
    <row r="201" spans="2:33" x14ac:dyDescent="0.2">
      <c r="B201" s="457"/>
      <c r="C201" s="458"/>
      <c r="D201" s="458"/>
      <c r="E201" s="105"/>
      <c r="F201" s="105"/>
      <c r="G201" s="105"/>
      <c r="H201" s="105"/>
      <c r="I201" s="105"/>
      <c r="J201" s="105"/>
      <c r="K201" s="105"/>
      <c r="L201" s="105"/>
      <c r="M201" s="105"/>
      <c r="N201" s="105"/>
      <c r="O201" s="105"/>
      <c r="P201" s="105"/>
      <c r="Q201" s="105"/>
      <c r="R201" s="105"/>
      <c r="S201" s="105"/>
      <c r="T201" s="105"/>
      <c r="U201" s="105"/>
      <c r="V201" s="105"/>
      <c r="W201" s="105"/>
      <c r="X201" s="105"/>
      <c r="Y201" s="105"/>
      <c r="Z201" s="105"/>
      <c r="AA201" s="105"/>
      <c r="AB201" s="105"/>
      <c r="AC201" s="105"/>
      <c r="AD201" s="105"/>
      <c r="AF201" s="105"/>
      <c r="AG201" s="105"/>
    </row>
    <row r="202" spans="2:33" x14ac:dyDescent="0.2">
      <c r="B202" s="457"/>
      <c r="C202" s="458"/>
      <c r="D202" s="458"/>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c r="AA202" s="105"/>
      <c r="AB202" s="105"/>
      <c r="AC202" s="105"/>
      <c r="AD202" s="105"/>
      <c r="AF202" s="105"/>
      <c r="AG202" s="105"/>
    </row>
    <row r="203" spans="2:33" x14ac:dyDescent="0.2">
      <c r="B203" s="457"/>
      <c r="C203" s="458"/>
      <c r="D203" s="458"/>
      <c r="E203" s="105"/>
      <c r="F203" s="105"/>
      <c r="G203" s="105"/>
      <c r="H203" s="105"/>
      <c r="I203" s="105"/>
      <c r="J203" s="105"/>
      <c r="K203" s="105"/>
      <c r="L203" s="105"/>
      <c r="M203" s="105"/>
      <c r="N203" s="105"/>
      <c r="O203" s="105"/>
      <c r="P203" s="105"/>
      <c r="Q203" s="105"/>
      <c r="R203" s="105"/>
      <c r="S203" s="105"/>
      <c r="T203" s="105"/>
      <c r="U203" s="105"/>
      <c r="V203" s="105"/>
      <c r="W203" s="105"/>
      <c r="X203" s="105"/>
      <c r="Y203" s="105"/>
      <c r="Z203" s="105"/>
      <c r="AA203" s="105"/>
      <c r="AB203" s="105"/>
      <c r="AC203" s="105"/>
      <c r="AD203" s="105"/>
      <c r="AF203" s="105"/>
      <c r="AG203" s="105"/>
    </row>
    <row r="204" spans="2:33" x14ac:dyDescent="0.2">
      <c r="B204" s="457"/>
      <c r="C204" s="458"/>
      <c r="D204" s="458"/>
      <c r="E204" s="105"/>
      <c r="F204" s="105"/>
      <c r="G204" s="105"/>
      <c r="H204" s="105"/>
      <c r="I204" s="105"/>
      <c r="J204" s="105"/>
      <c r="K204" s="105"/>
      <c r="L204" s="105"/>
      <c r="M204" s="105"/>
      <c r="N204" s="105"/>
      <c r="O204" s="105"/>
      <c r="P204" s="105"/>
      <c r="Q204" s="105"/>
      <c r="R204" s="105"/>
      <c r="S204" s="105"/>
      <c r="T204" s="105"/>
      <c r="U204" s="105"/>
      <c r="V204" s="105"/>
      <c r="W204" s="105"/>
      <c r="X204" s="105"/>
      <c r="Y204" s="105"/>
      <c r="Z204" s="105"/>
      <c r="AA204" s="105"/>
      <c r="AB204" s="105"/>
      <c r="AC204" s="105"/>
      <c r="AD204" s="105"/>
      <c r="AF204" s="105"/>
      <c r="AG204" s="105"/>
    </row>
    <row r="205" spans="2:33" x14ac:dyDescent="0.2">
      <c r="B205" s="457"/>
      <c r="C205" s="458"/>
      <c r="D205" s="458"/>
      <c r="E205" s="105"/>
      <c r="F205" s="105"/>
      <c r="G205" s="105"/>
      <c r="H205" s="105"/>
      <c r="I205" s="105"/>
      <c r="J205" s="105"/>
      <c r="K205" s="105"/>
      <c r="L205" s="105"/>
      <c r="M205" s="105"/>
      <c r="N205" s="105"/>
      <c r="O205" s="105"/>
      <c r="P205" s="105"/>
      <c r="Q205" s="105"/>
      <c r="R205" s="105"/>
      <c r="S205" s="105"/>
      <c r="T205" s="105"/>
      <c r="U205" s="105"/>
      <c r="V205" s="105"/>
      <c r="W205" s="105"/>
      <c r="X205" s="105"/>
      <c r="Y205" s="105"/>
      <c r="Z205" s="105"/>
      <c r="AA205" s="105"/>
      <c r="AB205" s="105"/>
      <c r="AC205" s="105"/>
      <c r="AD205" s="105"/>
      <c r="AF205" s="105"/>
      <c r="AG205" s="105"/>
    </row>
    <row r="206" spans="2:33" x14ac:dyDescent="0.2">
      <c r="B206" s="457"/>
      <c r="C206" s="458"/>
      <c r="D206" s="458"/>
      <c r="E206" s="105"/>
      <c r="F206" s="105"/>
      <c r="G206" s="105"/>
      <c r="H206" s="105"/>
      <c r="I206" s="105"/>
      <c r="J206" s="105"/>
      <c r="K206" s="105"/>
      <c r="L206" s="105"/>
      <c r="M206" s="105"/>
      <c r="N206" s="105"/>
      <c r="O206" s="105"/>
      <c r="P206" s="105"/>
      <c r="Q206" s="105"/>
      <c r="R206" s="105"/>
      <c r="S206" s="105"/>
      <c r="T206" s="105"/>
      <c r="U206" s="105"/>
      <c r="V206" s="105"/>
      <c r="W206" s="105"/>
      <c r="X206" s="105"/>
      <c r="Y206" s="105"/>
      <c r="Z206" s="105"/>
      <c r="AA206" s="105"/>
      <c r="AB206" s="105"/>
      <c r="AC206" s="105"/>
      <c r="AD206" s="105"/>
      <c r="AF206" s="105"/>
      <c r="AG206" s="105"/>
    </row>
    <row r="207" spans="2:33" x14ac:dyDescent="0.2">
      <c r="B207" s="457"/>
      <c r="C207" s="458"/>
      <c r="D207" s="458"/>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c r="AA207" s="105"/>
      <c r="AB207" s="105"/>
      <c r="AC207" s="105"/>
      <c r="AD207" s="105"/>
      <c r="AF207" s="105"/>
      <c r="AG207" s="105"/>
    </row>
    <row r="208" spans="2:33" x14ac:dyDescent="0.2">
      <c r="B208" s="457"/>
      <c r="C208" s="458"/>
      <c r="D208" s="458"/>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c r="AA208" s="105"/>
      <c r="AB208" s="105"/>
      <c r="AC208" s="105"/>
      <c r="AD208" s="105"/>
      <c r="AF208" s="105"/>
      <c r="AG208" s="105"/>
    </row>
    <row r="209" spans="2:33" x14ac:dyDescent="0.2">
      <c r="B209" s="457"/>
      <c r="C209" s="458"/>
      <c r="D209" s="458"/>
      <c r="E209" s="105"/>
      <c r="F209" s="105"/>
      <c r="G209" s="105"/>
      <c r="H209" s="105"/>
      <c r="I209" s="105"/>
      <c r="J209" s="105"/>
      <c r="K209" s="105"/>
      <c r="L209" s="105"/>
      <c r="M209" s="105"/>
      <c r="N209" s="105"/>
      <c r="O209" s="105"/>
      <c r="P209" s="105"/>
      <c r="Q209" s="105"/>
      <c r="R209" s="105"/>
      <c r="S209" s="105"/>
      <c r="T209" s="105"/>
      <c r="U209" s="105"/>
      <c r="V209" s="105"/>
      <c r="W209" s="105"/>
      <c r="X209" s="105"/>
      <c r="Y209" s="105"/>
      <c r="Z209" s="105"/>
      <c r="AA209" s="105"/>
      <c r="AB209" s="105"/>
      <c r="AC209" s="105"/>
      <c r="AD209" s="105"/>
      <c r="AF209" s="105"/>
      <c r="AG209" s="105"/>
    </row>
    <row r="210" spans="2:33" x14ac:dyDescent="0.2">
      <c r="B210" s="457"/>
      <c r="C210" s="458"/>
      <c r="D210" s="458"/>
      <c r="E210" s="105"/>
      <c r="F210" s="105"/>
      <c r="G210" s="105"/>
      <c r="H210" s="105"/>
      <c r="I210" s="105"/>
      <c r="J210" s="105"/>
      <c r="K210" s="105"/>
      <c r="L210" s="105"/>
      <c r="M210" s="105"/>
      <c r="N210" s="105"/>
      <c r="O210" s="105"/>
      <c r="P210" s="105"/>
      <c r="Q210" s="105"/>
      <c r="R210" s="105"/>
      <c r="S210" s="105"/>
      <c r="T210" s="105"/>
      <c r="U210" s="105"/>
      <c r="V210" s="105"/>
      <c r="W210" s="105"/>
      <c r="X210" s="105"/>
      <c r="Y210" s="105"/>
      <c r="Z210" s="105"/>
      <c r="AA210" s="105"/>
      <c r="AB210" s="105"/>
      <c r="AC210" s="105"/>
      <c r="AD210" s="105"/>
      <c r="AF210" s="105"/>
      <c r="AG210" s="105"/>
    </row>
    <row r="211" spans="2:33" x14ac:dyDescent="0.2">
      <c r="B211" s="457"/>
      <c r="C211" s="458"/>
      <c r="D211" s="458"/>
      <c r="E211" s="105"/>
      <c r="F211" s="105"/>
      <c r="G211" s="105"/>
      <c r="H211" s="105"/>
      <c r="I211" s="105"/>
      <c r="J211" s="105"/>
      <c r="K211" s="105"/>
      <c r="L211" s="105"/>
      <c r="M211" s="105"/>
      <c r="N211" s="105"/>
      <c r="O211" s="105"/>
      <c r="P211" s="105"/>
      <c r="Q211" s="105"/>
      <c r="R211" s="105"/>
      <c r="S211" s="105"/>
      <c r="T211" s="105"/>
      <c r="U211" s="105"/>
      <c r="V211" s="105"/>
      <c r="W211" s="105"/>
      <c r="X211" s="105"/>
      <c r="Y211" s="105"/>
      <c r="Z211" s="105"/>
      <c r="AA211" s="105"/>
      <c r="AB211" s="105"/>
      <c r="AC211" s="105"/>
      <c r="AD211" s="105"/>
      <c r="AF211" s="105"/>
      <c r="AG211" s="105"/>
    </row>
    <row r="212" spans="2:33" x14ac:dyDescent="0.2">
      <c r="B212" s="457"/>
      <c r="C212" s="458"/>
      <c r="D212" s="458"/>
      <c r="E212" s="105"/>
      <c r="F212" s="105"/>
      <c r="G212" s="105"/>
      <c r="H212" s="105"/>
      <c r="I212" s="105"/>
      <c r="J212" s="105"/>
      <c r="K212" s="105"/>
      <c r="L212" s="105"/>
      <c r="M212" s="105"/>
      <c r="N212" s="105"/>
      <c r="O212" s="105"/>
      <c r="P212" s="105"/>
      <c r="Q212" s="105"/>
      <c r="R212" s="105"/>
      <c r="S212" s="105"/>
      <c r="T212" s="105"/>
      <c r="U212" s="105"/>
      <c r="V212" s="105"/>
      <c r="W212" s="105"/>
      <c r="X212" s="105"/>
      <c r="Y212" s="105"/>
      <c r="Z212" s="105"/>
      <c r="AA212" s="105"/>
      <c r="AB212" s="105"/>
      <c r="AC212" s="105"/>
      <c r="AD212" s="105"/>
      <c r="AF212" s="105"/>
      <c r="AG212" s="105"/>
    </row>
    <row r="213" spans="2:33" x14ac:dyDescent="0.2">
      <c r="B213" s="457"/>
      <c r="C213" s="458"/>
      <c r="D213" s="458"/>
      <c r="E213" s="105"/>
      <c r="F213" s="105"/>
      <c r="G213" s="105"/>
      <c r="H213" s="105"/>
      <c r="I213" s="105"/>
      <c r="J213" s="105"/>
      <c r="K213" s="105"/>
      <c r="L213" s="105"/>
      <c r="M213" s="105"/>
      <c r="N213" s="105"/>
      <c r="O213" s="105"/>
      <c r="P213" s="105"/>
      <c r="Q213" s="105"/>
      <c r="R213" s="105"/>
      <c r="S213" s="105"/>
      <c r="T213" s="105"/>
      <c r="U213" s="105"/>
      <c r="V213" s="105"/>
      <c r="W213" s="105"/>
      <c r="X213" s="105"/>
      <c r="Y213" s="105"/>
      <c r="Z213" s="105"/>
      <c r="AA213" s="105"/>
      <c r="AB213" s="105"/>
      <c r="AC213" s="105"/>
      <c r="AD213" s="105"/>
      <c r="AF213" s="105"/>
      <c r="AG213" s="105"/>
    </row>
    <row r="214" spans="2:33" x14ac:dyDescent="0.2">
      <c r="B214" s="457"/>
      <c r="C214" s="458"/>
      <c r="D214" s="458"/>
      <c r="E214" s="105"/>
      <c r="F214" s="105"/>
      <c r="G214" s="105"/>
      <c r="H214" s="105"/>
      <c r="I214" s="105"/>
      <c r="J214" s="105"/>
      <c r="K214" s="105"/>
      <c r="L214" s="105"/>
      <c r="M214" s="105"/>
      <c r="N214" s="105"/>
      <c r="O214" s="105"/>
      <c r="P214" s="105"/>
      <c r="Q214" s="105"/>
      <c r="R214" s="105"/>
      <c r="S214" s="105"/>
      <c r="T214" s="105"/>
      <c r="U214" s="105"/>
      <c r="V214" s="105"/>
      <c r="W214" s="105"/>
      <c r="X214" s="105"/>
      <c r="Y214" s="105"/>
      <c r="Z214" s="105"/>
      <c r="AA214" s="105"/>
      <c r="AB214" s="105"/>
      <c r="AC214" s="105"/>
      <c r="AD214" s="105"/>
      <c r="AF214" s="105"/>
      <c r="AG214" s="105"/>
    </row>
    <row r="215" spans="2:33" x14ac:dyDescent="0.2">
      <c r="B215" s="457"/>
      <c r="C215" s="458"/>
      <c r="D215" s="458"/>
      <c r="E215" s="105"/>
      <c r="F215" s="105"/>
      <c r="G215" s="105"/>
      <c r="H215" s="105"/>
      <c r="I215" s="105"/>
      <c r="J215" s="105"/>
      <c r="K215" s="105"/>
      <c r="L215" s="105"/>
      <c r="M215" s="105"/>
      <c r="N215" s="105"/>
      <c r="O215" s="105"/>
      <c r="P215" s="105"/>
      <c r="Q215" s="105"/>
      <c r="R215" s="105"/>
      <c r="S215" s="105"/>
      <c r="T215" s="105"/>
      <c r="U215" s="105"/>
      <c r="V215" s="105"/>
      <c r="W215" s="105"/>
      <c r="X215" s="105"/>
      <c r="Y215" s="105"/>
      <c r="Z215" s="105"/>
      <c r="AA215" s="105"/>
      <c r="AB215" s="105"/>
      <c r="AC215" s="105"/>
      <c r="AD215" s="105"/>
      <c r="AF215" s="105"/>
      <c r="AG215" s="105"/>
    </row>
    <row r="216" spans="2:33" x14ac:dyDescent="0.2">
      <c r="B216" s="457"/>
      <c r="C216" s="458"/>
      <c r="D216" s="458"/>
      <c r="E216" s="105"/>
      <c r="F216" s="105"/>
      <c r="G216" s="105"/>
      <c r="H216" s="105"/>
      <c r="I216" s="105"/>
      <c r="J216" s="105"/>
      <c r="K216" s="105"/>
      <c r="L216" s="105"/>
      <c r="M216" s="105"/>
      <c r="N216" s="105"/>
      <c r="O216" s="105"/>
      <c r="P216" s="105"/>
      <c r="Q216" s="105"/>
      <c r="R216" s="105"/>
      <c r="S216" s="105"/>
      <c r="T216" s="105"/>
      <c r="U216" s="105"/>
      <c r="V216" s="105"/>
      <c r="W216" s="105"/>
      <c r="X216" s="105"/>
      <c r="Y216" s="105"/>
      <c r="Z216" s="105"/>
      <c r="AA216" s="105"/>
      <c r="AB216" s="105"/>
      <c r="AC216" s="105"/>
      <c r="AD216" s="105"/>
      <c r="AF216" s="105"/>
      <c r="AG216" s="105"/>
    </row>
    <row r="217" spans="2:33" x14ac:dyDescent="0.2">
      <c r="B217" s="457"/>
      <c r="C217" s="458"/>
      <c r="D217" s="458"/>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5"/>
      <c r="AF217" s="105"/>
      <c r="AG217" s="105"/>
    </row>
    <row r="218" spans="2:33" x14ac:dyDescent="0.2">
      <c r="B218" s="457"/>
      <c r="C218" s="458"/>
      <c r="D218" s="458"/>
      <c r="E218" s="105"/>
      <c r="F218" s="105"/>
      <c r="G218" s="105"/>
      <c r="H218" s="105"/>
      <c r="I218" s="105"/>
      <c r="J218" s="105"/>
      <c r="K218" s="105"/>
      <c r="L218" s="105"/>
      <c r="M218" s="105"/>
      <c r="N218" s="105"/>
      <c r="O218" s="105"/>
      <c r="P218" s="105"/>
      <c r="Q218" s="105"/>
      <c r="R218" s="105"/>
      <c r="S218" s="105"/>
      <c r="T218" s="105"/>
      <c r="U218" s="105"/>
      <c r="V218" s="105"/>
      <c r="W218" s="105"/>
      <c r="X218" s="105"/>
      <c r="Y218" s="105"/>
      <c r="Z218" s="105"/>
      <c r="AA218" s="105"/>
      <c r="AB218" s="105"/>
      <c r="AC218" s="105"/>
      <c r="AD218" s="105"/>
      <c r="AF218" s="105"/>
      <c r="AG218" s="105"/>
    </row>
    <row r="219" spans="2:33" x14ac:dyDescent="0.2">
      <c r="B219" s="457"/>
      <c r="C219" s="458"/>
      <c r="D219" s="458"/>
      <c r="E219" s="105"/>
      <c r="F219" s="105"/>
      <c r="G219" s="105"/>
      <c r="H219" s="105"/>
      <c r="I219" s="105"/>
      <c r="J219" s="105"/>
      <c r="K219" s="105"/>
      <c r="L219" s="105"/>
      <c r="M219" s="105"/>
      <c r="N219" s="105"/>
      <c r="O219" s="105"/>
      <c r="P219" s="105"/>
      <c r="Q219" s="105"/>
      <c r="R219" s="105"/>
      <c r="S219" s="105"/>
      <c r="T219" s="105"/>
      <c r="U219" s="105"/>
      <c r="V219" s="105"/>
      <c r="W219" s="105"/>
      <c r="X219" s="105"/>
      <c r="Y219" s="105"/>
      <c r="Z219" s="105"/>
      <c r="AA219" s="105"/>
      <c r="AB219" s="105"/>
      <c r="AC219" s="105"/>
      <c r="AD219" s="105"/>
      <c r="AF219" s="105"/>
      <c r="AG219" s="105"/>
    </row>
    <row r="220" spans="2:33" x14ac:dyDescent="0.2">
      <c r="B220" s="457"/>
      <c r="C220" s="458"/>
      <c r="D220" s="458"/>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c r="AF220" s="105"/>
      <c r="AG220" s="105"/>
    </row>
    <row r="221" spans="2:33" x14ac:dyDescent="0.2">
      <c r="B221" s="457"/>
      <c r="C221" s="458"/>
      <c r="D221" s="458"/>
      <c r="E221" s="105"/>
      <c r="F221" s="105"/>
      <c r="G221" s="105"/>
      <c r="H221" s="105"/>
      <c r="I221" s="105"/>
      <c r="J221" s="105"/>
      <c r="K221" s="105"/>
      <c r="L221" s="105"/>
      <c r="M221" s="105"/>
      <c r="N221" s="105"/>
      <c r="O221" s="105"/>
      <c r="P221" s="105"/>
      <c r="Q221" s="105"/>
      <c r="R221" s="105"/>
      <c r="S221" s="105"/>
      <c r="T221" s="105"/>
      <c r="U221" s="105"/>
      <c r="V221" s="105"/>
      <c r="W221" s="105"/>
      <c r="X221" s="105"/>
      <c r="Y221" s="105"/>
      <c r="Z221" s="105"/>
      <c r="AA221" s="105"/>
      <c r="AB221" s="105"/>
      <c r="AC221" s="105"/>
      <c r="AD221" s="105"/>
      <c r="AF221" s="105"/>
      <c r="AG221" s="105"/>
    </row>
    <row r="222" spans="2:33" x14ac:dyDescent="0.2">
      <c r="B222" s="457"/>
      <c r="C222" s="458"/>
      <c r="D222" s="458"/>
      <c r="E222" s="105"/>
      <c r="F222" s="105"/>
      <c r="G222" s="105"/>
      <c r="H222" s="105"/>
      <c r="I222" s="105"/>
      <c r="J222" s="105"/>
      <c r="K222" s="105"/>
      <c r="L222" s="105"/>
      <c r="M222" s="105"/>
      <c r="N222" s="105"/>
      <c r="O222" s="105"/>
      <c r="P222" s="105"/>
      <c r="Q222" s="105"/>
      <c r="R222" s="105"/>
      <c r="S222" s="105"/>
      <c r="T222" s="105"/>
      <c r="U222" s="105"/>
      <c r="V222" s="105"/>
      <c r="W222" s="105"/>
      <c r="X222" s="105"/>
      <c r="Y222" s="105"/>
      <c r="Z222" s="105"/>
      <c r="AA222" s="105"/>
      <c r="AB222" s="105"/>
      <c r="AC222" s="105"/>
      <c r="AD222" s="105"/>
      <c r="AF222" s="105"/>
      <c r="AG222" s="105"/>
    </row>
    <row r="223" spans="2:33" x14ac:dyDescent="0.2">
      <c r="B223" s="457"/>
      <c r="C223" s="458"/>
      <c r="D223" s="458"/>
      <c r="E223" s="105"/>
      <c r="F223" s="105"/>
      <c r="G223" s="105"/>
      <c r="H223" s="105"/>
      <c r="I223" s="105"/>
      <c r="J223" s="105"/>
      <c r="K223" s="105"/>
      <c r="L223" s="105"/>
      <c r="M223" s="105"/>
      <c r="N223" s="105"/>
      <c r="O223" s="105"/>
      <c r="P223" s="105"/>
      <c r="Q223" s="105"/>
      <c r="R223" s="105"/>
      <c r="S223" s="105"/>
      <c r="T223" s="105"/>
      <c r="U223" s="105"/>
      <c r="V223" s="105"/>
      <c r="W223" s="105"/>
      <c r="X223" s="105"/>
      <c r="Y223" s="105"/>
      <c r="Z223" s="105"/>
      <c r="AA223" s="105"/>
      <c r="AB223" s="105"/>
      <c r="AC223" s="105"/>
      <c r="AD223" s="105"/>
      <c r="AF223" s="105"/>
      <c r="AG223" s="105"/>
    </row>
    <row r="224" spans="2:33" x14ac:dyDescent="0.2">
      <c r="B224" s="457"/>
      <c r="C224" s="458"/>
      <c r="D224" s="458"/>
      <c r="E224" s="105"/>
      <c r="F224" s="105"/>
      <c r="G224" s="105"/>
      <c r="H224" s="105"/>
      <c r="I224" s="105"/>
      <c r="J224" s="105"/>
      <c r="K224" s="105"/>
      <c r="L224" s="105"/>
      <c r="M224" s="105"/>
      <c r="N224" s="105"/>
      <c r="O224" s="105"/>
      <c r="P224" s="105"/>
      <c r="Q224" s="105"/>
      <c r="R224" s="105"/>
      <c r="S224" s="105"/>
      <c r="T224" s="105"/>
      <c r="U224" s="105"/>
      <c r="V224" s="105"/>
      <c r="W224" s="105"/>
      <c r="X224" s="105"/>
      <c r="Y224" s="105"/>
      <c r="Z224" s="105"/>
      <c r="AA224" s="105"/>
      <c r="AB224" s="105"/>
      <c r="AC224" s="105"/>
      <c r="AD224" s="105"/>
      <c r="AF224" s="105"/>
      <c r="AG224" s="105"/>
    </row>
    <row r="225" spans="2:33" x14ac:dyDescent="0.2">
      <c r="B225" s="457"/>
      <c r="C225" s="458"/>
      <c r="D225" s="458"/>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c r="AC225" s="105"/>
      <c r="AD225" s="105"/>
      <c r="AF225" s="105"/>
      <c r="AG225" s="105"/>
    </row>
    <row r="226" spans="2:33" x14ac:dyDescent="0.2">
      <c r="B226" s="457"/>
      <c r="C226" s="458"/>
      <c r="D226" s="458"/>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c r="AA226" s="105"/>
      <c r="AB226" s="105"/>
      <c r="AC226" s="105"/>
      <c r="AD226" s="105"/>
      <c r="AF226" s="105"/>
      <c r="AG226" s="105"/>
    </row>
    <row r="227" spans="2:33" x14ac:dyDescent="0.2">
      <c r="B227" s="457"/>
      <c r="C227" s="458"/>
      <c r="D227" s="458"/>
      <c r="E227" s="105"/>
      <c r="F227" s="105"/>
      <c r="G227" s="105"/>
      <c r="H227" s="105"/>
      <c r="I227" s="105"/>
      <c r="J227" s="105"/>
      <c r="K227" s="105"/>
      <c r="L227" s="105"/>
      <c r="M227" s="105"/>
      <c r="N227" s="105"/>
      <c r="O227" s="105"/>
      <c r="P227" s="105"/>
      <c r="Q227" s="105"/>
      <c r="R227" s="105"/>
      <c r="S227" s="105"/>
      <c r="T227" s="105"/>
      <c r="U227" s="105"/>
      <c r="V227" s="105"/>
      <c r="W227" s="105"/>
      <c r="X227" s="105"/>
      <c r="Y227" s="105"/>
      <c r="Z227" s="105"/>
      <c r="AA227" s="105"/>
      <c r="AB227" s="105"/>
      <c r="AC227" s="105"/>
      <c r="AD227" s="105"/>
      <c r="AF227" s="105"/>
      <c r="AG227" s="105"/>
    </row>
    <row r="228" spans="2:33" x14ac:dyDescent="0.2">
      <c r="B228" s="457"/>
      <c r="C228" s="458"/>
      <c r="D228" s="458"/>
      <c r="E228" s="105"/>
      <c r="F228" s="105"/>
      <c r="G228" s="105"/>
      <c r="H228" s="105"/>
      <c r="I228" s="105"/>
      <c r="J228" s="105"/>
      <c r="K228" s="105"/>
      <c r="L228" s="105"/>
      <c r="M228" s="105"/>
      <c r="N228" s="105"/>
      <c r="O228" s="105"/>
      <c r="P228" s="105"/>
      <c r="Q228" s="105"/>
      <c r="R228" s="105"/>
      <c r="S228" s="105"/>
      <c r="T228" s="105"/>
      <c r="U228" s="105"/>
      <c r="V228" s="105"/>
      <c r="W228" s="105"/>
      <c r="X228" s="105"/>
      <c r="Y228" s="105"/>
      <c r="Z228" s="105"/>
      <c r="AA228" s="105"/>
      <c r="AB228" s="105"/>
      <c r="AC228" s="105"/>
      <c r="AD228" s="105"/>
      <c r="AF228" s="105"/>
      <c r="AG228" s="105"/>
    </row>
    <row r="229" spans="2:33" x14ac:dyDescent="0.2">
      <c r="B229" s="457"/>
      <c r="C229" s="458"/>
      <c r="D229" s="458"/>
      <c r="E229" s="105"/>
      <c r="F229" s="105"/>
      <c r="G229" s="105"/>
      <c r="H229" s="105"/>
      <c r="I229" s="105"/>
      <c r="J229" s="105"/>
      <c r="K229" s="105"/>
      <c r="L229" s="105"/>
      <c r="M229" s="105"/>
      <c r="N229" s="105"/>
      <c r="O229" s="105"/>
      <c r="P229" s="105"/>
      <c r="Q229" s="105"/>
      <c r="R229" s="105"/>
      <c r="S229" s="105"/>
      <c r="T229" s="105"/>
      <c r="U229" s="105"/>
      <c r="V229" s="105"/>
      <c r="W229" s="105"/>
      <c r="X229" s="105"/>
      <c r="Y229" s="105"/>
      <c r="Z229" s="105"/>
      <c r="AA229" s="105"/>
      <c r="AB229" s="105"/>
      <c r="AC229" s="105"/>
      <c r="AD229" s="105"/>
      <c r="AF229" s="105"/>
      <c r="AG229" s="105"/>
    </row>
    <row r="230" spans="2:33" x14ac:dyDescent="0.2">
      <c r="B230" s="457"/>
      <c r="C230" s="458"/>
      <c r="D230" s="458"/>
      <c r="E230" s="105"/>
      <c r="F230" s="105"/>
      <c r="G230" s="105"/>
      <c r="H230" s="105"/>
      <c r="I230" s="105"/>
      <c r="J230" s="105"/>
      <c r="K230" s="105"/>
      <c r="L230" s="105"/>
      <c r="M230" s="105"/>
      <c r="N230" s="105"/>
      <c r="O230" s="105"/>
      <c r="P230" s="105"/>
      <c r="Q230" s="105"/>
      <c r="R230" s="105"/>
      <c r="S230" s="105"/>
      <c r="T230" s="105"/>
      <c r="U230" s="105"/>
      <c r="V230" s="105"/>
      <c r="W230" s="105"/>
      <c r="X230" s="105"/>
      <c r="Y230" s="105"/>
      <c r="Z230" s="105"/>
      <c r="AA230" s="105"/>
      <c r="AB230" s="105"/>
      <c r="AC230" s="105"/>
      <c r="AD230" s="105"/>
      <c r="AF230" s="105"/>
      <c r="AG230" s="105"/>
    </row>
    <row r="231" spans="2:33" x14ac:dyDescent="0.2">
      <c r="B231" s="457"/>
      <c r="C231" s="458"/>
      <c r="D231" s="458"/>
      <c r="E231" s="105"/>
      <c r="F231" s="105"/>
      <c r="G231" s="105"/>
      <c r="H231" s="105"/>
      <c r="I231" s="105"/>
      <c r="J231" s="105"/>
      <c r="K231" s="105"/>
      <c r="L231" s="105"/>
      <c r="M231" s="105"/>
      <c r="N231" s="105"/>
      <c r="O231" s="105"/>
      <c r="P231" s="105"/>
      <c r="Q231" s="105"/>
      <c r="R231" s="105"/>
      <c r="S231" s="105"/>
      <c r="T231" s="105"/>
      <c r="U231" s="105"/>
      <c r="V231" s="105"/>
      <c r="W231" s="105"/>
      <c r="X231" s="105"/>
      <c r="Y231" s="105"/>
      <c r="Z231" s="105"/>
      <c r="AA231" s="105"/>
      <c r="AB231" s="105"/>
      <c r="AC231" s="105"/>
      <c r="AD231" s="105"/>
      <c r="AF231" s="105"/>
      <c r="AG231" s="105"/>
    </row>
    <row r="232" spans="2:33" x14ac:dyDescent="0.2">
      <c r="B232" s="457"/>
      <c r="C232" s="458"/>
      <c r="D232" s="458"/>
      <c r="E232" s="105"/>
      <c r="F232" s="105"/>
      <c r="G232" s="105"/>
      <c r="H232" s="105"/>
      <c r="I232" s="105"/>
      <c r="J232" s="105"/>
      <c r="K232" s="105"/>
      <c r="L232" s="105"/>
      <c r="M232" s="105"/>
      <c r="N232" s="105"/>
      <c r="O232" s="105"/>
      <c r="P232" s="105"/>
      <c r="Q232" s="105"/>
      <c r="R232" s="105"/>
      <c r="S232" s="105"/>
      <c r="T232" s="105"/>
      <c r="U232" s="105"/>
      <c r="V232" s="105"/>
      <c r="W232" s="105"/>
      <c r="X232" s="105"/>
      <c r="Y232" s="105"/>
      <c r="Z232" s="105"/>
      <c r="AA232" s="105"/>
      <c r="AB232" s="105"/>
      <c r="AC232" s="105"/>
      <c r="AD232" s="105"/>
      <c r="AF232" s="105"/>
      <c r="AG232" s="105"/>
    </row>
    <row r="233" spans="2:33" x14ac:dyDescent="0.2">
      <c r="B233" s="457"/>
      <c r="C233" s="458"/>
      <c r="D233" s="458"/>
      <c r="E233" s="105"/>
      <c r="F233" s="105"/>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c r="AC233" s="105"/>
      <c r="AD233" s="105"/>
      <c r="AF233" s="105"/>
      <c r="AG233" s="105"/>
    </row>
    <row r="234" spans="2:33" x14ac:dyDescent="0.2">
      <c r="B234" s="457"/>
      <c r="C234" s="458"/>
      <c r="D234" s="458"/>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c r="AF234" s="105"/>
      <c r="AG234" s="105"/>
    </row>
    <row r="235" spans="2:33" x14ac:dyDescent="0.2">
      <c r="B235" s="457"/>
      <c r="C235" s="458"/>
      <c r="D235" s="458"/>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5"/>
      <c r="AB235" s="105"/>
      <c r="AC235" s="105"/>
      <c r="AD235" s="105"/>
      <c r="AF235" s="105"/>
      <c r="AG235" s="105"/>
    </row>
    <row r="236" spans="2:33" x14ac:dyDescent="0.2">
      <c r="B236" s="457"/>
      <c r="C236" s="458"/>
      <c r="D236" s="458"/>
      <c r="E236" s="105"/>
      <c r="F236" s="105"/>
      <c r="G236" s="105"/>
      <c r="H236" s="105"/>
      <c r="I236" s="105"/>
      <c r="J236" s="105"/>
      <c r="K236" s="105"/>
      <c r="L236" s="105"/>
      <c r="M236" s="105"/>
      <c r="N236" s="105"/>
      <c r="O236" s="105"/>
      <c r="P236" s="105"/>
      <c r="Q236" s="105"/>
      <c r="R236" s="105"/>
      <c r="S236" s="105"/>
      <c r="T236" s="105"/>
      <c r="U236" s="105"/>
      <c r="V236" s="105"/>
      <c r="W236" s="105"/>
      <c r="X236" s="105"/>
      <c r="Y236" s="105"/>
      <c r="Z236" s="105"/>
      <c r="AA236" s="105"/>
      <c r="AB236" s="105"/>
      <c r="AC236" s="105"/>
      <c r="AD236" s="105"/>
      <c r="AF236" s="105"/>
      <c r="AG236" s="105"/>
    </row>
    <row r="237" spans="2:33" x14ac:dyDescent="0.2">
      <c r="B237" s="457"/>
      <c r="C237" s="458"/>
      <c r="D237" s="458"/>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c r="AA237" s="105"/>
      <c r="AB237" s="105"/>
      <c r="AC237" s="105"/>
      <c r="AD237" s="105"/>
      <c r="AF237" s="105"/>
      <c r="AG237" s="105"/>
    </row>
    <row r="238" spans="2:33" x14ac:dyDescent="0.2">
      <c r="B238" s="457"/>
      <c r="C238" s="458"/>
      <c r="D238" s="458"/>
      <c r="E238" s="105"/>
      <c r="F238" s="105"/>
      <c r="G238" s="105"/>
      <c r="H238" s="105"/>
      <c r="I238" s="105"/>
      <c r="J238" s="105"/>
      <c r="K238" s="105"/>
      <c r="L238" s="105"/>
      <c r="M238" s="105"/>
      <c r="N238" s="105"/>
      <c r="O238" s="105"/>
      <c r="P238" s="105"/>
      <c r="Q238" s="105"/>
      <c r="R238" s="105"/>
      <c r="S238" s="105"/>
      <c r="T238" s="105"/>
      <c r="U238" s="105"/>
      <c r="V238" s="105"/>
      <c r="W238" s="105"/>
      <c r="X238" s="105"/>
      <c r="Y238" s="105"/>
      <c r="Z238" s="105"/>
      <c r="AA238" s="105"/>
      <c r="AB238" s="105"/>
      <c r="AC238" s="105"/>
      <c r="AD238" s="105"/>
      <c r="AF238" s="105"/>
      <c r="AG238" s="105"/>
    </row>
    <row r="239" spans="2:33" x14ac:dyDescent="0.2">
      <c r="B239" s="457"/>
      <c r="C239" s="458"/>
      <c r="D239" s="458"/>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F239" s="105"/>
      <c r="AG239" s="105"/>
    </row>
    <row r="240" spans="2:33" x14ac:dyDescent="0.2">
      <c r="B240" s="457"/>
      <c r="C240" s="458"/>
      <c r="D240" s="458"/>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c r="AA240" s="105"/>
      <c r="AB240" s="105"/>
      <c r="AC240" s="105"/>
      <c r="AD240" s="105"/>
      <c r="AF240" s="105"/>
      <c r="AG240" s="105"/>
    </row>
    <row r="241" spans="2:33" x14ac:dyDescent="0.2">
      <c r="B241" s="457"/>
      <c r="C241" s="458"/>
      <c r="D241" s="458"/>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c r="AA241" s="105"/>
      <c r="AB241" s="105"/>
      <c r="AC241" s="105"/>
      <c r="AD241" s="105"/>
      <c r="AF241" s="105"/>
      <c r="AG241" s="105"/>
    </row>
    <row r="242" spans="2:33" x14ac:dyDescent="0.2">
      <c r="B242" s="457"/>
      <c r="C242" s="458"/>
      <c r="D242" s="458"/>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c r="AA242" s="105"/>
      <c r="AB242" s="105"/>
      <c r="AC242" s="105"/>
      <c r="AD242" s="105"/>
      <c r="AF242" s="105"/>
      <c r="AG242" s="105"/>
    </row>
    <row r="243" spans="2:33" x14ac:dyDescent="0.2">
      <c r="B243" s="457"/>
      <c r="C243" s="458"/>
      <c r="D243" s="458"/>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c r="AF243" s="105"/>
      <c r="AG243" s="105"/>
    </row>
    <row r="244" spans="2:33" x14ac:dyDescent="0.2">
      <c r="B244" s="457"/>
      <c r="C244" s="458"/>
      <c r="D244" s="458"/>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F244" s="105"/>
      <c r="AG244" s="105"/>
    </row>
    <row r="245" spans="2:33" x14ac:dyDescent="0.2">
      <c r="B245" s="457"/>
      <c r="C245" s="458"/>
      <c r="D245" s="458"/>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c r="AF245" s="105"/>
      <c r="AG245" s="105"/>
    </row>
    <row r="246" spans="2:33" x14ac:dyDescent="0.2">
      <c r="B246" s="457"/>
      <c r="C246" s="458"/>
      <c r="D246" s="458"/>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c r="AC246" s="105"/>
      <c r="AD246" s="105"/>
      <c r="AF246" s="105"/>
      <c r="AG246" s="105"/>
    </row>
    <row r="247" spans="2:33" x14ac:dyDescent="0.2">
      <c r="B247" s="457"/>
      <c r="C247" s="458"/>
      <c r="D247" s="458"/>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F247" s="105"/>
      <c r="AG247" s="105"/>
    </row>
    <row r="248" spans="2:33" x14ac:dyDescent="0.2">
      <c r="B248" s="457"/>
      <c r="C248" s="458"/>
      <c r="D248" s="458"/>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F248" s="105"/>
      <c r="AG248" s="105"/>
    </row>
    <row r="249" spans="2:33" x14ac:dyDescent="0.2">
      <c r="B249" s="457"/>
      <c r="C249" s="458"/>
      <c r="D249" s="458"/>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F249" s="105"/>
      <c r="AG249" s="105"/>
    </row>
    <row r="250" spans="2:33" x14ac:dyDescent="0.2">
      <c r="B250" s="457"/>
      <c r="C250" s="458"/>
      <c r="D250" s="458"/>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F250" s="105"/>
      <c r="AG250" s="105"/>
    </row>
    <row r="251" spans="2:33" x14ac:dyDescent="0.2">
      <c r="B251" s="457"/>
      <c r="C251" s="458"/>
      <c r="D251" s="458"/>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F251" s="105"/>
      <c r="AG251" s="105"/>
    </row>
    <row r="252" spans="2:33" x14ac:dyDescent="0.2">
      <c r="B252" s="457"/>
      <c r="C252" s="458"/>
      <c r="D252" s="458"/>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F252" s="105"/>
      <c r="AG252" s="105"/>
    </row>
    <row r="253" spans="2:33" x14ac:dyDescent="0.2">
      <c r="B253" s="457"/>
      <c r="C253" s="458"/>
      <c r="D253" s="458"/>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F253" s="105"/>
      <c r="AG253" s="105"/>
    </row>
    <row r="254" spans="2:33" x14ac:dyDescent="0.2">
      <c r="B254" s="457"/>
      <c r="C254" s="458"/>
      <c r="D254" s="458"/>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F254" s="105"/>
      <c r="AG254" s="105"/>
    </row>
    <row r="255" spans="2:33" x14ac:dyDescent="0.2">
      <c r="B255" s="457"/>
      <c r="C255" s="458"/>
      <c r="D255" s="458"/>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F255" s="105"/>
      <c r="AG255" s="105"/>
    </row>
    <row r="256" spans="2:33" x14ac:dyDescent="0.2">
      <c r="B256" s="457"/>
      <c r="C256" s="458"/>
      <c r="D256" s="458"/>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F256" s="105"/>
      <c r="AG256" s="105"/>
    </row>
    <row r="257" spans="2:33" x14ac:dyDescent="0.2">
      <c r="B257" s="457"/>
      <c r="C257" s="458"/>
      <c r="D257" s="458"/>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F257" s="105"/>
      <c r="AG257" s="105"/>
    </row>
    <row r="258" spans="2:33" x14ac:dyDescent="0.2">
      <c r="B258" s="457"/>
      <c r="C258" s="458"/>
      <c r="D258" s="458"/>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F258" s="105"/>
      <c r="AG258" s="105"/>
    </row>
    <row r="259" spans="2:33" x14ac:dyDescent="0.2">
      <c r="B259" s="457"/>
      <c r="C259" s="458"/>
      <c r="D259" s="458"/>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F259" s="105"/>
      <c r="AG259" s="105"/>
    </row>
    <row r="260" spans="2:33" x14ac:dyDescent="0.2">
      <c r="B260" s="457"/>
      <c r="C260" s="458"/>
      <c r="D260" s="458"/>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F260" s="105"/>
      <c r="AG260" s="105"/>
    </row>
    <row r="261" spans="2:33" x14ac:dyDescent="0.2">
      <c r="B261" s="457"/>
      <c r="C261" s="458"/>
      <c r="D261" s="458"/>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F261" s="105"/>
      <c r="AG261" s="105"/>
    </row>
    <row r="262" spans="2:33" x14ac:dyDescent="0.2">
      <c r="B262" s="457"/>
      <c r="C262" s="458"/>
      <c r="D262" s="458"/>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F262" s="105"/>
      <c r="AG262" s="105"/>
    </row>
    <row r="263" spans="2:33" x14ac:dyDescent="0.2">
      <c r="B263" s="457"/>
      <c r="C263" s="458"/>
      <c r="D263" s="458"/>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F263" s="105"/>
      <c r="AG263" s="105"/>
    </row>
    <row r="264" spans="2:33" x14ac:dyDescent="0.2">
      <c r="B264" s="457"/>
      <c r="C264" s="458"/>
      <c r="D264" s="458"/>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c r="AC264" s="105"/>
      <c r="AD264" s="105"/>
      <c r="AF264" s="105"/>
      <c r="AG264" s="105"/>
    </row>
    <row r="265" spans="2:33" x14ac:dyDescent="0.2">
      <c r="B265" s="457"/>
      <c r="C265" s="458"/>
      <c r="D265" s="458"/>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F265" s="105"/>
      <c r="AG265" s="105"/>
    </row>
    <row r="266" spans="2:33" x14ac:dyDescent="0.2">
      <c r="B266" s="457"/>
      <c r="C266" s="458"/>
      <c r="D266" s="458"/>
      <c r="E266" s="105"/>
      <c r="F266" s="105"/>
      <c r="G266" s="105"/>
      <c r="H266" s="105"/>
      <c r="I266" s="105"/>
      <c r="J266" s="105"/>
      <c r="K266" s="105"/>
      <c r="L266" s="105"/>
      <c r="M266" s="105"/>
      <c r="N266" s="105"/>
      <c r="O266" s="105"/>
      <c r="P266" s="105"/>
      <c r="Q266" s="105"/>
      <c r="R266" s="105"/>
      <c r="S266" s="105"/>
      <c r="T266" s="105"/>
      <c r="U266" s="105"/>
      <c r="V266" s="105"/>
      <c r="W266" s="105"/>
      <c r="X266" s="105"/>
      <c r="Y266" s="105"/>
      <c r="Z266" s="105"/>
      <c r="AA266" s="105"/>
      <c r="AB266" s="105"/>
      <c r="AC266" s="105"/>
      <c r="AD266" s="105"/>
      <c r="AF266" s="105"/>
      <c r="AG266" s="105"/>
    </row>
    <row r="267" spans="2:33" x14ac:dyDescent="0.2">
      <c r="B267" s="457"/>
      <c r="C267" s="458"/>
      <c r="D267" s="458"/>
      <c r="E267" s="105"/>
      <c r="F267" s="105"/>
      <c r="G267" s="105"/>
      <c r="H267" s="105"/>
      <c r="I267" s="105"/>
      <c r="J267" s="105"/>
      <c r="K267" s="105"/>
      <c r="L267" s="105"/>
      <c r="M267" s="105"/>
      <c r="N267" s="105"/>
      <c r="O267" s="105"/>
      <c r="P267" s="105"/>
      <c r="Q267" s="105"/>
      <c r="R267" s="105"/>
      <c r="S267" s="105"/>
      <c r="T267" s="105"/>
      <c r="U267" s="105"/>
      <c r="V267" s="105"/>
      <c r="W267" s="105"/>
      <c r="X267" s="105"/>
      <c r="Y267" s="105"/>
      <c r="Z267" s="105"/>
      <c r="AA267" s="105"/>
      <c r="AB267" s="105"/>
      <c r="AC267" s="105"/>
      <c r="AD267" s="105"/>
      <c r="AF267" s="105"/>
      <c r="AG267" s="105"/>
    </row>
    <row r="268" spans="2:33" x14ac:dyDescent="0.2">
      <c r="B268" s="457"/>
      <c r="C268" s="458"/>
      <c r="D268" s="458"/>
      <c r="E268" s="105"/>
      <c r="F268" s="105"/>
      <c r="G268" s="105"/>
      <c r="H268" s="105"/>
      <c r="I268" s="105"/>
      <c r="J268" s="105"/>
      <c r="K268" s="105"/>
      <c r="L268" s="105"/>
      <c r="M268" s="105"/>
      <c r="N268" s="105"/>
      <c r="O268" s="105"/>
      <c r="P268" s="105"/>
      <c r="Q268" s="105"/>
      <c r="R268" s="105"/>
      <c r="S268" s="105"/>
      <c r="T268" s="105"/>
      <c r="U268" s="105"/>
      <c r="V268" s="105"/>
      <c r="W268" s="105"/>
      <c r="X268" s="105"/>
      <c r="Y268" s="105"/>
      <c r="Z268" s="105"/>
      <c r="AA268" s="105"/>
      <c r="AB268" s="105"/>
      <c r="AC268" s="105"/>
      <c r="AD268" s="105"/>
      <c r="AF268" s="105"/>
      <c r="AG268" s="105"/>
    </row>
    <row r="269" spans="2:33" x14ac:dyDescent="0.2">
      <c r="B269" s="457"/>
      <c r="C269" s="458"/>
      <c r="D269" s="458"/>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105"/>
      <c r="AF269" s="105"/>
      <c r="AG269" s="105"/>
    </row>
    <row r="270" spans="2:33" x14ac:dyDescent="0.2">
      <c r="B270" s="457"/>
      <c r="C270" s="458"/>
      <c r="D270" s="458"/>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c r="AA270" s="105"/>
      <c r="AB270" s="105"/>
      <c r="AC270" s="105"/>
      <c r="AD270" s="105"/>
      <c r="AF270" s="105"/>
      <c r="AG270" s="105"/>
    </row>
    <row r="271" spans="2:33" x14ac:dyDescent="0.2">
      <c r="B271" s="457"/>
      <c r="C271" s="458"/>
      <c r="D271" s="458"/>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5"/>
      <c r="AF271" s="105"/>
      <c r="AG271" s="105"/>
    </row>
    <row r="272" spans="2:33" x14ac:dyDescent="0.2">
      <c r="B272" s="457"/>
      <c r="C272" s="458"/>
      <c r="D272" s="458"/>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F272" s="105"/>
      <c r="AG272" s="105"/>
    </row>
    <row r="273" spans="2:33" x14ac:dyDescent="0.2">
      <c r="B273" s="457"/>
      <c r="C273" s="458"/>
      <c r="D273" s="458"/>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5"/>
      <c r="AF273" s="105"/>
      <c r="AG273" s="105"/>
    </row>
    <row r="274" spans="2:33" x14ac:dyDescent="0.2">
      <c r="B274" s="457"/>
      <c r="C274" s="458"/>
      <c r="D274" s="458"/>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F274" s="105"/>
      <c r="AG274" s="105"/>
    </row>
    <row r="275" spans="2:33" x14ac:dyDescent="0.2">
      <c r="B275" s="457"/>
      <c r="C275" s="458"/>
      <c r="D275" s="458"/>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F275" s="105"/>
      <c r="AG275" s="105"/>
    </row>
    <row r="276" spans="2:33" x14ac:dyDescent="0.2">
      <c r="B276" s="457"/>
      <c r="C276" s="458"/>
      <c r="D276" s="458"/>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c r="AC276" s="105"/>
      <c r="AD276" s="105"/>
      <c r="AF276" s="105"/>
      <c r="AG276" s="105"/>
    </row>
    <row r="277" spans="2:33" x14ac:dyDescent="0.2">
      <c r="B277" s="457"/>
      <c r="C277" s="458"/>
      <c r="D277" s="458"/>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F277" s="105"/>
      <c r="AG277" s="105"/>
    </row>
    <row r="278" spans="2:33" x14ac:dyDescent="0.2">
      <c r="B278" s="457"/>
      <c r="C278" s="458"/>
      <c r="D278" s="458"/>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F278" s="105"/>
      <c r="AG278" s="105"/>
    </row>
    <row r="279" spans="2:33" x14ac:dyDescent="0.2">
      <c r="B279" s="457"/>
      <c r="C279" s="458"/>
      <c r="D279" s="458"/>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F279" s="105"/>
      <c r="AG279" s="105"/>
    </row>
    <row r="280" spans="2:33" x14ac:dyDescent="0.2">
      <c r="B280" s="457"/>
      <c r="C280" s="458"/>
      <c r="D280" s="458"/>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F280" s="105"/>
      <c r="AG280" s="105"/>
    </row>
    <row r="281" spans="2:33" x14ac:dyDescent="0.2">
      <c r="B281" s="457"/>
      <c r="C281" s="458"/>
      <c r="D281" s="458"/>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F281" s="105"/>
      <c r="AG281" s="105"/>
    </row>
    <row r="282" spans="2:33" x14ac:dyDescent="0.2">
      <c r="B282" s="457"/>
      <c r="C282" s="458"/>
      <c r="D282" s="458"/>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F282" s="105"/>
      <c r="AG282" s="105"/>
    </row>
    <row r="283" spans="2:33" x14ac:dyDescent="0.2">
      <c r="B283" s="457"/>
      <c r="C283" s="458"/>
      <c r="D283" s="458"/>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F283" s="105"/>
      <c r="AG283" s="105"/>
    </row>
    <row r="284" spans="2:33" x14ac:dyDescent="0.2">
      <c r="B284" s="457"/>
      <c r="C284" s="458"/>
      <c r="D284" s="458"/>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F284" s="105"/>
      <c r="AG284" s="105"/>
    </row>
    <row r="285" spans="2:33" x14ac:dyDescent="0.2">
      <c r="B285" s="457"/>
      <c r="C285" s="458"/>
      <c r="D285" s="458"/>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F285" s="105"/>
      <c r="AG285" s="105"/>
    </row>
    <row r="286" spans="2:33" x14ac:dyDescent="0.2">
      <c r="B286" s="457"/>
      <c r="C286" s="458"/>
      <c r="D286" s="458"/>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F286" s="105"/>
      <c r="AG286" s="105"/>
    </row>
    <row r="287" spans="2:33" x14ac:dyDescent="0.2">
      <c r="B287" s="457"/>
      <c r="C287" s="458"/>
      <c r="D287" s="458"/>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F287" s="105"/>
      <c r="AG287" s="105"/>
    </row>
    <row r="288" spans="2:33" x14ac:dyDescent="0.2">
      <c r="B288" s="457"/>
      <c r="C288" s="458"/>
      <c r="D288" s="458"/>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F288" s="105"/>
      <c r="AG288" s="105"/>
    </row>
    <row r="289" spans="2:33" x14ac:dyDescent="0.2">
      <c r="B289" s="457"/>
      <c r="C289" s="458"/>
      <c r="D289" s="458"/>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05"/>
      <c r="AC289" s="105"/>
      <c r="AD289" s="105"/>
      <c r="AF289" s="105"/>
      <c r="AG289" s="105"/>
    </row>
    <row r="290" spans="2:33" x14ac:dyDescent="0.2">
      <c r="B290" s="457"/>
      <c r="C290" s="458"/>
      <c r="D290" s="458"/>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5"/>
      <c r="AF290" s="105"/>
      <c r="AG290" s="105"/>
    </row>
    <row r="291" spans="2:33" x14ac:dyDescent="0.2">
      <c r="B291" s="457"/>
      <c r="C291" s="458"/>
      <c r="D291" s="458"/>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F291" s="105"/>
      <c r="AG291" s="105"/>
    </row>
    <row r="292" spans="2:33" x14ac:dyDescent="0.2">
      <c r="B292" s="457"/>
      <c r="C292" s="458"/>
      <c r="D292" s="458"/>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5"/>
      <c r="AF292" s="105"/>
      <c r="AG292" s="105"/>
    </row>
    <row r="293" spans="2:33" x14ac:dyDescent="0.2">
      <c r="B293" s="457"/>
      <c r="C293" s="458"/>
      <c r="D293" s="458"/>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c r="AC293" s="105"/>
      <c r="AD293" s="105"/>
      <c r="AF293" s="105"/>
      <c r="AG293" s="105"/>
    </row>
    <row r="294" spans="2:33" x14ac:dyDescent="0.2">
      <c r="B294" s="457"/>
      <c r="C294" s="458"/>
      <c r="D294" s="458"/>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c r="AC294" s="105"/>
      <c r="AD294" s="105"/>
      <c r="AF294" s="105"/>
      <c r="AG294" s="105"/>
    </row>
    <row r="295" spans="2:33" x14ac:dyDescent="0.2">
      <c r="B295" s="457"/>
      <c r="C295" s="458"/>
      <c r="D295" s="458"/>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c r="AC295" s="105"/>
      <c r="AD295" s="105"/>
      <c r="AF295" s="105"/>
      <c r="AG295" s="105"/>
    </row>
    <row r="296" spans="2:33" x14ac:dyDescent="0.2">
      <c r="B296" s="457"/>
      <c r="C296" s="458"/>
      <c r="D296" s="458"/>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c r="AD296" s="105"/>
      <c r="AF296" s="105"/>
      <c r="AG296" s="105"/>
    </row>
    <row r="297" spans="2:33" x14ac:dyDescent="0.2">
      <c r="B297" s="457"/>
      <c r="C297" s="458"/>
      <c r="D297" s="458"/>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c r="AA297" s="105"/>
      <c r="AB297" s="105"/>
      <c r="AC297" s="105"/>
      <c r="AD297" s="105"/>
      <c r="AF297" s="105"/>
      <c r="AG297" s="105"/>
    </row>
    <row r="298" spans="2:33" x14ac:dyDescent="0.2">
      <c r="B298" s="457"/>
      <c r="C298" s="458"/>
      <c r="D298" s="458"/>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c r="AA298" s="105"/>
      <c r="AB298" s="105"/>
      <c r="AC298" s="105"/>
      <c r="AD298" s="105"/>
      <c r="AF298" s="105"/>
      <c r="AG298" s="105"/>
    </row>
    <row r="299" spans="2:33" x14ac:dyDescent="0.2">
      <c r="B299" s="457"/>
      <c r="C299" s="458"/>
      <c r="D299" s="458"/>
      <c r="E299" s="105"/>
      <c r="F299" s="105"/>
      <c r="G299" s="105"/>
      <c r="H299" s="105"/>
      <c r="I299" s="105"/>
      <c r="J299" s="105"/>
      <c r="K299" s="105"/>
      <c r="L299" s="105"/>
      <c r="M299" s="105"/>
      <c r="N299" s="105"/>
      <c r="O299" s="105"/>
      <c r="P299" s="105"/>
      <c r="Q299" s="105"/>
      <c r="R299" s="105"/>
      <c r="S299" s="105"/>
      <c r="T299" s="105"/>
      <c r="U299" s="105"/>
      <c r="V299" s="105"/>
      <c r="W299" s="105"/>
      <c r="X299" s="105"/>
      <c r="Y299" s="105"/>
      <c r="Z299" s="105"/>
      <c r="AA299" s="105"/>
      <c r="AB299" s="105"/>
      <c r="AC299" s="105"/>
      <c r="AD299" s="105"/>
      <c r="AF299" s="105"/>
      <c r="AG299" s="105"/>
    </row>
    <row r="300" spans="2:33" x14ac:dyDescent="0.2">
      <c r="B300" s="457"/>
      <c r="C300" s="458"/>
      <c r="D300" s="458"/>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c r="AA300" s="105"/>
      <c r="AB300" s="105"/>
      <c r="AC300" s="105"/>
      <c r="AD300" s="105"/>
      <c r="AF300" s="105"/>
      <c r="AG300" s="105"/>
    </row>
    <row r="301" spans="2:33" x14ac:dyDescent="0.2">
      <c r="B301" s="457"/>
      <c r="C301" s="458"/>
      <c r="D301" s="458"/>
      <c r="E301" s="105"/>
      <c r="F301" s="105"/>
      <c r="G301" s="105"/>
      <c r="H301" s="105"/>
      <c r="I301" s="105"/>
      <c r="J301" s="105"/>
      <c r="K301" s="105"/>
      <c r="L301" s="105"/>
      <c r="M301" s="105"/>
      <c r="N301" s="105"/>
      <c r="O301" s="105"/>
      <c r="P301" s="105"/>
      <c r="Q301" s="105"/>
      <c r="R301" s="105"/>
      <c r="S301" s="105"/>
      <c r="T301" s="105"/>
      <c r="U301" s="105"/>
      <c r="V301" s="105"/>
      <c r="W301" s="105"/>
      <c r="X301" s="105"/>
      <c r="Y301" s="105"/>
      <c r="Z301" s="105"/>
      <c r="AA301" s="105"/>
      <c r="AB301" s="105"/>
      <c r="AC301" s="105"/>
      <c r="AD301" s="105"/>
      <c r="AF301" s="105"/>
      <c r="AG301" s="105"/>
    </row>
    <row r="302" spans="2:33" x14ac:dyDescent="0.2">
      <c r="B302" s="457"/>
      <c r="C302" s="458"/>
      <c r="D302" s="458"/>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5"/>
      <c r="AF302" s="105"/>
      <c r="AG302" s="105"/>
    </row>
    <row r="303" spans="2:33" x14ac:dyDescent="0.2">
      <c r="B303" s="457"/>
      <c r="C303" s="458"/>
      <c r="D303" s="458"/>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c r="AC303" s="105"/>
      <c r="AD303" s="105"/>
      <c r="AF303" s="105"/>
      <c r="AG303" s="105"/>
    </row>
    <row r="304" spans="2:33" x14ac:dyDescent="0.2">
      <c r="B304" s="457"/>
      <c r="C304" s="458"/>
      <c r="D304" s="458"/>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c r="AC304" s="105"/>
      <c r="AD304" s="105"/>
      <c r="AF304" s="105"/>
      <c r="AG304" s="105"/>
    </row>
    <row r="305" spans="2:33" x14ac:dyDescent="0.2">
      <c r="B305" s="457"/>
      <c r="C305" s="458"/>
      <c r="D305" s="458"/>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c r="AF305" s="105"/>
      <c r="AG305" s="105"/>
    </row>
    <row r="306" spans="2:33" x14ac:dyDescent="0.2">
      <c r="B306" s="457"/>
      <c r="C306" s="458"/>
      <c r="D306" s="458"/>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c r="AA306" s="105"/>
      <c r="AB306" s="105"/>
      <c r="AC306" s="105"/>
      <c r="AD306" s="105"/>
      <c r="AF306" s="105"/>
      <c r="AG306" s="105"/>
    </row>
    <row r="307" spans="2:33" x14ac:dyDescent="0.2">
      <c r="B307" s="457"/>
      <c r="C307" s="458"/>
      <c r="D307" s="458"/>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c r="AA307" s="105"/>
      <c r="AB307" s="105"/>
      <c r="AC307" s="105"/>
      <c r="AD307" s="105"/>
      <c r="AF307" s="105"/>
      <c r="AG307" s="105"/>
    </row>
    <row r="308" spans="2:33" x14ac:dyDescent="0.2">
      <c r="B308" s="457"/>
      <c r="C308" s="458"/>
      <c r="D308" s="458"/>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c r="AC308" s="105"/>
      <c r="AD308" s="105"/>
      <c r="AF308" s="105"/>
      <c r="AG308" s="105"/>
    </row>
    <row r="309" spans="2:33" x14ac:dyDescent="0.2">
      <c r="B309" s="457"/>
      <c r="C309" s="458"/>
      <c r="D309" s="458"/>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c r="AA309" s="105"/>
      <c r="AB309" s="105"/>
      <c r="AC309" s="105"/>
      <c r="AD309" s="105"/>
      <c r="AF309" s="105"/>
      <c r="AG309" s="105"/>
    </row>
    <row r="310" spans="2:33" x14ac:dyDescent="0.2">
      <c r="B310" s="457"/>
      <c r="C310" s="458"/>
      <c r="D310" s="458"/>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c r="AC310" s="105"/>
      <c r="AD310" s="105"/>
      <c r="AF310" s="105"/>
      <c r="AG310" s="105"/>
    </row>
    <row r="311" spans="2:33" x14ac:dyDescent="0.2">
      <c r="B311" s="457"/>
      <c r="C311" s="458"/>
      <c r="D311" s="458"/>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c r="AC311" s="105"/>
      <c r="AD311" s="105"/>
      <c r="AF311" s="105"/>
      <c r="AG311" s="105"/>
    </row>
    <row r="312" spans="2:33" x14ac:dyDescent="0.2">
      <c r="B312" s="457"/>
      <c r="C312" s="458"/>
      <c r="D312" s="458"/>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c r="AC312" s="105"/>
      <c r="AD312" s="105"/>
      <c r="AF312" s="105"/>
      <c r="AG312" s="105"/>
    </row>
    <row r="313" spans="2:33" x14ac:dyDescent="0.2">
      <c r="B313" s="457"/>
      <c r="C313" s="458"/>
      <c r="D313" s="458"/>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05"/>
      <c r="AD313" s="105"/>
      <c r="AF313" s="105"/>
      <c r="AG313" s="105"/>
    </row>
    <row r="314" spans="2:33" x14ac:dyDescent="0.2">
      <c r="B314" s="457"/>
      <c r="C314" s="458"/>
      <c r="D314" s="458"/>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5"/>
      <c r="AF314" s="105"/>
      <c r="AG314" s="105"/>
    </row>
    <row r="315" spans="2:33" x14ac:dyDescent="0.2">
      <c r="B315" s="457"/>
      <c r="C315" s="458"/>
      <c r="D315" s="458"/>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5"/>
      <c r="AF315" s="105"/>
      <c r="AG315" s="105"/>
    </row>
    <row r="316" spans="2:33" x14ac:dyDescent="0.2">
      <c r="B316" s="457"/>
      <c r="C316" s="458"/>
      <c r="D316" s="458"/>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c r="AC316" s="105"/>
      <c r="AD316" s="105"/>
      <c r="AF316" s="105"/>
      <c r="AG316" s="105"/>
    </row>
    <row r="317" spans="2:33" x14ac:dyDescent="0.2">
      <c r="B317" s="457"/>
      <c r="C317" s="458"/>
      <c r="D317" s="458"/>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F317" s="105"/>
      <c r="AG317" s="105"/>
    </row>
    <row r="318" spans="2:33" x14ac:dyDescent="0.2">
      <c r="B318" s="457"/>
      <c r="C318" s="458"/>
      <c r="D318" s="458"/>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c r="AA318" s="105"/>
      <c r="AB318" s="105"/>
      <c r="AC318" s="105"/>
      <c r="AD318" s="105"/>
      <c r="AF318" s="105"/>
      <c r="AG318" s="105"/>
    </row>
    <row r="319" spans="2:33" x14ac:dyDescent="0.2">
      <c r="B319" s="457"/>
      <c r="C319" s="458"/>
      <c r="D319" s="458"/>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c r="AA319" s="105"/>
      <c r="AB319" s="105"/>
      <c r="AC319" s="105"/>
      <c r="AD319" s="105"/>
      <c r="AF319" s="105"/>
      <c r="AG319" s="105"/>
    </row>
    <row r="320" spans="2:33" x14ac:dyDescent="0.2">
      <c r="B320" s="457"/>
      <c r="C320" s="458"/>
      <c r="D320" s="458"/>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c r="AA320" s="105"/>
      <c r="AB320" s="105"/>
      <c r="AC320" s="105"/>
      <c r="AD320" s="105"/>
      <c r="AF320" s="105"/>
      <c r="AG320" s="105"/>
    </row>
    <row r="321" spans="2:33" x14ac:dyDescent="0.2">
      <c r="B321" s="457"/>
      <c r="C321" s="458"/>
      <c r="D321" s="458"/>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c r="AA321" s="105"/>
      <c r="AB321" s="105"/>
      <c r="AC321" s="105"/>
      <c r="AD321" s="105"/>
      <c r="AF321" s="105"/>
      <c r="AG321" s="105"/>
    </row>
    <row r="322" spans="2:33" x14ac:dyDescent="0.2">
      <c r="B322" s="457"/>
      <c r="C322" s="458"/>
      <c r="D322" s="458"/>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c r="AC322" s="105"/>
      <c r="AD322" s="105"/>
      <c r="AF322" s="105"/>
      <c r="AG322" s="105"/>
    </row>
    <row r="323" spans="2:33" x14ac:dyDescent="0.2">
      <c r="B323" s="457"/>
      <c r="C323" s="458"/>
      <c r="D323" s="458"/>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c r="AC323" s="105"/>
      <c r="AD323" s="105"/>
      <c r="AF323" s="105"/>
      <c r="AG323" s="105"/>
    </row>
    <row r="324" spans="2:33" x14ac:dyDescent="0.2">
      <c r="B324" s="457"/>
      <c r="C324" s="458"/>
      <c r="D324" s="458"/>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F324" s="105"/>
      <c r="AG324" s="105"/>
    </row>
    <row r="325" spans="2:33" x14ac:dyDescent="0.2">
      <c r="B325" s="457"/>
      <c r="C325" s="458"/>
      <c r="D325" s="458"/>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c r="AC325" s="105"/>
      <c r="AD325" s="105"/>
      <c r="AF325" s="105"/>
      <c r="AG325" s="105"/>
    </row>
    <row r="326" spans="2:33" x14ac:dyDescent="0.2">
      <c r="B326" s="457"/>
      <c r="C326" s="458"/>
      <c r="D326" s="458"/>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5"/>
      <c r="AF326" s="105"/>
      <c r="AG326" s="105"/>
    </row>
    <row r="327" spans="2:33" x14ac:dyDescent="0.2">
      <c r="B327" s="457"/>
      <c r="C327" s="458"/>
      <c r="D327" s="458"/>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F327" s="105"/>
      <c r="AG327" s="105"/>
    </row>
    <row r="328" spans="2:33" x14ac:dyDescent="0.2">
      <c r="B328" s="457"/>
      <c r="C328" s="458"/>
      <c r="D328" s="458"/>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F328" s="105"/>
      <c r="AG328" s="105"/>
    </row>
    <row r="329" spans="2:33" x14ac:dyDescent="0.2">
      <c r="B329" s="457"/>
      <c r="C329" s="458"/>
      <c r="D329" s="458"/>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c r="AA329" s="105"/>
      <c r="AB329" s="105"/>
      <c r="AC329" s="105"/>
      <c r="AD329" s="105"/>
      <c r="AF329" s="105"/>
      <c r="AG329" s="105"/>
    </row>
    <row r="330" spans="2:33" x14ac:dyDescent="0.2">
      <c r="B330" s="457"/>
      <c r="C330" s="458"/>
      <c r="D330" s="458"/>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F330" s="105"/>
      <c r="AG330" s="105"/>
    </row>
    <row r="331" spans="2:33" x14ac:dyDescent="0.2">
      <c r="B331" s="457"/>
      <c r="C331" s="458"/>
      <c r="D331" s="458"/>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c r="AC331" s="105"/>
      <c r="AD331" s="105"/>
      <c r="AF331" s="105"/>
      <c r="AG331" s="105"/>
    </row>
    <row r="332" spans="2:33" x14ac:dyDescent="0.2">
      <c r="B332" s="457"/>
      <c r="C332" s="458"/>
      <c r="D332" s="458"/>
      <c r="E332" s="105"/>
      <c r="F332" s="105"/>
      <c r="G332" s="105"/>
      <c r="H332" s="105"/>
      <c r="I332" s="105"/>
      <c r="J332" s="105"/>
      <c r="K332" s="105"/>
      <c r="L332" s="105"/>
      <c r="M332" s="105"/>
      <c r="N332" s="105"/>
      <c r="O332" s="105"/>
      <c r="P332" s="105"/>
      <c r="Q332" s="105"/>
      <c r="R332" s="105"/>
      <c r="S332" s="105"/>
      <c r="T332" s="105"/>
      <c r="U332" s="105"/>
      <c r="V332" s="105"/>
      <c r="W332" s="105"/>
      <c r="X332" s="105"/>
      <c r="Y332" s="105"/>
      <c r="Z332" s="105"/>
      <c r="AA332" s="105"/>
      <c r="AB332" s="105"/>
      <c r="AC332" s="105"/>
      <c r="AD332" s="105"/>
      <c r="AF332" s="105"/>
      <c r="AG332" s="105"/>
    </row>
    <row r="333" spans="2:33" x14ac:dyDescent="0.2">
      <c r="B333" s="457"/>
      <c r="C333" s="458"/>
      <c r="D333" s="458"/>
      <c r="E333" s="105"/>
      <c r="F333" s="105"/>
      <c r="G333" s="105"/>
      <c r="H333" s="105"/>
      <c r="I333" s="105"/>
      <c r="J333" s="105"/>
      <c r="K333" s="105"/>
      <c r="L333" s="105"/>
      <c r="M333" s="105"/>
      <c r="N333" s="105"/>
      <c r="O333" s="105"/>
      <c r="P333" s="105"/>
      <c r="Q333" s="105"/>
      <c r="R333" s="105"/>
      <c r="S333" s="105"/>
      <c r="T333" s="105"/>
      <c r="U333" s="105"/>
      <c r="V333" s="105"/>
      <c r="W333" s="105"/>
      <c r="X333" s="105"/>
      <c r="Y333" s="105"/>
      <c r="Z333" s="105"/>
      <c r="AA333" s="105"/>
      <c r="AB333" s="105"/>
      <c r="AC333" s="105"/>
      <c r="AD333" s="105"/>
      <c r="AF333" s="105"/>
      <c r="AG333" s="105"/>
    </row>
    <row r="334" spans="2:33" x14ac:dyDescent="0.2">
      <c r="B334" s="457"/>
      <c r="C334" s="458"/>
      <c r="D334" s="458"/>
      <c r="E334" s="105"/>
      <c r="F334" s="105"/>
      <c r="G334" s="105"/>
      <c r="H334" s="105"/>
      <c r="I334" s="105"/>
      <c r="J334" s="105"/>
      <c r="K334" s="105"/>
      <c r="L334" s="105"/>
      <c r="M334" s="105"/>
      <c r="N334" s="105"/>
      <c r="O334" s="105"/>
      <c r="P334" s="105"/>
      <c r="Q334" s="105"/>
      <c r="R334" s="105"/>
      <c r="S334" s="105"/>
      <c r="T334" s="105"/>
      <c r="U334" s="105"/>
      <c r="V334" s="105"/>
      <c r="W334" s="105"/>
      <c r="X334" s="105"/>
      <c r="Y334" s="105"/>
      <c r="Z334" s="105"/>
      <c r="AA334" s="105"/>
      <c r="AB334" s="105"/>
      <c r="AC334" s="105"/>
      <c r="AD334" s="105"/>
      <c r="AF334" s="105"/>
      <c r="AG334" s="105"/>
    </row>
    <row r="335" spans="2:33" x14ac:dyDescent="0.2">
      <c r="B335" s="457"/>
      <c r="C335" s="458"/>
      <c r="D335" s="458"/>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105"/>
      <c r="AC335" s="105"/>
      <c r="AD335" s="105"/>
      <c r="AF335" s="105"/>
      <c r="AG335" s="105"/>
    </row>
    <row r="336" spans="2:33" x14ac:dyDescent="0.2">
      <c r="B336" s="457"/>
      <c r="C336" s="458"/>
      <c r="D336" s="458"/>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c r="AA336" s="105"/>
      <c r="AB336" s="105"/>
      <c r="AC336" s="105"/>
      <c r="AD336" s="105"/>
      <c r="AF336" s="105"/>
      <c r="AG336" s="105"/>
    </row>
    <row r="337" spans="2:33" x14ac:dyDescent="0.2">
      <c r="B337" s="457"/>
      <c r="C337" s="458"/>
      <c r="D337" s="458"/>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c r="AC337" s="105"/>
      <c r="AD337" s="105"/>
      <c r="AF337" s="105"/>
      <c r="AG337" s="105"/>
    </row>
    <row r="338" spans="2:33" x14ac:dyDescent="0.2">
      <c r="B338" s="457"/>
      <c r="C338" s="458"/>
      <c r="D338" s="458"/>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c r="AA338" s="105"/>
      <c r="AB338" s="105"/>
      <c r="AC338" s="105"/>
      <c r="AD338" s="105"/>
      <c r="AF338" s="105"/>
      <c r="AG338" s="105"/>
    </row>
    <row r="339" spans="2:33" x14ac:dyDescent="0.2">
      <c r="B339" s="457"/>
      <c r="C339" s="458"/>
      <c r="D339" s="458"/>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c r="AC339" s="105"/>
      <c r="AD339" s="105"/>
      <c r="AF339" s="105"/>
      <c r="AG339" s="105"/>
    </row>
    <row r="340" spans="2:33" x14ac:dyDescent="0.2">
      <c r="B340" s="457"/>
      <c r="C340" s="458"/>
      <c r="D340" s="458"/>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c r="AA340" s="105"/>
      <c r="AB340" s="105"/>
      <c r="AC340" s="105"/>
      <c r="AD340" s="105"/>
      <c r="AF340" s="105"/>
      <c r="AG340" s="105"/>
    </row>
    <row r="341" spans="2:33" x14ac:dyDescent="0.2">
      <c r="B341" s="457"/>
      <c r="C341" s="458"/>
      <c r="D341" s="458"/>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c r="AA341" s="105"/>
      <c r="AB341" s="105"/>
      <c r="AC341" s="105"/>
      <c r="AD341" s="105"/>
      <c r="AF341" s="105"/>
      <c r="AG341" s="105"/>
    </row>
    <row r="342" spans="2:33" x14ac:dyDescent="0.2">
      <c r="B342" s="457"/>
      <c r="C342" s="458"/>
      <c r="D342" s="458"/>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c r="AC342" s="105"/>
      <c r="AD342" s="105"/>
      <c r="AF342" s="105"/>
      <c r="AG342" s="105"/>
    </row>
    <row r="343" spans="2:33" x14ac:dyDescent="0.2">
      <c r="B343" s="457"/>
      <c r="C343" s="458"/>
      <c r="D343" s="458"/>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c r="AC343" s="105"/>
      <c r="AD343" s="105"/>
      <c r="AF343" s="105"/>
      <c r="AG343" s="105"/>
    </row>
    <row r="344" spans="2:33" x14ac:dyDescent="0.2">
      <c r="B344" s="457"/>
      <c r="C344" s="458"/>
      <c r="D344" s="458"/>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c r="AA344" s="105"/>
      <c r="AB344" s="105"/>
      <c r="AC344" s="105"/>
      <c r="AD344" s="105"/>
      <c r="AF344" s="105"/>
      <c r="AG344" s="105"/>
    </row>
    <row r="345" spans="2:33" x14ac:dyDescent="0.2">
      <c r="B345" s="457"/>
      <c r="C345" s="458"/>
      <c r="D345" s="458"/>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c r="AC345" s="105"/>
      <c r="AD345" s="105"/>
      <c r="AF345" s="105"/>
      <c r="AG345" s="105"/>
    </row>
    <row r="346" spans="2:33" x14ac:dyDescent="0.2">
      <c r="B346" s="457"/>
      <c r="C346" s="458"/>
      <c r="D346" s="458"/>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c r="AA346" s="105"/>
      <c r="AB346" s="105"/>
      <c r="AC346" s="105"/>
      <c r="AD346" s="105"/>
      <c r="AF346" s="105"/>
      <c r="AG346" s="105"/>
    </row>
    <row r="347" spans="2:33" x14ac:dyDescent="0.2">
      <c r="B347" s="457"/>
      <c r="C347" s="458"/>
      <c r="D347" s="458"/>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c r="AA347" s="105"/>
      <c r="AB347" s="105"/>
      <c r="AC347" s="105"/>
      <c r="AD347" s="105"/>
      <c r="AF347" s="105"/>
      <c r="AG347" s="105"/>
    </row>
    <row r="348" spans="2:33" x14ac:dyDescent="0.2">
      <c r="B348" s="457"/>
      <c r="C348" s="458"/>
      <c r="D348" s="458"/>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c r="AA348" s="105"/>
      <c r="AB348" s="105"/>
      <c r="AC348" s="105"/>
      <c r="AD348" s="105"/>
      <c r="AF348" s="105"/>
      <c r="AG348" s="105"/>
    </row>
    <row r="349" spans="2:33" x14ac:dyDescent="0.2">
      <c r="B349" s="457"/>
      <c r="C349" s="458"/>
      <c r="D349" s="458"/>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c r="AA349" s="105"/>
      <c r="AB349" s="105"/>
      <c r="AC349" s="105"/>
      <c r="AD349" s="105"/>
      <c r="AF349" s="105"/>
      <c r="AG349" s="105"/>
    </row>
    <row r="350" spans="2:33" x14ac:dyDescent="0.2">
      <c r="B350" s="457"/>
      <c r="C350" s="458"/>
      <c r="D350" s="458"/>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c r="AA350" s="105"/>
      <c r="AB350" s="105"/>
      <c r="AC350" s="105"/>
      <c r="AD350" s="105"/>
      <c r="AF350" s="105"/>
      <c r="AG350" s="105"/>
    </row>
    <row r="351" spans="2:33" x14ac:dyDescent="0.2">
      <c r="B351" s="457"/>
      <c r="C351" s="458"/>
      <c r="D351" s="458"/>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c r="AA351" s="105"/>
      <c r="AB351" s="105"/>
      <c r="AC351" s="105"/>
      <c r="AD351" s="105"/>
      <c r="AF351" s="105"/>
      <c r="AG351" s="105"/>
    </row>
    <row r="352" spans="2:33" x14ac:dyDescent="0.2">
      <c r="B352" s="457"/>
      <c r="C352" s="458"/>
      <c r="D352" s="458"/>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c r="AA352" s="105"/>
      <c r="AB352" s="105"/>
      <c r="AC352" s="105"/>
      <c r="AD352" s="105"/>
      <c r="AF352" s="105"/>
      <c r="AG352" s="105"/>
    </row>
    <row r="353" spans="2:33" x14ac:dyDescent="0.2">
      <c r="B353" s="457"/>
      <c r="C353" s="458"/>
      <c r="D353" s="458"/>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c r="AA353" s="105"/>
      <c r="AB353" s="105"/>
      <c r="AC353" s="105"/>
      <c r="AD353" s="105"/>
      <c r="AF353" s="105"/>
      <c r="AG353" s="105"/>
    </row>
    <row r="354" spans="2:33" x14ac:dyDescent="0.2">
      <c r="B354" s="457"/>
      <c r="C354" s="458"/>
      <c r="D354" s="458"/>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c r="AA354" s="105"/>
      <c r="AB354" s="105"/>
      <c r="AC354" s="105"/>
      <c r="AD354" s="105"/>
      <c r="AF354" s="105"/>
      <c r="AG354" s="105"/>
    </row>
    <row r="355" spans="2:33" x14ac:dyDescent="0.2">
      <c r="B355" s="457"/>
      <c r="C355" s="458"/>
      <c r="D355" s="458"/>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c r="AA355" s="105"/>
      <c r="AB355" s="105"/>
      <c r="AC355" s="105"/>
      <c r="AD355" s="105"/>
      <c r="AF355" s="105"/>
      <c r="AG355" s="105"/>
    </row>
    <row r="356" spans="2:33" x14ac:dyDescent="0.2">
      <c r="B356" s="457"/>
      <c r="C356" s="458"/>
      <c r="D356" s="458"/>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c r="AA356" s="105"/>
      <c r="AB356" s="105"/>
      <c r="AC356" s="105"/>
      <c r="AD356" s="105"/>
      <c r="AF356" s="105"/>
      <c r="AG356" s="105"/>
    </row>
    <row r="357" spans="2:33" x14ac:dyDescent="0.2">
      <c r="B357" s="457"/>
      <c r="C357" s="458"/>
      <c r="D357" s="458"/>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c r="AA357" s="105"/>
      <c r="AB357" s="105"/>
      <c r="AC357" s="105"/>
      <c r="AD357" s="105"/>
      <c r="AF357" s="105"/>
      <c r="AG357" s="105"/>
    </row>
    <row r="358" spans="2:33" x14ac:dyDescent="0.2">
      <c r="B358" s="457"/>
      <c r="C358" s="458"/>
      <c r="D358" s="458"/>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c r="AA358" s="105"/>
      <c r="AB358" s="105"/>
      <c r="AC358" s="105"/>
      <c r="AD358" s="105"/>
      <c r="AF358" s="105"/>
      <c r="AG358" s="105"/>
    </row>
    <row r="359" spans="2:33" x14ac:dyDescent="0.2">
      <c r="B359" s="457"/>
      <c r="C359" s="458"/>
      <c r="D359" s="458"/>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c r="AA359" s="105"/>
      <c r="AB359" s="105"/>
      <c r="AC359" s="105"/>
      <c r="AD359" s="105"/>
      <c r="AF359" s="105"/>
      <c r="AG359" s="105"/>
    </row>
    <row r="360" spans="2:33" x14ac:dyDescent="0.2">
      <c r="B360" s="457"/>
      <c r="C360" s="458"/>
      <c r="D360" s="458"/>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c r="AA360" s="105"/>
      <c r="AB360" s="105"/>
      <c r="AC360" s="105"/>
      <c r="AD360" s="105"/>
      <c r="AF360" s="105"/>
      <c r="AG360" s="105"/>
    </row>
    <row r="361" spans="2:33" x14ac:dyDescent="0.2">
      <c r="B361" s="457"/>
      <c r="C361" s="458"/>
      <c r="D361" s="458"/>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c r="AA361" s="105"/>
      <c r="AB361" s="105"/>
      <c r="AC361" s="105"/>
      <c r="AD361" s="105"/>
      <c r="AF361" s="105"/>
      <c r="AG361" s="105"/>
    </row>
    <row r="362" spans="2:33" x14ac:dyDescent="0.2">
      <c r="B362" s="457"/>
      <c r="C362" s="458"/>
      <c r="D362" s="458"/>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c r="AA362" s="105"/>
      <c r="AB362" s="105"/>
      <c r="AC362" s="105"/>
      <c r="AD362" s="105"/>
      <c r="AF362" s="105"/>
      <c r="AG362" s="105"/>
    </row>
    <row r="363" spans="2:33" x14ac:dyDescent="0.2">
      <c r="B363" s="457"/>
      <c r="C363" s="458"/>
      <c r="D363" s="458"/>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c r="AA363" s="105"/>
      <c r="AB363" s="105"/>
      <c r="AC363" s="105"/>
      <c r="AD363" s="105"/>
      <c r="AF363" s="105"/>
      <c r="AG363" s="105"/>
    </row>
    <row r="364" spans="2:33" x14ac:dyDescent="0.2">
      <c r="B364" s="457"/>
      <c r="C364" s="458"/>
      <c r="D364" s="458"/>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5"/>
      <c r="AB364" s="105"/>
      <c r="AC364" s="105"/>
      <c r="AD364" s="105"/>
      <c r="AF364" s="105"/>
      <c r="AG364" s="105"/>
    </row>
    <row r="365" spans="2:33" x14ac:dyDescent="0.2">
      <c r="B365" s="457"/>
      <c r="C365" s="458"/>
      <c r="D365" s="458"/>
      <c r="E365" s="105"/>
      <c r="F365" s="105"/>
      <c r="G365" s="105"/>
      <c r="H365" s="105"/>
      <c r="I365" s="105"/>
      <c r="J365" s="105"/>
      <c r="K365" s="105"/>
      <c r="L365" s="105"/>
      <c r="M365" s="105"/>
      <c r="N365" s="105"/>
      <c r="O365" s="105"/>
      <c r="P365" s="105"/>
      <c r="Q365" s="105"/>
      <c r="R365" s="105"/>
      <c r="S365" s="105"/>
      <c r="T365" s="105"/>
      <c r="U365" s="105"/>
      <c r="V365" s="105"/>
      <c r="W365" s="105"/>
      <c r="X365" s="105"/>
      <c r="Y365" s="105"/>
      <c r="Z365" s="105"/>
      <c r="AA365" s="105"/>
      <c r="AB365" s="105"/>
      <c r="AC365" s="105"/>
      <c r="AD365" s="105"/>
      <c r="AF365" s="105"/>
      <c r="AG365" s="105"/>
    </row>
    <row r="366" spans="2:33" x14ac:dyDescent="0.2">
      <c r="B366" s="457"/>
      <c r="C366" s="458"/>
      <c r="D366" s="458"/>
      <c r="E366" s="105"/>
      <c r="F366" s="105"/>
      <c r="G366" s="105"/>
      <c r="H366" s="105"/>
      <c r="I366" s="105"/>
      <c r="J366" s="105"/>
      <c r="K366" s="105"/>
      <c r="L366" s="105"/>
      <c r="M366" s="105"/>
      <c r="N366" s="105"/>
      <c r="O366" s="105"/>
      <c r="P366" s="105"/>
      <c r="Q366" s="105"/>
      <c r="R366" s="105"/>
      <c r="S366" s="105"/>
      <c r="T366" s="105"/>
      <c r="U366" s="105"/>
      <c r="V366" s="105"/>
      <c r="W366" s="105"/>
      <c r="X366" s="105"/>
      <c r="Y366" s="105"/>
      <c r="Z366" s="105"/>
      <c r="AA366" s="105"/>
      <c r="AB366" s="105"/>
      <c r="AC366" s="105"/>
      <c r="AD366" s="105"/>
      <c r="AF366" s="105"/>
      <c r="AG366" s="105"/>
    </row>
    <row r="367" spans="2:33" x14ac:dyDescent="0.2">
      <c r="B367" s="457"/>
      <c r="C367" s="458"/>
      <c r="D367" s="458"/>
      <c r="E367" s="105"/>
      <c r="F367" s="105"/>
      <c r="G367" s="105"/>
      <c r="H367" s="105"/>
      <c r="I367" s="105"/>
      <c r="J367" s="105"/>
      <c r="K367" s="105"/>
      <c r="L367" s="105"/>
      <c r="M367" s="105"/>
      <c r="N367" s="105"/>
      <c r="O367" s="105"/>
      <c r="P367" s="105"/>
      <c r="Q367" s="105"/>
      <c r="R367" s="105"/>
      <c r="S367" s="105"/>
      <c r="T367" s="105"/>
      <c r="U367" s="105"/>
      <c r="V367" s="105"/>
      <c r="W367" s="105"/>
      <c r="X367" s="105"/>
      <c r="Y367" s="105"/>
      <c r="Z367" s="105"/>
      <c r="AA367" s="105"/>
      <c r="AB367" s="105"/>
      <c r="AC367" s="105"/>
      <c r="AD367" s="105"/>
      <c r="AF367" s="105"/>
      <c r="AG367" s="105"/>
    </row>
    <row r="368" spans="2:33" x14ac:dyDescent="0.2">
      <c r="B368" s="457"/>
      <c r="C368" s="458"/>
      <c r="D368" s="458"/>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c r="AA368" s="105"/>
      <c r="AB368" s="105"/>
      <c r="AC368" s="105"/>
      <c r="AD368" s="105"/>
      <c r="AF368" s="105"/>
      <c r="AG368" s="105"/>
    </row>
    <row r="369" spans="2:33" x14ac:dyDescent="0.2">
      <c r="B369" s="457"/>
      <c r="C369" s="458"/>
      <c r="D369" s="458"/>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c r="AA369" s="105"/>
      <c r="AB369" s="105"/>
      <c r="AC369" s="105"/>
      <c r="AD369" s="105"/>
      <c r="AF369" s="105"/>
      <c r="AG369" s="105"/>
    </row>
    <row r="370" spans="2:33" x14ac:dyDescent="0.2">
      <c r="B370" s="457"/>
      <c r="C370" s="458"/>
      <c r="D370" s="458"/>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c r="AA370" s="105"/>
      <c r="AB370" s="105"/>
      <c r="AC370" s="105"/>
      <c r="AD370" s="105"/>
      <c r="AF370" s="105"/>
      <c r="AG370" s="105"/>
    </row>
    <row r="371" spans="2:33" x14ac:dyDescent="0.2">
      <c r="B371" s="457"/>
      <c r="C371" s="458"/>
      <c r="D371" s="458"/>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c r="AA371" s="105"/>
      <c r="AB371" s="105"/>
      <c r="AC371" s="105"/>
      <c r="AD371" s="105"/>
      <c r="AF371" s="105"/>
      <c r="AG371" s="105"/>
    </row>
    <row r="372" spans="2:33" x14ac:dyDescent="0.2">
      <c r="B372" s="457"/>
      <c r="C372" s="458"/>
      <c r="D372" s="458"/>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c r="AA372" s="105"/>
      <c r="AB372" s="105"/>
      <c r="AC372" s="105"/>
      <c r="AD372" s="105"/>
      <c r="AF372" s="105"/>
      <c r="AG372" s="105"/>
    </row>
    <row r="373" spans="2:33" x14ac:dyDescent="0.2">
      <c r="B373" s="457"/>
      <c r="C373" s="458"/>
      <c r="D373" s="458"/>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c r="AA373" s="105"/>
      <c r="AB373" s="105"/>
      <c r="AC373" s="105"/>
      <c r="AD373" s="105"/>
      <c r="AF373" s="105"/>
      <c r="AG373" s="105"/>
    </row>
    <row r="374" spans="2:33" x14ac:dyDescent="0.2">
      <c r="B374" s="457"/>
      <c r="C374" s="458"/>
      <c r="D374" s="458"/>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c r="AA374" s="105"/>
      <c r="AB374" s="105"/>
      <c r="AC374" s="105"/>
      <c r="AD374" s="105"/>
      <c r="AF374" s="105"/>
      <c r="AG374" s="105"/>
    </row>
    <row r="375" spans="2:33" x14ac:dyDescent="0.2">
      <c r="B375" s="457"/>
      <c r="C375" s="458"/>
      <c r="D375" s="458"/>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c r="AA375" s="105"/>
      <c r="AB375" s="105"/>
      <c r="AC375" s="105"/>
      <c r="AD375" s="105"/>
      <c r="AF375" s="105"/>
      <c r="AG375" s="105"/>
    </row>
    <row r="376" spans="2:33" x14ac:dyDescent="0.2">
      <c r="B376" s="457"/>
      <c r="C376" s="458"/>
      <c r="D376" s="458"/>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c r="AA376" s="105"/>
      <c r="AB376" s="105"/>
      <c r="AC376" s="105"/>
      <c r="AD376" s="105"/>
      <c r="AF376" s="105"/>
      <c r="AG376" s="105"/>
    </row>
    <row r="377" spans="2:33" x14ac:dyDescent="0.2">
      <c r="B377" s="457"/>
      <c r="C377" s="458"/>
      <c r="D377" s="458"/>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c r="AA377" s="105"/>
      <c r="AB377" s="105"/>
      <c r="AC377" s="105"/>
      <c r="AD377" s="105"/>
      <c r="AF377" s="105"/>
      <c r="AG377" s="105"/>
    </row>
    <row r="378" spans="2:33" x14ac:dyDescent="0.2">
      <c r="B378" s="457"/>
      <c r="C378" s="458"/>
      <c r="D378" s="458"/>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c r="AA378" s="105"/>
      <c r="AB378" s="105"/>
      <c r="AC378" s="105"/>
      <c r="AD378" s="105"/>
      <c r="AF378" s="105"/>
      <c r="AG378" s="105"/>
    </row>
    <row r="379" spans="2:33" x14ac:dyDescent="0.2">
      <c r="B379" s="457"/>
      <c r="C379" s="458"/>
      <c r="D379" s="458"/>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c r="AA379" s="105"/>
      <c r="AB379" s="105"/>
      <c r="AC379" s="105"/>
      <c r="AD379" s="105"/>
      <c r="AF379" s="105"/>
      <c r="AG379" s="105"/>
    </row>
    <row r="380" spans="2:33" x14ac:dyDescent="0.2">
      <c r="B380" s="457"/>
      <c r="C380" s="458"/>
      <c r="D380" s="458"/>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c r="AA380" s="105"/>
      <c r="AB380" s="105"/>
      <c r="AC380" s="105"/>
      <c r="AD380" s="105"/>
      <c r="AF380" s="105"/>
      <c r="AG380" s="105"/>
    </row>
    <row r="381" spans="2:33" x14ac:dyDescent="0.2">
      <c r="B381" s="457"/>
      <c r="C381" s="458"/>
      <c r="D381" s="458"/>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c r="AA381" s="105"/>
      <c r="AB381" s="105"/>
      <c r="AC381" s="105"/>
      <c r="AD381" s="105"/>
      <c r="AF381" s="105"/>
      <c r="AG381" s="105"/>
    </row>
    <row r="382" spans="2:33" x14ac:dyDescent="0.2">
      <c r="B382" s="457"/>
      <c r="C382" s="458"/>
      <c r="D382" s="458"/>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c r="AA382" s="105"/>
      <c r="AB382" s="105"/>
      <c r="AC382" s="105"/>
      <c r="AD382" s="105"/>
      <c r="AF382" s="105"/>
      <c r="AG382" s="105"/>
    </row>
    <row r="383" spans="2:33" x14ac:dyDescent="0.2">
      <c r="B383" s="457"/>
      <c r="C383" s="458"/>
      <c r="D383" s="458"/>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c r="AA383" s="105"/>
      <c r="AB383" s="105"/>
      <c r="AC383" s="105"/>
      <c r="AD383" s="105"/>
      <c r="AF383" s="105"/>
      <c r="AG383" s="105"/>
    </row>
    <row r="384" spans="2:33" x14ac:dyDescent="0.2">
      <c r="B384" s="457"/>
      <c r="C384" s="458"/>
      <c r="D384" s="458"/>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c r="AA384" s="105"/>
      <c r="AB384" s="105"/>
      <c r="AC384" s="105"/>
      <c r="AD384" s="105"/>
      <c r="AF384" s="105"/>
      <c r="AG384" s="105"/>
    </row>
    <row r="385" spans="2:33" x14ac:dyDescent="0.2">
      <c r="B385" s="457"/>
      <c r="C385" s="458"/>
      <c r="D385" s="458"/>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c r="AA385" s="105"/>
      <c r="AB385" s="105"/>
      <c r="AC385" s="105"/>
      <c r="AD385" s="105"/>
      <c r="AF385" s="105"/>
      <c r="AG385" s="105"/>
    </row>
    <row r="386" spans="2:33" x14ac:dyDescent="0.2">
      <c r="B386" s="457"/>
      <c r="C386" s="458"/>
      <c r="D386" s="458"/>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105"/>
      <c r="AC386" s="105"/>
      <c r="AD386" s="105"/>
      <c r="AF386" s="105"/>
      <c r="AG386" s="105"/>
    </row>
    <row r="387" spans="2:33" x14ac:dyDescent="0.2">
      <c r="B387" s="457"/>
      <c r="C387" s="458"/>
      <c r="D387" s="458"/>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105"/>
      <c r="AC387" s="105"/>
      <c r="AD387" s="105"/>
      <c r="AF387" s="105"/>
      <c r="AG387" s="105"/>
    </row>
    <row r="388" spans="2:33" x14ac:dyDescent="0.2">
      <c r="B388" s="457"/>
      <c r="C388" s="458"/>
      <c r="D388" s="458"/>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c r="AC388" s="105"/>
      <c r="AD388" s="105"/>
      <c r="AF388" s="105"/>
      <c r="AG388" s="105"/>
    </row>
    <row r="389" spans="2:33" x14ac:dyDescent="0.2">
      <c r="B389" s="457"/>
      <c r="C389" s="458"/>
      <c r="D389" s="458"/>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c r="AC389" s="105"/>
      <c r="AD389" s="105"/>
      <c r="AF389" s="105"/>
      <c r="AG389" s="105"/>
    </row>
    <row r="390" spans="2:33" x14ac:dyDescent="0.2">
      <c r="B390" s="457"/>
      <c r="C390" s="458"/>
      <c r="D390" s="458"/>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c r="AA390" s="105"/>
      <c r="AB390" s="105"/>
      <c r="AC390" s="105"/>
      <c r="AD390" s="105"/>
      <c r="AF390" s="105"/>
      <c r="AG390" s="105"/>
    </row>
    <row r="391" spans="2:33" x14ac:dyDescent="0.2">
      <c r="B391" s="457"/>
      <c r="C391" s="458"/>
      <c r="D391" s="458"/>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c r="AA391" s="105"/>
      <c r="AB391" s="105"/>
      <c r="AC391" s="105"/>
      <c r="AD391" s="105"/>
      <c r="AF391" s="105"/>
      <c r="AG391" s="105"/>
    </row>
    <row r="392" spans="2:33" x14ac:dyDescent="0.2">
      <c r="B392" s="457"/>
      <c r="C392" s="458"/>
      <c r="D392" s="458"/>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c r="AA392" s="105"/>
      <c r="AB392" s="105"/>
      <c r="AC392" s="105"/>
      <c r="AD392" s="105"/>
      <c r="AF392" s="105"/>
      <c r="AG392" s="105"/>
    </row>
    <row r="393" spans="2:33" x14ac:dyDescent="0.2">
      <c r="B393" s="457"/>
      <c r="C393" s="458"/>
      <c r="D393" s="458"/>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105"/>
      <c r="AC393" s="105"/>
      <c r="AD393" s="105"/>
      <c r="AF393" s="105"/>
      <c r="AG393" s="105"/>
    </row>
    <row r="394" spans="2:33" x14ac:dyDescent="0.2">
      <c r="B394" s="457"/>
      <c r="C394" s="458"/>
      <c r="D394" s="458"/>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c r="AA394" s="105"/>
      <c r="AB394" s="105"/>
      <c r="AC394" s="105"/>
      <c r="AD394" s="105"/>
      <c r="AF394" s="105"/>
      <c r="AG394" s="105"/>
    </row>
    <row r="395" spans="2:33" x14ac:dyDescent="0.2">
      <c r="B395" s="457"/>
      <c r="C395" s="458"/>
      <c r="D395" s="458"/>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c r="AA395" s="105"/>
      <c r="AB395" s="105"/>
      <c r="AC395" s="105"/>
      <c r="AD395" s="105"/>
      <c r="AF395" s="105"/>
      <c r="AG395" s="105"/>
    </row>
    <row r="396" spans="2:33" x14ac:dyDescent="0.2">
      <c r="B396" s="457"/>
      <c r="C396" s="458"/>
      <c r="D396" s="458"/>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c r="AA396" s="105"/>
      <c r="AB396" s="105"/>
      <c r="AC396" s="105"/>
      <c r="AD396" s="105"/>
      <c r="AF396" s="105"/>
      <c r="AG396" s="105"/>
    </row>
    <row r="397" spans="2:33" x14ac:dyDescent="0.2">
      <c r="B397" s="457"/>
      <c r="C397" s="458"/>
      <c r="D397" s="458"/>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c r="AA397" s="105"/>
      <c r="AB397" s="105"/>
      <c r="AC397" s="105"/>
      <c r="AD397" s="105"/>
      <c r="AF397" s="105"/>
      <c r="AG397" s="105"/>
    </row>
    <row r="398" spans="2:33" x14ac:dyDescent="0.2">
      <c r="B398" s="457"/>
      <c r="C398" s="458"/>
      <c r="D398" s="458"/>
      <c r="E398" s="105"/>
      <c r="F398" s="105"/>
      <c r="G398" s="105"/>
      <c r="H398" s="105"/>
      <c r="I398" s="105"/>
      <c r="J398" s="105"/>
      <c r="K398" s="105"/>
      <c r="L398" s="105"/>
      <c r="M398" s="105"/>
      <c r="N398" s="105"/>
      <c r="O398" s="105"/>
      <c r="P398" s="105"/>
      <c r="Q398" s="105"/>
      <c r="R398" s="105"/>
      <c r="S398" s="105"/>
      <c r="T398" s="105"/>
      <c r="U398" s="105"/>
      <c r="V398" s="105"/>
      <c r="W398" s="105"/>
      <c r="X398" s="105"/>
      <c r="Y398" s="105"/>
      <c r="Z398" s="105"/>
      <c r="AA398" s="105"/>
      <c r="AB398" s="105"/>
      <c r="AC398" s="105"/>
      <c r="AD398" s="105"/>
      <c r="AF398" s="105"/>
      <c r="AG398" s="105"/>
    </row>
    <row r="399" spans="2:33" x14ac:dyDescent="0.2">
      <c r="B399" s="457"/>
      <c r="C399" s="458"/>
      <c r="D399" s="458"/>
      <c r="E399" s="105"/>
      <c r="F399" s="105"/>
      <c r="G399" s="105"/>
      <c r="H399" s="105"/>
      <c r="I399" s="105"/>
      <c r="J399" s="105"/>
      <c r="K399" s="105"/>
      <c r="L399" s="105"/>
      <c r="M399" s="105"/>
      <c r="N399" s="105"/>
      <c r="O399" s="105"/>
      <c r="P399" s="105"/>
      <c r="Q399" s="105"/>
      <c r="R399" s="105"/>
      <c r="S399" s="105"/>
      <c r="T399" s="105"/>
      <c r="U399" s="105"/>
      <c r="V399" s="105"/>
      <c r="W399" s="105"/>
      <c r="X399" s="105"/>
      <c r="Y399" s="105"/>
      <c r="Z399" s="105"/>
      <c r="AA399" s="105"/>
      <c r="AB399" s="105"/>
      <c r="AC399" s="105"/>
      <c r="AD399" s="105"/>
      <c r="AF399" s="105"/>
      <c r="AG399" s="105"/>
    </row>
    <row r="400" spans="2:33" x14ac:dyDescent="0.2">
      <c r="B400" s="457"/>
      <c r="C400" s="458"/>
      <c r="D400" s="458"/>
      <c r="E400" s="105"/>
      <c r="F400" s="105"/>
      <c r="G400" s="105"/>
      <c r="H400" s="105"/>
      <c r="I400" s="105"/>
      <c r="J400" s="105"/>
      <c r="K400" s="105"/>
      <c r="L400" s="105"/>
      <c r="M400" s="105"/>
      <c r="N400" s="105"/>
      <c r="O400" s="105"/>
      <c r="P400" s="105"/>
      <c r="Q400" s="105"/>
      <c r="R400" s="105"/>
      <c r="S400" s="105"/>
      <c r="T400" s="105"/>
      <c r="U400" s="105"/>
      <c r="V400" s="105"/>
      <c r="W400" s="105"/>
      <c r="X400" s="105"/>
      <c r="Y400" s="105"/>
      <c r="Z400" s="105"/>
      <c r="AA400" s="105"/>
      <c r="AB400" s="105"/>
      <c r="AC400" s="105"/>
      <c r="AD400" s="105"/>
      <c r="AF400" s="105"/>
      <c r="AG400" s="105"/>
    </row>
    <row r="401" spans="2:33" x14ac:dyDescent="0.2">
      <c r="B401" s="457"/>
      <c r="C401" s="458"/>
      <c r="D401" s="458"/>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c r="AA401" s="105"/>
      <c r="AB401" s="105"/>
      <c r="AC401" s="105"/>
      <c r="AD401" s="105"/>
      <c r="AF401" s="105"/>
      <c r="AG401" s="105"/>
    </row>
    <row r="402" spans="2:33" x14ac:dyDescent="0.2">
      <c r="B402" s="457"/>
      <c r="C402" s="458"/>
      <c r="D402" s="458"/>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c r="AA402" s="105"/>
      <c r="AB402" s="105"/>
      <c r="AC402" s="105"/>
      <c r="AD402" s="105"/>
      <c r="AF402" s="105"/>
      <c r="AG402" s="105"/>
    </row>
    <row r="403" spans="2:33" x14ac:dyDescent="0.2">
      <c r="B403" s="457"/>
      <c r="C403" s="458"/>
      <c r="D403" s="458"/>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c r="AA403" s="105"/>
      <c r="AB403" s="105"/>
      <c r="AC403" s="105"/>
      <c r="AD403" s="105"/>
      <c r="AF403" s="105"/>
      <c r="AG403" s="105"/>
    </row>
    <row r="404" spans="2:33" x14ac:dyDescent="0.2">
      <c r="B404" s="457"/>
      <c r="C404" s="458"/>
      <c r="D404" s="458"/>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c r="AA404" s="105"/>
      <c r="AB404" s="105"/>
      <c r="AC404" s="105"/>
      <c r="AD404" s="105"/>
      <c r="AF404" s="105"/>
      <c r="AG404" s="105"/>
    </row>
    <row r="405" spans="2:33" x14ac:dyDescent="0.2">
      <c r="B405" s="457"/>
      <c r="C405" s="458"/>
      <c r="D405" s="458"/>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105"/>
      <c r="AC405" s="105"/>
      <c r="AD405" s="105"/>
      <c r="AF405" s="105"/>
      <c r="AG405" s="105"/>
    </row>
    <row r="406" spans="2:33" x14ac:dyDescent="0.2">
      <c r="B406" s="457"/>
      <c r="C406" s="458"/>
      <c r="D406" s="458"/>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c r="AA406" s="105"/>
      <c r="AB406" s="105"/>
      <c r="AC406" s="105"/>
      <c r="AD406" s="105"/>
      <c r="AF406" s="105"/>
      <c r="AG406" s="105"/>
    </row>
    <row r="407" spans="2:33" x14ac:dyDescent="0.2">
      <c r="B407" s="457"/>
      <c r="C407" s="458"/>
      <c r="D407" s="458"/>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c r="AA407" s="105"/>
      <c r="AB407" s="105"/>
      <c r="AC407" s="105"/>
      <c r="AD407" s="105"/>
      <c r="AF407" s="105"/>
      <c r="AG407" s="105"/>
    </row>
    <row r="408" spans="2:33" x14ac:dyDescent="0.2">
      <c r="B408" s="457"/>
      <c r="C408" s="458"/>
      <c r="D408" s="458"/>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c r="AA408" s="105"/>
      <c r="AB408" s="105"/>
      <c r="AC408" s="105"/>
      <c r="AD408" s="105"/>
      <c r="AF408" s="105"/>
      <c r="AG408" s="105"/>
    </row>
    <row r="409" spans="2:33" x14ac:dyDescent="0.2">
      <c r="B409" s="457"/>
      <c r="C409" s="458"/>
      <c r="D409" s="458"/>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c r="AA409" s="105"/>
      <c r="AB409" s="105"/>
      <c r="AC409" s="105"/>
      <c r="AD409" s="105"/>
      <c r="AF409" s="105"/>
      <c r="AG409" s="105"/>
    </row>
    <row r="410" spans="2:33" x14ac:dyDescent="0.2">
      <c r="B410" s="457"/>
      <c r="C410" s="458"/>
      <c r="D410" s="458"/>
      <c r="E410" s="105"/>
      <c r="F410" s="105"/>
      <c r="G410" s="105"/>
      <c r="H410" s="105"/>
      <c r="I410" s="105"/>
      <c r="J410" s="105"/>
      <c r="K410" s="105"/>
      <c r="L410" s="105"/>
      <c r="M410" s="105"/>
      <c r="N410" s="105"/>
      <c r="O410" s="105"/>
      <c r="P410" s="105"/>
      <c r="Q410" s="105"/>
      <c r="R410" s="105"/>
      <c r="S410" s="105"/>
      <c r="T410" s="105"/>
      <c r="U410" s="105"/>
      <c r="V410" s="105"/>
      <c r="W410" s="105"/>
      <c r="X410" s="105"/>
      <c r="Y410" s="105"/>
      <c r="Z410" s="105"/>
      <c r="AA410" s="105"/>
      <c r="AB410" s="105"/>
      <c r="AC410" s="105"/>
      <c r="AD410" s="105"/>
      <c r="AF410" s="105"/>
      <c r="AG410" s="105"/>
    </row>
    <row r="411" spans="2:33" x14ac:dyDescent="0.2">
      <c r="B411" s="457"/>
      <c r="C411" s="458"/>
      <c r="D411" s="458"/>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c r="AA411" s="105"/>
      <c r="AB411" s="105"/>
      <c r="AC411" s="105"/>
      <c r="AD411" s="105"/>
      <c r="AF411" s="105"/>
      <c r="AG411" s="105"/>
    </row>
    <row r="412" spans="2:33" x14ac:dyDescent="0.2">
      <c r="B412" s="457"/>
      <c r="C412" s="458"/>
      <c r="D412" s="458"/>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c r="AA412" s="105"/>
      <c r="AB412" s="105"/>
      <c r="AC412" s="105"/>
      <c r="AD412" s="105"/>
      <c r="AF412" s="105"/>
      <c r="AG412" s="105"/>
    </row>
    <row r="413" spans="2:33" x14ac:dyDescent="0.2">
      <c r="B413" s="457"/>
      <c r="C413" s="458"/>
      <c r="D413" s="458"/>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c r="AA413" s="105"/>
      <c r="AB413" s="105"/>
      <c r="AC413" s="105"/>
      <c r="AD413" s="105"/>
      <c r="AF413" s="105"/>
      <c r="AG413" s="105"/>
    </row>
    <row r="414" spans="2:33" x14ac:dyDescent="0.2">
      <c r="B414" s="457"/>
      <c r="C414" s="458"/>
      <c r="D414" s="458"/>
      <c r="E414" s="105"/>
      <c r="F414" s="105"/>
      <c r="G414" s="105"/>
      <c r="H414" s="105"/>
      <c r="I414" s="105"/>
      <c r="J414" s="105"/>
      <c r="K414" s="105"/>
      <c r="L414" s="105"/>
      <c r="M414" s="105"/>
      <c r="N414" s="105"/>
      <c r="O414" s="105"/>
      <c r="P414" s="105"/>
      <c r="Q414" s="105"/>
      <c r="R414" s="105"/>
      <c r="S414" s="105"/>
      <c r="T414" s="105"/>
      <c r="U414" s="105"/>
      <c r="V414" s="105"/>
      <c r="W414" s="105"/>
      <c r="X414" s="105"/>
      <c r="Y414" s="105"/>
      <c r="Z414" s="105"/>
      <c r="AA414" s="105"/>
      <c r="AB414" s="105"/>
      <c r="AC414" s="105"/>
      <c r="AD414" s="105"/>
      <c r="AF414" s="105"/>
      <c r="AG414" s="105"/>
    </row>
    <row r="415" spans="2:33" x14ac:dyDescent="0.2">
      <c r="B415" s="457"/>
      <c r="C415" s="458"/>
      <c r="D415" s="458"/>
      <c r="E415" s="105"/>
      <c r="F415" s="105"/>
      <c r="G415" s="105"/>
      <c r="H415" s="105"/>
      <c r="I415" s="105"/>
      <c r="J415" s="105"/>
      <c r="K415" s="105"/>
      <c r="L415" s="105"/>
      <c r="M415" s="105"/>
      <c r="N415" s="105"/>
      <c r="O415" s="105"/>
      <c r="P415" s="105"/>
      <c r="Q415" s="105"/>
      <c r="R415" s="105"/>
      <c r="S415" s="105"/>
      <c r="T415" s="105"/>
      <c r="U415" s="105"/>
      <c r="V415" s="105"/>
      <c r="W415" s="105"/>
      <c r="X415" s="105"/>
      <c r="Y415" s="105"/>
      <c r="Z415" s="105"/>
      <c r="AA415" s="105"/>
      <c r="AB415" s="105"/>
      <c r="AC415" s="105"/>
      <c r="AD415" s="105"/>
      <c r="AF415" s="105"/>
      <c r="AG415" s="105"/>
    </row>
    <row r="416" spans="2:33" x14ac:dyDescent="0.2">
      <c r="B416" s="457"/>
      <c r="C416" s="458"/>
      <c r="D416" s="458"/>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c r="AA416" s="105"/>
      <c r="AB416" s="105"/>
      <c r="AC416" s="105"/>
      <c r="AD416" s="105"/>
      <c r="AF416" s="105"/>
      <c r="AG416" s="105"/>
    </row>
    <row r="417" spans="2:33" x14ac:dyDescent="0.2">
      <c r="B417" s="457"/>
      <c r="C417" s="458"/>
      <c r="D417" s="458"/>
      <c r="E417" s="105"/>
      <c r="F417" s="105"/>
      <c r="G417" s="105"/>
      <c r="H417" s="105"/>
      <c r="I417" s="105"/>
      <c r="J417" s="105"/>
      <c r="K417" s="105"/>
      <c r="L417" s="105"/>
      <c r="M417" s="105"/>
      <c r="N417" s="105"/>
      <c r="O417" s="105"/>
      <c r="P417" s="105"/>
      <c r="Q417" s="105"/>
      <c r="R417" s="105"/>
      <c r="S417" s="105"/>
      <c r="T417" s="105"/>
      <c r="U417" s="105"/>
      <c r="V417" s="105"/>
      <c r="W417" s="105"/>
      <c r="X417" s="105"/>
      <c r="Y417" s="105"/>
      <c r="Z417" s="105"/>
      <c r="AA417" s="105"/>
      <c r="AB417" s="105"/>
      <c r="AC417" s="105"/>
      <c r="AD417" s="105"/>
      <c r="AF417" s="105"/>
      <c r="AG417" s="105"/>
    </row>
    <row r="418" spans="2:33" x14ac:dyDescent="0.2">
      <c r="B418" s="457"/>
      <c r="C418" s="458"/>
      <c r="D418" s="458"/>
      <c r="E418" s="105"/>
      <c r="F418" s="105"/>
      <c r="G418" s="105"/>
      <c r="H418" s="105"/>
      <c r="I418" s="105"/>
      <c r="J418" s="105"/>
      <c r="K418" s="105"/>
      <c r="L418" s="105"/>
      <c r="M418" s="105"/>
      <c r="N418" s="105"/>
      <c r="O418" s="105"/>
      <c r="P418" s="105"/>
      <c r="Q418" s="105"/>
      <c r="R418" s="105"/>
      <c r="S418" s="105"/>
      <c r="T418" s="105"/>
      <c r="U418" s="105"/>
      <c r="V418" s="105"/>
      <c r="W418" s="105"/>
      <c r="X418" s="105"/>
      <c r="Y418" s="105"/>
      <c r="Z418" s="105"/>
      <c r="AA418" s="105"/>
      <c r="AB418" s="105"/>
      <c r="AC418" s="105"/>
      <c r="AD418" s="105"/>
      <c r="AF418" s="105"/>
      <c r="AG418" s="105"/>
    </row>
    <row r="419" spans="2:33" x14ac:dyDescent="0.2">
      <c r="B419" s="457"/>
      <c r="C419" s="458"/>
      <c r="D419" s="458"/>
      <c r="E419" s="105"/>
      <c r="F419" s="105"/>
      <c r="G419" s="105"/>
      <c r="H419" s="105"/>
      <c r="I419" s="105"/>
      <c r="J419" s="105"/>
      <c r="K419" s="105"/>
      <c r="L419" s="105"/>
      <c r="M419" s="105"/>
      <c r="N419" s="105"/>
      <c r="O419" s="105"/>
      <c r="P419" s="105"/>
      <c r="Q419" s="105"/>
      <c r="R419" s="105"/>
      <c r="S419" s="105"/>
      <c r="T419" s="105"/>
      <c r="U419" s="105"/>
      <c r="V419" s="105"/>
      <c r="W419" s="105"/>
      <c r="X419" s="105"/>
      <c r="Y419" s="105"/>
      <c r="Z419" s="105"/>
      <c r="AA419" s="105"/>
      <c r="AB419" s="105"/>
      <c r="AC419" s="105"/>
      <c r="AD419" s="105"/>
      <c r="AF419" s="105"/>
      <c r="AG419" s="105"/>
    </row>
    <row r="420" spans="2:33" x14ac:dyDescent="0.2">
      <c r="B420" s="457"/>
      <c r="C420" s="458"/>
      <c r="D420" s="458"/>
      <c r="E420" s="105"/>
      <c r="F420" s="105"/>
      <c r="G420" s="105"/>
      <c r="H420" s="105"/>
      <c r="I420" s="105"/>
      <c r="J420" s="105"/>
      <c r="K420" s="105"/>
      <c r="L420" s="105"/>
      <c r="M420" s="105"/>
      <c r="N420" s="105"/>
      <c r="O420" s="105"/>
      <c r="P420" s="105"/>
      <c r="Q420" s="105"/>
      <c r="R420" s="105"/>
      <c r="S420" s="105"/>
      <c r="T420" s="105"/>
      <c r="U420" s="105"/>
      <c r="V420" s="105"/>
      <c r="W420" s="105"/>
      <c r="X420" s="105"/>
      <c r="Y420" s="105"/>
      <c r="Z420" s="105"/>
      <c r="AA420" s="105"/>
      <c r="AB420" s="105"/>
      <c r="AC420" s="105"/>
      <c r="AD420" s="105"/>
      <c r="AF420" s="105"/>
      <c r="AG420" s="105"/>
    </row>
    <row r="421" spans="2:33" x14ac:dyDescent="0.2">
      <c r="B421" s="457"/>
      <c r="C421" s="458"/>
      <c r="D421" s="458"/>
      <c r="E421" s="105"/>
      <c r="F421" s="105"/>
      <c r="G421" s="105"/>
      <c r="H421" s="105"/>
      <c r="I421" s="105"/>
      <c r="J421" s="105"/>
      <c r="K421" s="105"/>
      <c r="L421" s="105"/>
      <c r="M421" s="105"/>
      <c r="N421" s="105"/>
      <c r="O421" s="105"/>
      <c r="P421" s="105"/>
      <c r="Q421" s="105"/>
      <c r="R421" s="105"/>
      <c r="S421" s="105"/>
      <c r="T421" s="105"/>
      <c r="U421" s="105"/>
      <c r="V421" s="105"/>
      <c r="W421" s="105"/>
      <c r="X421" s="105"/>
      <c r="Y421" s="105"/>
      <c r="Z421" s="105"/>
      <c r="AA421" s="105"/>
      <c r="AB421" s="105"/>
      <c r="AC421" s="105"/>
      <c r="AD421" s="105"/>
      <c r="AF421" s="105"/>
      <c r="AG421" s="105"/>
    </row>
    <row r="422" spans="2:33" x14ac:dyDescent="0.2">
      <c r="B422" s="457"/>
      <c r="C422" s="458"/>
      <c r="D422" s="458"/>
      <c r="E422" s="105"/>
      <c r="F422" s="105"/>
      <c r="G422" s="105"/>
      <c r="H422" s="105"/>
      <c r="I422" s="105"/>
      <c r="J422" s="105"/>
      <c r="K422" s="105"/>
      <c r="L422" s="105"/>
      <c r="M422" s="105"/>
      <c r="N422" s="105"/>
      <c r="O422" s="105"/>
      <c r="P422" s="105"/>
      <c r="Q422" s="105"/>
      <c r="R422" s="105"/>
      <c r="S422" s="105"/>
      <c r="T422" s="105"/>
      <c r="U422" s="105"/>
      <c r="V422" s="105"/>
      <c r="W422" s="105"/>
      <c r="X422" s="105"/>
      <c r="Y422" s="105"/>
      <c r="Z422" s="105"/>
      <c r="AA422" s="105"/>
      <c r="AB422" s="105"/>
      <c r="AC422" s="105"/>
      <c r="AD422" s="105"/>
      <c r="AF422" s="105"/>
      <c r="AG422" s="105"/>
    </row>
    <row r="423" spans="2:33" x14ac:dyDescent="0.2">
      <c r="B423" s="457"/>
      <c r="C423" s="458"/>
      <c r="D423" s="458"/>
      <c r="E423" s="105"/>
      <c r="F423" s="105"/>
      <c r="G423" s="105"/>
      <c r="H423" s="105"/>
      <c r="I423" s="105"/>
      <c r="J423" s="105"/>
      <c r="K423" s="105"/>
      <c r="L423" s="105"/>
      <c r="M423" s="105"/>
      <c r="N423" s="105"/>
      <c r="O423" s="105"/>
      <c r="P423" s="105"/>
      <c r="Q423" s="105"/>
      <c r="R423" s="105"/>
      <c r="S423" s="105"/>
      <c r="T423" s="105"/>
      <c r="U423" s="105"/>
      <c r="V423" s="105"/>
      <c r="W423" s="105"/>
      <c r="X423" s="105"/>
      <c r="Y423" s="105"/>
      <c r="Z423" s="105"/>
      <c r="AA423" s="105"/>
      <c r="AB423" s="105"/>
      <c r="AC423" s="105"/>
      <c r="AD423" s="105"/>
      <c r="AF423" s="105"/>
      <c r="AG423" s="105"/>
    </row>
    <row r="424" spans="2:33" x14ac:dyDescent="0.2">
      <c r="B424" s="457"/>
      <c r="C424" s="458"/>
      <c r="D424" s="458"/>
      <c r="E424" s="105"/>
      <c r="F424" s="105"/>
      <c r="G424" s="105"/>
      <c r="H424" s="105"/>
      <c r="I424" s="105"/>
      <c r="J424" s="105"/>
      <c r="K424" s="105"/>
      <c r="L424" s="105"/>
      <c r="M424" s="105"/>
      <c r="N424" s="105"/>
      <c r="O424" s="105"/>
      <c r="P424" s="105"/>
      <c r="Q424" s="105"/>
      <c r="R424" s="105"/>
      <c r="S424" s="105"/>
      <c r="T424" s="105"/>
      <c r="U424" s="105"/>
      <c r="V424" s="105"/>
      <c r="W424" s="105"/>
      <c r="X424" s="105"/>
      <c r="Y424" s="105"/>
      <c r="Z424" s="105"/>
      <c r="AA424" s="105"/>
      <c r="AB424" s="105"/>
      <c r="AC424" s="105"/>
      <c r="AD424" s="105"/>
      <c r="AF424" s="105"/>
      <c r="AG424" s="105"/>
    </row>
    <row r="425" spans="2:33" x14ac:dyDescent="0.2">
      <c r="B425" s="457"/>
      <c r="C425" s="458"/>
      <c r="D425" s="458"/>
      <c r="E425" s="105"/>
      <c r="F425" s="105"/>
      <c r="G425" s="105"/>
      <c r="H425" s="105"/>
      <c r="I425" s="105"/>
      <c r="J425" s="105"/>
      <c r="K425" s="105"/>
      <c r="L425" s="105"/>
      <c r="M425" s="105"/>
      <c r="N425" s="105"/>
      <c r="O425" s="105"/>
      <c r="P425" s="105"/>
      <c r="Q425" s="105"/>
      <c r="R425" s="105"/>
      <c r="S425" s="105"/>
      <c r="T425" s="105"/>
      <c r="U425" s="105"/>
      <c r="V425" s="105"/>
      <c r="W425" s="105"/>
      <c r="X425" s="105"/>
      <c r="Y425" s="105"/>
      <c r="Z425" s="105"/>
      <c r="AA425" s="105"/>
      <c r="AB425" s="105"/>
      <c r="AC425" s="105"/>
      <c r="AD425" s="105"/>
      <c r="AF425" s="105"/>
      <c r="AG425" s="105"/>
    </row>
    <row r="426" spans="2:33" x14ac:dyDescent="0.2">
      <c r="B426" s="457"/>
      <c r="C426" s="458"/>
      <c r="D426" s="458"/>
      <c r="E426" s="105"/>
      <c r="F426" s="105"/>
      <c r="G426" s="105"/>
      <c r="H426" s="105"/>
      <c r="I426" s="105"/>
      <c r="J426" s="105"/>
      <c r="K426" s="105"/>
      <c r="L426" s="105"/>
      <c r="M426" s="105"/>
      <c r="N426" s="105"/>
      <c r="O426" s="105"/>
      <c r="P426" s="105"/>
      <c r="Q426" s="105"/>
      <c r="R426" s="105"/>
      <c r="S426" s="105"/>
      <c r="T426" s="105"/>
      <c r="U426" s="105"/>
      <c r="V426" s="105"/>
      <c r="W426" s="105"/>
      <c r="X426" s="105"/>
      <c r="Y426" s="105"/>
      <c r="Z426" s="105"/>
      <c r="AA426" s="105"/>
      <c r="AB426" s="105"/>
      <c r="AC426" s="105"/>
      <c r="AD426" s="105"/>
      <c r="AF426" s="105"/>
      <c r="AG426" s="105"/>
    </row>
    <row r="427" spans="2:33" x14ac:dyDescent="0.2">
      <c r="B427" s="457"/>
      <c r="C427" s="458"/>
      <c r="D427" s="458"/>
      <c r="E427" s="105"/>
      <c r="F427" s="105"/>
      <c r="G427" s="105"/>
      <c r="H427" s="105"/>
      <c r="I427" s="105"/>
      <c r="J427" s="105"/>
      <c r="K427" s="105"/>
      <c r="L427" s="105"/>
      <c r="M427" s="105"/>
      <c r="N427" s="105"/>
      <c r="O427" s="105"/>
      <c r="P427" s="105"/>
      <c r="Q427" s="105"/>
      <c r="R427" s="105"/>
      <c r="S427" s="105"/>
      <c r="T427" s="105"/>
      <c r="U427" s="105"/>
      <c r="V427" s="105"/>
      <c r="W427" s="105"/>
      <c r="X427" s="105"/>
      <c r="Y427" s="105"/>
      <c r="Z427" s="105"/>
      <c r="AA427" s="105"/>
      <c r="AB427" s="105"/>
      <c r="AC427" s="105"/>
      <c r="AD427" s="105"/>
      <c r="AF427" s="105"/>
      <c r="AG427" s="105"/>
    </row>
    <row r="428" spans="2:33" x14ac:dyDescent="0.2">
      <c r="B428" s="457"/>
      <c r="C428" s="458"/>
      <c r="D428" s="458"/>
      <c r="E428" s="105"/>
      <c r="F428" s="105"/>
      <c r="G428" s="105"/>
      <c r="H428" s="105"/>
      <c r="I428" s="105"/>
      <c r="J428" s="105"/>
      <c r="K428" s="105"/>
      <c r="L428" s="105"/>
      <c r="M428" s="105"/>
      <c r="N428" s="105"/>
      <c r="O428" s="105"/>
      <c r="P428" s="105"/>
      <c r="Q428" s="105"/>
      <c r="R428" s="105"/>
      <c r="S428" s="105"/>
      <c r="T428" s="105"/>
      <c r="U428" s="105"/>
      <c r="V428" s="105"/>
      <c r="W428" s="105"/>
      <c r="X428" s="105"/>
      <c r="Y428" s="105"/>
      <c r="Z428" s="105"/>
      <c r="AA428" s="105"/>
      <c r="AB428" s="105"/>
      <c r="AC428" s="105"/>
      <c r="AD428" s="105"/>
      <c r="AF428" s="105"/>
      <c r="AG428" s="105"/>
    </row>
    <row r="429" spans="2:33" x14ac:dyDescent="0.2">
      <c r="B429" s="457"/>
      <c r="C429" s="458"/>
      <c r="D429" s="458"/>
      <c r="E429" s="105"/>
      <c r="F429" s="105"/>
      <c r="G429" s="105"/>
      <c r="H429" s="105"/>
      <c r="I429" s="105"/>
      <c r="J429" s="105"/>
      <c r="K429" s="105"/>
      <c r="L429" s="105"/>
      <c r="M429" s="105"/>
      <c r="N429" s="105"/>
      <c r="O429" s="105"/>
      <c r="P429" s="105"/>
      <c r="Q429" s="105"/>
      <c r="R429" s="105"/>
      <c r="S429" s="105"/>
      <c r="T429" s="105"/>
      <c r="U429" s="105"/>
      <c r="V429" s="105"/>
      <c r="W429" s="105"/>
      <c r="X429" s="105"/>
      <c r="Y429" s="105"/>
      <c r="Z429" s="105"/>
      <c r="AA429" s="105"/>
      <c r="AB429" s="105"/>
      <c r="AC429" s="105"/>
      <c r="AD429" s="105"/>
      <c r="AF429" s="105"/>
      <c r="AG429" s="105"/>
    </row>
    <row r="430" spans="2:33" x14ac:dyDescent="0.2">
      <c r="B430" s="457"/>
      <c r="C430" s="458"/>
      <c r="D430" s="458"/>
      <c r="E430" s="105"/>
      <c r="F430" s="105"/>
      <c r="G430" s="105"/>
      <c r="H430" s="105"/>
      <c r="I430" s="105"/>
      <c r="J430" s="105"/>
      <c r="K430" s="105"/>
      <c r="L430" s="105"/>
      <c r="M430" s="105"/>
      <c r="N430" s="105"/>
      <c r="O430" s="105"/>
      <c r="P430" s="105"/>
      <c r="Q430" s="105"/>
      <c r="R430" s="105"/>
      <c r="S430" s="105"/>
      <c r="T430" s="105"/>
      <c r="U430" s="105"/>
      <c r="V430" s="105"/>
      <c r="W430" s="105"/>
      <c r="X430" s="105"/>
      <c r="Y430" s="105"/>
      <c r="Z430" s="105"/>
      <c r="AA430" s="105"/>
      <c r="AB430" s="105"/>
      <c r="AC430" s="105"/>
      <c r="AD430" s="105"/>
      <c r="AF430" s="105"/>
      <c r="AG430" s="105"/>
    </row>
    <row r="431" spans="2:33" x14ac:dyDescent="0.2">
      <c r="B431" s="457"/>
      <c r="C431" s="458"/>
      <c r="D431" s="458"/>
      <c r="E431" s="105"/>
      <c r="F431" s="105"/>
      <c r="G431" s="105"/>
      <c r="H431" s="105"/>
      <c r="I431" s="105"/>
      <c r="J431" s="105"/>
      <c r="K431" s="105"/>
      <c r="L431" s="105"/>
      <c r="M431" s="105"/>
      <c r="N431" s="105"/>
      <c r="O431" s="105"/>
      <c r="P431" s="105"/>
      <c r="Q431" s="105"/>
      <c r="R431" s="105"/>
      <c r="S431" s="105"/>
      <c r="T431" s="105"/>
      <c r="U431" s="105"/>
      <c r="V431" s="105"/>
      <c r="W431" s="105"/>
      <c r="X431" s="105"/>
      <c r="Y431" s="105"/>
      <c r="Z431" s="105"/>
      <c r="AA431" s="105"/>
      <c r="AB431" s="105"/>
      <c r="AC431" s="105"/>
      <c r="AD431" s="105"/>
      <c r="AF431" s="105"/>
      <c r="AG431" s="105"/>
    </row>
    <row r="432" spans="2:33" x14ac:dyDescent="0.2">
      <c r="B432" s="457"/>
      <c r="C432" s="458"/>
      <c r="D432" s="458"/>
      <c r="E432" s="105"/>
      <c r="F432" s="105"/>
      <c r="G432" s="105"/>
      <c r="H432" s="105"/>
      <c r="I432" s="105"/>
      <c r="J432" s="105"/>
      <c r="K432" s="105"/>
      <c r="L432" s="105"/>
      <c r="M432" s="105"/>
      <c r="N432" s="105"/>
      <c r="O432" s="105"/>
      <c r="P432" s="105"/>
      <c r="Q432" s="105"/>
      <c r="R432" s="105"/>
      <c r="S432" s="105"/>
      <c r="T432" s="105"/>
      <c r="U432" s="105"/>
      <c r="V432" s="105"/>
      <c r="W432" s="105"/>
      <c r="X432" s="105"/>
      <c r="Y432" s="105"/>
      <c r="Z432" s="105"/>
      <c r="AA432" s="105"/>
      <c r="AB432" s="105"/>
      <c r="AC432" s="105"/>
      <c r="AD432" s="105"/>
      <c r="AF432" s="105"/>
      <c r="AG432" s="105"/>
    </row>
    <row r="433" spans="2:33" x14ac:dyDescent="0.2">
      <c r="B433" s="457"/>
      <c r="C433" s="458"/>
      <c r="D433" s="458"/>
      <c r="E433" s="105"/>
      <c r="F433" s="105"/>
      <c r="G433" s="105"/>
      <c r="H433" s="105"/>
      <c r="I433" s="105"/>
      <c r="J433" s="105"/>
      <c r="K433" s="105"/>
      <c r="L433" s="105"/>
      <c r="M433" s="105"/>
      <c r="N433" s="105"/>
      <c r="O433" s="105"/>
      <c r="P433" s="105"/>
      <c r="Q433" s="105"/>
      <c r="R433" s="105"/>
      <c r="S433" s="105"/>
      <c r="T433" s="105"/>
      <c r="U433" s="105"/>
      <c r="V433" s="105"/>
      <c r="W433" s="105"/>
      <c r="X433" s="105"/>
      <c r="Y433" s="105"/>
      <c r="Z433" s="105"/>
      <c r="AA433" s="105"/>
      <c r="AB433" s="105"/>
      <c r="AC433" s="105"/>
      <c r="AD433" s="105"/>
      <c r="AF433" s="105"/>
      <c r="AG433" s="105"/>
    </row>
  </sheetData>
  <pageMargins left="0.7" right="0.7" top="0.75" bottom="0.75" header="0.3" footer="0.3"/>
  <pageSetup scale="60" orientation="landscape" horizontalDpi="1200" verticalDpi="1200" r:id="rId1"/>
  <headerFooter>
    <oddHeader>&amp;RNEW - NWN Advice 18-05
Exhibit A - Supporting Materials</odd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3"/>
  <sheetViews>
    <sheetView showGridLines="0" tabSelected="1" view="pageLayout" zoomScaleNormal="100" workbookViewId="0">
      <selection activeCell="J9" sqref="J9"/>
    </sheetView>
  </sheetViews>
  <sheetFormatPr defaultRowHeight="15" x14ac:dyDescent="0.25"/>
  <cols>
    <col min="2" max="2" width="22.140625" customWidth="1"/>
    <col min="3" max="3" width="28.42578125" customWidth="1"/>
    <col min="4" max="4" width="16.7109375" customWidth="1"/>
    <col min="5" max="5" width="4.7109375" customWidth="1"/>
    <col min="6" max="6" width="16.7109375" customWidth="1"/>
    <col min="7" max="22" width="13.7109375" customWidth="1"/>
  </cols>
  <sheetData>
    <row r="1" spans="1:8" x14ac:dyDescent="0.25">
      <c r="A1" s="1" t="s">
        <v>111</v>
      </c>
      <c r="B1" s="402"/>
      <c r="C1" s="402"/>
      <c r="D1" s="402"/>
      <c r="E1" s="402"/>
      <c r="F1" s="482" t="s">
        <v>360</v>
      </c>
    </row>
    <row r="2" spans="1:8" x14ac:dyDescent="0.25">
      <c r="A2" s="1" t="s">
        <v>353</v>
      </c>
      <c r="B2" s="402"/>
      <c r="C2" s="402"/>
      <c r="D2" s="402"/>
      <c r="E2" s="402"/>
      <c r="F2" s="402"/>
    </row>
    <row r="3" spans="1:8" x14ac:dyDescent="0.25">
      <c r="A3" s="409" t="s">
        <v>278</v>
      </c>
      <c r="B3" s="402"/>
      <c r="C3" s="402"/>
      <c r="D3" s="402"/>
      <c r="E3" s="402"/>
      <c r="F3" s="402"/>
    </row>
    <row r="4" spans="1:8" x14ac:dyDescent="0.25">
      <c r="A4" s="483" t="s">
        <v>182</v>
      </c>
      <c r="B4" s="402"/>
      <c r="C4" s="402"/>
      <c r="D4" s="402"/>
      <c r="E4" s="402"/>
      <c r="F4" s="402"/>
    </row>
    <row r="5" spans="1:8" x14ac:dyDescent="0.25">
      <c r="A5" s="402"/>
      <c r="B5" s="402"/>
      <c r="C5" s="402"/>
      <c r="D5" s="402"/>
      <c r="E5" s="402"/>
      <c r="F5" s="402"/>
    </row>
    <row r="6" spans="1:8" x14ac:dyDescent="0.25">
      <c r="A6" s="252" t="s">
        <v>279</v>
      </c>
      <c r="B6" s="223"/>
      <c r="C6" s="5"/>
      <c r="D6" s="402"/>
      <c r="E6" s="402"/>
      <c r="F6" s="402"/>
    </row>
    <row r="7" spans="1:8" x14ac:dyDescent="0.25">
      <c r="A7" s="402"/>
      <c r="B7" s="223"/>
      <c r="C7" s="5"/>
      <c r="D7" s="402"/>
      <c r="E7" s="402"/>
      <c r="F7" s="402"/>
    </row>
    <row r="8" spans="1:8" x14ac:dyDescent="0.25">
      <c r="A8" s="252"/>
      <c r="B8" s="402"/>
      <c r="C8" s="402"/>
      <c r="D8" s="402"/>
      <c r="E8" s="402"/>
      <c r="F8" s="402"/>
    </row>
    <row r="9" spans="1:8" x14ac:dyDescent="0.25">
      <c r="A9" s="6">
        <v>1</v>
      </c>
      <c r="B9" s="402"/>
      <c r="C9" s="402"/>
      <c r="D9" s="459" t="s">
        <v>280</v>
      </c>
      <c r="E9" s="459"/>
      <c r="F9" s="459" t="s">
        <v>281</v>
      </c>
    </row>
    <row r="10" spans="1:8" x14ac:dyDescent="0.25">
      <c r="A10" s="6">
        <v>2</v>
      </c>
      <c r="B10" s="402"/>
      <c r="C10" s="402"/>
      <c r="D10" s="459" t="s">
        <v>282</v>
      </c>
      <c r="E10" s="459"/>
      <c r="F10" s="459" t="s">
        <v>282</v>
      </c>
    </row>
    <row r="11" spans="1:8" x14ac:dyDescent="0.25">
      <c r="A11" s="6">
        <v>3</v>
      </c>
      <c r="B11" s="384" t="s">
        <v>154</v>
      </c>
      <c r="C11" s="384" t="s">
        <v>155</v>
      </c>
      <c r="D11" s="384" t="s">
        <v>156</v>
      </c>
      <c r="E11" s="384"/>
      <c r="F11" s="384" t="s">
        <v>157</v>
      </c>
      <c r="G11" s="384"/>
      <c r="H11" s="384"/>
    </row>
    <row r="12" spans="1:8" x14ac:dyDescent="0.25">
      <c r="A12" s="6">
        <v>4</v>
      </c>
      <c r="B12" s="402" t="s">
        <v>283</v>
      </c>
      <c r="C12" s="402"/>
      <c r="D12" s="460">
        <v>78117142.770245969</v>
      </c>
      <c r="E12" s="402"/>
      <c r="F12" s="402"/>
    </row>
    <row r="13" spans="1:8" x14ac:dyDescent="0.25">
      <c r="A13" s="6">
        <v>5</v>
      </c>
      <c r="B13" s="402" t="s">
        <v>284</v>
      </c>
      <c r="C13" s="402"/>
      <c r="D13" s="461">
        <v>0.1071</v>
      </c>
      <c r="E13" s="402"/>
      <c r="F13" s="402"/>
    </row>
    <row r="14" spans="1:8" x14ac:dyDescent="0.25">
      <c r="A14" s="6">
        <v>6</v>
      </c>
      <c r="B14" s="402" t="s">
        <v>285</v>
      </c>
      <c r="C14" s="402"/>
      <c r="D14" s="460">
        <v>8366346</v>
      </c>
      <c r="E14" s="402"/>
      <c r="F14" s="402"/>
    </row>
    <row r="15" spans="1:8" x14ac:dyDescent="0.25">
      <c r="A15" s="6">
        <v>7</v>
      </c>
      <c r="B15" s="402"/>
      <c r="C15" s="402"/>
      <c r="D15" s="402"/>
      <c r="E15" s="402"/>
      <c r="F15" s="402"/>
    </row>
    <row r="16" spans="1:8" x14ac:dyDescent="0.25">
      <c r="A16" s="6">
        <v>8</v>
      </c>
      <c r="B16" s="5" t="s">
        <v>355</v>
      </c>
      <c r="C16" s="402"/>
      <c r="D16" s="462">
        <v>78137155.858778894</v>
      </c>
      <c r="E16" s="402"/>
      <c r="F16" s="402"/>
    </row>
    <row r="17" spans="1:8" x14ac:dyDescent="0.25">
      <c r="A17" s="6">
        <v>9</v>
      </c>
      <c r="B17" s="5" t="s">
        <v>356</v>
      </c>
      <c r="C17" s="402"/>
      <c r="D17" s="462">
        <v>1356597</v>
      </c>
      <c r="E17" s="402"/>
      <c r="F17" s="402"/>
    </row>
    <row r="18" spans="1:8" x14ac:dyDescent="0.25">
      <c r="A18" s="6">
        <v>10</v>
      </c>
      <c r="B18" s="402"/>
      <c r="C18" s="402"/>
      <c r="D18" s="402"/>
      <c r="E18" s="402"/>
      <c r="F18" s="402"/>
    </row>
    <row r="19" spans="1:8" x14ac:dyDescent="0.25">
      <c r="A19" s="6">
        <v>11</v>
      </c>
      <c r="B19" s="402"/>
      <c r="C19" s="402"/>
      <c r="D19" s="402"/>
      <c r="E19" s="402"/>
      <c r="F19" s="402"/>
    </row>
    <row r="20" spans="1:8" x14ac:dyDescent="0.25">
      <c r="A20" s="6">
        <v>12</v>
      </c>
      <c r="B20" s="402" t="s">
        <v>286</v>
      </c>
      <c r="C20" s="402"/>
      <c r="D20" s="463">
        <v>0.10643</v>
      </c>
      <c r="E20" s="402"/>
      <c r="F20" s="463">
        <v>0.1113</v>
      </c>
      <c r="G20" s="464"/>
    </row>
    <row r="21" spans="1:8" x14ac:dyDescent="0.25">
      <c r="A21" s="6">
        <v>13</v>
      </c>
      <c r="B21" s="402" t="s">
        <v>287</v>
      </c>
      <c r="C21" s="402"/>
      <c r="D21" s="463">
        <v>3.7179999999999998E-2</v>
      </c>
      <c r="E21" s="402"/>
      <c r="F21" s="463">
        <v>3.8879999999999998E-2</v>
      </c>
      <c r="G21" s="464"/>
    </row>
    <row r="22" spans="1:8" x14ac:dyDescent="0.25">
      <c r="A22" s="6">
        <v>14</v>
      </c>
      <c r="B22" s="402" t="s">
        <v>288</v>
      </c>
      <c r="C22" s="402"/>
      <c r="D22" s="465">
        <v>1.59</v>
      </c>
      <c r="E22" s="402"/>
      <c r="F22" s="465">
        <v>1.66</v>
      </c>
    </row>
    <row r="23" spans="1:8" x14ac:dyDescent="0.25">
      <c r="A23" s="6">
        <v>15</v>
      </c>
      <c r="B23" s="402"/>
      <c r="C23" s="402"/>
      <c r="D23" s="402"/>
      <c r="E23" s="402"/>
      <c r="F23" s="402"/>
    </row>
    <row r="24" spans="1:8" x14ac:dyDescent="0.25">
      <c r="A24" s="6">
        <v>16</v>
      </c>
      <c r="B24" s="402" t="s">
        <v>289</v>
      </c>
      <c r="C24" s="402"/>
      <c r="D24" s="463">
        <v>0.11626</v>
      </c>
      <c r="E24" s="402"/>
      <c r="F24" s="463">
        <v>0.12157999999999999</v>
      </c>
      <c r="H24" s="464"/>
    </row>
    <row r="25" spans="1:8" x14ac:dyDescent="0.25">
      <c r="A25" s="6">
        <v>17</v>
      </c>
      <c r="B25" s="402" t="s">
        <v>290</v>
      </c>
      <c r="C25" s="402"/>
      <c r="D25" s="463">
        <v>4.0620000000000003E-2</v>
      </c>
      <c r="E25" s="402"/>
      <c r="F25" s="463">
        <v>4.2479999999999997E-2</v>
      </c>
      <c r="G25" s="464"/>
    </row>
    <row r="26" spans="1:8" x14ac:dyDescent="0.25">
      <c r="A26" s="6">
        <v>18</v>
      </c>
      <c r="B26" s="402" t="s">
        <v>291</v>
      </c>
      <c r="C26" s="402"/>
      <c r="D26" s="465">
        <v>1.74</v>
      </c>
      <c r="E26" s="465"/>
      <c r="F26" s="465">
        <v>1.82</v>
      </c>
    </row>
    <row r="27" spans="1:8" x14ac:dyDescent="0.25">
      <c r="A27" s="6">
        <v>19</v>
      </c>
      <c r="B27" s="402"/>
      <c r="C27" s="402"/>
      <c r="D27" s="402"/>
      <c r="E27" s="402"/>
      <c r="F27" s="402"/>
    </row>
    <row r="28" spans="1:8" x14ac:dyDescent="0.25">
      <c r="A28" s="6">
        <v>20</v>
      </c>
      <c r="B28" s="402" t="s">
        <v>292</v>
      </c>
      <c r="C28" s="402"/>
      <c r="D28" s="466">
        <v>-8.4599999999999995E-2</v>
      </c>
      <c r="E28" s="402"/>
      <c r="F28" s="484"/>
    </row>
    <row r="29" spans="1:8" x14ac:dyDescent="0.25">
      <c r="A29" s="6">
        <v>21</v>
      </c>
      <c r="B29" s="402"/>
      <c r="C29" s="402"/>
      <c r="D29" s="402"/>
      <c r="E29" s="402"/>
      <c r="F29" s="402"/>
    </row>
    <row r="30" spans="1:8" x14ac:dyDescent="0.25">
      <c r="A30" s="6">
        <v>22</v>
      </c>
      <c r="B30" s="402"/>
      <c r="C30" s="402"/>
      <c r="D30" s="402"/>
      <c r="E30" s="402"/>
      <c r="F30" s="402"/>
    </row>
    <row r="31" spans="1:8" x14ac:dyDescent="0.25">
      <c r="A31" s="6">
        <v>23</v>
      </c>
      <c r="B31" s="467" t="s">
        <v>357</v>
      </c>
      <c r="C31" s="402"/>
      <c r="D31" s="402"/>
      <c r="E31" s="402"/>
      <c r="F31" s="402"/>
    </row>
    <row r="32" spans="1:8" x14ac:dyDescent="0.25">
      <c r="A32" s="6">
        <v>24</v>
      </c>
      <c r="B32" s="402"/>
      <c r="C32" s="279" t="s">
        <v>55</v>
      </c>
      <c r="D32" s="279" t="s">
        <v>229</v>
      </c>
      <c r="E32" s="279"/>
      <c r="F32" s="279" t="s">
        <v>293</v>
      </c>
    </row>
    <row r="33" spans="1:8" x14ac:dyDescent="0.25">
      <c r="A33" s="6">
        <v>25</v>
      </c>
      <c r="B33" s="5" t="s">
        <v>294</v>
      </c>
      <c r="C33" s="462">
        <v>78137155.858778894</v>
      </c>
      <c r="D33" s="462">
        <v>651323184.65309215</v>
      </c>
      <c r="E33" s="402"/>
      <c r="F33" s="462">
        <v>729460340.5118711</v>
      </c>
    </row>
    <row r="34" spans="1:8" x14ac:dyDescent="0.25">
      <c r="A34" s="6">
        <v>26</v>
      </c>
      <c r="B34" s="402"/>
      <c r="C34" s="461">
        <v>0.1071</v>
      </c>
      <c r="D34" s="461">
        <v>0.89290000000000003</v>
      </c>
      <c r="E34" s="402"/>
      <c r="F34" s="461">
        <v>1</v>
      </c>
    </row>
    <row r="35" spans="1:8" x14ac:dyDescent="0.25">
      <c r="A35" s="6">
        <v>27</v>
      </c>
      <c r="B35" s="402"/>
      <c r="C35" s="461"/>
      <c r="D35" s="461"/>
      <c r="E35" s="402"/>
      <c r="F35" s="461"/>
    </row>
    <row r="36" spans="1:8" x14ac:dyDescent="0.25">
      <c r="A36" s="6">
        <v>28</v>
      </c>
      <c r="B36" s="402" t="s">
        <v>295</v>
      </c>
      <c r="C36" s="461"/>
      <c r="D36" s="461"/>
      <c r="E36" s="402"/>
      <c r="F36" s="461"/>
    </row>
    <row r="37" spans="1:8" x14ac:dyDescent="0.25">
      <c r="A37" s="6">
        <v>29</v>
      </c>
      <c r="B37" s="402"/>
      <c r="C37" s="402"/>
      <c r="D37" s="402"/>
      <c r="E37" s="402"/>
      <c r="F37" s="402"/>
    </row>
    <row r="38" spans="1:8" x14ac:dyDescent="0.25">
      <c r="A38" s="6">
        <v>30</v>
      </c>
      <c r="B38" s="402" t="s">
        <v>296</v>
      </c>
      <c r="C38" s="402"/>
      <c r="D38" s="468">
        <v>0.91542224537935002</v>
      </c>
      <c r="E38" s="402"/>
      <c r="F38" s="402"/>
    </row>
    <row r="39" spans="1:8" x14ac:dyDescent="0.25">
      <c r="A39" s="6">
        <v>31</v>
      </c>
      <c r="B39" s="402"/>
      <c r="C39" s="402"/>
      <c r="D39" s="402"/>
      <c r="E39" s="402"/>
      <c r="F39" s="402"/>
    </row>
    <row r="40" spans="1:8" x14ac:dyDescent="0.25">
      <c r="A40" s="6">
        <v>32</v>
      </c>
      <c r="B40" s="5" t="s">
        <v>358</v>
      </c>
      <c r="C40" s="402"/>
      <c r="D40" s="463">
        <v>0.10642699024780324</v>
      </c>
      <c r="E40" s="402"/>
      <c r="F40" s="460">
        <v>8315902</v>
      </c>
    </row>
    <row r="41" spans="1:8" x14ac:dyDescent="0.25">
      <c r="A41" s="6">
        <v>33</v>
      </c>
      <c r="B41" s="5" t="s">
        <v>359</v>
      </c>
      <c r="C41" s="402"/>
      <c r="D41" s="463">
        <v>3.7184000000000002E-2</v>
      </c>
      <c r="E41" s="402"/>
      <c r="F41" s="460">
        <v>50444</v>
      </c>
    </row>
    <row r="42" spans="1:8" x14ac:dyDescent="0.25">
      <c r="A42" s="6">
        <v>34</v>
      </c>
      <c r="B42" s="402"/>
      <c r="C42" s="402"/>
      <c r="D42" s="402"/>
      <c r="E42" s="402"/>
      <c r="F42" s="460">
        <v>8366346</v>
      </c>
    </row>
    <row r="43" spans="1:8" x14ac:dyDescent="0.25">
      <c r="A43" s="6">
        <v>35</v>
      </c>
      <c r="B43" s="402"/>
      <c r="C43" s="402"/>
      <c r="D43" s="402"/>
      <c r="E43" s="402"/>
      <c r="F43" s="460">
        <v>0</v>
      </c>
      <c r="H43" s="469"/>
    </row>
  </sheetData>
  <pageMargins left="0.7" right="0.7" top="0.75" bottom="0.75" header="0.3" footer="0.3"/>
  <pageSetup scale="92" orientation="portrait" horizontalDpi="1200" verticalDpi="1200" r:id="rId1"/>
  <headerFooter>
    <oddHeader>&amp;RNEW - NWN Advice 18-05
Exhibit A - Supporting Materials</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showGridLines="0" tabSelected="1" view="pageLayout" zoomScaleNormal="100" workbookViewId="0">
      <selection activeCell="J9" sqref="J9"/>
    </sheetView>
  </sheetViews>
  <sheetFormatPr defaultRowHeight="15" x14ac:dyDescent="0.25"/>
  <cols>
    <col min="1" max="1" width="5.7109375" customWidth="1"/>
    <col min="2" max="3" width="18.7109375" customWidth="1"/>
    <col min="4" max="5" width="14.7109375" customWidth="1"/>
    <col min="6" max="22" width="13.7109375" customWidth="1"/>
  </cols>
  <sheetData>
    <row r="1" spans="1:4" x14ac:dyDescent="0.25">
      <c r="A1" s="1" t="s">
        <v>111</v>
      </c>
    </row>
    <row r="2" spans="1:4" x14ac:dyDescent="0.25">
      <c r="A2" s="1" t="s">
        <v>353</v>
      </c>
    </row>
    <row r="3" spans="1:4" x14ac:dyDescent="0.25">
      <c r="A3" s="409" t="s">
        <v>297</v>
      </c>
    </row>
    <row r="4" spans="1:4" x14ac:dyDescent="0.25">
      <c r="A4" s="38" t="s">
        <v>298</v>
      </c>
    </row>
    <row r="7" spans="1:4" x14ac:dyDescent="0.25">
      <c r="A7" s="280">
        <v>1</v>
      </c>
      <c r="B7" t="s">
        <v>299</v>
      </c>
    </row>
    <row r="8" spans="1:4" x14ac:dyDescent="0.25">
      <c r="A8" s="280">
        <v>2</v>
      </c>
      <c r="D8" s="470"/>
    </row>
    <row r="9" spans="1:4" x14ac:dyDescent="0.25">
      <c r="A9" s="280">
        <v>3</v>
      </c>
      <c r="C9" s="471" t="s">
        <v>300</v>
      </c>
    </row>
    <row r="10" spans="1:4" x14ac:dyDescent="0.25">
      <c r="A10" s="280">
        <v>4</v>
      </c>
      <c r="C10" s="472"/>
    </row>
    <row r="11" spans="1:4" x14ac:dyDescent="0.25">
      <c r="A11" s="280">
        <v>5</v>
      </c>
      <c r="B11" t="s">
        <v>191</v>
      </c>
      <c r="C11" s="281">
        <v>0.14200333333333334</v>
      </c>
    </row>
    <row r="12" spans="1:4" x14ac:dyDescent="0.25">
      <c r="A12" s="280">
        <v>6</v>
      </c>
      <c r="B12" t="s">
        <v>192</v>
      </c>
      <c r="C12" s="281">
        <v>0.15710666666666667</v>
      </c>
    </row>
    <row r="13" spans="1:4" x14ac:dyDescent="0.25">
      <c r="A13" s="280">
        <v>7</v>
      </c>
      <c r="B13" t="s">
        <v>193</v>
      </c>
      <c r="C13" s="281">
        <v>0.16635777777777777</v>
      </c>
    </row>
    <row r="14" spans="1:4" x14ac:dyDescent="0.25">
      <c r="A14" s="280">
        <v>8</v>
      </c>
      <c r="B14" t="s">
        <v>194</v>
      </c>
      <c r="C14" s="281">
        <v>0.16553222222222219</v>
      </c>
    </row>
    <row r="15" spans="1:4" x14ac:dyDescent="0.25">
      <c r="A15" s="280">
        <v>9</v>
      </c>
      <c r="B15" t="s">
        <v>195</v>
      </c>
      <c r="C15" s="281">
        <v>0.14739666666666665</v>
      </c>
    </row>
    <row r="16" spans="1:4" x14ac:dyDescent="0.25">
      <c r="A16" s="280">
        <v>10</v>
      </c>
      <c r="B16" t="s">
        <v>196</v>
      </c>
      <c r="C16" s="281">
        <v>0.11098333333333341</v>
      </c>
    </row>
    <row r="17" spans="1:5" x14ac:dyDescent="0.25">
      <c r="A17" s="280">
        <v>11</v>
      </c>
      <c r="B17" t="s">
        <v>197</v>
      </c>
      <c r="C17" s="281">
        <v>0.10572555555555559</v>
      </c>
    </row>
    <row r="18" spans="1:5" x14ac:dyDescent="0.25">
      <c r="A18" s="280">
        <v>12</v>
      </c>
      <c r="B18" t="s">
        <v>198</v>
      </c>
      <c r="C18" s="281">
        <v>0.10868222222222217</v>
      </c>
    </row>
    <row r="19" spans="1:5" x14ac:dyDescent="0.25">
      <c r="A19" s="280">
        <v>13</v>
      </c>
      <c r="B19" t="s">
        <v>199</v>
      </c>
      <c r="C19" s="281">
        <v>0.11727777777777777</v>
      </c>
    </row>
    <row r="20" spans="1:5" x14ac:dyDescent="0.25">
      <c r="A20" s="280">
        <v>14</v>
      </c>
      <c r="B20" t="s">
        <v>200</v>
      </c>
      <c r="C20" s="281">
        <v>0.11722888888888879</v>
      </c>
    </row>
    <row r="21" spans="1:5" x14ac:dyDescent="0.25">
      <c r="A21" s="280">
        <v>15</v>
      </c>
      <c r="B21" t="s">
        <v>201</v>
      </c>
      <c r="C21" s="281">
        <v>0.11610666666666658</v>
      </c>
    </row>
    <row r="22" spans="1:5" x14ac:dyDescent="0.25">
      <c r="A22" s="280">
        <v>16</v>
      </c>
      <c r="B22" t="s">
        <v>202</v>
      </c>
      <c r="C22" s="281">
        <v>0.12084999999999997</v>
      </c>
    </row>
    <row r="23" spans="1:5" x14ac:dyDescent="0.25">
      <c r="A23" s="280">
        <v>17</v>
      </c>
    </row>
    <row r="24" spans="1:5" x14ac:dyDescent="0.25">
      <c r="A24" s="280">
        <v>18</v>
      </c>
    </row>
    <row r="25" spans="1:5" x14ac:dyDescent="0.25">
      <c r="A25" s="280">
        <v>19</v>
      </c>
      <c r="B25" t="s">
        <v>301</v>
      </c>
      <c r="D25" s="473">
        <v>0.15568000000000001</v>
      </c>
      <c r="E25" s="282" t="s">
        <v>302</v>
      </c>
    </row>
    <row r="26" spans="1:5" x14ac:dyDescent="0.25">
      <c r="A26" s="280">
        <v>20</v>
      </c>
      <c r="D26" s="474"/>
    </row>
    <row r="27" spans="1:5" x14ac:dyDescent="0.25">
      <c r="A27" s="280">
        <v>21</v>
      </c>
      <c r="B27" t="s">
        <v>303</v>
      </c>
      <c r="D27" s="473">
        <v>0.13127</v>
      </c>
      <c r="E27" s="282" t="s">
        <v>304</v>
      </c>
    </row>
    <row r="28" spans="1:5" x14ac:dyDescent="0.25">
      <c r="A28" s="280">
        <v>22</v>
      </c>
      <c r="D28" s="474"/>
    </row>
    <row r="29" spans="1:5" x14ac:dyDescent="0.25">
      <c r="A29" s="280">
        <v>23</v>
      </c>
      <c r="B29" t="s">
        <v>305</v>
      </c>
      <c r="D29" s="474">
        <v>1.1859500000000001</v>
      </c>
      <c r="E29" s="282" t="s">
        <v>306</v>
      </c>
    </row>
    <row r="30" spans="1:5" x14ac:dyDescent="0.25">
      <c r="A30" s="280">
        <v>24</v>
      </c>
    </row>
    <row r="31" spans="1:5" x14ac:dyDescent="0.25">
      <c r="A31" s="280">
        <v>25</v>
      </c>
      <c r="D31" s="474" t="s">
        <v>307</v>
      </c>
      <c r="E31" s="474" t="s">
        <v>308</v>
      </c>
    </row>
    <row r="32" spans="1:5" x14ac:dyDescent="0.25">
      <c r="A32" s="280">
        <v>26</v>
      </c>
      <c r="D32" s="283" t="s">
        <v>309</v>
      </c>
      <c r="E32" s="283" t="s">
        <v>309</v>
      </c>
    </row>
    <row r="33" spans="1:8" x14ac:dyDescent="0.25">
      <c r="A33" s="280" t="s">
        <v>310</v>
      </c>
      <c r="B33" t="s">
        <v>311</v>
      </c>
      <c r="D33" s="473">
        <v>0.23955000000000001</v>
      </c>
      <c r="E33" s="473">
        <v>0.24648999999999999</v>
      </c>
      <c r="G33" s="475"/>
    </row>
    <row r="34" spans="1:8" x14ac:dyDescent="0.25">
      <c r="A34" s="280" t="s">
        <v>310</v>
      </c>
      <c r="B34" t="s">
        <v>312</v>
      </c>
      <c r="D34" s="473">
        <v>0.28409000000000001</v>
      </c>
      <c r="E34" s="473">
        <v>0.29708000000000001</v>
      </c>
    </row>
    <row r="35" spans="1:8" x14ac:dyDescent="0.25">
      <c r="A35" s="280"/>
      <c r="D35" s="280" t="s">
        <v>361</v>
      </c>
      <c r="F35" s="2"/>
      <c r="G35" s="2"/>
    </row>
    <row r="36" spans="1:8" x14ac:dyDescent="0.25">
      <c r="A36" s="280" t="s">
        <v>313</v>
      </c>
      <c r="B36" t="s">
        <v>314</v>
      </c>
      <c r="D36" s="473">
        <v>0.21379000000000001</v>
      </c>
      <c r="E36" s="473">
        <v>0.22356000000000001</v>
      </c>
      <c r="F36" s="475"/>
      <c r="G36" s="476"/>
      <c r="H36" s="476"/>
    </row>
    <row r="37" spans="1:8" x14ac:dyDescent="0.25">
      <c r="A37" s="280" t="s">
        <v>313</v>
      </c>
      <c r="B37" t="s">
        <v>315</v>
      </c>
      <c r="D37" s="473">
        <v>0.25353999999999999</v>
      </c>
      <c r="E37" s="473">
        <v>0.26512999999999998</v>
      </c>
    </row>
    <row r="38" spans="1:8" x14ac:dyDescent="0.25">
      <c r="A38" s="280"/>
      <c r="D38" s="280" t="s">
        <v>362</v>
      </c>
    </row>
    <row r="39" spans="1:8" x14ac:dyDescent="0.25">
      <c r="A39" s="280"/>
    </row>
    <row r="40" spans="1:8" x14ac:dyDescent="0.25">
      <c r="A40" s="280"/>
    </row>
    <row r="41" spans="1:8" x14ac:dyDescent="0.25">
      <c r="A41" s="280"/>
    </row>
    <row r="42" spans="1:8" x14ac:dyDescent="0.25">
      <c r="A42" s="280"/>
    </row>
  </sheetData>
  <pageMargins left="0.7" right="0.7" top="0.75" bottom="0.75" header="0.3" footer="0.3"/>
  <pageSetup orientation="portrait" horizontalDpi="1200" verticalDpi="1200" r:id="rId1"/>
  <headerFooter>
    <oddHeader>&amp;RNEW - NWN Advice 18-05
Exhibit A - Supporting Materials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showGridLines="0" tabSelected="1" view="pageLayout" topLeftCell="A4" zoomScaleNormal="100" workbookViewId="0">
      <selection activeCell="J9" sqref="J9"/>
    </sheetView>
  </sheetViews>
  <sheetFormatPr defaultRowHeight="15" x14ac:dyDescent="0.25"/>
  <cols>
    <col min="5" max="5" width="24" customWidth="1"/>
    <col min="6" max="6" width="22.140625" customWidth="1"/>
    <col min="7" max="7" width="4.28515625" customWidth="1"/>
    <col min="8" max="8" width="47.140625" customWidth="1"/>
  </cols>
  <sheetData>
    <row r="1" spans="1:8" x14ac:dyDescent="0.25">
      <c r="A1" s="1" t="s">
        <v>111</v>
      </c>
      <c r="B1" s="2"/>
      <c r="C1" s="2"/>
      <c r="D1" s="2"/>
      <c r="E1" s="2"/>
      <c r="F1" s="2"/>
      <c r="G1" s="2"/>
    </row>
    <row r="2" spans="1:8" x14ac:dyDescent="0.25">
      <c r="A2" s="1" t="s">
        <v>112</v>
      </c>
      <c r="B2" s="2"/>
      <c r="C2" s="2"/>
      <c r="D2" s="2"/>
      <c r="E2" s="2"/>
      <c r="F2" s="2"/>
      <c r="G2" s="2"/>
    </row>
    <row r="3" spans="1:8" x14ac:dyDescent="0.25">
      <c r="A3" s="477" t="s">
        <v>363</v>
      </c>
      <c r="B3" s="3"/>
      <c r="C3" s="3"/>
      <c r="D3" s="3"/>
      <c r="E3" s="3"/>
      <c r="F3" s="3"/>
      <c r="G3" s="3"/>
    </row>
    <row r="4" spans="1:8" x14ac:dyDescent="0.25">
      <c r="A4" s="477" t="s">
        <v>364</v>
      </c>
      <c r="B4" s="3"/>
      <c r="C4" s="3"/>
      <c r="D4" s="3"/>
      <c r="E4" s="3"/>
      <c r="F4" s="3"/>
      <c r="G4" s="3"/>
    </row>
    <row r="5" spans="1:8" x14ac:dyDescent="0.25">
      <c r="A5" s="38"/>
      <c r="B5" s="2"/>
      <c r="C5" s="2"/>
      <c r="D5" s="2"/>
      <c r="E5" s="2"/>
      <c r="F5" s="2"/>
      <c r="G5" s="2"/>
    </row>
    <row r="6" spans="1:8" x14ac:dyDescent="0.25">
      <c r="A6" s="2"/>
      <c r="B6" s="2"/>
      <c r="C6" s="2"/>
      <c r="D6" s="2"/>
      <c r="E6" s="2"/>
      <c r="F6" s="2"/>
      <c r="G6" s="2"/>
    </row>
    <row r="7" spans="1:8" x14ac:dyDescent="0.25">
      <c r="A7" s="37">
        <v>1</v>
      </c>
      <c r="B7" s="2"/>
      <c r="C7" s="2"/>
      <c r="D7" s="2"/>
      <c r="E7" s="2"/>
      <c r="F7" s="284" t="s">
        <v>316</v>
      </c>
      <c r="G7" s="2"/>
      <c r="H7" s="284" t="s">
        <v>317</v>
      </c>
    </row>
    <row r="8" spans="1:8" x14ac:dyDescent="0.25">
      <c r="A8" s="37">
        <v>2</v>
      </c>
      <c r="B8" s="2"/>
      <c r="C8" s="2"/>
      <c r="D8" s="2"/>
      <c r="E8" s="2"/>
      <c r="F8" s="35"/>
      <c r="G8" s="2"/>
      <c r="H8" s="282"/>
    </row>
    <row r="9" spans="1:8" x14ac:dyDescent="0.25">
      <c r="A9" s="37">
        <v>3</v>
      </c>
      <c r="B9" s="26" t="s">
        <v>318</v>
      </c>
      <c r="C9" s="2"/>
      <c r="D9" s="2"/>
      <c r="E9" s="2"/>
      <c r="F9" s="35"/>
      <c r="G9" s="2"/>
      <c r="H9" s="282"/>
    </row>
    <row r="10" spans="1:8" x14ac:dyDescent="0.25">
      <c r="A10" s="37">
        <v>4</v>
      </c>
      <c r="B10" s="26"/>
      <c r="C10" s="2"/>
      <c r="D10" s="2"/>
      <c r="E10" s="2"/>
      <c r="F10" s="35"/>
      <c r="G10" s="2"/>
      <c r="H10" s="282"/>
    </row>
    <row r="11" spans="1:8" x14ac:dyDescent="0.25">
      <c r="A11" s="37">
        <v>5</v>
      </c>
      <c r="B11" s="285" t="s">
        <v>319</v>
      </c>
      <c r="C11" s="2"/>
      <c r="D11" s="2"/>
      <c r="E11" s="2"/>
      <c r="F11" s="2"/>
      <c r="G11" s="2"/>
      <c r="H11" s="282"/>
    </row>
    <row r="12" spans="1:8" x14ac:dyDescent="0.25">
      <c r="A12" s="37">
        <v>6</v>
      </c>
      <c r="B12" s="3" t="s">
        <v>320</v>
      </c>
      <c r="C12" s="2"/>
      <c r="D12" s="2"/>
      <c r="E12" s="2"/>
      <c r="F12" s="478">
        <v>2868992</v>
      </c>
      <c r="G12" s="2"/>
      <c r="H12" s="479" t="s">
        <v>321</v>
      </c>
    </row>
    <row r="13" spans="1:8" x14ac:dyDescent="0.25">
      <c r="A13" s="37">
        <v>7</v>
      </c>
      <c r="B13" s="2"/>
      <c r="C13" s="2"/>
      <c r="D13" s="2"/>
      <c r="E13" s="2"/>
      <c r="F13" s="320"/>
      <c r="G13" s="2"/>
      <c r="H13" s="286"/>
    </row>
    <row r="14" spans="1:8" x14ac:dyDescent="0.25">
      <c r="A14" s="37">
        <v>8</v>
      </c>
      <c r="B14" s="285" t="s">
        <v>322</v>
      </c>
      <c r="C14" s="2"/>
      <c r="D14" s="2"/>
      <c r="E14" s="2"/>
      <c r="F14" s="2"/>
      <c r="G14" s="2"/>
      <c r="H14" s="286"/>
    </row>
    <row r="15" spans="1:8" x14ac:dyDescent="0.25">
      <c r="A15" s="37">
        <v>9</v>
      </c>
      <c r="B15" s="3" t="s">
        <v>320</v>
      </c>
      <c r="C15" s="2"/>
      <c r="D15" s="2"/>
      <c r="E15" s="2"/>
      <c r="F15" s="480">
        <v>-4199193</v>
      </c>
      <c r="G15" s="2"/>
      <c r="H15" s="479" t="s">
        <v>323</v>
      </c>
    </row>
    <row r="16" spans="1:8" x14ac:dyDescent="0.25">
      <c r="A16" s="37">
        <v>10</v>
      </c>
      <c r="B16" s="2"/>
      <c r="C16" s="2"/>
      <c r="D16" s="2"/>
      <c r="E16" s="2"/>
      <c r="F16" s="320"/>
      <c r="G16" s="2"/>
    </row>
    <row r="17" spans="1:8" x14ac:dyDescent="0.25">
      <c r="A17" s="37">
        <v>11</v>
      </c>
      <c r="B17" s="26" t="s">
        <v>324</v>
      </c>
      <c r="C17" s="2"/>
      <c r="D17" s="2"/>
      <c r="E17" s="2"/>
      <c r="F17" s="61"/>
      <c r="G17" s="2"/>
    </row>
    <row r="18" spans="1:8" x14ac:dyDescent="0.25">
      <c r="A18" s="37">
        <v>12</v>
      </c>
      <c r="B18" s="26"/>
      <c r="C18" s="2"/>
      <c r="D18" s="2"/>
      <c r="E18" s="2"/>
      <c r="F18" s="61"/>
      <c r="G18" s="2"/>
    </row>
    <row r="19" spans="1:8" x14ac:dyDescent="0.25">
      <c r="A19" s="37">
        <v>13</v>
      </c>
      <c r="B19" s="2" t="s">
        <v>103</v>
      </c>
      <c r="C19" s="2"/>
      <c r="D19" s="2"/>
      <c r="E19" s="2"/>
      <c r="F19" s="480">
        <v>0</v>
      </c>
      <c r="G19" s="2"/>
      <c r="H19" s="286"/>
    </row>
    <row r="20" spans="1:8" x14ac:dyDescent="0.25">
      <c r="A20" s="37">
        <v>14</v>
      </c>
      <c r="B20" s="2"/>
      <c r="C20" s="2"/>
      <c r="D20" s="2"/>
      <c r="E20" s="2"/>
      <c r="F20" s="481"/>
      <c r="G20" s="2"/>
    </row>
    <row r="21" spans="1:8" ht="15.75" thickBot="1" x14ac:dyDescent="0.3">
      <c r="A21" s="37">
        <v>15</v>
      </c>
      <c r="B21" s="38" t="s">
        <v>325</v>
      </c>
      <c r="C21" s="2"/>
      <c r="D21" s="2"/>
      <c r="E21" s="2"/>
      <c r="F21" s="287">
        <v>-1330201</v>
      </c>
      <c r="G21" s="2"/>
    </row>
    <row r="22" spans="1:8" ht="15.75" thickTop="1" x14ac:dyDescent="0.25">
      <c r="A22" s="37">
        <v>16</v>
      </c>
      <c r="B22" s="2"/>
      <c r="C22" s="2"/>
      <c r="D22" s="2"/>
      <c r="E22" s="2"/>
      <c r="F22" s="35"/>
      <c r="G22" s="2"/>
    </row>
    <row r="23" spans="1:8" x14ac:dyDescent="0.25">
      <c r="A23" s="37">
        <v>17</v>
      </c>
      <c r="B23" s="2"/>
      <c r="C23" s="2"/>
      <c r="D23" s="2"/>
      <c r="E23" s="2"/>
      <c r="F23" s="35"/>
      <c r="G23" s="2"/>
    </row>
    <row r="24" spans="1:8" x14ac:dyDescent="0.25">
      <c r="A24" s="37">
        <v>18</v>
      </c>
      <c r="B24" s="251" t="s">
        <v>365</v>
      </c>
      <c r="C24" s="250"/>
      <c r="D24" s="250"/>
      <c r="E24" s="2"/>
      <c r="F24" s="288">
        <v>69186477</v>
      </c>
      <c r="G24" s="2"/>
    </row>
    <row r="25" spans="1:8" x14ac:dyDescent="0.25">
      <c r="A25" s="37">
        <v>19</v>
      </c>
      <c r="B25" s="38"/>
      <c r="C25" s="2"/>
      <c r="D25" s="2"/>
      <c r="E25" s="2"/>
      <c r="F25" s="289"/>
      <c r="G25" s="2"/>
    </row>
    <row r="26" spans="1:8" x14ac:dyDescent="0.25">
      <c r="A26" s="37">
        <v>20</v>
      </c>
      <c r="B26" s="38" t="s">
        <v>326</v>
      </c>
      <c r="C26" s="2"/>
      <c r="D26" s="2"/>
      <c r="E26" s="2"/>
      <c r="F26" s="290">
        <v>-1.9199999999999998E-2</v>
      </c>
      <c r="G26" s="2"/>
    </row>
  </sheetData>
  <pageMargins left="0.7" right="0.7" top="0.75" bottom="0.75" header="0.3" footer="0.3"/>
  <pageSetup scale="91" orientation="landscape" horizontalDpi="1200" verticalDpi="1200" r:id="rId1"/>
  <headerFooter>
    <oddHeader>&amp;RNEW - NWN Advice 18-05
Exhibit A - Supporting Materials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6"/>
  <sheetViews>
    <sheetView showGridLines="0" tabSelected="1" view="pageLayout" zoomScaleNormal="100" workbookViewId="0">
      <selection activeCell="J9" sqref="J9"/>
    </sheetView>
  </sheetViews>
  <sheetFormatPr defaultColWidth="8" defaultRowHeight="12.75" x14ac:dyDescent="0.2"/>
  <cols>
    <col min="1" max="1" width="3.28515625" style="5" customWidth="1"/>
    <col min="2" max="2" width="13.42578125" style="2" bestFit="1" customWidth="1"/>
    <col min="3" max="3" width="6.7109375" style="2" bestFit="1" customWidth="1"/>
    <col min="4" max="4" width="13.5703125" style="293" customWidth="1"/>
    <col min="5" max="5" width="21.28515625" style="293" customWidth="1"/>
    <col min="6" max="6" width="11.85546875" style="307" customWidth="1"/>
    <col min="7" max="14" width="11.85546875" style="2" customWidth="1"/>
    <col min="15" max="17" width="11.85546875" style="2" hidden="1" customWidth="1"/>
    <col min="18" max="20" width="11.85546875" style="5" hidden="1" customWidth="1"/>
    <col min="21" max="21" width="8" style="5"/>
    <col min="22" max="22" width="12" style="5" bestFit="1" customWidth="1"/>
    <col min="23" max="23" width="11.85546875" style="5" customWidth="1"/>
    <col min="24" max="16384" width="8" style="5"/>
  </cols>
  <sheetData>
    <row r="1" spans="1:23" ht="14.25" x14ac:dyDescent="0.2">
      <c r="A1" s="1" t="s">
        <v>111</v>
      </c>
      <c r="F1" s="293"/>
    </row>
    <row r="2" spans="1:23" ht="14.25" x14ac:dyDescent="0.2">
      <c r="A2" s="1" t="s">
        <v>112</v>
      </c>
      <c r="F2" s="293"/>
    </row>
    <row r="3" spans="1:23" ht="14.25" x14ac:dyDescent="0.2">
      <c r="A3" s="1" t="s">
        <v>327</v>
      </c>
      <c r="F3" s="293"/>
    </row>
    <row r="4" spans="1:23" ht="14.25" x14ac:dyDescent="0.2">
      <c r="A4" s="1" t="s">
        <v>54</v>
      </c>
      <c r="F4" s="293"/>
    </row>
    <row r="5" spans="1:23" x14ac:dyDescent="0.2">
      <c r="A5" s="295"/>
      <c r="B5" s="296"/>
      <c r="C5" s="296"/>
      <c r="D5" s="296"/>
      <c r="E5" s="3"/>
      <c r="F5" s="35"/>
      <c r="K5" s="35"/>
    </row>
    <row r="6" spans="1:23" x14ac:dyDescent="0.2">
      <c r="D6" s="2"/>
    </row>
    <row r="7" spans="1:23" ht="15" customHeight="1" thickBot="1" x14ac:dyDescent="0.25">
      <c r="A7" s="36">
        <v>1</v>
      </c>
      <c r="D7" s="37" t="s">
        <v>55</v>
      </c>
      <c r="E7" s="38"/>
      <c r="F7" s="39" t="s">
        <v>5</v>
      </c>
      <c r="G7" s="40"/>
      <c r="H7" s="41"/>
      <c r="I7" s="39" t="s">
        <v>335</v>
      </c>
      <c r="J7" s="40"/>
      <c r="K7" s="41"/>
      <c r="L7" s="39" t="s">
        <v>336</v>
      </c>
      <c r="M7" s="40"/>
      <c r="N7" s="41"/>
      <c r="O7" s="485" t="s">
        <v>328</v>
      </c>
      <c r="P7" s="486"/>
      <c r="Q7" s="487"/>
      <c r="R7" s="485" t="s">
        <v>328</v>
      </c>
      <c r="S7" s="486"/>
      <c r="T7" s="487"/>
    </row>
    <row r="8" spans="1:23" ht="15" customHeight="1" thickBot="1" x14ac:dyDescent="0.25">
      <c r="A8" s="36">
        <v>2</v>
      </c>
      <c r="D8" s="37" t="s">
        <v>56</v>
      </c>
      <c r="E8" s="42" t="s">
        <v>57</v>
      </c>
      <c r="F8" s="43">
        <v>-1998283</v>
      </c>
      <c r="G8" s="28" t="s">
        <v>58</v>
      </c>
      <c r="H8" s="44"/>
      <c r="I8" s="43">
        <v>-2005163</v>
      </c>
      <c r="J8" s="28" t="s">
        <v>58</v>
      </c>
      <c r="K8" s="44"/>
      <c r="L8" s="43">
        <v>-12158</v>
      </c>
      <c r="M8" s="28" t="s">
        <v>58</v>
      </c>
      <c r="N8" s="44"/>
      <c r="O8" s="308"/>
      <c r="P8" s="28" t="s">
        <v>58</v>
      </c>
      <c r="Q8" s="44"/>
      <c r="R8" s="309"/>
      <c r="S8" s="28" t="s">
        <v>58</v>
      </c>
      <c r="T8" s="44"/>
    </row>
    <row r="9" spans="1:23" ht="15" customHeight="1" thickBot="1" x14ac:dyDescent="0.25">
      <c r="A9" s="36">
        <v>3</v>
      </c>
      <c r="D9" s="37" t="s">
        <v>59</v>
      </c>
      <c r="E9" s="42" t="s">
        <v>60</v>
      </c>
      <c r="F9" s="310">
        <v>4.3720000000000002E-2</v>
      </c>
      <c r="G9" s="28" t="s">
        <v>61</v>
      </c>
      <c r="H9" s="44"/>
      <c r="I9" s="310">
        <v>4.3720000000000002E-2</v>
      </c>
      <c r="J9" s="28" t="s">
        <v>61</v>
      </c>
      <c r="K9" s="44"/>
      <c r="L9" s="310">
        <v>4.3720000000000002E-2</v>
      </c>
      <c r="M9" s="28" t="s">
        <v>61</v>
      </c>
      <c r="N9" s="44"/>
      <c r="O9" s="310">
        <v>4.3720000000000002E-2</v>
      </c>
      <c r="P9" s="28" t="s">
        <v>61</v>
      </c>
      <c r="Q9" s="44"/>
      <c r="R9" s="310">
        <v>4.3720000000000002E-2</v>
      </c>
      <c r="S9" s="28" t="s">
        <v>61</v>
      </c>
      <c r="T9" s="44"/>
    </row>
    <row r="10" spans="1:23" s="311" customFormat="1" ht="15" customHeight="1" thickBot="1" x14ac:dyDescent="0.25">
      <c r="A10" s="36">
        <v>4</v>
      </c>
      <c r="B10" s="2"/>
      <c r="C10" s="2"/>
      <c r="D10" s="45" t="s">
        <v>62</v>
      </c>
      <c r="E10" s="46" t="s">
        <v>63</v>
      </c>
      <c r="F10" s="47">
        <v>-2089642</v>
      </c>
      <c r="G10" s="48" t="s">
        <v>64</v>
      </c>
      <c r="H10" s="49"/>
      <c r="I10" s="47">
        <v>-2096837</v>
      </c>
      <c r="J10" s="48" t="s">
        <v>65</v>
      </c>
      <c r="K10" s="49"/>
      <c r="L10" s="47">
        <v>-12714</v>
      </c>
      <c r="M10" s="48" t="s">
        <v>66</v>
      </c>
      <c r="N10" s="49"/>
      <c r="O10" s="47">
        <v>0</v>
      </c>
      <c r="P10" s="48" t="s">
        <v>329</v>
      </c>
      <c r="Q10" s="49"/>
      <c r="R10" s="47">
        <v>0</v>
      </c>
      <c r="S10" s="48" t="s">
        <v>66</v>
      </c>
      <c r="T10" s="49"/>
      <c r="V10" s="312"/>
      <c r="W10" s="312"/>
    </row>
    <row r="11" spans="1:23" s="311" customFormat="1" x14ac:dyDescent="0.2">
      <c r="A11" s="36">
        <v>5</v>
      </c>
      <c r="B11" s="2"/>
      <c r="C11" s="2"/>
      <c r="D11" s="13"/>
      <c r="E11" s="50"/>
      <c r="F11" s="51" t="s">
        <v>67</v>
      </c>
      <c r="G11" s="52" t="s">
        <v>68</v>
      </c>
      <c r="H11" s="53" t="s">
        <v>69</v>
      </c>
      <c r="I11" s="51" t="s">
        <v>67</v>
      </c>
      <c r="J11" s="52" t="s">
        <v>68</v>
      </c>
      <c r="K11" s="53" t="s">
        <v>69</v>
      </c>
      <c r="L11" s="51" t="s">
        <v>67</v>
      </c>
      <c r="M11" s="52" t="s">
        <v>68</v>
      </c>
      <c r="N11" s="53" t="s">
        <v>69</v>
      </c>
      <c r="O11" s="51" t="s">
        <v>67</v>
      </c>
      <c r="P11" s="52" t="s">
        <v>68</v>
      </c>
      <c r="Q11" s="53" t="s">
        <v>69</v>
      </c>
      <c r="R11" s="51" t="s">
        <v>67</v>
      </c>
      <c r="S11" s="52" t="s">
        <v>68</v>
      </c>
      <c r="T11" s="53" t="s">
        <v>69</v>
      </c>
    </row>
    <row r="12" spans="1:23" s="311" customFormat="1" x14ac:dyDescent="0.2">
      <c r="A12" s="36">
        <v>6</v>
      </c>
      <c r="B12" s="54" t="s">
        <v>12</v>
      </c>
      <c r="C12" s="54" t="s">
        <v>13</v>
      </c>
      <c r="D12" s="16" t="s">
        <v>14</v>
      </c>
      <c r="E12" s="55"/>
      <c r="F12" s="56" t="s">
        <v>15</v>
      </c>
      <c r="G12" s="16" t="s">
        <v>16</v>
      </c>
      <c r="H12" s="57" t="s">
        <v>17</v>
      </c>
      <c r="I12" s="56" t="s">
        <v>18</v>
      </c>
      <c r="J12" s="16" t="s">
        <v>19</v>
      </c>
      <c r="K12" s="57" t="s">
        <v>70</v>
      </c>
      <c r="L12" s="56" t="s">
        <v>71</v>
      </c>
      <c r="M12" s="16" t="s">
        <v>72</v>
      </c>
      <c r="N12" s="57" t="s">
        <v>73</v>
      </c>
      <c r="O12" s="56" t="s">
        <v>330</v>
      </c>
      <c r="P12" s="16" t="s">
        <v>331</v>
      </c>
      <c r="Q12" s="57" t="s">
        <v>100</v>
      </c>
      <c r="R12" s="56" t="s">
        <v>101</v>
      </c>
      <c r="S12" s="16" t="s">
        <v>102</v>
      </c>
      <c r="T12" s="57" t="s">
        <v>332</v>
      </c>
      <c r="U12" s="313"/>
    </row>
    <row r="13" spans="1:23" x14ac:dyDescent="0.2">
      <c r="A13" s="36">
        <v>7</v>
      </c>
      <c r="B13" s="18" t="s">
        <v>20</v>
      </c>
      <c r="C13" s="19"/>
      <c r="D13" s="58">
        <v>204474.1</v>
      </c>
      <c r="E13" s="59"/>
      <c r="F13" s="314">
        <v>1</v>
      </c>
      <c r="G13" s="58">
        <v>204474.1</v>
      </c>
      <c r="H13" s="60">
        <v>-2.6290000000000001E-2</v>
      </c>
      <c r="I13" s="314">
        <v>1</v>
      </c>
      <c r="J13" s="58">
        <v>204474.1</v>
      </c>
      <c r="K13" s="60">
        <v>-2.6839999999999999E-2</v>
      </c>
      <c r="L13" s="314">
        <v>0</v>
      </c>
      <c r="M13" s="58">
        <v>0</v>
      </c>
      <c r="N13" s="60">
        <v>0</v>
      </c>
      <c r="O13" s="314">
        <v>0</v>
      </c>
      <c r="P13" s="58">
        <v>0</v>
      </c>
      <c r="Q13" s="315"/>
      <c r="R13" s="314">
        <v>0</v>
      </c>
      <c r="S13" s="58">
        <v>0</v>
      </c>
      <c r="T13" s="315"/>
    </row>
    <row r="14" spans="1:23" x14ac:dyDescent="0.2">
      <c r="A14" s="36">
        <v>8</v>
      </c>
      <c r="B14" s="18" t="s">
        <v>21</v>
      </c>
      <c r="C14" s="19"/>
      <c r="D14" s="58">
        <v>38631.599999999999</v>
      </c>
      <c r="E14" s="59"/>
      <c r="F14" s="314">
        <v>1</v>
      </c>
      <c r="G14" s="58">
        <v>38631.599999999999</v>
      </c>
      <c r="H14" s="60">
        <v>-2.6290000000000001E-2</v>
      </c>
      <c r="I14" s="314">
        <v>1</v>
      </c>
      <c r="J14" s="58">
        <v>38631.599999999999</v>
      </c>
      <c r="K14" s="60">
        <v>-2.6839999999999999E-2</v>
      </c>
      <c r="L14" s="314">
        <v>0</v>
      </c>
      <c r="M14" s="58">
        <v>0</v>
      </c>
      <c r="N14" s="60">
        <v>0</v>
      </c>
      <c r="O14" s="314">
        <v>0</v>
      </c>
      <c r="P14" s="58">
        <v>0</v>
      </c>
      <c r="Q14" s="315"/>
      <c r="R14" s="314">
        <v>0</v>
      </c>
      <c r="S14" s="58">
        <v>0</v>
      </c>
      <c r="T14" s="315"/>
    </row>
    <row r="15" spans="1:23" x14ac:dyDescent="0.2">
      <c r="A15" s="36">
        <v>9</v>
      </c>
      <c r="B15" s="18" t="s">
        <v>22</v>
      </c>
      <c r="C15" s="19"/>
      <c r="D15" s="58">
        <v>51583577.799999997</v>
      </c>
      <c r="E15" s="59"/>
      <c r="F15" s="314">
        <v>1</v>
      </c>
      <c r="G15" s="58">
        <v>51583577.799999997</v>
      </c>
      <c r="H15" s="60">
        <v>-2.6290000000000001E-2</v>
      </c>
      <c r="I15" s="314">
        <v>1</v>
      </c>
      <c r="J15" s="58">
        <v>51583577.799999997</v>
      </c>
      <c r="K15" s="60">
        <v>-2.6839999999999999E-2</v>
      </c>
      <c r="L15" s="314">
        <v>0</v>
      </c>
      <c r="M15" s="58">
        <v>0</v>
      </c>
      <c r="N15" s="60">
        <v>0</v>
      </c>
      <c r="O15" s="314">
        <v>0</v>
      </c>
      <c r="P15" s="58">
        <v>0</v>
      </c>
      <c r="Q15" s="315"/>
      <c r="R15" s="314">
        <v>0</v>
      </c>
      <c r="S15" s="58">
        <v>0</v>
      </c>
      <c r="T15" s="315"/>
    </row>
    <row r="16" spans="1:23" x14ac:dyDescent="0.2">
      <c r="A16" s="36">
        <v>10</v>
      </c>
      <c r="B16" s="18" t="s">
        <v>23</v>
      </c>
      <c r="C16" s="19"/>
      <c r="D16" s="58">
        <v>17687989.300000001</v>
      </c>
      <c r="E16" s="59"/>
      <c r="F16" s="314">
        <v>1</v>
      </c>
      <c r="G16" s="58">
        <v>17687989.300000001</v>
      </c>
      <c r="H16" s="60">
        <v>-2.6290000000000001E-2</v>
      </c>
      <c r="I16" s="314">
        <v>1</v>
      </c>
      <c r="J16" s="58">
        <v>17687989.300000001</v>
      </c>
      <c r="K16" s="60">
        <v>-2.6839999999999999E-2</v>
      </c>
      <c r="L16" s="314">
        <v>0</v>
      </c>
      <c r="M16" s="58">
        <v>0</v>
      </c>
      <c r="N16" s="60">
        <v>0</v>
      </c>
      <c r="O16" s="314">
        <v>0</v>
      </c>
      <c r="P16" s="58">
        <v>0</v>
      </c>
      <c r="Q16" s="315"/>
      <c r="R16" s="314">
        <v>0</v>
      </c>
      <c r="S16" s="58">
        <v>0</v>
      </c>
      <c r="T16" s="315"/>
    </row>
    <row r="17" spans="1:20" x14ac:dyDescent="0.2">
      <c r="A17" s="36">
        <v>11</v>
      </c>
      <c r="B17" s="18" t="s">
        <v>24</v>
      </c>
      <c r="C17" s="19"/>
      <c r="D17" s="58">
        <v>479219</v>
      </c>
      <c r="E17" s="59"/>
      <c r="F17" s="314">
        <v>1</v>
      </c>
      <c r="G17" s="58">
        <v>479219</v>
      </c>
      <c r="H17" s="60">
        <v>-2.6290000000000001E-2</v>
      </c>
      <c r="I17" s="314">
        <v>1</v>
      </c>
      <c r="J17" s="58">
        <v>479219</v>
      </c>
      <c r="K17" s="60">
        <v>-2.6839999999999999E-2</v>
      </c>
      <c r="L17" s="314">
        <v>0</v>
      </c>
      <c r="M17" s="58">
        <v>0</v>
      </c>
      <c r="N17" s="60">
        <v>0</v>
      </c>
      <c r="O17" s="314">
        <v>0</v>
      </c>
      <c r="P17" s="58">
        <v>0</v>
      </c>
      <c r="Q17" s="315"/>
      <c r="R17" s="314">
        <v>0</v>
      </c>
      <c r="S17" s="58">
        <v>0</v>
      </c>
      <c r="T17" s="315"/>
    </row>
    <row r="18" spans="1:20" x14ac:dyDescent="0.2">
      <c r="A18" s="36">
        <v>12</v>
      </c>
      <c r="B18" s="20">
        <v>27</v>
      </c>
      <c r="C18" s="21"/>
      <c r="D18" s="58">
        <v>506106.9</v>
      </c>
      <c r="E18" s="59"/>
      <c r="F18" s="314">
        <v>1</v>
      </c>
      <c r="G18" s="58">
        <v>506106.9</v>
      </c>
      <c r="H18" s="60">
        <v>-2.6290000000000001E-2</v>
      </c>
      <c r="I18" s="314">
        <v>1</v>
      </c>
      <c r="J18" s="58">
        <v>506106.9</v>
      </c>
      <c r="K18" s="60">
        <v>-2.6839999999999999E-2</v>
      </c>
      <c r="L18" s="314">
        <v>0</v>
      </c>
      <c r="M18" s="58">
        <v>0</v>
      </c>
      <c r="N18" s="60">
        <v>0</v>
      </c>
      <c r="O18" s="314">
        <v>0</v>
      </c>
      <c r="P18" s="58">
        <v>0</v>
      </c>
      <c r="Q18" s="315"/>
      <c r="R18" s="314">
        <v>0</v>
      </c>
      <c r="S18" s="58">
        <v>0</v>
      </c>
      <c r="T18" s="315"/>
    </row>
    <row r="19" spans="1:20" x14ac:dyDescent="0.2">
      <c r="A19" s="36">
        <v>13</v>
      </c>
      <c r="B19" s="292" t="s">
        <v>25</v>
      </c>
      <c r="C19" s="22" t="s">
        <v>26</v>
      </c>
      <c r="D19" s="61">
        <v>1945640.9</v>
      </c>
      <c r="E19" s="62"/>
      <c r="F19" s="316">
        <v>1</v>
      </c>
      <c r="G19" s="61">
        <v>1945640.9</v>
      </c>
      <c r="H19" s="63">
        <v>-2.6290000000000001E-2</v>
      </c>
      <c r="I19" s="316">
        <v>1</v>
      </c>
      <c r="J19" s="61">
        <v>1945640.9</v>
      </c>
      <c r="K19" s="63">
        <v>-2.6839999999999999E-2</v>
      </c>
      <c r="L19" s="316">
        <v>0</v>
      </c>
      <c r="M19" s="61">
        <v>0</v>
      </c>
      <c r="N19" s="63">
        <v>0</v>
      </c>
      <c r="O19" s="316">
        <v>0</v>
      </c>
      <c r="P19" s="61">
        <v>0</v>
      </c>
      <c r="Q19" s="317"/>
      <c r="R19" s="316">
        <v>0</v>
      </c>
      <c r="S19" s="61">
        <v>0</v>
      </c>
      <c r="T19" s="317"/>
    </row>
    <row r="20" spans="1:20" x14ac:dyDescent="0.2">
      <c r="A20" s="36">
        <v>14</v>
      </c>
      <c r="B20" s="20"/>
      <c r="C20" s="23" t="s">
        <v>27</v>
      </c>
      <c r="D20" s="58">
        <v>1921286.1</v>
      </c>
      <c r="E20" s="59"/>
      <c r="F20" s="314">
        <v>1</v>
      </c>
      <c r="G20" s="58">
        <v>1921286.1</v>
      </c>
      <c r="H20" s="60">
        <v>-2.6290000000000001E-2</v>
      </c>
      <c r="I20" s="314">
        <v>1</v>
      </c>
      <c r="J20" s="58">
        <v>1921286.1</v>
      </c>
      <c r="K20" s="60">
        <v>-2.6839999999999999E-2</v>
      </c>
      <c r="L20" s="314">
        <v>0</v>
      </c>
      <c r="M20" s="58">
        <v>0</v>
      </c>
      <c r="N20" s="60">
        <v>0</v>
      </c>
      <c r="O20" s="314">
        <v>0</v>
      </c>
      <c r="P20" s="58">
        <v>0</v>
      </c>
      <c r="Q20" s="315"/>
      <c r="R20" s="314">
        <v>0</v>
      </c>
      <c r="S20" s="58">
        <v>0</v>
      </c>
      <c r="T20" s="315"/>
    </row>
    <row r="21" spans="1:20" x14ac:dyDescent="0.2">
      <c r="A21" s="36">
        <v>15</v>
      </c>
      <c r="B21" s="292" t="s">
        <v>28</v>
      </c>
      <c r="C21" s="22" t="s">
        <v>26</v>
      </c>
      <c r="D21" s="61">
        <v>0</v>
      </c>
      <c r="E21" s="62"/>
      <c r="F21" s="316">
        <v>1</v>
      </c>
      <c r="G21" s="61">
        <v>0</v>
      </c>
      <c r="H21" s="63">
        <v>-2.6290000000000001E-2</v>
      </c>
      <c r="I21" s="316">
        <v>0</v>
      </c>
      <c r="J21" s="61">
        <v>0</v>
      </c>
      <c r="K21" s="63">
        <v>0</v>
      </c>
      <c r="L21" s="316">
        <v>1</v>
      </c>
      <c r="M21" s="61">
        <v>0</v>
      </c>
      <c r="N21" s="63">
        <v>-9.3699999999999999E-3</v>
      </c>
      <c r="O21" s="316">
        <v>0</v>
      </c>
      <c r="P21" s="61">
        <v>0</v>
      </c>
      <c r="Q21" s="317"/>
      <c r="R21" s="316">
        <v>0</v>
      </c>
      <c r="S21" s="61">
        <v>0</v>
      </c>
      <c r="T21" s="317"/>
    </row>
    <row r="22" spans="1:20" x14ac:dyDescent="0.2">
      <c r="A22" s="36">
        <v>16</v>
      </c>
      <c r="B22" s="20"/>
      <c r="C22" s="23" t="s">
        <v>27</v>
      </c>
      <c r="D22" s="58">
        <v>0</v>
      </c>
      <c r="E22" s="59"/>
      <c r="F22" s="314">
        <v>1</v>
      </c>
      <c r="G22" s="58">
        <v>0</v>
      </c>
      <c r="H22" s="60">
        <v>-2.6290000000000001E-2</v>
      </c>
      <c r="I22" s="314">
        <v>0</v>
      </c>
      <c r="J22" s="58">
        <v>0</v>
      </c>
      <c r="K22" s="60">
        <v>0</v>
      </c>
      <c r="L22" s="314">
        <v>1</v>
      </c>
      <c r="M22" s="58">
        <v>0</v>
      </c>
      <c r="N22" s="60">
        <v>-9.3699999999999999E-3</v>
      </c>
      <c r="O22" s="314">
        <v>0</v>
      </c>
      <c r="P22" s="58">
        <v>0</v>
      </c>
      <c r="Q22" s="315"/>
      <c r="R22" s="314">
        <v>0</v>
      </c>
      <c r="S22" s="58">
        <v>0</v>
      </c>
      <c r="T22" s="315"/>
    </row>
    <row r="23" spans="1:20" x14ac:dyDescent="0.2">
      <c r="A23" s="36">
        <v>17</v>
      </c>
      <c r="B23" s="292" t="s">
        <v>29</v>
      </c>
      <c r="C23" s="22" t="s">
        <v>26</v>
      </c>
      <c r="D23" s="61">
        <v>374507</v>
      </c>
      <c r="E23" s="62"/>
      <c r="F23" s="316">
        <v>0</v>
      </c>
      <c r="G23" s="61">
        <v>0</v>
      </c>
      <c r="H23" s="63">
        <v>0</v>
      </c>
      <c r="I23" s="316">
        <v>0</v>
      </c>
      <c r="J23" s="61">
        <v>0</v>
      </c>
      <c r="K23" s="63">
        <v>0</v>
      </c>
      <c r="L23" s="316">
        <v>0</v>
      </c>
      <c r="M23" s="61">
        <v>0</v>
      </c>
      <c r="N23" s="63">
        <v>0</v>
      </c>
      <c r="O23" s="316">
        <v>0</v>
      </c>
      <c r="P23" s="61">
        <v>0</v>
      </c>
      <c r="Q23" s="317"/>
      <c r="R23" s="316">
        <v>0</v>
      </c>
      <c r="S23" s="61">
        <v>0</v>
      </c>
      <c r="T23" s="317"/>
    </row>
    <row r="24" spans="1:20" x14ac:dyDescent="0.2">
      <c r="A24" s="36">
        <v>18</v>
      </c>
      <c r="B24" s="20"/>
      <c r="C24" s="23" t="s">
        <v>27</v>
      </c>
      <c r="D24" s="58">
        <v>585464</v>
      </c>
      <c r="E24" s="59"/>
      <c r="F24" s="314">
        <v>0</v>
      </c>
      <c r="G24" s="58">
        <v>0</v>
      </c>
      <c r="H24" s="60">
        <v>0</v>
      </c>
      <c r="I24" s="314">
        <v>0</v>
      </c>
      <c r="J24" s="58">
        <v>0</v>
      </c>
      <c r="K24" s="60">
        <v>0</v>
      </c>
      <c r="L24" s="314">
        <v>0</v>
      </c>
      <c r="M24" s="58">
        <v>0</v>
      </c>
      <c r="N24" s="60">
        <v>0</v>
      </c>
      <c r="O24" s="314">
        <v>0</v>
      </c>
      <c r="P24" s="58">
        <v>0</v>
      </c>
      <c r="Q24" s="315"/>
      <c r="R24" s="314">
        <v>0</v>
      </c>
      <c r="S24" s="58">
        <v>0</v>
      </c>
      <c r="T24" s="315"/>
    </row>
    <row r="25" spans="1:20" x14ac:dyDescent="0.2">
      <c r="A25" s="36">
        <v>19</v>
      </c>
      <c r="B25" s="292" t="s">
        <v>30</v>
      </c>
      <c r="C25" s="22" t="s">
        <v>26</v>
      </c>
      <c r="D25" s="61">
        <v>319582</v>
      </c>
      <c r="E25" s="62"/>
      <c r="F25" s="316">
        <v>1</v>
      </c>
      <c r="G25" s="61">
        <v>319582</v>
      </c>
      <c r="H25" s="63">
        <v>-2.6290000000000001E-2</v>
      </c>
      <c r="I25" s="316">
        <v>1</v>
      </c>
      <c r="J25" s="61">
        <v>319582</v>
      </c>
      <c r="K25" s="63">
        <v>-2.6839999999999999E-2</v>
      </c>
      <c r="L25" s="316">
        <v>0</v>
      </c>
      <c r="M25" s="61">
        <v>0</v>
      </c>
      <c r="N25" s="63">
        <v>0</v>
      </c>
      <c r="O25" s="316">
        <v>0</v>
      </c>
      <c r="P25" s="61">
        <v>0</v>
      </c>
      <c r="Q25" s="317"/>
      <c r="R25" s="316">
        <v>0</v>
      </c>
      <c r="S25" s="61">
        <v>0</v>
      </c>
      <c r="T25" s="317"/>
    </row>
    <row r="26" spans="1:20" x14ac:dyDescent="0.2">
      <c r="A26" s="36">
        <v>20</v>
      </c>
      <c r="B26" s="20"/>
      <c r="C26" s="23" t="s">
        <v>27</v>
      </c>
      <c r="D26" s="58">
        <v>365920</v>
      </c>
      <c r="E26" s="59"/>
      <c r="F26" s="314">
        <v>1</v>
      </c>
      <c r="G26" s="58">
        <v>365920</v>
      </c>
      <c r="H26" s="60">
        <v>-2.6290000000000001E-2</v>
      </c>
      <c r="I26" s="314">
        <v>1</v>
      </c>
      <c r="J26" s="58">
        <v>365920</v>
      </c>
      <c r="K26" s="60">
        <v>-2.6839999999999999E-2</v>
      </c>
      <c r="L26" s="314">
        <v>0</v>
      </c>
      <c r="M26" s="58">
        <v>0</v>
      </c>
      <c r="N26" s="60">
        <v>0</v>
      </c>
      <c r="O26" s="314">
        <v>0</v>
      </c>
      <c r="P26" s="58">
        <v>0</v>
      </c>
      <c r="Q26" s="315"/>
      <c r="R26" s="314">
        <v>0</v>
      </c>
      <c r="S26" s="58">
        <v>0</v>
      </c>
      <c r="T26" s="315"/>
    </row>
    <row r="27" spans="1:20" x14ac:dyDescent="0.2">
      <c r="A27" s="36">
        <v>21</v>
      </c>
      <c r="B27" s="292" t="s">
        <v>31</v>
      </c>
      <c r="C27" s="22" t="s">
        <v>26</v>
      </c>
      <c r="D27" s="61">
        <v>0</v>
      </c>
      <c r="E27" s="62"/>
      <c r="F27" s="316">
        <v>1</v>
      </c>
      <c r="G27" s="61">
        <v>0</v>
      </c>
      <c r="H27" s="63">
        <v>-2.6290000000000001E-2</v>
      </c>
      <c r="I27" s="316">
        <v>0</v>
      </c>
      <c r="J27" s="61">
        <v>0</v>
      </c>
      <c r="K27" s="63">
        <v>0</v>
      </c>
      <c r="L27" s="316">
        <v>1</v>
      </c>
      <c r="M27" s="61">
        <v>0</v>
      </c>
      <c r="N27" s="63">
        <v>-9.3699999999999999E-3</v>
      </c>
      <c r="O27" s="316">
        <v>0</v>
      </c>
      <c r="P27" s="61">
        <v>0</v>
      </c>
      <c r="Q27" s="317"/>
      <c r="R27" s="316">
        <v>0</v>
      </c>
      <c r="S27" s="61">
        <v>0</v>
      </c>
      <c r="T27" s="317"/>
    </row>
    <row r="28" spans="1:20" x14ac:dyDescent="0.2">
      <c r="A28" s="36">
        <v>22</v>
      </c>
      <c r="B28" s="20"/>
      <c r="C28" s="23" t="s">
        <v>27</v>
      </c>
      <c r="D28" s="58">
        <v>0</v>
      </c>
      <c r="E28" s="59"/>
      <c r="F28" s="314">
        <v>1</v>
      </c>
      <c r="G28" s="58">
        <v>0</v>
      </c>
      <c r="H28" s="60">
        <v>-2.6290000000000001E-2</v>
      </c>
      <c r="I28" s="314">
        <v>0</v>
      </c>
      <c r="J28" s="58">
        <v>0</v>
      </c>
      <c r="K28" s="60">
        <v>0</v>
      </c>
      <c r="L28" s="314">
        <v>1</v>
      </c>
      <c r="M28" s="58">
        <v>0</v>
      </c>
      <c r="N28" s="60">
        <v>-9.3699999999999999E-3</v>
      </c>
      <c r="O28" s="314">
        <v>0</v>
      </c>
      <c r="P28" s="58">
        <v>0</v>
      </c>
      <c r="Q28" s="315"/>
      <c r="R28" s="314">
        <v>0</v>
      </c>
      <c r="S28" s="58">
        <v>0</v>
      </c>
      <c r="T28" s="315"/>
    </row>
    <row r="29" spans="1:20" x14ac:dyDescent="0.2">
      <c r="A29" s="36">
        <v>23</v>
      </c>
      <c r="B29" s="292" t="s">
        <v>32</v>
      </c>
      <c r="C29" s="22" t="s">
        <v>26</v>
      </c>
      <c r="D29" s="61">
        <v>572161.5</v>
      </c>
      <c r="E29" s="62"/>
      <c r="F29" s="316">
        <v>1</v>
      </c>
      <c r="G29" s="61">
        <v>572161.5</v>
      </c>
      <c r="H29" s="63">
        <v>-2.6290000000000001E-2</v>
      </c>
      <c r="I29" s="316">
        <v>1</v>
      </c>
      <c r="J29" s="61">
        <v>572161.5</v>
      </c>
      <c r="K29" s="63">
        <v>-2.6839999999999999E-2</v>
      </c>
      <c r="L29" s="316">
        <v>0</v>
      </c>
      <c r="M29" s="61">
        <v>0</v>
      </c>
      <c r="N29" s="63">
        <v>0</v>
      </c>
      <c r="O29" s="316">
        <v>0</v>
      </c>
      <c r="P29" s="61">
        <v>0</v>
      </c>
      <c r="Q29" s="317"/>
      <c r="R29" s="316">
        <v>0</v>
      </c>
      <c r="S29" s="61">
        <v>0</v>
      </c>
      <c r="T29" s="317"/>
    </row>
    <row r="30" spans="1:20" x14ac:dyDescent="0.2">
      <c r="A30" s="36">
        <v>24</v>
      </c>
      <c r="B30" s="292"/>
      <c r="C30" s="22" t="s">
        <v>27</v>
      </c>
      <c r="D30" s="61">
        <v>452309.5</v>
      </c>
      <c r="E30" s="62"/>
      <c r="F30" s="316">
        <v>1</v>
      </c>
      <c r="G30" s="61">
        <v>452309.5</v>
      </c>
      <c r="H30" s="63">
        <v>-2.6290000000000001E-2</v>
      </c>
      <c r="I30" s="316">
        <v>1</v>
      </c>
      <c r="J30" s="61">
        <v>452309.5</v>
      </c>
      <c r="K30" s="63">
        <v>-2.6839999999999999E-2</v>
      </c>
      <c r="L30" s="316">
        <v>0</v>
      </c>
      <c r="M30" s="61">
        <v>0</v>
      </c>
      <c r="N30" s="63">
        <v>0</v>
      </c>
      <c r="O30" s="316">
        <v>0</v>
      </c>
      <c r="P30" s="61">
        <v>0</v>
      </c>
      <c r="Q30" s="317"/>
      <c r="R30" s="316">
        <v>0</v>
      </c>
      <c r="S30" s="61">
        <v>0</v>
      </c>
      <c r="T30" s="317"/>
    </row>
    <row r="31" spans="1:20" x14ac:dyDescent="0.2">
      <c r="A31" s="36">
        <v>25</v>
      </c>
      <c r="B31" s="292"/>
      <c r="C31" s="22" t="s">
        <v>33</v>
      </c>
      <c r="D31" s="61">
        <v>113397.9</v>
      </c>
      <c r="E31" s="62"/>
      <c r="F31" s="316">
        <v>1</v>
      </c>
      <c r="G31" s="61">
        <v>113397.9</v>
      </c>
      <c r="H31" s="63">
        <v>-2.6290000000000001E-2</v>
      </c>
      <c r="I31" s="316">
        <v>1</v>
      </c>
      <c r="J31" s="61">
        <v>113397.9</v>
      </c>
      <c r="K31" s="63">
        <v>-2.6839999999999999E-2</v>
      </c>
      <c r="L31" s="316">
        <v>0</v>
      </c>
      <c r="M31" s="61">
        <v>0</v>
      </c>
      <c r="N31" s="63">
        <v>0</v>
      </c>
      <c r="O31" s="316">
        <v>0</v>
      </c>
      <c r="P31" s="61">
        <v>0</v>
      </c>
      <c r="Q31" s="317"/>
      <c r="R31" s="316">
        <v>0</v>
      </c>
      <c r="S31" s="61">
        <v>0</v>
      </c>
      <c r="T31" s="317"/>
    </row>
    <row r="32" spans="1:20" x14ac:dyDescent="0.2">
      <c r="A32" s="36">
        <v>26</v>
      </c>
      <c r="B32" s="292"/>
      <c r="C32" s="22" t="s">
        <v>34</v>
      </c>
      <c r="D32" s="61">
        <v>1825.6</v>
      </c>
      <c r="E32" s="62"/>
      <c r="F32" s="316">
        <v>1</v>
      </c>
      <c r="G32" s="61">
        <v>1825.6</v>
      </c>
      <c r="H32" s="63">
        <v>-2.6290000000000001E-2</v>
      </c>
      <c r="I32" s="316">
        <v>1</v>
      </c>
      <c r="J32" s="61">
        <v>1825.6</v>
      </c>
      <c r="K32" s="63">
        <v>-2.6839999999999999E-2</v>
      </c>
      <c r="L32" s="316">
        <v>0</v>
      </c>
      <c r="M32" s="61">
        <v>0</v>
      </c>
      <c r="N32" s="63">
        <v>0</v>
      </c>
      <c r="O32" s="316">
        <v>0</v>
      </c>
      <c r="P32" s="61">
        <v>0</v>
      </c>
      <c r="Q32" s="317"/>
      <c r="R32" s="316">
        <v>0</v>
      </c>
      <c r="S32" s="61">
        <v>0</v>
      </c>
      <c r="T32" s="317"/>
    </row>
    <row r="33" spans="1:20" x14ac:dyDescent="0.2">
      <c r="A33" s="36">
        <v>27</v>
      </c>
      <c r="B33" s="292"/>
      <c r="C33" s="22" t="s">
        <v>35</v>
      </c>
      <c r="D33" s="61">
        <v>0</v>
      </c>
      <c r="E33" s="62"/>
      <c r="F33" s="316">
        <v>1</v>
      </c>
      <c r="G33" s="61">
        <v>0</v>
      </c>
      <c r="H33" s="63">
        <v>-2.6290000000000001E-2</v>
      </c>
      <c r="I33" s="316">
        <v>1</v>
      </c>
      <c r="J33" s="61">
        <v>0</v>
      </c>
      <c r="K33" s="63">
        <v>-2.6839999999999999E-2</v>
      </c>
      <c r="L33" s="316">
        <v>0</v>
      </c>
      <c r="M33" s="61">
        <v>0</v>
      </c>
      <c r="N33" s="63">
        <v>0</v>
      </c>
      <c r="O33" s="316">
        <v>0</v>
      </c>
      <c r="P33" s="61">
        <v>0</v>
      </c>
      <c r="Q33" s="317"/>
      <c r="R33" s="316">
        <v>0</v>
      </c>
      <c r="S33" s="61">
        <v>0</v>
      </c>
      <c r="T33" s="317"/>
    </row>
    <row r="34" spans="1:20" x14ac:dyDescent="0.2">
      <c r="A34" s="36">
        <v>28</v>
      </c>
      <c r="B34" s="20"/>
      <c r="C34" s="23" t="s">
        <v>36</v>
      </c>
      <c r="D34" s="58">
        <v>0</v>
      </c>
      <c r="E34" s="59"/>
      <c r="F34" s="314">
        <v>1</v>
      </c>
      <c r="G34" s="58">
        <v>0</v>
      </c>
      <c r="H34" s="60">
        <v>-2.6290000000000001E-2</v>
      </c>
      <c r="I34" s="314">
        <v>1</v>
      </c>
      <c r="J34" s="58">
        <v>0</v>
      </c>
      <c r="K34" s="60">
        <v>-2.6839999999999999E-2</v>
      </c>
      <c r="L34" s="314">
        <v>0</v>
      </c>
      <c r="M34" s="58">
        <v>0</v>
      </c>
      <c r="N34" s="60">
        <v>0</v>
      </c>
      <c r="O34" s="314">
        <v>0</v>
      </c>
      <c r="P34" s="58">
        <v>0</v>
      </c>
      <c r="Q34" s="315"/>
      <c r="R34" s="314">
        <v>0</v>
      </c>
      <c r="S34" s="58">
        <v>0</v>
      </c>
      <c r="T34" s="315"/>
    </row>
    <row r="35" spans="1:20" x14ac:dyDescent="0.2">
      <c r="A35" s="36">
        <v>29</v>
      </c>
      <c r="B35" s="292" t="s">
        <v>37</v>
      </c>
      <c r="C35" s="22" t="s">
        <v>26</v>
      </c>
      <c r="D35" s="61">
        <v>1138365</v>
      </c>
      <c r="E35" s="62"/>
      <c r="F35" s="316">
        <v>1</v>
      </c>
      <c r="G35" s="61">
        <v>1138365</v>
      </c>
      <c r="H35" s="63">
        <v>-2.6290000000000001E-2</v>
      </c>
      <c r="I35" s="316">
        <v>1</v>
      </c>
      <c r="J35" s="61">
        <v>1138365</v>
      </c>
      <c r="K35" s="63">
        <v>-2.6839999999999999E-2</v>
      </c>
      <c r="L35" s="316">
        <v>0</v>
      </c>
      <c r="M35" s="61">
        <v>0</v>
      </c>
      <c r="N35" s="63">
        <v>0</v>
      </c>
      <c r="O35" s="316">
        <v>0</v>
      </c>
      <c r="P35" s="61">
        <v>0</v>
      </c>
      <c r="Q35" s="317"/>
      <c r="R35" s="316">
        <v>0</v>
      </c>
      <c r="S35" s="61">
        <v>0</v>
      </c>
      <c r="T35" s="317"/>
    </row>
    <row r="36" spans="1:20" x14ac:dyDescent="0.2">
      <c r="A36" s="36">
        <v>30</v>
      </c>
      <c r="B36" s="292"/>
      <c r="C36" s="22" t="s">
        <v>27</v>
      </c>
      <c r="D36" s="61">
        <v>725589</v>
      </c>
      <c r="E36" s="62"/>
      <c r="F36" s="316">
        <v>1</v>
      </c>
      <c r="G36" s="61">
        <v>725589</v>
      </c>
      <c r="H36" s="63">
        <v>-2.6290000000000001E-2</v>
      </c>
      <c r="I36" s="316">
        <v>1</v>
      </c>
      <c r="J36" s="61">
        <v>725589</v>
      </c>
      <c r="K36" s="63">
        <v>-2.6839999999999999E-2</v>
      </c>
      <c r="L36" s="316">
        <v>0</v>
      </c>
      <c r="M36" s="61">
        <v>0</v>
      </c>
      <c r="N36" s="63">
        <v>0</v>
      </c>
      <c r="O36" s="316">
        <v>0</v>
      </c>
      <c r="P36" s="61">
        <v>0</v>
      </c>
      <c r="Q36" s="317"/>
      <c r="R36" s="316">
        <v>0</v>
      </c>
      <c r="S36" s="61">
        <v>0</v>
      </c>
      <c r="T36" s="317"/>
    </row>
    <row r="37" spans="1:20" x14ac:dyDescent="0.2">
      <c r="A37" s="36">
        <v>31</v>
      </c>
      <c r="B37" s="292"/>
      <c r="C37" s="22" t="s">
        <v>33</v>
      </c>
      <c r="D37" s="61">
        <v>81079</v>
      </c>
      <c r="E37" s="62"/>
      <c r="F37" s="316">
        <v>1</v>
      </c>
      <c r="G37" s="61">
        <v>81079</v>
      </c>
      <c r="H37" s="63">
        <v>-2.6290000000000001E-2</v>
      </c>
      <c r="I37" s="316">
        <v>1</v>
      </c>
      <c r="J37" s="61">
        <v>81079</v>
      </c>
      <c r="K37" s="63">
        <v>-2.6839999999999999E-2</v>
      </c>
      <c r="L37" s="316">
        <v>0</v>
      </c>
      <c r="M37" s="61">
        <v>0</v>
      </c>
      <c r="N37" s="63">
        <v>0</v>
      </c>
      <c r="O37" s="316">
        <v>0</v>
      </c>
      <c r="P37" s="61">
        <v>0</v>
      </c>
      <c r="Q37" s="317"/>
      <c r="R37" s="316">
        <v>0</v>
      </c>
      <c r="S37" s="61">
        <v>0</v>
      </c>
      <c r="T37" s="317"/>
    </row>
    <row r="38" spans="1:20" x14ac:dyDescent="0.2">
      <c r="A38" s="36">
        <v>32</v>
      </c>
      <c r="B38" s="292"/>
      <c r="C38" s="22" t="s">
        <v>34</v>
      </c>
      <c r="D38" s="61">
        <v>0</v>
      </c>
      <c r="E38" s="62"/>
      <c r="F38" s="316">
        <v>1</v>
      </c>
      <c r="G38" s="61">
        <v>0</v>
      </c>
      <c r="H38" s="63">
        <v>-2.6290000000000001E-2</v>
      </c>
      <c r="I38" s="316">
        <v>1</v>
      </c>
      <c r="J38" s="61">
        <v>0</v>
      </c>
      <c r="K38" s="63">
        <v>-2.6839999999999999E-2</v>
      </c>
      <c r="L38" s="316">
        <v>0</v>
      </c>
      <c r="M38" s="61">
        <v>0</v>
      </c>
      <c r="N38" s="63">
        <v>0</v>
      </c>
      <c r="O38" s="316">
        <v>0</v>
      </c>
      <c r="P38" s="61">
        <v>0</v>
      </c>
      <c r="Q38" s="317"/>
      <c r="R38" s="316">
        <v>0</v>
      </c>
      <c r="S38" s="61">
        <v>0</v>
      </c>
      <c r="T38" s="317"/>
    </row>
    <row r="39" spans="1:20" x14ac:dyDescent="0.2">
      <c r="A39" s="36">
        <v>33</v>
      </c>
      <c r="B39" s="292"/>
      <c r="C39" s="22" t="s">
        <v>35</v>
      </c>
      <c r="D39" s="61">
        <v>0</v>
      </c>
      <c r="E39" s="62"/>
      <c r="F39" s="316">
        <v>1</v>
      </c>
      <c r="G39" s="61">
        <v>0</v>
      </c>
      <c r="H39" s="63">
        <v>-2.6290000000000001E-2</v>
      </c>
      <c r="I39" s="316">
        <v>1</v>
      </c>
      <c r="J39" s="61">
        <v>0</v>
      </c>
      <c r="K39" s="63">
        <v>-2.6839999999999999E-2</v>
      </c>
      <c r="L39" s="316">
        <v>0</v>
      </c>
      <c r="M39" s="61">
        <v>0</v>
      </c>
      <c r="N39" s="63">
        <v>0</v>
      </c>
      <c r="O39" s="316">
        <v>0</v>
      </c>
      <c r="P39" s="61">
        <v>0</v>
      </c>
      <c r="Q39" s="317"/>
      <c r="R39" s="316">
        <v>0</v>
      </c>
      <c r="S39" s="61">
        <v>0</v>
      </c>
      <c r="T39" s="317"/>
    </row>
    <row r="40" spans="1:20" x14ac:dyDescent="0.2">
      <c r="A40" s="36">
        <v>34</v>
      </c>
      <c r="B40" s="20"/>
      <c r="C40" s="23" t="s">
        <v>36</v>
      </c>
      <c r="D40" s="58">
        <v>0</v>
      </c>
      <c r="E40" s="59"/>
      <c r="F40" s="314">
        <v>1</v>
      </c>
      <c r="G40" s="58">
        <v>0</v>
      </c>
      <c r="H40" s="60">
        <v>-2.6290000000000001E-2</v>
      </c>
      <c r="I40" s="314">
        <v>1</v>
      </c>
      <c r="J40" s="58" t="s">
        <v>74</v>
      </c>
      <c r="K40" s="60">
        <v>-2.6839999999999999E-2</v>
      </c>
      <c r="L40" s="314">
        <v>0</v>
      </c>
      <c r="M40" s="58">
        <v>0</v>
      </c>
      <c r="N40" s="60">
        <v>0</v>
      </c>
      <c r="O40" s="314">
        <v>0</v>
      </c>
      <c r="P40" s="58">
        <v>0</v>
      </c>
      <c r="Q40" s="315"/>
      <c r="R40" s="314">
        <v>0</v>
      </c>
      <c r="S40" s="58">
        <v>0</v>
      </c>
      <c r="T40" s="315"/>
    </row>
    <row r="41" spans="1:20" x14ac:dyDescent="0.2">
      <c r="A41" s="36">
        <v>35</v>
      </c>
      <c r="B41" s="292" t="s">
        <v>38</v>
      </c>
      <c r="C41" s="22" t="s">
        <v>26</v>
      </c>
      <c r="D41" s="61">
        <v>1313594</v>
      </c>
      <c r="E41" s="62"/>
      <c r="F41" s="316">
        <v>0</v>
      </c>
      <c r="G41" s="61">
        <v>0</v>
      </c>
      <c r="H41" s="63">
        <v>0</v>
      </c>
      <c r="I41" s="316">
        <v>0</v>
      </c>
      <c r="J41" s="61">
        <v>0</v>
      </c>
      <c r="K41" s="63">
        <v>0</v>
      </c>
      <c r="L41" s="316">
        <v>0</v>
      </c>
      <c r="M41" s="61">
        <v>0</v>
      </c>
      <c r="N41" s="63">
        <v>0</v>
      </c>
      <c r="O41" s="316">
        <v>0</v>
      </c>
      <c r="P41" s="61">
        <v>0</v>
      </c>
      <c r="Q41" s="317"/>
      <c r="R41" s="316">
        <v>0</v>
      </c>
      <c r="S41" s="61">
        <v>0</v>
      </c>
      <c r="T41" s="317"/>
    </row>
    <row r="42" spans="1:20" x14ac:dyDescent="0.2">
      <c r="A42" s="36">
        <v>36</v>
      </c>
      <c r="B42" s="292"/>
      <c r="C42" s="22" t="s">
        <v>27</v>
      </c>
      <c r="D42" s="61">
        <v>1609433</v>
      </c>
      <c r="E42" s="62"/>
      <c r="F42" s="316">
        <v>0</v>
      </c>
      <c r="G42" s="61">
        <v>0</v>
      </c>
      <c r="H42" s="63">
        <v>0</v>
      </c>
      <c r="I42" s="316">
        <v>0</v>
      </c>
      <c r="J42" s="61">
        <v>0</v>
      </c>
      <c r="K42" s="63">
        <v>0</v>
      </c>
      <c r="L42" s="316">
        <v>0</v>
      </c>
      <c r="M42" s="61">
        <v>0</v>
      </c>
      <c r="N42" s="63">
        <v>0</v>
      </c>
      <c r="O42" s="316">
        <v>0</v>
      </c>
      <c r="P42" s="61">
        <v>0</v>
      </c>
      <c r="Q42" s="317"/>
      <c r="R42" s="316">
        <v>0</v>
      </c>
      <c r="S42" s="61">
        <v>0</v>
      </c>
      <c r="T42" s="317"/>
    </row>
    <row r="43" spans="1:20" x14ac:dyDescent="0.2">
      <c r="A43" s="36">
        <v>37</v>
      </c>
      <c r="B43" s="292"/>
      <c r="C43" s="22" t="s">
        <v>33</v>
      </c>
      <c r="D43" s="61">
        <v>1138813</v>
      </c>
      <c r="E43" s="62"/>
      <c r="F43" s="316">
        <v>0</v>
      </c>
      <c r="G43" s="61">
        <v>0</v>
      </c>
      <c r="H43" s="63">
        <v>0</v>
      </c>
      <c r="I43" s="316">
        <v>0</v>
      </c>
      <c r="J43" s="61">
        <v>0</v>
      </c>
      <c r="K43" s="63">
        <v>0</v>
      </c>
      <c r="L43" s="316">
        <v>0</v>
      </c>
      <c r="M43" s="61">
        <v>0</v>
      </c>
      <c r="N43" s="63">
        <v>0</v>
      </c>
      <c r="O43" s="316">
        <v>0</v>
      </c>
      <c r="P43" s="61">
        <v>0</v>
      </c>
      <c r="Q43" s="317"/>
      <c r="R43" s="316">
        <v>0</v>
      </c>
      <c r="S43" s="61">
        <v>0</v>
      </c>
      <c r="T43" s="317"/>
    </row>
    <row r="44" spans="1:20" x14ac:dyDescent="0.2">
      <c r="A44" s="36">
        <v>38</v>
      </c>
      <c r="B44" s="292"/>
      <c r="C44" s="22" t="s">
        <v>34</v>
      </c>
      <c r="D44" s="61">
        <v>1522236</v>
      </c>
      <c r="E44" s="62"/>
      <c r="F44" s="316">
        <v>0</v>
      </c>
      <c r="G44" s="61">
        <v>0</v>
      </c>
      <c r="H44" s="63">
        <v>0</v>
      </c>
      <c r="I44" s="316">
        <v>0</v>
      </c>
      <c r="J44" s="61">
        <v>0</v>
      </c>
      <c r="K44" s="63">
        <v>0</v>
      </c>
      <c r="L44" s="316">
        <v>0</v>
      </c>
      <c r="M44" s="61">
        <v>0</v>
      </c>
      <c r="N44" s="63">
        <v>0</v>
      </c>
      <c r="O44" s="316">
        <v>0</v>
      </c>
      <c r="P44" s="61">
        <v>0</v>
      </c>
      <c r="Q44" s="317"/>
      <c r="R44" s="316">
        <v>0</v>
      </c>
      <c r="S44" s="61">
        <v>0</v>
      </c>
      <c r="T44" s="317"/>
    </row>
    <row r="45" spans="1:20" x14ac:dyDescent="0.2">
      <c r="A45" s="36">
        <v>39</v>
      </c>
      <c r="B45" s="292"/>
      <c r="C45" s="22" t="s">
        <v>35</v>
      </c>
      <c r="D45" s="61">
        <v>355242</v>
      </c>
      <c r="E45" s="62"/>
      <c r="F45" s="316">
        <v>0</v>
      </c>
      <c r="G45" s="61">
        <v>0</v>
      </c>
      <c r="H45" s="63">
        <v>0</v>
      </c>
      <c r="I45" s="316">
        <v>0</v>
      </c>
      <c r="J45" s="61">
        <v>0</v>
      </c>
      <c r="K45" s="63">
        <v>0</v>
      </c>
      <c r="L45" s="316">
        <v>0</v>
      </c>
      <c r="M45" s="61">
        <v>0</v>
      </c>
      <c r="N45" s="63">
        <v>0</v>
      </c>
      <c r="O45" s="316">
        <v>0</v>
      </c>
      <c r="P45" s="61">
        <v>0</v>
      </c>
      <c r="Q45" s="317"/>
      <c r="R45" s="316">
        <v>0</v>
      </c>
      <c r="S45" s="61">
        <v>0</v>
      </c>
      <c r="T45" s="317"/>
    </row>
    <row r="46" spans="1:20" x14ac:dyDescent="0.2">
      <c r="A46" s="36">
        <v>40</v>
      </c>
      <c r="B46" s="20"/>
      <c r="C46" s="23" t="s">
        <v>36</v>
      </c>
      <c r="D46" s="58">
        <v>0</v>
      </c>
      <c r="E46" s="59"/>
      <c r="F46" s="314">
        <v>0</v>
      </c>
      <c r="G46" s="58">
        <v>0</v>
      </c>
      <c r="H46" s="60">
        <v>0</v>
      </c>
      <c r="I46" s="314">
        <v>0</v>
      </c>
      <c r="J46" s="58">
        <v>0</v>
      </c>
      <c r="K46" s="60">
        <v>0</v>
      </c>
      <c r="L46" s="314">
        <v>0</v>
      </c>
      <c r="M46" s="58">
        <v>0</v>
      </c>
      <c r="N46" s="60">
        <v>0</v>
      </c>
      <c r="O46" s="314">
        <v>0</v>
      </c>
      <c r="P46" s="58">
        <v>0</v>
      </c>
      <c r="Q46" s="315"/>
      <c r="R46" s="314">
        <v>0</v>
      </c>
      <c r="S46" s="58">
        <v>0</v>
      </c>
      <c r="T46" s="315"/>
    </row>
    <row r="47" spans="1:20" x14ac:dyDescent="0.2">
      <c r="A47" s="36">
        <v>41</v>
      </c>
      <c r="B47" s="292" t="s">
        <v>39</v>
      </c>
      <c r="C47" s="22" t="s">
        <v>26</v>
      </c>
      <c r="D47" s="61">
        <v>250151</v>
      </c>
      <c r="E47" s="62"/>
      <c r="F47" s="316">
        <v>1</v>
      </c>
      <c r="G47" s="61">
        <v>250151</v>
      </c>
      <c r="H47" s="63">
        <v>-2.6290000000000001E-2</v>
      </c>
      <c r="I47" s="316">
        <v>0</v>
      </c>
      <c r="J47" s="61">
        <v>0</v>
      </c>
      <c r="K47" s="63">
        <v>0</v>
      </c>
      <c r="L47" s="316">
        <v>1</v>
      </c>
      <c r="M47" s="61">
        <v>250151</v>
      </c>
      <c r="N47" s="63">
        <v>-9.3699999999999999E-3</v>
      </c>
      <c r="O47" s="316">
        <v>0</v>
      </c>
      <c r="P47" s="61">
        <v>0</v>
      </c>
      <c r="Q47" s="317"/>
      <c r="R47" s="316">
        <v>0</v>
      </c>
      <c r="S47" s="61">
        <v>0</v>
      </c>
      <c r="T47" s="317"/>
    </row>
    <row r="48" spans="1:20" x14ac:dyDescent="0.2">
      <c r="A48" s="36">
        <v>42</v>
      </c>
      <c r="B48" s="292"/>
      <c r="C48" s="22" t="s">
        <v>27</v>
      </c>
      <c r="D48" s="61">
        <v>486821</v>
      </c>
      <c r="E48" s="62"/>
      <c r="F48" s="316">
        <v>1</v>
      </c>
      <c r="G48" s="61">
        <v>486821</v>
      </c>
      <c r="H48" s="63">
        <v>-2.6290000000000001E-2</v>
      </c>
      <c r="I48" s="316">
        <v>0</v>
      </c>
      <c r="J48" s="61">
        <v>0</v>
      </c>
      <c r="K48" s="63">
        <v>0</v>
      </c>
      <c r="L48" s="316">
        <v>1</v>
      </c>
      <c r="M48" s="61">
        <v>486821</v>
      </c>
      <c r="N48" s="63">
        <v>-9.3699999999999999E-3</v>
      </c>
      <c r="O48" s="316">
        <v>0</v>
      </c>
      <c r="P48" s="61">
        <v>0</v>
      </c>
      <c r="Q48" s="317"/>
      <c r="R48" s="316">
        <v>0</v>
      </c>
      <c r="S48" s="61">
        <v>0</v>
      </c>
      <c r="T48" s="317"/>
    </row>
    <row r="49" spans="1:20" x14ac:dyDescent="0.2">
      <c r="A49" s="36">
        <v>43</v>
      </c>
      <c r="B49" s="292"/>
      <c r="C49" s="22" t="s">
        <v>33</v>
      </c>
      <c r="D49" s="61">
        <v>246036</v>
      </c>
      <c r="E49" s="62"/>
      <c r="F49" s="316">
        <v>1</v>
      </c>
      <c r="G49" s="61">
        <v>246036</v>
      </c>
      <c r="H49" s="63">
        <v>-2.6290000000000001E-2</v>
      </c>
      <c r="I49" s="316">
        <v>0</v>
      </c>
      <c r="J49" s="61">
        <v>0</v>
      </c>
      <c r="K49" s="63">
        <v>0</v>
      </c>
      <c r="L49" s="316">
        <v>1</v>
      </c>
      <c r="M49" s="61">
        <v>246036</v>
      </c>
      <c r="N49" s="63">
        <v>-9.3699999999999999E-3</v>
      </c>
      <c r="O49" s="316">
        <v>0</v>
      </c>
      <c r="P49" s="61">
        <v>0</v>
      </c>
      <c r="Q49" s="317"/>
      <c r="R49" s="316">
        <v>0</v>
      </c>
      <c r="S49" s="61">
        <v>0</v>
      </c>
      <c r="T49" s="317"/>
    </row>
    <row r="50" spans="1:20" x14ac:dyDescent="0.2">
      <c r="A50" s="36">
        <v>44</v>
      </c>
      <c r="B50" s="292"/>
      <c r="C50" s="22" t="s">
        <v>34</v>
      </c>
      <c r="D50" s="61">
        <v>54140</v>
      </c>
      <c r="E50" s="62"/>
      <c r="F50" s="316">
        <v>1</v>
      </c>
      <c r="G50" s="61">
        <v>54140</v>
      </c>
      <c r="H50" s="63">
        <v>-2.6290000000000001E-2</v>
      </c>
      <c r="I50" s="316">
        <v>0</v>
      </c>
      <c r="J50" s="61">
        <v>0</v>
      </c>
      <c r="K50" s="63">
        <v>0</v>
      </c>
      <c r="L50" s="316">
        <v>1</v>
      </c>
      <c r="M50" s="61">
        <v>54140</v>
      </c>
      <c r="N50" s="63">
        <v>-9.3699999999999999E-3</v>
      </c>
      <c r="O50" s="316">
        <v>0</v>
      </c>
      <c r="P50" s="61">
        <v>0</v>
      </c>
      <c r="Q50" s="317"/>
      <c r="R50" s="316">
        <v>0</v>
      </c>
      <c r="S50" s="61">
        <v>0</v>
      </c>
      <c r="T50" s="317"/>
    </row>
    <row r="51" spans="1:20" x14ac:dyDescent="0.2">
      <c r="A51" s="36">
        <v>45</v>
      </c>
      <c r="B51" s="292"/>
      <c r="C51" s="22" t="s">
        <v>35</v>
      </c>
      <c r="D51" s="61">
        <v>0</v>
      </c>
      <c r="E51" s="62"/>
      <c r="F51" s="316">
        <v>1</v>
      </c>
      <c r="G51" s="61">
        <v>0</v>
      </c>
      <c r="H51" s="63">
        <v>-2.6290000000000001E-2</v>
      </c>
      <c r="I51" s="316">
        <v>0</v>
      </c>
      <c r="J51" s="61">
        <v>0</v>
      </c>
      <c r="K51" s="63">
        <v>0</v>
      </c>
      <c r="L51" s="316">
        <v>1</v>
      </c>
      <c r="M51" s="61">
        <v>0</v>
      </c>
      <c r="N51" s="63">
        <v>-9.3699999999999999E-3</v>
      </c>
      <c r="O51" s="316">
        <v>0</v>
      </c>
      <c r="P51" s="61">
        <v>0</v>
      </c>
      <c r="Q51" s="317"/>
      <c r="R51" s="316">
        <v>0</v>
      </c>
      <c r="S51" s="61">
        <v>0</v>
      </c>
      <c r="T51" s="317"/>
    </row>
    <row r="52" spans="1:20" x14ac:dyDescent="0.2">
      <c r="A52" s="36">
        <v>46</v>
      </c>
      <c r="B52" s="20"/>
      <c r="C52" s="23" t="s">
        <v>36</v>
      </c>
      <c r="D52" s="58">
        <v>0</v>
      </c>
      <c r="E52" s="62"/>
      <c r="F52" s="314">
        <v>1</v>
      </c>
      <c r="G52" s="58">
        <v>0</v>
      </c>
      <c r="H52" s="60">
        <v>-2.6290000000000001E-2</v>
      </c>
      <c r="I52" s="314">
        <v>0</v>
      </c>
      <c r="J52" s="58">
        <v>0</v>
      </c>
      <c r="K52" s="60">
        <v>0</v>
      </c>
      <c r="L52" s="314">
        <v>1</v>
      </c>
      <c r="M52" s="58">
        <v>0</v>
      </c>
      <c r="N52" s="60">
        <v>-9.3699999999999999E-3</v>
      </c>
      <c r="O52" s="314">
        <v>0</v>
      </c>
      <c r="P52" s="58">
        <v>0</v>
      </c>
      <c r="Q52" s="315"/>
      <c r="R52" s="314">
        <v>0</v>
      </c>
      <c r="S52" s="58">
        <v>0</v>
      </c>
      <c r="T52" s="315"/>
    </row>
    <row r="53" spans="1:20" x14ac:dyDescent="0.2">
      <c r="A53" s="36">
        <v>47</v>
      </c>
      <c r="B53" s="292" t="s">
        <v>40</v>
      </c>
      <c r="C53" s="22" t="s">
        <v>26</v>
      </c>
      <c r="D53" s="61">
        <v>179269</v>
      </c>
      <c r="E53" s="62"/>
      <c r="F53" s="316">
        <v>1</v>
      </c>
      <c r="G53" s="61">
        <v>179269</v>
      </c>
      <c r="H53" s="63">
        <v>-2.6290000000000001E-2</v>
      </c>
      <c r="I53" s="316">
        <v>0</v>
      </c>
      <c r="J53" s="61">
        <v>0</v>
      </c>
      <c r="K53" s="63">
        <v>0</v>
      </c>
      <c r="L53" s="316">
        <v>1</v>
      </c>
      <c r="M53" s="61">
        <v>179269</v>
      </c>
      <c r="N53" s="63">
        <v>-9.3699999999999999E-3</v>
      </c>
      <c r="O53" s="316">
        <v>0</v>
      </c>
      <c r="P53" s="61">
        <v>0</v>
      </c>
      <c r="Q53" s="317"/>
      <c r="R53" s="316">
        <v>0</v>
      </c>
      <c r="S53" s="61">
        <v>0</v>
      </c>
      <c r="T53" s="317"/>
    </row>
    <row r="54" spans="1:20" x14ac:dyDescent="0.2">
      <c r="A54" s="36">
        <v>48</v>
      </c>
      <c r="B54" s="292"/>
      <c r="C54" s="22" t="s">
        <v>27</v>
      </c>
      <c r="D54" s="61">
        <v>140180</v>
      </c>
      <c r="E54" s="62"/>
      <c r="F54" s="316">
        <v>1</v>
      </c>
      <c r="G54" s="61">
        <v>140180</v>
      </c>
      <c r="H54" s="63">
        <v>-2.6290000000000001E-2</v>
      </c>
      <c r="I54" s="316">
        <v>0</v>
      </c>
      <c r="J54" s="61">
        <v>0</v>
      </c>
      <c r="K54" s="63">
        <v>0</v>
      </c>
      <c r="L54" s="316">
        <v>1</v>
      </c>
      <c r="M54" s="61">
        <v>140180</v>
      </c>
      <c r="N54" s="63">
        <v>-9.3699999999999999E-3</v>
      </c>
      <c r="O54" s="316">
        <v>0</v>
      </c>
      <c r="P54" s="61">
        <v>0</v>
      </c>
      <c r="Q54" s="317"/>
      <c r="R54" s="316">
        <v>0</v>
      </c>
      <c r="S54" s="61">
        <v>0</v>
      </c>
      <c r="T54" s="317"/>
    </row>
    <row r="55" spans="1:20" x14ac:dyDescent="0.2">
      <c r="A55" s="36">
        <v>49</v>
      </c>
      <c r="B55" s="292"/>
      <c r="C55" s="22" t="s">
        <v>33</v>
      </c>
      <c r="D55" s="61">
        <v>0</v>
      </c>
      <c r="E55" s="62"/>
      <c r="F55" s="316">
        <v>1</v>
      </c>
      <c r="G55" s="61">
        <v>0</v>
      </c>
      <c r="H55" s="63">
        <v>-2.6290000000000001E-2</v>
      </c>
      <c r="I55" s="316">
        <v>0</v>
      </c>
      <c r="J55" s="61">
        <v>0</v>
      </c>
      <c r="K55" s="63">
        <v>0</v>
      </c>
      <c r="L55" s="316">
        <v>1</v>
      </c>
      <c r="M55" s="61">
        <v>0</v>
      </c>
      <c r="N55" s="63">
        <v>-9.3699999999999999E-3</v>
      </c>
      <c r="O55" s="316">
        <v>0</v>
      </c>
      <c r="P55" s="61">
        <v>0</v>
      </c>
      <c r="Q55" s="317"/>
      <c r="R55" s="316">
        <v>0</v>
      </c>
      <c r="S55" s="61">
        <v>0</v>
      </c>
      <c r="T55" s="317"/>
    </row>
    <row r="56" spans="1:20" x14ac:dyDescent="0.2">
      <c r="A56" s="36">
        <v>50</v>
      </c>
      <c r="B56" s="292"/>
      <c r="C56" s="22" t="s">
        <v>34</v>
      </c>
      <c r="D56" s="61">
        <v>0</v>
      </c>
      <c r="E56" s="62"/>
      <c r="F56" s="316">
        <v>1</v>
      </c>
      <c r="G56" s="61">
        <v>0</v>
      </c>
      <c r="H56" s="63">
        <v>-2.6290000000000001E-2</v>
      </c>
      <c r="I56" s="316">
        <v>0</v>
      </c>
      <c r="J56" s="61">
        <v>0</v>
      </c>
      <c r="K56" s="63">
        <v>0</v>
      </c>
      <c r="L56" s="316">
        <v>1</v>
      </c>
      <c r="M56" s="61">
        <v>0</v>
      </c>
      <c r="N56" s="63">
        <v>-9.3699999999999999E-3</v>
      </c>
      <c r="O56" s="316">
        <v>0</v>
      </c>
      <c r="P56" s="61">
        <v>0</v>
      </c>
      <c r="Q56" s="317"/>
      <c r="R56" s="316">
        <v>0</v>
      </c>
      <c r="S56" s="61">
        <v>0</v>
      </c>
      <c r="T56" s="317"/>
    </row>
    <row r="57" spans="1:20" x14ac:dyDescent="0.2">
      <c r="A57" s="36">
        <v>51</v>
      </c>
      <c r="B57" s="292"/>
      <c r="C57" s="22" t="s">
        <v>35</v>
      </c>
      <c r="D57" s="61">
        <v>0</v>
      </c>
      <c r="E57" s="62"/>
      <c r="F57" s="316">
        <v>1</v>
      </c>
      <c r="G57" s="61">
        <v>0</v>
      </c>
      <c r="H57" s="63">
        <v>-2.6290000000000001E-2</v>
      </c>
      <c r="I57" s="316">
        <v>0</v>
      </c>
      <c r="J57" s="61">
        <v>0</v>
      </c>
      <c r="K57" s="63">
        <v>0</v>
      </c>
      <c r="L57" s="316">
        <v>1</v>
      </c>
      <c r="M57" s="61">
        <v>0</v>
      </c>
      <c r="N57" s="63">
        <v>-9.3699999999999999E-3</v>
      </c>
      <c r="O57" s="316">
        <v>0</v>
      </c>
      <c r="P57" s="61">
        <v>0</v>
      </c>
      <c r="Q57" s="317"/>
      <c r="R57" s="316">
        <v>0</v>
      </c>
      <c r="S57" s="61">
        <v>0</v>
      </c>
      <c r="T57" s="317"/>
    </row>
    <row r="58" spans="1:20" x14ac:dyDescent="0.2">
      <c r="A58" s="36">
        <v>52</v>
      </c>
      <c r="B58" s="20"/>
      <c r="C58" s="23" t="s">
        <v>36</v>
      </c>
      <c r="D58" s="58">
        <v>0</v>
      </c>
      <c r="E58" s="59"/>
      <c r="F58" s="314">
        <v>1</v>
      </c>
      <c r="G58" s="58">
        <v>0</v>
      </c>
      <c r="H58" s="60">
        <v>-2.6290000000000001E-2</v>
      </c>
      <c r="I58" s="314">
        <v>0</v>
      </c>
      <c r="J58" s="58">
        <v>0</v>
      </c>
      <c r="K58" s="60">
        <v>0</v>
      </c>
      <c r="L58" s="314">
        <v>1</v>
      </c>
      <c r="M58" s="58">
        <v>0</v>
      </c>
      <c r="N58" s="60">
        <v>-9.3699999999999999E-3</v>
      </c>
      <c r="O58" s="314">
        <v>0</v>
      </c>
      <c r="P58" s="58">
        <v>0</v>
      </c>
      <c r="Q58" s="315"/>
      <c r="R58" s="314">
        <v>0</v>
      </c>
      <c r="S58" s="58">
        <v>0</v>
      </c>
      <c r="T58" s="315"/>
    </row>
    <row r="59" spans="1:20" x14ac:dyDescent="0.2">
      <c r="A59" s="36">
        <v>53</v>
      </c>
      <c r="B59" s="292" t="s">
        <v>41</v>
      </c>
      <c r="C59" s="22" t="s">
        <v>26</v>
      </c>
      <c r="D59" s="61">
        <v>906535</v>
      </c>
      <c r="E59" s="62"/>
      <c r="F59" s="316">
        <v>0</v>
      </c>
      <c r="G59" s="61">
        <v>0</v>
      </c>
      <c r="H59" s="63">
        <v>0</v>
      </c>
      <c r="I59" s="316">
        <v>0</v>
      </c>
      <c r="J59" s="61">
        <v>0</v>
      </c>
      <c r="K59" s="63">
        <v>0</v>
      </c>
      <c r="L59" s="316">
        <v>0</v>
      </c>
      <c r="M59" s="61">
        <v>0</v>
      </c>
      <c r="N59" s="63">
        <v>0</v>
      </c>
      <c r="O59" s="316">
        <v>0</v>
      </c>
      <c r="P59" s="61">
        <v>0</v>
      </c>
      <c r="Q59" s="317"/>
      <c r="R59" s="316">
        <v>0</v>
      </c>
      <c r="S59" s="61">
        <v>0</v>
      </c>
      <c r="T59" s="317"/>
    </row>
    <row r="60" spans="1:20" x14ac:dyDescent="0.2">
      <c r="A60" s="36">
        <v>54</v>
      </c>
      <c r="B60" s="292"/>
      <c r="C60" s="22" t="s">
        <v>27</v>
      </c>
      <c r="D60" s="61">
        <v>1644618</v>
      </c>
      <c r="E60" s="62"/>
      <c r="F60" s="316">
        <v>0</v>
      </c>
      <c r="G60" s="61">
        <v>0</v>
      </c>
      <c r="H60" s="63">
        <v>0</v>
      </c>
      <c r="I60" s="316">
        <v>0</v>
      </c>
      <c r="J60" s="61">
        <v>0</v>
      </c>
      <c r="K60" s="63">
        <v>0</v>
      </c>
      <c r="L60" s="316">
        <v>0</v>
      </c>
      <c r="M60" s="61">
        <v>0</v>
      </c>
      <c r="N60" s="63">
        <v>0</v>
      </c>
      <c r="O60" s="316">
        <v>0</v>
      </c>
      <c r="P60" s="61">
        <v>0</v>
      </c>
      <c r="Q60" s="317"/>
      <c r="R60" s="316">
        <v>0</v>
      </c>
      <c r="S60" s="61">
        <v>0</v>
      </c>
      <c r="T60" s="317"/>
    </row>
    <row r="61" spans="1:20" x14ac:dyDescent="0.2">
      <c r="A61" s="36">
        <v>55</v>
      </c>
      <c r="B61" s="292"/>
      <c r="C61" s="22" t="s">
        <v>33</v>
      </c>
      <c r="D61" s="61">
        <v>1375643</v>
      </c>
      <c r="E61" s="62"/>
      <c r="F61" s="316">
        <v>0</v>
      </c>
      <c r="G61" s="61">
        <v>0</v>
      </c>
      <c r="H61" s="63">
        <v>0</v>
      </c>
      <c r="I61" s="316">
        <v>0</v>
      </c>
      <c r="J61" s="61">
        <v>0</v>
      </c>
      <c r="K61" s="63">
        <v>0</v>
      </c>
      <c r="L61" s="316">
        <v>0</v>
      </c>
      <c r="M61" s="61">
        <v>0</v>
      </c>
      <c r="N61" s="63">
        <v>0</v>
      </c>
      <c r="O61" s="316">
        <v>0</v>
      </c>
      <c r="P61" s="61">
        <v>0</v>
      </c>
      <c r="Q61" s="317"/>
      <c r="R61" s="316">
        <v>0</v>
      </c>
      <c r="S61" s="61">
        <v>0</v>
      </c>
      <c r="T61" s="317"/>
    </row>
    <row r="62" spans="1:20" x14ac:dyDescent="0.2">
      <c r="A62" s="36">
        <v>56</v>
      </c>
      <c r="B62" s="292"/>
      <c r="C62" s="22" t="s">
        <v>34</v>
      </c>
      <c r="D62" s="61">
        <v>4240259</v>
      </c>
      <c r="E62" s="62"/>
      <c r="F62" s="316">
        <v>0</v>
      </c>
      <c r="G62" s="61">
        <v>0</v>
      </c>
      <c r="H62" s="63">
        <v>0</v>
      </c>
      <c r="I62" s="316">
        <v>0</v>
      </c>
      <c r="J62" s="61">
        <v>0</v>
      </c>
      <c r="K62" s="63">
        <v>0</v>
      </c>
      <c r="L62" s="316">
        <v>0</v>
      </c>
      <c r="M62" s="61">
        <v>0</v>
      </c>
      <c r="N62" s="63">
        <v>0</v>
      </c>
      <c r="O62" s="316">
        <v>0</v>
      </c>
      <c r="P62" s="61">
        <v>0</v>
      </c>
      <c r="Q62" s="317"/>
      <c r="R62" s="316">
        <v>0</v>
      </c>
      <c r="S62" s="61">
        <v>0</v>
      </c>
      <c r="T62" s="317"/>
    </row>
    <row r="63" spans="1:20" x14ac:dyDescent="0.2">
      <c r="A63" s="36">
        <v>57</v>
      </c>
      <c r="B63" s="292"/>
      <c r="C63" s="22" t="s">
        <v>35</v>
      </c>
      <c r="D63" s="61">
        <v>2559794</v>
      </c>
      <c r="E63" s="62"/>
      <c r="F63" s="316">
        <v>0</v>
      </c>
      <c r="G63" s="61">
        <v>0</v>
      </c>
      <c r="H63" s="63">
        <v>0</v>
      </c>
      <c r="I63" s="316">
        <v>0</v>
      </c>
      <c r="J63" s="61">
        <v>0</v>
      </c>
      <c r="K63" s="63">
        <v>0</v>
      </c>
      <c r="L63" s="316">
        <v>0</v>
      </c>
      <c r="M63" s="61">
        <v>0</v>
      </c>
      <c r="N63" s="63">
        <v>0</v>
      </c>
      <c r="O63" s="316">
        <v>0</v>
      </c>
      <c r="P63" s="61">
        <v>0</v>
      </c>
      <c r="Q63" s="317"/>
      <c r="R63" s="316">
        <v>0</v>
      </c>
      <c r="S63" s="61">
        <v>0</v>
      </c>
      <c r="T63" s="317"/>
    </row>
    <row r="64" spans="1:20" x14ac:dyDescent="0.2">
      <c r="A64" s="36">
        <v>58</v>
      </c>
      <c r="B64" s="20"/>
      <c r="C64" s="23" t="s">
        <v>36</v>
      </c>
      <c r="D64" s="58">
        <v>0</v>
      </c>
      <c r="E64" s="59"/>
      <c r="F64" s="314">
        <v>0</v>
      </c>
      <c r="G64" s="58">
        <v>0</v>
      </c>
      <c r="H64" s="60">
        <v>0</v>
      </c>
      <c r="I64" s="314">
        <v>0</v>
      </c>
      <c r="J64" s="58">
        <v>0</v>
      </c>
      <c r="K64" s="60">
        <v>0</v>
      </c>
      <c r="L64" s="314">
        <v>0</v>
      </c>
      <c r="M64" s="58">
        <v>0</v>
      </c>
      <c r="N64" s="60">
        <v>0</v>
      </c>
      <c r="O64" s="314">
        <v>0</v>
      </c>
      <c r="P64" s="58">
        <v>0</v>
      </c>
      <c r="Q64" s="315"/>
      <c r="R64" s="314">
        <v>0</v>
      </c>
      <c r="S64" s="58">
        <v>0</v>
      </c>
      <c r="T64" s="315"/>
    </row>
    <row r="65" spans="1:20" x14ac:dyDescent="0.2">
      <c r="A65" s="36">
        <v>59</v>
      </c>
      <c r="B65" s="20" t="s">
        <v>42</v>
      </c>
      <c r="C65" s="21"/>
      <c r="D65" s="58">
        <v>0</v>
      </c>
      <c r="E65" s="59"/>
      <c r="F65" s="314">
        <v>0</v>
      </c>
      <c r="G65" s="58">
        <v>0</v>
      </c>
      <c r="H65" s="60">
        <v>0</v>
      </c>
      <c r="I65" s="314">
        <v>0</v>
      </c>
      <c r="J65" s="58">
        <v>0</v>
      </c>
      <c r="K65" s="60">
        <v>0</v>
      </c>
      <c r="L65" s="314">
        <v>0</v>
      </c>
      <c r="M65" s="58">
        <v>0</v>
      </c>
      <c r="N65" s="60">
        <v>0</v>
      </c>
      <c r="O65" s="314">
        <v>0</v>
      </c>
      <c r="P65" s="58">
        <v>0</v>
      </c>
      <c r="Q65" s="315"/>
      <c r="R65" s="314">
        <v>0</v>
      </c>
      <c r="S65" s="58">
        <v>0</v>
      </c>
      <c r="T65" s="315"/>
    </row>
    <row r="66" spans="1:20" x14ac:dyDescent="0.2">
      <c r="A66" s="36">
        <v>60</v>
      </c>
      <c r="B66" s="18" t="s">
        <v>43</v>
      </c>
      <c r="C66" s="19"/>
      <c r="D66" s="58">
        <v>0</v>
      </c>
      <c r="E66" s="59"/>
      <c r="F66" s="314">
        <v>0</v>
      </c>
      <c r="G66" s="58">
        <v>0</v>
      </c>
      <c r="H66" s="60">
        <v>0</v>
      </c>
      <c r="I66" s="314">
        <v>0</v>
      </c>
      <c r="J66" s="58">
        <v>0</v>
      </c>
      <c r="K66" s="60">
        <v>0</v>
      </c>
      <c r="L66" s="314">
        <v>0</v>
      </c>
      <c r="M66" s="58">
        <v>0</v>
      </c>
      <c r="N66" s="60">
        <v>0</v>
      </c>
      <c r="O66" s="314">
        <v>0</v>
      </c>
      <c r="P66" s="58">
        <v>0</v>
      </c>
      <c r="Q66" s="315"/>
      <c r="R66" s="314">
        <v>0</v>
      </c>
      <c r="S66" s="58">
        <v>0</v>
      </c>
      <c r="T66" s="315"/>
    </row>
    <row r="67" spans="1:20" x14ac:dyDescent="0.2">
      <c r="A67" s="36">
        <v>61</v>
      </c>
      <c r="B67" s="24" t="s">
        <v>44</v>
      </c>
      <c r="C67" s="19"/>
      <c r="D67" s="58"/>
      <c r="E67" s="59"/>
      <c r="F67" s="314"/>
      <c r="G67" s="58"/>
      <c r="H67" s="60"/>
      <c r="I67" s="314"/>
      <c r="J67" s="58"/>
      <c r="K67" s="60"/>
      <c r="L67" s="314"/>
      <c r="M67" s="58"/>
      <c r="N67" s="60"/>
      <c r="O67" s="314"/>
      <c r="P67" s="58"/>
      <c r="Q67" s="315"/>
      <c r="R67" s="314"/>
      <c r="S67" s="58"/>
      <c r="T67" s="315"/>
    </row>
    <row r="68" spans="1:20" x14ac:dyDescent="0.2">
      <c r="A68" s="36">
        <v>62</v>
      </c>
      <c r="F68" s="318"/>
      <c r="H68" s="64"/>
      <c r="K68" s="64"/>
      <c r="N68" s="64"/>
      <c r="R68" s="2"/>
      <c r="S68" s="2"/>
      <c r="T68" s="2"/>
    </row>
    <row r="69" spans="1:20" x14ac:dyDescent="0.2">
      <c r="A69" s="36">
        <v>63</v>
      </c>
      <c r="B69" s="2" t="s">
        <v>75</v>
      </c>
      <c r="D69" s="319">
        <v>97119890.200000003</v>
      </c>
      <c r="F69" s="318"/>
      <c r="G69" s="319">
        <v>79493752.200000003</v>
      </c>
      <c r="H69" s="64">
        <v>-2.6290000000000001E-2</v>
      </c>
      <c r="J69" s="319">
        <v>78137155.200000003</v>
      </c>
      <c r="K69" s="64">
        <v>-2.6839999999999999E-2</v>
      </c>
      <c r="M69" s="319">
        <v>1356597</v>
      </c>
      <c r="N69" s="64">
        <v>-9.3699999999999999E-3</v>
      </c>
      <c r="P69" s="320">
        <v>0</v>
      </c>
      <c r="Q69" s="321" t="e">
        <v>#DIV/0!</v>
      </c>
      <c r="R69" s="2"/>
      <c r="S69" s="320">
        <v>0</v>
      </c>
      <c r="T69" s="321" t="e">
        <v>#DIV/0!</v>
      </c>
    </row>
    <row r="70" spans="1:20" x14ac:dyDescent="0.2">
      <c r="A70" s="36">
        <v>64</v>
      </c>
      <c r="D70" s="320">
        <v>0</v>
      </c>
      <c r="F70" s="318"/>
    </row>
    <row r="71" spans="1:20" ht="13.5" thickBot="1" x14ac:dyDescent="0.25">
      <c r="A71" s="36">
        <v>65</v>
      </c>
      <c r="B71" s="26" t="s">
        <v>76</v>
      </c>
      <c r="F71" s="318"/>
    </row>
    <row r="72" spans="1:20" ht="13.5" thickBot="1" x14ac:dyDescent="0.25">
      <c r="A72" s="36">
        <v>66</v>
      </c>
      <c r="B72" s="65" t="s">
        <v>77</v>
      </c>
      <c r="C72" s="29"/>
      <c r="D72" s="322"/>
      <c r="E72" s="322"/>
      <c r="F72" s="66" t="s">
        <v>78</v>
      </c>
      <c r="G72" s="30"/>
      <c r="H72" s="30"/>
      <c r="I72" s="66" t="s">
        <v>79</v>
      </c>
      <c r="J72" s="30"/>
      <c r="K72" s="30"/>
      <c r="L72" s="66" t="s">
        <v>80</v>
      </c>
      <c r="M72" s="30"/>
      <c r="N72" s="30"/>
      <c r="O72" s="66" t="s">
        <v>333</v>
      </c>
      <c r="P72" s="30"/>
      <c r="Q72" s="30"/>
      <c r="R72" s="66" t="s">
        <v>334</v>
      </c>
      <c r="S72" s="30"/>
      <c r="T72" s="323"/>
    </row>
    <row r="73" spans="1:20" ht="13.5" thickBot="1" x14ac:dyDescent="0.25">
      <c r="A73" s="36">
        <v>67</v>
      </c>
      <c r="B73" s="26" t="s">
        <v>52</v>
      </c>
      <c r="F73" s="318"/>
    </row>
    <row r="74" spans="1:20" ht="13.5" thickBot="1" x14ac:dyDescent="0.25">
      <c r="A74" s="36">
        <v>68</v>
      </c>
      <c r="B74" s="27" t="s">
        <v>53</v>
      </c>
      <c r="C74" s="29"/>
      <c r="D74" s="322"/>
      <c r="E74" s="322"/>
      <c r="F74" s="66" t="s">
        <v>81</v>
      </c>
      <c r="G74" s="30"/>
      <c r="H74" s="30"/>
      <c r="I74" s="66" t="s">
        <v>81</v>
      </c>
      <c r="J74" s="30"/>
      <c r="K74" s="30"/>
      <c r="L74" s="66" t="s">
        <v>81</v>
      </c>
      <c r="M74" s="30"/>
      <c r="N74" s="30"/>
      <c r="O74" s="66" t="s">
        <v>333</v>
      </c>
      <c r="P74" s="30"/>
      <c r="Q74" s="30"/>
      <c r="R74" s="66" t="s">
        <v>334</v>
      </c>
      <c r="S74" s="30"/>
      <c r="T74" s="323"/>
    </row>
    <row r="75" spans="1:20" x14ac:dyDescent="0.2">
      <c r="A75" s="36"/>
      <c r="F75" s="318"/>
    </row>
    <row r="76" spans="1:20" x14ac:dyDescent="0.2">
      <c r="A76" s="36"/>
      <c r="F76" s="318"/>
    </row>
  </sheetData>
  <mergeCells count="2">
    <mergeCell ref="O7:Q7"/>
    <mergeCell ref="R7:T7"/>
  </mergeCells>
  <pageMargins left="0.7" right="0.7" top="0.75" bottom="0.75" header="0.3" footer="0.3"/>
  <pageSetup scale="54" orientation="landscape" horizontalDpi="1200" verticalDpi="1200" r:id="rId1"/>
  <headerFooter>
    <oddHeader>&amp;RNEW - NWN Advice 18-05
Exhibit A - Supporting Materials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7"/>
  <sheetViews>
    <sheetView showGridLines="0" tabSelected="1" view="pageLayout" zoomScaleNormal="100" workbookViewId="0">
      <selection activeCell="J9" sqref="J9"/>
    </sheetView>
  </sheetViews>
  <sheetFormatPr defaultColWidth="9.140625" defaultRowHeight="15" x14ac:dyDescent="0.25"/>
  <cols>
    <col min="1" max="1" width="9.140625" style="67"/>
    <col min="2" max="2" width="18.28515625" style="67" customWidth="1"/>
    <col min="3" max="3" width="9.140625" style="67"/>
    <col min="4" max="4" width="14.140625" style="67" bestFit="1" customWidth="1"/>
    <col min="5" max="5" width="11.28515625" style="67" bestFit="1" customWidth="1"/>
    <col min="6" max="6" width="11.140625" style="67" bestFit="1" customWidth="1"/>
    <col min="7" max="7" width="10.85546875" style="67" bestFit="1" customWidth="1"/>
    <col min="8" max="8" width="9.42578125" style="67" bestFit="1" customWidth="1"/>
    <col min="9" max="9" width="12.42578125" style="67" bestFit="1" customWidth="1"/>
    <col min="10" max="10" width="10.28515625" style="67" bestFit="1" customWidth="1"/>
    <col min="11" max="11" width="12.140625" style="67" bestFit="1" customWidth="1"/>
    <col min="12" max="12" width="13.5703125" style="67" bestFit="1" customWidth="1"/>
    <col min="13" max="16384" width="9.140625" style="67"/>
  </cols>
  <sheetData>
    <row r="1" spans="1:12" x14ac:dyDescent="0.25">
      <c r="A1" s="1" t="s">
        <v>111</v>
      </c>
      <c r="B1" s="2"/>
      <c r="C1" s="2"/>
      <c r="D1" s="2"/>
      <c r="E1" s="2"/>
      <c r="F1" s="2"/>
      <c r="G1" s="2"/>
      <c r="H1" s="2"/>
      <c r="I1" s="2"/>
      <c r="J1" s="2"/>
      <c r="K1" s="2"/>
      <c r="L1" s="2"/>
    </row>
    <row r="2" spans="1:12" x14ac:dyDescent="0.25">
      <c r="A2" s="1" t="s">
        <v>112</v>
      </c>
      <c r="B2" s="2"/>
      <c r="C2" s="2"/>
      <c r="D2" s="2"/>
      <c r="E2" s="2"/>
      <c r="F2" s="2"/>
      <c r="G2" s="2"/>
      <c r="H2" s="2"/>
      <c r="I2" s="2"/>
      <c r="J2" s="2"/>
      <c r="K2" s="2"/>
      <c r="L2" s="72"/>
    </row>
    <row r="3" spans="1:12" x14ac:dyDescent="0.25">
      <c r="A3" s="1" t="s">
        <v>327</v>
      </c>
      <c r="B3" s="2"/>
      <c r="C3" s="2"/>
      <c r="D3" s="2"/>
      <c r="E3" s="2"/>
      <c r="F3" s="2"/>
      <c r="G3" s="2"/>
      <c r="H3" s="2"/>
      <c r="I3" s="72"/>
      <c r="J3" s="74"/>
      <c r="K3" s="74"/>
      <c r="L3" s="74"/>
    </row>
    <row r="4" spans="1:12" x14ac:dyDescent="0.25">
      <c r="A4" s="1" t="s">
        <v>82</v>
      </c>
      <c r="B4" s="2"/>
      <c r="C4" s="2"/>
      <c r="D4" s="2"/>
      <c r="E4" s="2"/>
      <c r="F4" s="2"/>
      <c r="G4" s="2"/>
      <c r="H4" s="2"/>
      <c r="I4" s="2"/>
      <c r="J4" s="3"/>
      <c r="K4" s="74"/>
      <c r="L4" s="3"/>
    </row>
    <row r="5" spans="1:12" x14ac:dyDescent="0.25">
      <c r="A5" s="75" t="s">
        <v>83</v>
      </c>
      <c r="B5" s="2"/>
      <c r="C5" s="2"/>
      <c r="D5" s="2"/>
      <c r="E5" s="2"/>
      <c r="F5" s="2"/>
      <c r="G5" s="76"/>
      <c r="H5" s="76"/>
      <c r="I5" s="76"/>
      <c r="J5" s="77"/>
      <c r="K5" s="324"/>
      <c r="L5" s="77"/>
    </row>
    <row r="6" spans="1:12" ht="15.75" thickBot="1" x14ac:dyDescent="0.3">
      <c r="A6" s="78"/>
      <c r="B6" s="79"/>
      <c r="C6" s="79"/>
      <c r="D6" s="79"/>
      <c r="E6" s="79"/>
      <c r="F6" s="79"/>
      <c r="G6" s="79"/>
      <c r="H6" s="79"/>
      <c r="I6" s="78"/>
      <c r="J6" s="77"/>
      <c r="K6" s="324"/>
      <c r="L6" s="77"/>
    </row>
    <row r="7" spans="1:12" x14ac:dyDescent="0.25">
      <c r="A7" s="80">
        <v>1</v>
      </c>
      <c r="B7" s="2"/>
      <c r="C7" s="2"/>
      <c r="D7" s="37" t="s">
        <v>55</v>
      </c>
      <c r="E7" s="2"/>
      <c r="F7" s="81" t="s">
        <v>84</v>
      </c>
      <c r="G7" s="2"/>
      <c r="H7" s="37" t="s">
        <v>85</v>
      </c>
      <c r="I7" s="81"/>
      <c r="J7" s="81" t="s">
        <v>86</v>
      </c>
      <c r="K7" s="81" t="s">
        <v>86</v>
      </c>
      <c r="L7" s="82" t="s">
        <v>86</v>
      </c>
    </row>
    <row r="8" spans="1:12" x14ac:dyDescent="0.25">
      <c r="A8" s="80">
        <v>2</v>
      </c>
      <c r="B8" s="2"/>
      <c r="C8" s="2"/>
      <c r="D8" s="37" t="s">
        <v>87</v>
      </c>
      <c r="E8" s="81"/>
      <c r="F8" s="81" t="s">
        <v>88</v>
      </c>
      <c r="G8" s="37" t="s">
        <v>89</v>
      </c>
      <c r="H8" s="325">
        <v>43040</v>
      </c>
      <c r="I8" s="81">
        <v>43040</v>
      </c>
      <c r="J8" s="81">
        <v>43405</v>
      </c>
      <c r="K8" s="81">
        <v>43405</v>
      </c>
      <c r="L8" s="83">
        <v>43405</v>
      </c>
    </row>
    <row r="9" spans="1:12" x14ac:dyDescent="0.25">
      <c r="A9" s="80">
        <v>3</v>
      </c>
      <c r="B9" s="2"/>
      <c r="C9" s="2"/>
      <c r="D9" s="37" t="s">
        <v>59</v>
      </c>
      <c r="E9" s="37" t="s">
        <v>90</v>
      </c>
      <c r="F9" s="37" t="s">
        <v>91</v>
      </c>
      <c r="G9" s="37" t="s">
        <v>91</v>
      </c>
      <c r="H9" s="37" t="s">
        <v>92</v>
      </c>
      <c r="I9" s="37" t="s">
        <v>85</v>
      </c>
      <c r="J9" s="37" t="s">
        <v>93</v>
      </c>
      <c r="K9" s="37" t="s">
        <v>93</v>
      </c>
      <c r="L9" s="84" t="s">
        <v>93</v>
      </c>
    </row>
    <row r="10" spans="1:12" ht="15.75" thickBot="1" x14ac:dyDescent="0.3">
      <c r="A10" s="80">
        <v>4</v>
      </c>
      <c r="B10" s="2"/>
      <c r="C10" s="2"/>
      <c r="D10" s="45" t="s">
        <v>48</v>
      </c>
      <c r="E10" s="45" t="s">
        <v>13</v>
      </c>
      <c r="F10" s="45" t="s">
        <v>94</v>
      </c>
      <c r="G10" s="45" t="s">
        <v>95</v>
      </c>
      <c r="H10" s="45" t="s">
        <v>96</v>
      </c>
      <c r="I10" s="45" t="s">
        <v>97</v>
      </c>
      <c r="J10" s="85" t="s">
        <v>96</v>
      </c>
      <c r="K10" s="45" t="s">
        <v>97</v>
      </c>
      <c r="L10" s="86" t="s">
        <v>98</v>
      </c>
    </row>
    <row r="11" spans="1:12" x14ac:dyDescent="0.25">
      <c r="A11" s="80">
        <v>5</v>
      </c>
      <c r="B11" s="2"/>
      <c r="C11" s="2"/>
      <c r="D11" s="13"/>
      <c r="E11" s="13"/>
      <c r="F11" s="13"/>
      <c r="G11" s="13"/>
      <c r="H11" s="13"/>
      <c r="I11" s="9" t="s">
        <v>99</v>
      </c>
      <c r="J11" s="10"/>
      <c r="K11" s="327" t="s">
        <v>337</v>
      </c>
      <c r="L11" s="326"/>
    </row>
    <row r="12" spans="1:12" x14ac:dyDescent="0.25">
      <c r="A12" s="80">
        <v>6</v>
      </c>
      <c r="B12" s="54" t="s">
        <v>12</v>
      </c>
      <c r="C12" s="15" t="s">
        <v>13</v>
      </c>
      <c r="D12" s="16" t="s">
        <v>14</v>
      </c>
      <c r="E12" s="16" t="s">
        <v>15</v>
      </c>
      <c r="F12" s="16" t="s">
        <v>16</v>
      </c>
      <c r="G12" s="16" t="s">
        <v>17</v>
      </c>
      <c r="H12" s="16" t="s">
        <v>18</v>
      </c>
      <c r="I12" s="16" t="s">
        <v>19</v>
      </c>
      <c r="J12" s="17" t="s">
        <v>332</v>
      </c>
      <c r="K12" s="17" t="s">
        <v>338</v>
      </c>
      <c r="L12" s="87" t="s">
        <v>339</v>
      </c>
    </row>
    <row r="13" spans="1:12" x14ac:dyDescent="0.25">
      <c r="A13" s="80">
        <v>7</v>
      </c>
      <c r="B13" s="18" t="s">
        <v>20</v>
      </c>
      <c r="C13" s="19"/>
      <c r="D13" s="58">
        <v>204474.1</v>
      </c>
      <c r="E13" s="71" t="s">
        <v>103</v>
      </c>
      <c r="F13" s="88">
        <v>19</v>
      </c>
      <c r="G13" s="328">
        <v>3.47</v>
      </c>
      <c r="H13" s="89">
        <v>1.0934399999999997</v>
      </c>
      <c r="I13" s="90">
        <v>24.25</v>
      </c>
      <c r="J13" s="91">
        <v>1.0231999999999997</v>
      </c>
      <c r="K13" s="90">
        <v>22.91</v>
      </c>
      <c r="L13" s="329">
        <v>-5.5E-2</v>
      </c>
    </row>
    <row r="14" spans="1:12" x14ac:dyDescent="0.25">
      <c r="A14" s="80">
        <v>8</v>
      </c>
      <c r="B14" s="18" t="s">
        <v>21</v>
      </c>
      <c r="C14" s="19"/>
      <c r="D14" s="58">
        <v>38631.599999999999</v>
      </c>
      <c r="E14" s="71" t="s">
        <v>103</v>
      </c>
      <c r="F14" s="88">
        <v>85</v>
      </c>
      <c r="G14" s="328">
        <v>3.47</v>
      </c>
      <c r="H14" s="89">
        <v>1.0842299999999996</v>
      </c>
      <c r="I14" s="90">
        <v>95.63</v>
      </c>
      <c r="J14" s="91">
        <v>1.0139899999999995</v>
      </c>
      <c r="K14" s="90">
        <v>89.66</v>
      </c>
      <c r="L14" s="329">
        <v>-6.2E-2</v>
      </c>
    </row>
    <row r="15" spans="1:12" x14ac:dyDescent="0.25">
      <c r="A15" s="80">
        <v>9</v>
      </c>
      <c r="B15" s="18" t="s">
        <v>22</v>
      </c>
      <c r="C15" s="19"/>
      <c r="D15" s="58">
        <v>51583577.799999997</v>
      </c>
      <c r="E15" s="71" t="s">
        <v>103</v>
      </c>
      <c r="F15" s="88">
        <v>57</v>
      </c>
      <c r="G15" s="328">
        <v>7</v>
      </c>
      <c r="H15" s="89">
        <v>0.80223999999999973</v>
      </c>
      <c r="I15" s="90">
        <v>52.73</v>
      </c>
      <c r="J15" s="91">
        <v>0.73199999999999976</v>
      </c>
      <c r="K15" s="90">
        <v>48.72</v>
      </c>
      <c r="L15" s="329">
        <v>-7.5999999999999998E-2</v>
      </c>
    </row>
    <row r="16" spans="1:12" x14ac:dyDescent="0.25">
      <c r="A16" s="80">
        <v>10</v>
      </c>
      <c r="B16" s="18" t="s">
        <v>23</v>
      </c>
      <c r="C16" s="19"/>
      <c r="D16" s="58">
        <v>17687989.300000001</v>
      </c>
      <c r="E16" s="71" t="s">
        <v>103</v>
      </c>
      <c r="F16" s="88">
        <v>244</v>
      </c>
      <c r="G16" s="328">
        <v>15</v>
      </c>
      <c r="H16" s="89">
        <v>0.80187000000000019</v>
      </c>
      <c r="I16" s="90">
        <v>210.66</v>
      </c>
      <c r="J16" s="91">
        <v>0.73163000000000022</v>
      </c>
      <c r="K16" s="90">
        <v>193.52</v>
      </c>
      <c r="L16" s="329">
        <v>-8.1000000000000003E-2</v>
      </c>
    </row>
    <row r="17" spans="1:12" x14ac:dyDescent="0.25">
      <c r="A17" s="80">
        <v>11</v>
      </c>
      <c r="B17" s="18" t="s">
        <v>24</v>
      </c>
      <c r="C17" s="19"/>
      <c r="D17" s="58">
        <v>479219</v>
      </c>
      <c r="E17" s="71" t="s">
        <v>103</v>
      </c>
      <c r="F17" s="88">
        <v>1426</v>
      </c>
      <c r="G17" s="328">
        <v>15</v>
      </c>
      <c r="H17" s="89">
        <v>0.77509999999999946</v>
      </c>
      <c r="I17" s="90">
        <v>1120.29</v>
      </c>
      <c r="J17" s="91">
        <v>0.70485999999999949</v>
      </c>
      <c r="K17" s="90">
        <v>1020.13</v>
      </c>
      <c r="L17" s="329">
        <v>-8.8999999999999996E-2</v>
      </c>
    </row>
    <row r="18" spans="1:12" x14ac:dyDescent="0.25">
      <c r="A18" s="80">
        <v>12</v>
      </c>
      <c r="B18" s="20">
        <v>27</v>
      </c>
      <c r="C18" s="21"/>
      <c r="D18" s="58">
        <v>506106.9</v>
      </c>
      <c r="E18" s="71" t="s">
        <v>103</v>
      </c>
      <c r="F18" s="88">
        <v>57</v>
      </c>
      <c r="G18" s="328">
        <v>6</v>
      </c>
      <c r="H18" s="89">
        <v>0.63078999999999985</v>
      </c>
      <c r="I18" s="90">
        <v>41.96</v>
      </c>
      <c r="J18" s="91">
        <v>0.56054999999999988</v>
      </c>
      <c r="K18" s="90">
        <v>37.950000000000003</v>
      </c>
      <c r="L18" s="329">
        <v>-9.6000000000000002E-2</v>
      </c>
    </row>
    <row r="19" spans="1:12" x14ac:dyDescent="0.25">
      <c r="A19" s="80">
        <v>13</v>
      </c>
      <c r="B19" s="292" t="s">
        <v>25</v>
      </c>
      <c r="C19" s="22" t="s">
        <v>26</v>
      </c>
      <c r="D19" s="61">
        <v>1945640.9</v>
      </c>
      <c r="E19" s="92">
        <v>2000</v>
      </c>
      <c r="F19" s="93">
        <v>3747</v>
      </c>
      <c r="G19" s="330">
        <v>250</v>
      </c>
      <c r="H19" s="94">
        <v>0.55691000000000024</v>
      </c>
      <c r="I19" s="95"/>
      <c r="J19" s="96">
        <v>0.49695000000000028</v>
      </c>
      <c r="K19" s="95"/>
      <c r="L19" s="331"/>
    </row>
    <row r="20" spans="1:12" x14ac:dyDescent="0.25">
      <c r="A20" s="80">
        <v>14</v>
      </c>
      <c r="B20" s="292"/>
      <c r="C20" s="22" t="s">
        <v>27</v>
      </c>
      <c r="D20" s="61">
        <v>1921286.1</v>
      </c>
      <c r="E20" s="92" t="s">
        <v>104</v>
      </c>
      <c r="F20" s="93"/>
      <c r="G20" s="330"/>
      <c r="H20" s="94">
        <v>0.51810999999999996</v>
      </c>
      <c r="I20" s="95"/>
      <c r="J20" s="96">
        <v>0.45815</v>
      </c>
      <c r="K20" s="95"/>
      <c r="L20" s="331"/>
    </row>
    <row r="21" spans="1:12" x14ac:dyDescent="0.25">
      <c r="A21" s="80">
        <v>15</v>
      </c>
      <c r="B21" s="20"/>
      <c r="C21" s="97" t="s">
        <v>105</v>
      </c>
      <c r="D21" s="98"/>
      <c r="E21" s="99"/>
      <c r="F21" s="100"/>
      <c r="G21" s="332"/>
      <c r="H21" s="101"/>
      <c r="I21" s="102">
        <v>2268.96</v>
      </c>
      <c r="J21" s="103"/>
      <c r="K21" s="102">
        <v>2044.29</v>
      </c>
      <c r="L21" s="333">
        <v>-9.9000000000000005E-2</v>
      </c>
    </row>
    <row r="22" spans="1:12" x14ac:dyDescent="0.25">
      <c r="A22" s="80">
        <v>16</v>
      </c>
      <c r="B22" s="292" t="s">
        <v>28</v>
      </c>
      <c r="C22" s="22" t="s">
        <v>26</v>
      </c>
      <c r="D22" s="61">
        <v>0</v>
      </c>
      <c r="E22" s="92">
        <v>2000</v>
      </c>
      <c r="F22" s="93">
        <v>0</v>
      </c>
      <c r="G22" s="330">
        <v>250</v>
      </c>
      <c r="H22" s="94">
        <v>0.57863999999999993</v>
      </c>
      <c r="I22" s="95"/>
      <c r="J22" s="96">
        <v>0.51271999999999995</v>
      </c>
      <c r="K22" s="95"/>
      <c r="L22" s="331"/>
    </row>
    <row r="23" spans="1:12" x14ac:dyDescent="0.25">
      <c r="A23" s="80">
        <v>17</v>
      </c>
      <c r="B23" s="292"/>
      <c r="C23" s="22" t="s">
        <v>27</v>
      </c>
      <c r="D23" s="61">
        <v>0</v>
      </c>
      <c r="E23" s="92" t="s">
        <v>104</v>
      </c>
      <c r="F23" s="104"/>
      <c r="G23" s="334"/>
      <c r="H23" s="94">
        <v>0.54000999999999988</v>
      </c>
      <c r="I23" s="95"/>
      <c r="J23" s="96">
        <v>0.4740899999999999</v>
      </c>
      <c r="K23" s="95"/>
      <c r="L23" s="331"/>
    </row>
    <row r="24" spans="1:12" x14ac:dyDescent="0.25">
      <c r="A24" s="80">
        <v>18</v>
      </c>
      <c r="B24" s="20"/>
      <c r="C24" s="97" t="s">
        <v>105</v>
      </c>
      <c r="D24" s="98"/>
      <c r="E24" s="99"/>
      <c r="F24" s="100"/>
      <c r="G24" s="332"/>
      <c r="H24" s="101"/>
      <c r="I24" s="102">
        <v>250</v>
      </c>
      <c r="J24" s="103"/>
      <c r="K24" s="102">
        <v>250</v>
      </c>
      <c r="L24" s="333">
        <v>0</v>
      </c>
    </row>
    <row r="25" spans="1:12" x14ac:dyDescent="0.25">
      <c r="A25" s="80">
        <v>19</v>
      </c>
      <c r="B25" s="292" t="s">
        <v>29</v>
      </c>
      <c r="C25" s="22" t="s">
        <v>26</v>
      </c>
      <c r="D25" s="61">
        <v>374507</v>
      </c>
      <c r="E25" s="92">
        <v>2000</v>
      </c>
      <c r="F25" s="93">
        <v>4706</v>
      </c>
      <c r="G25" s="330">
        <v>500</v>
      </c>
      <c r="H25" s="94">
        <v>0.30076999999999998</v>
      </c>
      <c r="I25" s="95"/>
      <c r="J25" s="96">
        <v>0.30076999999999998</v>
      </c>
      <c r="K25" s="95"/>
      <c r="L25" s="331"/>
    </row>
    <row r="26" spans="1:12" x14ac:dyDescent="0.25">
      <c r="A26" s="80">
        <v>20</v>
      </c>
      <c r="B26" s="292"/>
      <c r="C26" s="22" t="s">
        <v>27</v>
      </c>
      <c r="D26" s="61">
        <v>585464</v>
      </c>
      <c r="E26" s="92" t="s">
        <v>104</v>
      </c>
      <c r="F26" s="93"/>
      <c r="G26" s="330"/>
      <c r="H26" s="94">
        <v>0.26500000000000001</v>
      </c>
      <c r="I26" s="95"/>
      <c r="J26" s="96">
        <v>0.26500000000000001</v>
      </c>
      <c r="K26" s="95"/>
      <c r="L26" s="331"/>
    </row>
    <row r="27" spans="1:12" x14ac:dyDescent="0.25">
      <c r="A27" s="80">
        <v>21</v>
      </c>
      <c r="B27" s="20"/>
      <c r="C27" s="97" t="s">
        <v>105</v>
      </c>
      <c r="D27" s="98"/>
      <c r="E27" s="99"/>
      <c r="F27" s="100"/>
      <c r="G27" s="332"/>
      <c r="H27" s="101"/>
      <c r="I27" s="102">
        <v>1818.63</v>
      </c>
      <c r="J27" s="103"/>
      <c r="K27" s="102">
        <v>1818.63</v>
      </c>
      <c r="L27" s="333">
        <v>0</v>
      </c>
    </row>
    <row r="28" spans="1:12" x14ac:dyDescent="0.25">
      <c r="A28" s="80">
        <v>22</v>
      </c>
      <c r="B28" s="292" t="s">
        <v>30</v>
      </c>
      <c r="C28" s="22" t="s">
        <v>26</v>
      </c>
      <c r="D28" s="61">
        <v>319582</v>
      </c>
      <c r="E28" s="92">
        <v>2000</v>
      </c>
      <c r="F28" s="93">
        <v>3808</v>
      </c>
      <c r="G28" s="330">
        <v>250</v>
      </c>
      <c r="H28" s="94">
        <v>0.53626000000000018</v>
      </c>
      <c r="I28" s="95"/>
      <c r="J28" s="96">
        <v>0.47630000000000022</v>
      </c>
      <c r="K28" s="95"/>
      <c r="L28" s="331"/>
    </row>
    <row r="29" spans="1:12" x14ac:dyDescent="0.25">
      <c r="A29" s="80">
        <v>23</v>
      </c>
      <c r="B29" s="292"/>
      <c r="C29" s="22" t="s">
        <v>27</v>
      </c>
      <c r="D29" s="61">
        <v>365920</v>
      </c>
      <c r="E29" s="92" t="s">
        <v>104</v>
      </c>
      <c r="F29" s="104"/>
      <c r="G29" s="334"/>
      <c r="H29" s="94">
        <v>0.49990999999999991</v>
      </c>
      <c r="I29" s="95"/>
      <c r="J29" s="96">
        <v>0.4399499999999999</v>
      </c>
      <c r="K29" s="95"/>
      <c r="L29" s="331"/>
    </row>
    <row r="30" spans="1:12" x14ac:dyDescent="0.25">
      <c r="A30" s="80">
        <v>24</v>
      </c>
      <c r="B30" s="20"/>
      <c r="C30" s="97" t="s">
        <v>105</v>
      </c>
      <c r="D30" s="98"/>
      <c r="E30" s="99"/>
      <c r="F30" s="100"/>
      <c r="G30" s="332"/>
      <c r="H30" s="101"/>
      <c r="I30" s="102">
        <v>2226.3599999999997</v>
      </c>
      <c r="J30" s="103"/>
      <c r="K30" s="102">
        <v>1998.03</v>
      </c>
      <c r="L30" s="333">
        <v>-0.10299999999999999</v>
      </c>
    </row>
    <row r="31" spans="1:12" x14ac:dyDescent="0.25">
      <c r="A31" s="80">
        <v>25</v>
      </c>
      <c r="B31" s="292" t="s">
        <v>31</v>
      </c>
      <c r="C31" s="22" t="s">
        <v>26</v>
      </c>
      <c r="D31" s="61">
        <v>0</v>
      </c>
      <c r="E31" s="92">
        <v>2000</v>
      </c>
      <c r="F31" s="93">
        <v>0</v>
      </c>
      <c r="G31" s="330">
        <v>250</v>
      </c>
      <c r="H31" s="94">
        <v>0.55922000000000005</v>
      </c>
      <c r="I31" s="95"/>
      <c r="J31" s="96">
        <v>0.49330000000000007</v>
      </c>
      <c r="K31" s="95"/>
      <c r="L31" s="331"/>
    </row>
    <row r="32" spans="1:12" x14ac:dyDescent="0.25">
      <c r="A32" s="80">
        <v>26</v>
      </c>
      <c r="B32" s="292"/>
      <c r="C32" s="22" t="s">
        <v>27</v>
      </c>
      <c r="D32" s="61">
        <v>0</v>
      </c>
      <c r="E32" s="92" t="s">
        <v>104</v>
      </c>
      <c r="F32" s="93"/>
      <c r="G32" s="330"/>
      <c r="H32" s="94">
        <v>0.52289999999999992</v>
      </c>
      <c r="I32" s="95"/>
      <c r="J32" s="96">
        <v>0.45697999999999994</v>
      </c>
      <c r="K32" s="95"/>
      <c r="L32" s="331"/>
    </row>
    <row r="33" spans="1:12" x14ac:dyDescent="0.25">
      <c r="A33" s="80">
        <v>27</v>
      </c>
      <c r="B33" s="20"/>
      <c r="C33" s="97" t="s">
        <v>105</v>
      </c>
      <c r="D33" s="98"/>
      <c r="E33" s="99"/>
      <c r="F33" s="100"/>
      <c r="G33" s="332"/>
      <c r="H33" s="101"/>
      <c r="I33" s="102">
        <v>250</v>
      </c>
      <c r="J33" s="103"/>
      <c r="K33" s="102">
        <v>250</v>
      </c>
      <c r="L33" s="333">
        <v>0</v>
      </c>
    </row>
    <row r="34" spans="1:12" x14ac:dyDescent="0.25">
      <c r="A34" s="80">
        <v>28</v>
      </c>
      <c r="B34" s="292" t="s">
        <v>32</v>
      </c>
      <c r="C34" s="22" t="s">
        <v>26</v>
      </c>
      <c r="D34" s="61">
        <v>572161.5</v>
      </c>
      <c r="E34" s="61">
        <v>10000</v>
      </c>
      <c r="F34" s="93">
        <v>15829</v>
      </c>
      <c r="G34" s="330">
        <v>1300</v>
      </c>
      <c r="H34" s="94">
        <v>0.36596999999999991</v>
      </c>
      <c r="I34" s="95"/>
      <c r="J34" s="96">
        <v>0.30600999999999995</v>
      </c>
      <c r="K34" s="95"/>
      <c r="L34" s="331"/>
    </row>
    <row r="35" spans="1:12" x14ac:dyDescent="0.25">
      <c r="A35" s="80">
        <v>29</v>
      </c>
      <c r="B35" s="292"/>
      <c r="C35" s="22" t="s">
        <v>27</v>
      </c>
      <c r="D35" s="61">
        <v>452309.5</v>
      </c>
      <c r="E35" s="61">
        <v>20000</v>
      </c>
      <c r="F35" s="93"/>
      <c r="G35" s="330"/>
      <c r="H35" s="94">
        <v>0.3517599999999998</v>
      </c>
      <c r="I35" s="95"/>
      <c r="J35" s="96">
        <v>0.29179999999999978</v>
      </c>
      <c r="K35" s="95"/>
      <c r="L35" s="331"/>
    </row>
    <row r="36" spans="1:12" x14ac:dyDescent="0.25">
      <c r="A36" s="80">
        <v>30</v>
      </c>
      <c r="B36" s="292"/>
      <c r="C36" s="22" t="s">
        <v>33</v>
      </c>
      <c r="D36" s="61">
        <v>113397.9</v>
      </c>
      <c r="E36" s="61">
        <v>20000</v>
      </c>
      <c r="F36" s="93"/>
      <c r="G36" s="330"/>
      <c r="H36" s="94">
        <v>0.32346999999999992</v>
      </c>
      <c r="I36" s="95"/>
      <c r="J36" s="96">
        <v>0.26350999999999997</v>
      </c>
      <c r="K36" s="95"/>
      <c r="L36" s="331"/>
    </row>
    <row r="37" spans="1:12" x14ac:dyDescent="0.25">
      <c r="A37" s="80">
        <v>31</v>
      </c>
      <c r="B37" s="292"/>
      <c r="C37" s="22" t="s">
        <v>34</v>
      </c>
      <c r="D37" s="61">
        <v>1825.6</v>
      </c>
      <c r="E37" s="61">
        <v>100000</v>
      </c>
      <c r="F37" s="93"/>
      <c r="G37" s="330"/>
      <c r="H37" s="94">
        <v>0.30485000000000018</v>
      </c>
      <c r="I37" s="95"/>
      <c r="J37" s="96">
        <v>0.24489000000000022</v>
      </c>
      <c r="K37" s="95"/>
      <c r="L37" s="331"/>
    </row>
    <row r="38" spans="1:12" x14ac:dyDescent="0.25">
      <c r="A38" s="80">
        <v>32</v>
      </c>
      <c r="B38" s="292"/>
      <c r="C38" s="22" t="s">
        <v>35</v>
      </c>
      <c r="D38" s="61">
        <v>0</v>
      </c>
      <c r="E38" s="61">
        <v>600000</v>
      </c>
      <c r="F38" s="93"/>
      <c r="G38" s="330"/>
      <c r="H38" s="94">
        <v>0.28002999999999995</v>
      </c>
      <c r="I38" s="95"/>
      <c r="J38" s="96">
        <v>0.22006999999999996</v>
      </c>
      <c r="K38" s="95"/>
      <c r="L38" s="331"/>
    </row>
    <row r="39" spans="1:12" x14ac:dyDescent="0.25">
      <c r="A39" s="80">
        <v>33</v>
      </c>
      <c r="B39" s="292"/>
      <c r="C39" s="22" t="s">
        <v>36</v>
      </c>
      <c r="D39" s="61">
        <v>0</v>
      </c>
      <c r="E39" s="92" t="s">
        <v>104</v>
      </c>
      <c r="F39" s="93"/>
      <c r="G39" s="330"/>
      <c r="H39" s="94">
        <v>0.24900000000000005</v>
      </c>
      <c r="I39" s="95"/>
      <c r="J39" s="96">
        <v>0.18904000000000007</v>
      </c>
      <c r="K39" s="95"/>
      <c r="L39" s="331"/>
    </row>
    <row r="40" spans="1:12" x14ac:dyDescent="0.25">
      <c r="A40" s="80">
        <v>34</v>
      </c>
      <c r="B40" s="20"/>
      <c r="C40" s="97" t="s">
        <v>105</v>
      </c>
      <c r="D40" s="98"/>
      <c r="E40" s="99"/>
      <c r="F40" s="100"/>
      <c r="G40" s="332"/>
      <c r="H40" s="101"/>
      <c r="I40" s="102">
        <v>7010.11</v>
      </c>
      <c r="J40" s="103"/>
      <c r="K40" s="102">
        <v>6061</v>
      </c>
      <c r="L40" s="333">
        <v>-0.13500000000000001</v>
      </c>
    </row>
    <row r="41" spans="1:12" x14ac:dyDescent="0.25">
      <c r="A41" s="80">
        <v>35</v>
      </c>
      <c r="B41" s="292" t="s">
        <v>37</v>
      </c>
      <c r="C41" s="22" t="s">
        <v>26</v>
      </c>
      <c r="D41" s="61">
        <v>1138365</v>
      </c>
      <c r="E41" s="61">
        <v>10000</v>
      </c>
      <c r="F41" s="93">
        <v>13507</v>
      </c>
      <c r="G41" s="330">
        <v>1300</v>
      </c>
      <c r="H41" s="94">
        <v>0.35160999999999998</v>
      </c>
      <c r="I41" s="95"/>
      <c r="J41" s="96">
        <v>0.29165000000000002</v>
      </c>
      <c r="K41" s="95"/>
      <c r="L41" s="331"/>
    </row>
    <row r="42" spans="1:12" x14ac:dyDescent="0.25">
      <c r="A42" s="80">
        <v>36</v>
      </c>
      <c r="B42" s="292"/>
      <c r="C42" s="22" t="s">
        <v>27</v>
      </c>
      <c r="D42" s="61">
        <v>725589</v>
      </c>
      <c r="E42" s="61">
        <v>20000</v>
      </c>
      <c r="F42" s="93"/>
      <c r="G42" s="330"/>
      <c r="H42" s="94">
        <v>0.33889000000000008</v>
      </c>
      <c r="I42" s="95"/>
      <c r="J42" s="96">
        <v>0.27893000000000007</v>
      </c>
      <c r="K42" s="95"/>
      <c r="L42" s="331"/>
    </row>
    <row r="43" spans="1:12" x14ac:dyDescent="0.25">
      <c r="A43" s="80">
        <v>37</v>
      </c>
      <c r="B43" s="292"/>
      <c r="C43" s="22" t="s">
        <v>33</v>
      </c>
      <c r="D43" s="61">
        <v>81079</v>
      </c>
      <c r="E43" s="61">
        <v>20000</v>
      </c>
      <c r="F43" s="93"/>
      <c r="G43" s="330"/>
      <c r="H43" s="94">
        <v>0.31359999999999988</v>
      </c>
      <c r="I43" s="95"/>
      <c r="J43" s="96">
        <v>0.25363999999999992</v>
      </c>
      <c r="K43" s="95"/>
      <c r="L43" s="331"/>
    </row>
    <row r="44" spans="1:12" x14ac:dyDescent="0.25">
      <c r="A44" s="80">
        <v>38</v>
      </c>
      <c r="B44" s="292"/>
      <c r="C44" s="22" t="s">
        <v>34</v>
      </c>
      <c r="D44" s="61">
        <v>0</v>
      </c>
      <c r="E44" s="61">
        <v>100000</v>
      </c>
      <c r="F44" s="93"/>
      <c r="G44" s="330"/>
      <c r="H44" s="94">
        <v>0.29696000000000011</v>
      </c>
      <c r="I44" s="95"/>
      <c r="J44" s="96">
        <v>0.23700000000000015</v>
      </c>
      <c r="K44" s="95"/>
      <c r="L44" s="331"/>
    </row>
    <row r="45" spans="1:12" x14ac:dyDescent="0.25">
      <c r="A45" s="80">
        <v>39</v>
      </c>
      <c r="B45" s="292"/>
      <c r="C45" s="22" t="s">
        <v>35</v>
      </c>
      <c r="D45" s="61">
        <v>0</v>
      </c>
      <c r="E45" s="61">
        <v>600000</v>
      </c>
      <c r="F45" s="93"/>
      <c r="G45" s="330"/>
      <c r="H45" s="94">
        <v>0.27478000000000019</v>
      </c>
      <c r="I45" s="95"/>
      <c r="J45" s="96">
        <v>0.21482000000000021</v>
      </c>
      <c r="K45" s="95"/>
      <c r="L45" s="331"/>
    </row>
    <row r="46" spans="1:12" x14ac:dyDescent="0.25">
      <c r="A46" s="80">
        <v>40</v>
      </c>
      <c r="B46" s="292"/>
      <c r="C46" s="22" t="s">
        <v>36</v>
      </c>
      <c r="D46" s="61">
        <v>0</v>
      </c>
      <c r="E46" s="92" t="s">
        <v>104</v>
      </c>
      <c r="F46" s="93"/>
      <c r="G46" s="330"/>
      <c r="H46" s="94">
        <v>0.24702999999999992</v>
      </c>
      <c r="I46" s="95"/>
      <c r="J46" s="96">
        <v>0.18706999999999993</v>
      </c>
      <c r="K46" s="95"/>
      <c r="L46" s="331"/>
    </row>
    <row r="47" spans="1:12" x14ac:dyDescent="0.25">
      <c r="A47" s="80">
        <v>41</v>
      </c>
      <c r="B47" s="20"/>
      <c r="C47" s="97" t="s">
        <v>105</v>
      </c>
      <c r="D47" s="98"/>
      <c r="E47" s="99"/>
      <c r="F47" s="100"/>
      <c r="G47" s="332"/>
      <c r="H47" s="101"/>
      <c r="I47" s="102">
        <v>6004.59</v>
      </c>
      <c r="J47" s="103"/>
      <c r="K47" s="102">
        <v>5194.71</v>
      </c>
      <c r="L47" s="333">
        <v>-0.13500000000000001</v>
      </c>
    </row>
    <row r="48" spans="1:12" x14ac:dyDescent="0.25">
      <c r="A48" s="80">
        <v>42</v>
      </c>
      <c r="B48" s="292" t="s">
        <v>38</v>
      </c>
      <c r="C48" s="22" t="s">
        <v>26</v>
      </c>
      <c r="D48" s="61">
        <v>1313594</v>
      </c>
      <c r="E48" s="61">
        <v>10000</v>
      </c>
      <c r="F48" s="93">
        <v>41245</v>
      </c>
      <c r="G48" s="330">
        <v>1550</v>
      </c>
      <c r="H48" s="94">
        <v>0.11817999999999999</v>
      </c>
      <c r="I48" s="95"/>
      <c r="J48" s="96">
        <v>0.11817999999999999</v>
      </c>
      <c r="K48" s="95"/>
      <c r="L48" s="331"/>
    </row>
    <row r="49" spans="1:12" x14ac:dyDescent="0.25">
      <c r="A49" s="80">
        <v>43</v>
      </c>
      <c r="B49" s="292"/>
      <c r="C49" s="22" t="s">
        <v>27</v>
      </c>
      <c r="D49" s="61">
        <v>1609433</v>
      </c>
      <c r="E49" s="61">
        <v>20000</v>
      </c>
      <c r="F49" s="93"/>
      <c r="G49" s="330"/>
      <c r="H49" s="94">
        <v>0.10579</v>
      </c>
      <c r="I49" s="95"/>
      <c r="J49" s="96">
        <v>0.10579</v>
      </c>
      <c r="K49" s="95"/>
      <c r="L49" s="331"/>
    </row>
    <row r="50" spans="1:12" x14ac:dyDescent="0.25">
      <c r="A50" s="80">
        <v>44</v>
      </c>
      <c r="B50" s="292"/>
      <c r="C50" s="22" t="s">
        <v>33</v>
      </c>
      <c r="D50" s="61">
        <v>1138813</v>
      </c>
      <c r="E50" s="61">
        <v>20000</v>
      </c>
      <c r="F50" s="93"/>
      <c r="G50" s="330"/>
      <c r="H50" s="94">
        <v>8.1119999999999998E-2</v>
      </c>
      <c r="I50" s="95"/>
      <c r="J50" s="96">
        <v>8.1119999999999998E-2</v>
      </c>
      <c r="K50" s="95"/>
      <c r="L50" s="331"/>
    </row>
    <row r="51" spans="1:12" x14ac:dyDescent="0.25">
      <c r="A51" s="80">
        <v>45</v>
      </c>
      <c r="B51" s="292"/>
      <c r="C51" s="22" t="s">
        <v>34</v>
      </c>
      <c r="D51" s="61">
        <v>1522236</v>
      </c>
      <c r="E51" s="61">
        <v>100000</v>
      </c>
      <c r="F51" s="93"/>
      <c r="G51" s="330"/>
      <c r="H51" s="94">
        <v>6.4899999999999999E-2</v>
      </c>
      <c r="I51" s="95"/>
      <c r="J51" s="96">
        <v>6.4899999999999999E-2</v>
      </c>
      <c r="K51" s="95"/>
      <c r="L51" s="331"/>
    </row>
    <row r="52" spans="1:12" x14ac:dyDescent="0.25">
      <c r="A52" s="80">
        <v>46</v>
      </c>
      <c r="B52" s="292"/>
      <c r="C52" s="22" t="s">
        <v>35</v>
      </c>
      <c r="D52" s="61">
        <v>355242</v>
      </c>
      <c r="E52" s="61">
        <v>600000</v>
      </c>
      <c r="F52" s="93"/>
      <c r="G52" s="330"/>
      <c r="H52" s="94">
        <v>4.3270000000000003E-2</v>
      </c>
      <c r="I52" s="95"/>
      <c r="J52" s="96">
        <v>4.3270000000000003E-2</v>
      </c>
      <c r="K52" s="95"/>
      <c r="L52" s="331"/>
    </row>
    <row r="53" spans="1:12" x14ac:dyDescent="0.25">
      <c r="A53" s="80">
        <v>47</v>
      </c>
      <c r="B53" s="292"/>
      <c r="C53" s="22" t="s">
        <v>36</v>
      </c>
      <c r="D53" s="61">
        <v>0</v>
      </c>
      <c r="E53" s="92" t="s">
        <v>104</v>
      </c>
      <c r="F53" s="93"/>
      <c r="G53" s="330"/>
      <c r="H53" s="94">
        <v>1.6219999999999998E-2</v>
      </c>
      <c r="I53" s="95"/>
      <c r="J53" s="96">
        <v>1.6219999999999998E-2</v>
      </c>
      <c r="K53" s="95"/>
      <c r="L53" s="331"/>
    </row>
    <row r="54" spans="1:12" x14ac:dyDescent="0.25">
      <c r="A54" s="80">
        <v>48</v>
      </c>
      <c r="B54" s="20"/>
      <c r="C54" s="97" t="s">
        <v>105</v>
      </c>
      <c r="D54" s="98"/>
      <c r="E54" s="99"/>
      <c r="F54" s="100"/>
      <c r="G54" s="332"/>
      <c r="H54" s="101"/>
      <c r="I54" s="102">
        <v>5759.79</v>
      </c>
      <c r="J54" s="103"/>
      <c r="K54" s="102">
        <v>5759.79</v>
      </c>
      <c r="L54" s="333">
        <v>0</v>
      </c>
    </row>
    <row r="55" spans="1:12" x14ac:dyDescent="0.25">
      <c r="A55" s="80">
        <v>49</v>
      </c>
      <c r="B55" s="292" t="s">
        <v>39</v>
      </c>
      <c r="C55" s="22" t="s">
        <v>26</v>
      </c>
      <c r="D55" s="61">
        <v>250151</v>
      </c>
      <c r="E55" s="61">
        <v>10000</v>
      </c>
      <c r="F55" s="93">
        <v>28810</v>
      </c>
      <c r="G55" s="330">
        <v>1300</v>
      </c>
      <c r="H55" s="94">
        <v>0.38132999999999995</v>
      </c>
      <c r="I55" s="95"/>
      <c r="J55" s="96">
        <v>0.31540999999999997</v>
      </c>
      <c r="K55" s="95"/>
      <c r="L55" s="331"/>
    </row>
    <row r="56" spans="1:12" x14ac:dyDescent="0.25">
      <c r="A56" s="80">
        <v>50</v>
      </c>
      <c r="B56" s="292"/>
      <c r="C56" s="22" t="s">
        <v>27</v>
      </c>
      <c r="D56" s="61">
        <v>486821</v>
      </c>
      <c r="E56" s="61">
        <v>20000</v>
      </c>
      <c r="F56" s="104"/>
      <c r="G56" s="334"/>
      <c r="H56" s="94">
        <v>0.3679599999999999</v>
      </c>
      <c r="I56" s="95"/>
      <c r="J56" s="96">
        <v>0.30203999999999986</v>
      </c>
      <c r="K56" s="95"/>
      <c r="L56" s="331"/>
    </row>
    <row r="57" spans="1:12" x14ac:dyDescent="0.25">
      <c r="A57" s="80">
        <v>51</v>
      </c>
      <c r="B57" s="292"/>
      <c r="C57" s="22" t="s">
        <v>33</v>
      </c>
      <c r="D57" s="61">
        <v>246036</v>
      </c>
      <c r="E57" s="61">
        <v>20000</v>
      </c>
      <c r="F57" s="104"/>
      <c r="G57" s="334"/>
      <c r="H57" s="94">
        <v>0.34134000000000014</v>
      </c>
      <c r="I57" s="95"/>
      <c r="J57" s="96">
        <v>0.27542000000000011</v>
      </c>
      <c r="K57" s="95"/>
      <c r="L57" s="331"/>
    </row>
    <row r="58" spans="1:12" x14ac:dyDescent="0.25">
      <c r="A58" s="80">
        <v>52</v>
      </c>
      <c r="B58" s="292"/>
      <c r="C58" s="22" t="s">
        <v>34</v>
      </c>
      <c r="D58" s="61">
        <v>54140</v>
      </c>
      <c r="E58" s="61">
        <v>100000</v>
      </c>
      <c r="F58" s="104"/>
      <c r="G58" s="334"/>
      <c r="H58" s="94">
        <v>0.32383999999999996</v>
      </c>
      <c r="I58" s="95"/>
      <c r="J58" s="96">
        <v>0.25791999999999993</v>
      </c>
      <c r="K58" s="95"/>
      <c r="L58" s="331"/>
    </row>
    <row r="59" spans="1:12" x14ac:dyDescent="0.25">
      <c r="A59" s="80">
        <v>53</v>
      </c>
      <c r="B59" s="292"/>
      <c r="C59" s="22" t="s">
        <v>35</v>
      </c>
      <c r="D59" s="61">
        <v>0</v>
      </c>
      <c r="E59" s="61">
        <v>600000</v>
      </c>
      <c r="F59" s="104"/>
      <c r="G59" s="334"/>
      <c r="H59" s="94">
        <v>0.30050000000000004</v>
      </c>
      <c r="I59" s="95"/>
      <c r="J59" s="96">
        <v>0.23458000000000001</v>
      </c>
      <c r="K59" s="95"/>
      <c r="L59" s="331"/>
    </row>
    <row r="60" spans="1:12" x14ac:dyDescent="0.25">
      <c r="A60" s="80">
        <v>54</v>
      </c>
      <c r="B60" s="292"/>
      <c r="C60" s="22" t="s">
        <v>36</v>
      </c>
      <c r="D60" s="61">
        <v>0</v>
      </c>
      <c r="E60" s="92" t="s">
        <v>104</v>
      </c>
      <c r="F60" s="104"/>
      <c r="G60" s="334"/>
      <c r="H60" s="94">
        <v>0.27133999999999991</v>
      </c>
      <c r="I60" s="95"/>
      <c r="J60" s="96">
        <v>0.20541999999999991</v>
      </c>
      <c r="K60" s="95"/>
      <c r="L60" s="331"/>
    </row>
    <row r="61" spans="1:12" x14ac:dyDescent="0.25">
      <c r="A61" s="80">
        <v>55</v>
      </c>
      <c r="B61" s="20"/>
      <c r="C61" s="97" t="s">
        <v>105</v>
      </c>
      <c r="D61" s="98"/>
      <c r="E61" s="99"/>
      <c r="F61" s="100"/>
      <c r="G61" s="332"/>
      <c r="H61" s="101"/>
      <c r="I61" s="102">
        <v>12034.63</v>
      </c>
      <c r="J61" s="103"/>
      <c r="K61" s="102">
        <v>10135.469999999999</v>
      </c>
      <c r="L61" s="333">
        <v>-0.158</v>
      </c>
    </row>
    <row r="62" spans="1:12" x14ac:dyDescent="0.25">
      <c r="A62" s="80">
        <v>56</v>
      </c>
      <c r="B62" s="292" t="s">
        <v>40</v>
      </c>
      <c r="C62" s="22" t="s">
        <v>26</v>
      </c>
      <c r="D62" s="61">
        <v>179269</v>
      </c>
      <c r="E62" s="61">
        <v>10000</v>
      </c>
      <c r="F62" s="93">
        <v>13310</v>
      </c>
      <c r="G62" s="330">
        <v>1300</v>
      </c>
      <c r="H62" s="94">
        <v>0.37669999999999992</v>
      </c>
      <c r="I62" s="95"/>
      <c r="J62" s="96">
        <v>0.31077999999999995</v>
      </c>
      <c r="K62" s="95"/>
      <c r="L62" s="331"/>
    </row>
    <row r="63" spans="1:12" x14ac:dyDescent="0.25">
      <c r="A63" s="80">
        <v>57</v>
      </c>
      <c r="B63" s="292"/>
      <c r="C63" s="22" t="s">
        <v>27</v>
      </c>
      <c r="D63" s="61">
        <v>140180</v>
      </c>
      <c r="E63" s="61">
        <v>20000</v>
      </c>
      <c r="F63" s="93"/>
      <c r="G63" s="330"/>
      <c r="H63" s="94">
        <v>0.36380999999999991</v>
      </c>
      <c r="I63" s="95"/>
      <c r="J63" s="96">
        <v>0.29788999999999988</v>
      </c>
      <c r="K63" s="95"/>
      <c r="L63" s="331"/>
    </row>
    <row r="64" spans="1:12" x14ac:dyDescent="0.25">
      <c r="A64" s="80">
        <v>58</v>
      </c>
      <c r="B64" s="292"/>
      <c r="C64" s="22" t="s">
        <v>33</v>
      </c>
      <c r="D64" s="61">
        <v>0</v>
      </c>
      <c r="E64" s="61">
        <v>20000</v>
      </c>
      <c r="F64" s="93"/>
      <c r="G64" s="330"/>
      <c r="H64" s="94">
        <v>0.33817000000000014</v>
      </c>
      <c r="I64" s="95"/>
      <c r="J64" s="96">
        <v>0.2722500000000001</v>
      </c>
      <c r="K64" s="95"/>
      <c r="L64" s="331"/>
    </row>
    <row r="65" spans="1:12" x14ac:dyDescent="0.25">
      <c r="A65" s="80">
        <v>59</v>
      </c>
      <c r="B65" s="292"/>
      <c r="C65" s="22" t="s">
        <v>34</v>
      </c>
      <c r="D65" s="61">
        <v>0</v>
      </c>
      <c r="E65" s="61">
        <v>100000</v>
      </c>
      <c r="F65" s="93"/>
      <c r="G65" s="330"/>
      <c r="H65" s="94">
        <v>0.32129999999999981</v>
      </c>
      <c r="I65" s="95"/>
      <c r="J65" s="96">
        <v>0.25537999999999983</v>
      </c>
      <c r="K65" s="95"/>
      <c r="L65" s="331"/>
    </row>
    <row r="66" spans="1:12" x14ac:dyDescent="0.25">
      <c r="A66" s="80">
        <v>60</v>
      </c>
      <c r="B66" s="292"/>
      <c r="C66" s="22" t="s">
        <v>35</v>
      </c>
      <c r="D66" s="61">
        <v>0</v>
      </c>
      <c r="E66" s="61">
        <v>600000</v>
      </c>
      <c r="F66" s="93"/>
      <c r="G66" s="330"/>
      <c r="H66" s="94">
        <v>0.29879</v>
      </c>
      <c r="I66" s="95"/>
      <c r="J66" s="96">
        <v>0.23287000000000002</v>
      </c>
      <c r="K66" s="95"/>
      <c r="L66" s="331"/>
    </row>
    <row r="67" spans="1:12" x14ac:dyDescent="0.25">
      <c r="A67" s="80">
        <v>61</v>
      </c>
      <c r="B67" s="292"/>
      <c r="C67" s="22" t="s">
        <v>36</v>
      </c>
      <c r="D67" s="61">
        <v>0</v>
      </c>
      <c r="E67" s="92" t="s">
        <v>104</v>
      </c>
      <c r="F67" s="93"/>
      <c r="G67" s="330"/>
      <c r="H67" s="94">
        <v>0.27068999999999993</v>
      </c>
      <c r="I67" s="95"/>
      <c r="J67" s="96">
        <v>0.20476999999999992</v>
      </c>
      <c r="K67" s="95"/>
      <c r="L67" s="331"/>
    </row>
    <row r="68" spans="1:12" x14ac:dyDescent="0.25">
      <c r="A68" s="80">
        <v>62</v>
      </c>
      <c r="B68" s="20"/>
      <c r="C68" s="97" t="s">
        <v>105</v>
      </c>
      <c r="D68" s="98"/>
      <c r="E68" s="99"/>
      <c r="F68" s="100"/>
      <c r="G68" s="332"/>
      <c r="H68" s="101"/>
      <c r="I68" s="102">
        <v>6271.21</v>
      </c>
      <c r="J68" s="103"/>
      <c r="K68" s="102">
        <v>5393.82</v>
      </c>
      <c r="L68" s="333">
        <v>-0.14000000000000001</v>
      </c>
    </row>
    <row r="69" spans="1:12" x14ac:dyDescent="0.25">
      <c r="A69" s="80">
        <v>63</v>
      </c>
      <c r="B69" s="292" t="s">
        <v>41</v>
      </c>
      <c r="C69" s="22" t="s">
        <v>26</v>
      </c>
      <c r="D69" s="105">
        <v>906535</v>
      </c>
      <c r="E69" s="61">
        <v>10000</v>
      </c>
      <c r="F69" s="106">
        <v>81264</v>
      </c>
      <c r="G69" s="330">
        <v>1550</v>
      </c>
      <c r="H69" s="107">
        <v>0.11817999999999999</v>
      </c>
      <c r="I69" s="95"/>
      <c r="J69" s="96">
        <v>0.11817999999999999</v>
      </c>
      <c r="K69" s="95"/>
      <c r="L69" s="331"/>
    </row>
    <row r="70" spans="1:12" x14ac:dyDescent="0.25">
      <c r="A70" s="80">
        <v>64</v>
      </c>
      <c r="B70" s="292"/>
      <c r="C70" s="22" t="s">
        <v>27</v>
      </c>
      <c r="D70" s="108">
        <v>1644618</v>
      </c>
      <c r="E70" s="61">
        <v>20000</v>
      </c>
      <c r="F70" s="109"/>
      <c r="G70" s="335"/>
      <c r="H70" s="110">
        <v>0.10579</v>
      </c>
      <c r="I70" s="95"/>
      <c r="J70" s="96">
        <v>0.10579</v>
      </c>
      <c r="K70" s="95"/>
      <c r="L70" s="331"/>
    </row>
    <row r="71" spans="1:12" x14ac:dyDescent="0.25">
      <c r="A71" s="80">
        <v>65</v>
      </c>
      <c r="B71" s="292"/>
      <c r="C71" s="22" t="s">
        <v>33</v>
      </c>
      <c r="D71" s="108">
        <v>1375643</v>
      </c>
      <c r="E71" s="61">
        <v>20000</v>
      </c>
      <c r="F71" s="109"/>
      <c r="G71" s="335"/>
      <c r="H71" s="110">
        <v>8.1119999999999998E-2</v>
      </c>
      <c r="I71" s="95"/>
      <c r="J71" s="96">
        <v>8.1119999999999998E-2</v>
      </c>
      <c r="K71" s="95"/>
      <c r="L71" s="331"/>
    </row>
    <row r="72" spans="1:12" x14ac:dyDescent="0.25">
      <c r="A72" s="80">
        <v>66</v>
      </c>
      <c r="B72" s="292"/>
      <c r="C72" s="22" t="s">
        <v>34</v>
      </c>
      <c r="D72" s="108">
        <v>4240259</v>
      </c>
      <c r="E72" s="61">
        <v>100000</v>
      </c>
      <c r="F72" s="109"/>
      <c r="G72" s="335"/>
      <c r="H72" s="110">
        <v>6.4899999999999999E-2</v>
      </c>
      <c r="I72" s="95"/>
      <c r="J72" s="96">
        <v>6.4899999999999999E-2</v>
      </c>
      <c r="K72" s="95"/>
      <c r="L72" s="331"/>
    </row>
    <row r="73" spans="1:12" x14ac:dyDescent="0.25">
      <c r="A73" s="80">
        <v>67</v>
      </c>
      <c r="B73" s="292"/>
      <c r="C73" s="22" t="s">
        <v>35</v>
      </c>
      <c r="D73" s="108">
        <v>2559794</v>
      </c>
      <c r="E73" s="61">
        <v>600000</v>
      </c>
      <c r="F73" s="109"/>
      <c r="G73" s="335"/>
      <c r="H73" s="110">
        <v>4.3270000000000003E-2</v>
      </c>
      <c r="I73" s="95"/>
      <c r="J73" s="96">
        <v>4.3270000000000003E-2</v>
      </c>
      <c r="K73" s="95"/>
      <c r="L73" s="331"/>
    </row>
    <row r="74" spans="1:12" x14ac:dyDescent="0.25">
      <c r="A74" s="80">
        <v>68</v>
      </c>
      <c r="B74" s="292"/>
      <c r="C74" s="22" t="s">
        <v>36</v>
      </c>
      <c r="D74" s="108">
        <v>0</v>
      </c>
      <c r="E74" s="92" t="s">
        <v>104</v>
      </c>
      <c r="F74" s="109"/>
      <c r="G74" s="335"/>
      <c r="H74" s="110">
        <v>1.6219999999999998E-2</v>
      </c>
      <c r="I74" s="95"/>
      <c r="J74" s="96">
        <v>1.6219999999999998E-2</v>
      </c>
      <c r="K74" s="95"/>
      <c r="L74" s="331"/>
    </row>
    <row r="75" spans="1:12" x14ac:dyDescent="0.25">
      <c r="A75" s="80">
        <v>69</v>
      </c>
      <c r="B75" s="20"/>
      <c r="C75" s="97" t="s">
        <v>105</v>
      </c>
      <c r="D75" s="98"/>
      <c r="E75" s="99"/>
      <c r="F75" s="100"/>
      <c r="G75" s="332"/>
      <c r="H75" s="101"/>
      <c r="I75" s="102">
        <v>8499.0299999999988</v>
      </c>
      <c r="J75" s="111"/>
      <c r="K75" s="102">
        <v>8499.0299999999988</v>
      </c>
      <c r="L75" s="336">
        <v>0</v>
      </c>
    </row>
    <row r="76" spans="1:12" x14ac:dyDescent="0.25">
      <c r="A76" s="80">
        <v>70</v>
      </c>
      <c r="B76" s="20" t="s">
        <v>42</v>
      </c>
      <c r="C76" s="21"/>
      <c r="D76" s="112">
        <v>0</v>
      </c>
      <c r="E76" s="70" t="s">
        <v>103</v>
      </c>
      <c r="F76" s="113">
        <v>0</v>
      </c>
      <c r="G76" s="337">
        <v>38000</v>
      </c>
      <c r="H76" s="114">
        <v>4.9899999999999996E-3</v>
      </c>
      <c r="I76" s="90">
        <v>38000</v>
      </c>
      <c r="J76" s="115">
        <v>4.9899999999999996E-3</v>
      </c>
      <c r="K76" s="90">
        <v>38000</v>
      </c>
      <c r="L76" s="338">
        <v>0</v>
      </c>
    </row>
    <row r="77" spans="1:12" x14ac:dyDescent="0.25">
      <c r="A77" s="80">
        <v>71</v>
      </c>
      <c r="B77" s="18" t="s">
        <v>43</v>
      </c>
      <c r="C77" s="19"/>
      <c r="D77" s="116">
        <v>0</v>
      </c>
      <c r="E77" s="70" t="s">
        <v>103</v>
      </c>
      <c r="F77" s="117">
        <v>0</v>
      </c>
      <c r="G77" s="337">
        <v>38000</v>
      </c>
      <c r="H77" s="25">
        <v>4.9899999999999996E-3</v>
      </c>
      <c r="I77" s="90">
        <v>38000</v>
      </c>
      <c r="J77" s="115">
        <v>4.9899999999999996E-3</v>
      </c>
      <c r="K77" s="90">
        <v>38000</v>
      </c>
      <c r="L77" s="329">
        <v>0</v>
      </c>
    </row>
    <row r="78" spans="1:12" ht="15.75" thickBot="1" x14ac:dyDescent="0.3">
      <c r="A78" s="80">
        <v>72</v>
      </c>
      <c r="B78" s="24" t="s">
        <v>44</v>
      </c>
      <c r="C78" s="19"/>
      <c r="D78" s="118"/>
      <c r="E78" s="70"/>
      <c r="F78" s="119"/>
      <c r="G78" s="339"/>
      <c r="H78" s="68"/>
      <c r="I78" s="120"/>
      <c r="J78" s="122"/>
      <c r="K78" s="120"/>
      <c r="L78" s="121"/>
    </row>
    <row r="79" spans="1:12" ht="15" customHeight="1" x14ac:dyDescent="0.25">
      <c r="A79" s="80">
        <v>73</v>
      </c>
      <c r="B79" s="488" t="s">
        <v>106</v>
      </c>
      <c r="C79" s="489"/>
      <c r="D79" s="489"/>
      <c r="E79" s="489"/>
      <c r="F79" s="489"/>
      <c r="G79" s="489"/>
      <c r="H79" s="489"/>
      <c r="I79" s="489"/>
      <c r="J79" s="2"/>
      <c r="K79" s="2"/>
      <c r="L79" s="2"/>
    </row>
    <row r="80" spans="1:12" x14ac:dyDescent="0.25">
      <c r="A80" s="80">
        <v>74</v>
      </c>
      <c r="B80" s="489"/>
      <c r="C80" s="489"/>
      <c r="D80" s="489"/>
      <c r="E80" s="489"/>
      <c r="F80" s="489"/>
      <c r="G80" s="489"/>
      <c r="H80" s="489"/>
      <c r="I80" s="489"/>
      <c r="J80" s="2"/>
      <c r="K80" s="2"/>
      <c r="L80" s="2"/>
    </row>
    <row r="81" spans="1:12" ht="15" customHeight="1" x14ac:dyDescent="0.25">
      <c r="A81" s="80">
        <v>75</v>
      </c>
      <c r="B81" s="490" t="s">
        <v>107</v>
      </c>
      <c r="C81" s="491"/>
      <c r="D81" s="491"/>
      <c r="E81" s="491"/>
      <c r="F81" s="491"/>
      <c r="G81" s="491"/>
      <c r="H81" s="491"/>
      <c r="I81" s="491"/>
      <c r="J81" s="72"/>
      <c r="K81" s="72"/>
      <c r="L81" s="72"/>
    </row>
    <row r="82" spans="1:12" x14ac:dyDescent="0.25">
      <c r="A82" s="80">
        <v>76</v>
      </c>
      <c r="B82" s="491"/>
      <c r="C82" s="491"/>
      <c r="D82" s="491"/>
      <c r="E82" s="491"/>
      <c r="F82" s="491"/>
      <c r="G82" s="491"/>
      <c r="H82" s="491"/>
      <c r="I82" s="491"/>
      <c r="J82" s="2"/>
      <c r="K82" s="2"/>
      <c r="L82" s="2"/>
    </row>
    <row r="83" spans="1:12" x14ac:dyDescent="0.25">
      <c r="A83" s="80">
        <v>77</v>
      </c>
      <c r="B83" s="489"/>
      <c r="C83" s="489"/>
      <c r="D83" s="489"/>
      <c r="E83" s="489"/>
      <c r="F83" s="489"/>
      <c r="G83" s="489"/>
      <c r="H83" s="489"/>
      <c r="I83" s="489"/>
      <c r="J83" s="2"/>
      <c r="K83" s="2"/>
      <c r="L83" s="2"/>
    </row>
    <row r="84" spans="1:12" ht="15.75" thickBot="1" x14ac:dyDescent="0.3">
      <c r="A84" s="80">
        <v>78</v>
      </c>
      <c r="B84" s="26" t="s">
        <v>45</v>
      </c>
      <c r="C84" s="2"/>
      <c r="D84" s="2"/>
      <c r="E84" s="2"/>
      <c r="F84" s="2"/>
      <c r="G84" s="2"/>
      <c r="H84" s="2"/>
      <c r="I84" s="2"/>
      <c r="J84" s="2"/>
      <c r="K84" s="2"/>
      <c r="L84" s="2"/>
    </row>
    <row r="85" spans="1:12" ht="15.75" thickBot="1" x14ac:dyDescent="0.3">
      <c r="A85" s="80">
        <v>79</v>
      </c>
      <c r="B85" s="123" t="s">
        <v>46</v>
      </c>
      <c r="C85" s="28"/>
      <c r="D85" s="340"/>
      <c r="E85" s="31" t="s">
        <v>108</v>
      </c>
      <c r="F85" s="340"/>
      <c r="G85" s="31" t="s">
        <v>108</v>
      </c>
      <c r="H85" s="340"/>
      <c r="I85" s="341"/>
      <c r="J85" s="341"/>
      <c r="K85" s="341"/>
      <c r="L85" s="341"/>
    </row>
    <row r="86" spans="1:12" ht="15.75" thickBot="1" x14ac:dyDescent="0.3">
      <c r="A86" s="80">
        <v>80</v>
      </c>
      <c r="B86" s="2"/>
      <c r="C86" s="2"/>
      <c r="D86" s="2"/>
      <c r="E86" s="2"/>
      <c r="F86" s="2"/>
      <c r="G86" s="2"/>
      <c r="H86" s="2"/>
      <c r="I86" s="2"/>
      <c r="J86" s="2"/>
      <c r="K86" s="2"/>
      <c r="L86" s="2"/>
    </row>
    <row r="87" spans="1:12" ht="15.75" thickBot="1" x14ac:dyDescent="0.3">
      <c r="A87" s="80">
        <v>81</v>
      </c>
      <c r="B87" s="123" t="s">
        <v>109</v>
      </c>
      <c r="C87" s="28"/>
      <c r="D87" s="30"/>
      <c r="E87" s="69"/>
      <c r="F87" s="69"/>
      <c r="G87" s="30"/>
      <c r="H87" s="31" t="s">
        <v>110</v>
      </c>
      <c r="I87" s="30"/>
      <c r="J87" s="30"/>
      <c r="K87" s="30"/>
      <c r="L87" s="30"/>
    </row>
  </sheetData>
  <mergeCells count="2">
    <mergeCell ref="B79:I80"/>
    <mergeCell ref="B81:I83"/>
  </mergeCells>
  <pageMargins left="0.7" right="0.7" top="0.75" bottom="0.75" header="0.3" footer="0.3"/>
  <pageSetup scale="54" orientation="portrait" horizontalDpi="1200" verticalDpi="1200" r:id="rId1"/>
  <headerFooter>
    <oddHeader>&amp;RNEW - NWN Advice 18-05
Exhibit A - Supporting Materials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showGridLines="0" tabSelected="1" view="pageLayout" zoomScaleNormal="100" workbookViewId="0">
      <selection activeCell="J9" sqref="J9"/>
    </sheetView>
  </sheetViews>
  <sheetFormatPr defaultColWidth="9.140625" defaultRowHeight="15" x14ac:dyDescent="0.25"/>
  <cols>
    <col min="1" max="1" width="9.140625" style="146"/>
    <col min="2" max="2" width="55" style="146" bestFit="1" customWidth="1"/>
    <col min="3" max="10" width="15" style="146" customWidth="1"/>
    <col min="11" max="16384" width="9.140625" style="146"/>
  </cols>
  <sheetData>
    <row r="1" spans="1:11" x14ac:dyDescent="0.25">
      <c r="A1" s="342" t="s">
        <v>111</v>
      </c>
      <c r="B1" s="124"/>
      <c r="C1" s="124"/>
      <c r="D1" s="125"/>
      <c r="E1" s="125"/>
      <c r="F1" s="125"/>
      <c r="G1" s="125"/>
      <c r="H1" s="125"/>
      <c r="I1" s="125"/>
      <c r="J1" s="125"/>
      <c r="K1" s="162"/>
    </row>
    <row r="2" spans="1:11" x14ac:dyDescent="0.25">
      <c r="A2" s="342" t="s">
        <v>112</v>
      </c>
      <c r="B2" s="124"/>
      <c r="C2" s="124"/>
      <c r="D2" s="125"/>
      <c r="E2" s="125"/>
      <c r="F2" s="125"/>
      <c r="G2" s="125"/>
      <c r="H2" s="125"/>
      <c r="I2" s="125"/>
      <c r="J2" s="125"/>
      <c r="K2" s="162"/>
    </row>
    <row r="3" spans="1:11" x14ac:dyDescent="0.25">
      <c r="A3" s="342" t="s">
        <v>327</v>
      </c>
      <c r="B3" s="124"/>
      <c r="C3" s="124"/>
      <c r="D3" s="125"/>
      <c r="E3" s="125"/>
      <c r="F3" s="125"/>
      <c r="G3" s="125"/>
      <c r="H3" s="125"/>
      <c r="I3" s="125"/>
      <c r="J3" s="125"/>
    </row>
    <row r="4" spans="1:11" x14ac:dyDescent="0.25">
      <c r="A4" s="342" t="s">
        <v>113</v>
      </c>
      <c r="B4" s="124"/>
      <c r="C4" s="124"/>
      <c r="D4" s="125"/>
      <c r="E4" s="125"/>
      <c r="F4" s="125"/>
      <c r="G4" s="125"/>
      <c r="H4" s="125"/>
      <c r="I4" s="125"/>
      <c r="J4" s="125"/>
    </row>
    <row r="5" spans="1:11" x14ac:dyDescent="0.25">
      <c r="A5" s="137"/>
      <c r="B5" s="147"/>
      <c r="C5" s="124"/>
      <c r="D5" s="125"/>
      <c r="E5" s="125"/>
      <c r="F5" s="125"/>
      <c r="G5" s="126"/>
      <c r="H5" s="127" t="s">
        <v>114</v>
      </c>
      <c r="I5" s="127"/>
      <c r="J5" s="127"/>
    </row>
    <row r="6" spans="1:11" x14ac:dyDescent="0.25">
      <c r="A6" s="137"/>
      <c r="B6" s="148"/>
      <c r="C6" s="128"/>
      <c r="D6" s="129"/>
      <c r="E6" s="125"/>
      <c r="F6" s="125"/>
      <c r="G6" s="129" t="s">
        <v>115</v>
      </c>
      <c r="H6" s="129" t="s">
        <v>115</v>
      </c>
      <c r="I6" s="129"/>
      <c r="J6" s="129"/>
    </row>
    <row r="7" spans="1:11" x14ac:dyDescent="0.25">
      <c r="A7" s="137"/>
      <c r="B7" s="149"/>
      <c r="C7" s="128"/>
      <c r="D7" s="130" t="s">
        <v>116</v>
      </c>
      <c r="E7" s="130"/>
      <c r="F7" s="129" t="s">
        <v>115</v>
      </c>
      <c r="G7" s="127" t="s">
        <v>117</v>
      </c>
      <c r="H7" s="127" t="s">
        <v>118</v>
      </c>
      <c r="I7" s="131" t="s">
        <v>119</v>
      </c>
      <c r="J7" s="131" t="s">
        <v>119</v>
      </c>
    </row>
    <row r="8" spans="1:11" x14ac:dyDescent="0.25">
      <c r="A8" s="137"/>
      <c r="B8" s="128"/>
      <c r="C8" s="129" t="s">
        <v>120</v>
      </c>
      <c r="D8" s="129" t="s">
        <v>115</v>
      </c>
      <c r="E8" s="130" t="s">
        <v>116</v>
      </c>
      <c r="F8" s="127" t="s">
        <v>120</v>
      </c>
      <c r="G8" s="127" t="s">
        <v>121</v>
      </c>
      <c r="H8" s="127" t="s">
        <v>122</v>
      </c>
      <c r="I8" s="131" t="s">
        <v>123</v>
      </c>
      <c r="J8" s="131" t="s">
        <v>124</v>
      </c>
    </row>
    <row r="9" spans="1:11" x14ac:dyDescent="0.25">
      <c r="A9" s="137"/>
      <c r="B9" s="133" t="s">
        <v>125</v>
      </c>
      <c r="C9" s="132">
        <v>43343</v>
      </c>
      <c r="D9" s="133" t="s">
        <v>126</v>
      </c>
      <c r="E9" s="133" t="s">
        <v>117</v>
      </c>
      <c r="F9" s="134">
        <v>43404</v>
      </c>
      <c r="G9" s="133" t="s">
        <v>127</v>
      </c>
      <c r="H9" s="133" t="s">
        <v>128</v>
      </c>
      <c r="I9" s="135" t="s">
        <v>129</v>
      </c>
      <c r="J9" s="135" t="s">
        <v>129</v>
      </c>
    </row>
    <row r="10" spans="1:11" x14ac:dyDescent="0.25">
      <c r="A10" s="139"/>
      <c r="B10" s="129" t="s">
        <v>14</v>
      </c>
      <c r="C10" s="136" t="s">
        <v>15</v>
      </c>
      <c r="D10" s="136" t="s">
        <v>16</v>
      </c>
      <c r="E10" s="136" t="s">
        <v>17</v>
      </c>
      <c r="F10" s="136" t="s">
        <v>18</v>
      </c>
      <c r="G10" s="136" t="s">
        <v>19</v>
      </c>
      <c r="H10" s="136" t="s">
        <v>70</v>
      </c>
      <c r="I10" s="136" t="s">
        <v>71</v>
      </c>
      <c r="J10" s="136" t="s">
        <v>72</v>
      </c>
    </row>
    <row r="11" spans="1:11" x14ac:dyDescent="0.25">
      <c r="A11" s="139"/>
      <c r="B11" s="129"/>
      <c r="C11" s="136"/>
      <c r="D11" s="137"/>
      <c r="E11" s="125"/>
      <c r="F11" s="138" t="s">
        <v>130</v>
      </c>
      <c r="G11" s="347">
        <v>4.9599999999999998E-2</v>
      </c>
      <c r="H11" s="138" t="s">
        <v>131</v>
      </c>
      <c r="I11" s="138"/>
      <c r="J11" s="138"/>
    </row>
    <row r="12" spans="1:11" x14ac:dyDescent="0.25">
      <c r="A12" s="145">
        <v>1</v>
      </c>
      <c r="B12" s="129"/>
      <c r="C12" s="139"/>
      <c r="D12" s="139"/>
      <c r="E12" s="139"/>
      <c r="F12" s="139"/>
      <c r="G12" s="139"/>
      <c r="H12" s="138" t="s">
        <v>132</v>
      </c>
      <c r="I12" s="138"/>
      <c r="J12" s="138"/>
    </row>
    <row r="13" spans="1:11" x14ac:dyDescent="0.25">
      <c r="A13" s="145">
        <v>2</v>
      </c>
      <c r="B13" s="150" t="s">
        <v>133</v>
      </c>
      <c r="C13" s="344"/>
      <c r="D13" s="139"/>
      <c r="E13" s="139"/>
      <c r="F13" s="139"/>
      <c r="G13" s="139"/>
      <c r="H13" s="143"/>
      <c r="I13" s="143"/>
      <c r="J13" s="143"/>
    </row>
    <row r="14" spans="1:11" x14ac:dyDescent="0.25">
      <c r="A14" s="145">
        <v>3</v>
      </c>
      <c r="B14" s="125" t="s">
        <v>134</v>
      </c>
      <c r="C14" s="139">
        <v>-1975719.6214641016</v>
      </c>
      <c r="D14" s="343">
        <v>0</v>
      </c>
      <c r="E14" s="141">
        <v>-15919.99</v>
      </c>
      <c r="F14" s="139">
        <v>-1991639.6114641016</v>
      </c>
      <c r="G14" s="139"/>
      <c r="H14" s="143"/>
      <c r="I14" s="143"/>
      <c r="J14" s="143"/>
    </row>
    <row r="15" spans="1:11" x14ac:dyDescent="0.25">
      <c r="A15" s="145">
        <v>4</v>
      </c>
      <c r="B15" s="125" t="s">
        <v>135</v>
      </c>
      <c r="C15" s="140">
        <v>15947.351035099422</v>
      </c>
      <c r="D15" s="144">
        <v>29847.810000000005</v>
      </c>
      <c r="E15" s="144">
        <v>228.51999999999998</v>
      </c>
      <c r="F15" s="140">
        <v>46023.681035099427</v>
      </c>
      <c r="G15" s="140"/>
      <c r="H15" s="140"/>
      <c r="I15" s="139"/>
      <c r="J15" s="139"/>
    </row>
    <row r="16" spans="1:11" x14ac:dyDescent="0.25">
      <c r="A16" s="145">
        <v>5</v>
      </c>
      <c r="B16" s="151" t="s">
        <v>136</v>
      </c>
      <c r="C16" s="139">
        <v>-1959772.2704290021</v>
      </c>
      <c r="D16" s="139">
        <v>29847.810000000005</v>
      </c>
      <c r="E16" s="139">
        <v>-15691.47</v>
      </c>
      <c r="F16" s="139">
        <v>-1945615.9304290023</v>
      </c>
      <c r="G16" s="142">
        <v>-52667</v>
      </c>
      <c r="H16" s="139">
        <v>-1998283</v>
      </c>
      <c r="I16" s="139"/>
      <c r="J16" s="139">
        <v>-1998283</v>
      </c>
    </row>
    <row r="17" spans="1:10" x14ac:dyDescent="0.25">
      <c r="A17" s="145">
        <v>6</v>
      </c>
      <c r="B17" s="137"/>
      <c r="C17" s="139"/>
      <c r="D17" s="139"/>
      <c r="E17" s="139"/>
      <c r="F17" s="139"/>
      <c r="G17" s="139"/>
      <c r="H17" s="143"/>
      <c r="I17" s="143"/>
      <c r="J17" s="143"/>
    </row>
    <row r="18" spans="1:10" x14ac:dyDescent="0.25">
      <c r="A18" s="145">
        <v>7</v>
      </c>
      <c r="B18" s="125" t="s">
        <v>137</v>
      </c>
      <c r="C18" s="139">
        <v>-518422.76438439888</v>
      </c>
      <c r="D18" s="343">
        <v>0</v>
      </c>
      <c r="E18" s="141">
        <v>-4177.3600000000006</v>
      </c>
      <c r="F18" s="139">
        <v>-522600.12438439886</v>
      </c>
      <c r="G18" s="152"/>
      <c r="H18" s="143"/>
      <c r="I18" s="143"/>
      <c r="J18" s="143"/>
    </row>
    <row r="19" spans="1:10" x14ac:dyDescent="0.25">
      <c r="A19" s="145">
        <v>8</v>
      </c>
      <c r="B19" s="125" t="s">
        <v>138</v>
      </c>
      <c r="C19" s="139">
        <v>-669460.92930640117</v>
      </c>
      <c r="D19" s="141">
        <v>266520.81</v>
      </c>
      <c r="E19" s="141">
        <v>-4503.93</v>
      </c>
      <c r="F19" s="139">
        <v>-407444.04930640117</v>
      </c>
      <c r="G19" s="139"/>
      <c r="H19" s="143"/>
      <c r="I19" s="143"/>
      <c r="J19" s="143"/>
    </row>
    <row r="20" spans="1:10" x14ac:dyDescent="0.25">
      <c r="A20" s="145">
        <v>9</v>
      </c>
      <c r="B20" s="125" t="s">
        <v>139</v>
      </c>
      <c r="C20" s="140">
        <v>-1034108.0900000002</v>
      </c>
      <c r="D20" s="345">
        <v>0</v>
      </c>
      <c r="E20" s="345">
        <v>0</v>
      </c>
      <c r="F20" s="140">
        <v>-1034108.0900000002</v>
      </c>
      <c r="G20" s="140"/>
      <c r="H20" s="140"/>
      <c r="I20" s="139"/>
      <c r="J20" s="139"/>
    </row>
    <row r="21" spans="1:10" x14ac:dyDescent="0.25">
      <c r="A21" s="145">
        <v>10</v>
      </c>
      <c r="B21" s="151" t="s">
        <v>136</v>
      </c>
      <c r="C21" s="139">
        <v>-2221991.7836908004</v>
      </c>
      <c r="D21" s="139">
        <v>266520.81</v>
      </c>
      <c r="E21" s="139">
        <v>-8681.2900000000009</v>
      </c>
      <c r="F21" s="139">
        <v>-1964152.2636908004</v>
      </c>
      <c r="G21" s="142">
        <v>-53169</v>
      </c>
      <c r="H21" s="139">
        <v>-2017321</v>
      </c>
      <c r="I21" s="139"/>
      <c r="J21" s="139">
        <v>-2017321</v>
      </c>
    </row>
    <row r="22" spans="1:10" x14ac:dyDescent="0.25">
      <c r="A22" s="145">
        <v>11</v>
      </c>
      <c r="B22" s="153"/>
      <c r="C22" s="154"/>
      <c r="D22" s="139"/>
      <c r="E22" s="139"/>
      <c r="F22" s="139"/>
      <c r="G22" s="154"/>
      <c r="H22" s="155"/>
      <c r="I22" s="155"/>
      <c r="J22" s="155"/>
    </row>
    <row r="23" spans="1:10" x14ac:dyDescent="0.25">
      <c r="A23" s="145">
        <v>12</v>
      </c>
      <c r="B23" s="137"/>
      <c r="C23" s="154"/>
      <c r="D23" s="139"/>
      <c r="E23" s="139"/>
      <c r="F23" s="139"/>
      <c r="G23" s="154"/>
      <c r="H23" s="154"/>
      <c r="I23" s="154"/>
      <c r="J23" s="154"/>
    </row>
    <row r="24" spans="1:10" ht="15.75" thickBot="1" x14ac:dyDescent="0.3">
      <c r="A24" s="145">
        <v>13</v>
      </c>
      <c r="B24" s="128" t="s">
        <v>340</v>
      </c>
      <c r="C24" s="348">
        <v>-1305685.1424759992</v>
      </c>
      <c r="D24" s="348">
        <v>60355.159999999982</v>
      </c>
      <c r="E24" s="348">
        <v>-1974.5799999999986</v>
      </c>
      <c r="F24" s="348">
        <v>-1247304.5624759996</v>
      </c>
      <c r="G24" s="348">
        <v>-33764</v>
      </c>
      <c r="H24" s="348">
        <v>-1281067</v>
      </c>
      <c r="I24" s="154"/>
      <c r="J24" s="348">
        <v>-1281067</v>
      </c>
    </row>
    <row r="25" spans="1:10" ht="15.75" thickTop="1" x14ac:dyDescent="0.25">
      <c r="A25" s="145">
        <v>14</v>
      </c>
      <c r="B25" s="125"/>
      <c r="C25" s="154"/>
      <c r="D25" s="139"/>
      <c r="E25" s="139"/>
      <c r="F25" s="139"/>
      <c r="G25" s="139"/>
      <c r="H25" s="143"/>
      <c r="I25" s="143"/>
      <c r="J25" s="143"/>
    </row>
    <row r="26" spans="1:10" x14ac:dyDescent="0.25">
      <c r="A26" s="145">
        <v>15</v>
      </c>
      <c r="B26" s="349" t="s">
        <v>165</v>
      </c>
      <c r="C26" s="154"/>
      <c r="D26" s="139"/>
      <c r="E26" s="139"/>
      <c r="F26" s="139"/>
      <c r="G26" s="139"/>
      <c r="H26" s="350"/>
      <c r="I26" s="143"/>
      <c r="J26" s="143"/>
    </row>
    <row r="27" spans="1:10" x14ac:dyDescent="0.25">
      <c r="A27" s="145">
        <v>16</v>
      </c>
      <c r="B27" s="346" t="s">
        <v>341</v>
      </c>
      <c r="C27" s="154"/>
      <c r="D27" s="139"/>
      <c r="E27" s="139"/>
      <c r="F27" s="139"/>
      <c r="G27" s="139"/>
      <c r="H27" s="143"/>
      <c r="I27" s="143"/>
      <c r="J27" s="143"/>
    </row>
  </sheetData>
  <pageMargins left="0.7" right="0.7" top="0.75" bottom="0.75" header="0.3" footer="0.3"/>
  <pageSetup scale="67" orientation="landscape" horizontalDpi="1200" verticalDpi="1200" r:id="rId1"/>
  <headerFooter>
    <oddHeader>&amp;RNEW - NWN Advice 18-05
Exhibit A - Supporting Materials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6"/>
  <sheetViews>
    <sheetView showGridLines="0" tabSelected="1" view="pageLayout" zoomScaleNormal="100" workbookViewId="0">
      <selection activeCell="J9" sqref="J9"/>
    </sheetView>
  </sheetViews>
  <sheetFormatPr defaultColWidth="7.85546875" defaultRowHeight="12.75" outlineLevelRow="1" x14ac:dyDescent="0.2"/>
  <cols>
    <col min="1" max="1" width="4" style="156" customWidth="1"/>
    <col min="2" max="2" width="13.42578125" style="157" customWidth="1"/>
    <col min="3" max="3" width="9" style="157" customWidth="1"/>
    <col min="4" max="4" width="15.85546875" style="158" customWidth="1"/>
    <col min="5" max="5" width="14.7109375" style="158" bestFit="1" customWidth="1"/>
    <col min="6" max="7" width="13.42578125" style="158" customWidth="1"/>
    <col min="8" max="9" width="18.7109375" style="158" customWidth="1"/>
    <col min="10" max="10" width="13.42578125" style="158" customWidth="1"/>
    <col min="11" max="20" width="13.42578125" style="157" customWidth="1"/>
    <col min="21" max="16384" width="7.85546875" style="157"/>
  </cols>
  <sheetData>
    <row r="1" spans="1:11" x14ac:dyDescent="0.2">
      <c r="B1" s="157" t="s">
        <v>140</v>
      </c>
      <c r="D1" s="158" t="s">
        <v>141</v>
      </c>
    </row>
    <row r="2" spans="1:11" x14ac:dyDescent="0.2">
      <c r="B2" s="157" t="s">
        <v>142</v>
      </c>
      <c r="D2" s="158" t="s">
        <v>55</v>
      </c>
    </row>
    <row r="3" spans="1:11" x14ac:dyDescent="0.2">
      <c r="B3" s="157" t="s">
        <v>143</v>
      </c>
      <c r="D3" s="159" t="s">
        <v>144</v>
      </c>
    </row>
    <row r="4" spans="1:11" x14ac:dyDescent="0.2">
      <c r="B4" s="157" t="s">
        <v>145</v>
      </c>
      <c r="D4" s="160">
        <v>191420</v>
      </c>
      <c r="E4" s="161"/>
      <c r="F4" s="161"/>
      <c r="G4" s="161"/>
      <c r="H4" s="161"/>
      <c r="I4" s="161"/>
      <c r="J4" s="161"/>
      <c r="K4" s="162"/>
    </row>
    <row r="5" spans="1:11" x14ac:dyDescent="0.2">
      <c r="D5" s="162" t="s">
        <v>146</v>
      </c>
      <c r="E5" s="161"/>
      <c r="F5" s="161"/>
      <c r="G5" s="161"/>
      <c r="H5" s="161"/>
      <c r="I5" s="161"/>
      <c r="J5" s="161"/>
      <c r="K5" s="162"/>
    </row>
    <row r="6" spans="1:11" x14ac:dyDescent="0.2">
      <c r="D6" s="162" t="s">
        <v>147</v>
      </c>
      <c r="E6" s="161"/>
      <c r="F6" s="161"/>
      <c r="G6" s="161"/>
      <c r="H6" s="161"/>
      <c r="I6" s="161"/>
      <c r="J6" s="161"/>
      <c r="K6" s="162"/>
    </row>
    <row r="7" spans="1:11" x14ac:dyDescent="0.2">
      <c r="D7" s="161"/>
      <c r="E7" s="161"/>
      <c r="F7" s="161"/>
      <c r="G7" s="161"/>
      <c r="H7" s="161"/>
      <c r="I7" s="161"/>
      <c r="J7" s="161"/>
      <c r="K7" s="162"/>
    </row>
    <row r="8" spans="1:11" x14ac:dyDescent="0.2">
      <c r="A8" s="163">
        <v>1</v>
      </c>
      <c r="B8" s="157" t="s">
        <v>148</v>
      </c>
      <c r="D8" s="161"/>
      <c r="E8" s="161"/>
      <c r="F8" s="161"/>
      <c r="G8" s="164"/>
      <c r="H8" s="161"/>
      <c r="I8" s="161"/>
      <c r="J8" s="161"/>
      <c r="K8" s="162"/>
    </row>
    <row r="9" spans="1:11" x14ac:dyDescent="0.2">
      <c r="A9" s="163">
        <v>2</v>
      </c>
      <c r="D9" s="161"/>
      <c r="E9" s="161"/>
      <c r="F9" s="161"/>
      <c r="G9" s="164"/>
      <c r="H9" s="161"/>
      <c r="I9" s="161"/>
      <c r="J9" s="161"/>
      <c r="K9" s="162"/>
    </row>
    <row r="10" spans="1:11" x14ac:dyDescent="0.2">
      <c r="A10" s="163">
        <v>3</v>
      </c>
      <c r="B10" s="165"/>
      <c r="C10" s="165"/>
      <c r="D10" s="164"/>
      <c r="E10" s="164"/>
      <c r="F10" s="164"/>
      <c r="G10" s="164"/>
      <c r="H10" s="164"/>
      <c r="I10" s="164"/>
      <c r="J10" s="161"/>
      <c r="K10" s="162"/>
    </row>
    <row r="11" spans="1:11" x14ac:dyDescent="0.2">
      <c r="A11" s="163">
        <v>4</v>
      </c>
      <c r="B11" s="166" t="s">
        <v>149</v>
      </c>
      <c r="C11" s="166" t="s">
        <v>150</v>
      </c>
      <c r="D11" s="167" t="s">
        <v>151</v>
      </c>
      <c r="E11" s="167" t="s">
        <v>152</v>
      </c>
      <c r="F11" s="167" t="s">
        <v>153</v>
      </c>
      <c r="G11" s="167" t="s">
        <v>117</v>
      </c>
      <c r="H11" s="167" t="s">
        <v>126</v>
      </c>
      <c r="I11" s="167" t="s">
        <v>120</v>
      </c>
      <c r="J11" s="161"/>
      <c r="K11" s="162"/>
    </row>
    <row r="12" spans="1:11" x14ac:dyDescent="0.2">
      <c r="A12" s="163">
        <v>5</v>
      </c>
      <c r="B12" s="165" t="s">
        <v>154</v>
      </c>
      <c r="C12" s="165" t="s">
        <v>155</v>
      </c>
      <c r="D12" s="164" t="s">
        <v>156</v>
      </c>
      <c r="E12" s="164" t="s">
        <v>157</v>
      </c>
      <c r="F12" s="168" t="s">
        <v>158</v>
      </c>
      <c r="G12" s="168" t="s">
        <v>159</v>
      </c>
      <c r="H12" s="168" t="s">
        <v>160</v>
      </c>
      <c r="I12" s="168" t="s">
        <v>161</v>
      </c>
      <c r="J12" s="164"/>
      <c r="K12" s="162"/>
    </row>
    <row r="13" spans="1:11" x14ac:dyDescent="0.2">
      <c r="A13" s="163">
        <v>6</v>
      </c>
      <c r="D13" s="161"/>
      <c r="E13" s="161"/>
      <c r="F13" s="161"/>
      <c r="G13" s="164"/>
      <c r="H13" s="161"/>
      <c r="I13" s="161"/>
      <c r="J13" s="161"/>
      <c r="K13" s="162"/>
    </row>
    <row r="14" spans="1:11" x14ac:dyDescent="0.2">
      <c r="A14" s="163">
        <v>7</v>
      </c>
      <c r="B14" s="169" t="s">
        <v>162</v>
      </c>
      <c r="D14" s="161"/>
      <c r="E14" s="161"/>
      <c r="F14" s="161"/>
      <c r="G14" s="161"/>
      <c r="H14" s="161"/>
      <c r="I14" s="161"/>
      <c r="J14" s="161"/>
      <c r="K14" s="162"/>
    </row>
    <row r="15" spans="1:11" hidden="1" outlineLevel="1" x14ac:dyDescent="0.2">
      <c r="A15" s="163">
        <v>8</v>
      </c>
      <c r="B15" s="170">
        <v>39021</v>
      </c>
      <c r="D15" s="351"/>
      <c r="E15" s="161"/>
      <c r="F15" s="161"/>
      <c r="G15" s="171"/>
      <c r="H15" s="161"/>
      <c r="I15" s="351">
        <v>-572607</v>
      </c>
      <c r="J15" s="161"/>
      <c r="K15" s="162"/>
    </row>
    <row r="16" spans="1:11" hidden="1" outlineLevel="1" x14ac:dyDescent="0.2">
      <c r="A16" s="163">
        <v>9</v>
      </c>
      <c r="B16" s="170">
        <v>39051</v>
      </c>
      <c r="D16" s="351">
        <v>-538080</v>
      </c>
      <c r="E16" s="161">
        <v>572607</v>
      </c>
      <c r="F16" s="161"/>
      <c r="G16" s="352">
        <v>-1735</v>
      </c>
      <c r="H16" s="161">
        <v>32792</v>
      </c>
      <c r="I16" s="171">
        <v>-539815</v>
      </c>
      <c r="J16" s="161"/>
      <c r="K16" s="162"/>
    </row>
    <row r="17" spans="1:11" hidden="1" outlineLevel="1" x14ac:dyDescent="0.2">
      <c r="A17" s="163">
        <v>10</v>
      </c>
      <c r="B17" s="170">
        <v>39082</v>
      </c>
      <c r="D17" s="351">
        <v>-800115</v>
      </c>
      <c r="E17" s="161"/>
      <c r="F17" s="161"/>
      <c r="G17" s="352">
        <v>-6062</v>
      </c>
      <c r="H17" s="161">
        <v>-806177</v>
      </c>
      <c r="I17" s="171">
        <v>-1345992</v>
      </c>
      <c r="J17" s="161"/>
      <c r="K17" s="162"/>
    </row>
    <row r="18" spans="1:11" hidden="1" outlineLevel="1" x14ac:dyDescent="0.2">
      <c r="A18" s="163">
        <v>11</v>
      </c>
      <c r="B18" s="170">
        <v>39113</v>
      </c>
      <c r="D18" s="351">
        <v>-1224489</v>
      </c>
      <c r="E18" s="161"/>
      <c r="F18" s="161"/>
      <c r="G18" s="352">
        <v>-13332</v>
      </c>
      <c r="H18" s="161">
        <v>-1237821</v>
      </c>
      <c r="I18" s="171">
        <v>-2583813</v>
      </c>
      <c r="J18" s="161"/>
      <c r="K18" s="162"/>
    </row>
    <row r="19" spans="1:11" hidden="1" outlineLevel="1" x14ac:dyDescent="0.2">
      <c r="A19" s="163">
        <v>12</v>
      </c>
      <c r="B19" s="170">
        <v>39141</v>
      </c>
      <c r="D19" s="351">
        <v>-518677</v>
      </c>
      <c r="E19" s="161"/>
      <c r="F19" s="161"/>
      <c r="G19" s="352">
        <v>-19357</v>
      </c>
      <c r="H19" s="161">
        <v>-538034</v>
      </c>
      <c r="I19" s="171">
        <v>-3121847</v>
      </c>
      <c r="J19" s="161"/>
      <c r="K19" s="162"/>
    </row>
    <row r="20" spans="1:11" hidden="1" outlineLevel="1" x14ac:dyDescent="0.2">
      <c r="A20" s="163">
        <v>13</v>
      </c>
      <c r="B20" s="170">
        <v>39172</v>
      </c>
      <c r="D20" s="351">
        <v>-456707</v>
      </c>
      <c r="E20" s="161"/>
      <c r="F20" s="161"/>
      <c r="G20" s="352">
        <v>-22809</v>
      </c>
      <c r="H20" s="161">
        <v>-479516</v>
      </c>
      <c r="I20" s="171">
        <v>-3601363</v>
      </c>
      <c r="J20" s="161"/>
      <c r="K20" s="162"/>
    </row>
    <row r="21" spans="1:11" hidden="1" outlineLevel="1" x14ac:dyDescent="0.2">
      <c r="A21" s="163">
        <v>14</v>
      </c>
      <c r="B21" s="170">
        <v>39202</v>
      </c>
      <c r="D21" s="351">
        <v>-394725</v>
      </c>
      <c r="E21" s="161"/>
      <c r="F21" s="161"/>
      <c r="G21" s="352">
        <v>-25420</v>
      </c>
      <c r="H21" s="161">
        <v>-420145</v>
      </c>
      <c r="I21" s="171">
        <v>-4021508</v>
      </c>
      <c r="J21" s="161"/>
      <c r="K21" s="162"/>
    </row>
    <row r="22" spans="1:11" hidden="1" outlineLevel="1" x14ac:dyDescent="0.2">
      <c r="A22" s="163">
        <v>15</v>
      </c>
      <c r="B22" s="170">
        <v>39233</v>
      </c>
      <c r="D22" s="351">
        <v>-95593</v>
      </c>
      <c r="E22" s="161"/>
      <c r="F22" s="161"/>
      <c r="G22" s="352">
        <v>-27736</v>
      </c>
      <c r="H22" s="161">
        <v>-123329</v>
      </c>
      <c r="I22" s="171">
        <v>-4144837</v>
      </c>
      <c r="J22" s="161"/>
      <c r="K22" s="162"/>
    </row>
    <row r="23" spans="1:11" hidden="1" outlineLevel="1" x14ac:dyDescent="0.2">
      <c r="A23" s="163">
        <v>16</v>
      </c>
      <c r="B23" s="170">
        <v>39263</v>
      </c>
      <c r="D23" s="351">
        <v>-154171</v>
      </c>
      <c r="E23" s="161"/>
      <c r="F23" s="161"/>
      <c r="G23" s="352">
        <v>-29653</v>
      </c>
      <c r="H23" s="161">
        <v>-183824</v>
      </c>
      <c r="I23" s="171">
        <v>-4328661</v>
      </c>
      <c r="J23" s="171"/>
      <c r="K23" s="162"/>
    </row>
    <row r="24" spans="1:11" hidden="1" outlineLevel="1" x14ac:dyDescent="0.2">
      <c r="A24" s="163">
        <v>17</v>
      </c>
      <c r="B24" s="170">
        <v>39294</v>
      </c>
      <c r="C24" s="353"/>
      <c r="D24" s="351">
        <v>-45933</v>
      </c>
      <c r="E24" s="161"/>
      <c r="F24" s="161"/>
      <c r="G24" s="352">
        <v>-29929</v>
      </c>
      <c r="H24" s="161">
        <v>-75862</v>
      </c>
      <c r="I24" s="171">
        <v>-4404523</v>
      </c>
      <c r="J24" s="352"/>
      <c r="K24" s="162"/>
    </row>
    <row r="25" spans="1:11" hidden="1" outlineLevel="1" x14ac:dyDescent="0.2">
      <c r="A25" s="163">
        <v>18</v>
      </c>
      <c r="B25" s="170">
        <v>39324</v>
      </c>
      <c r="C25" s="353"/>
      <c r="D25" s="351">
        <v>-129781</v>
      </c>
      <c r="E25" s="161"/>
      <c r="F25" s="161"/>
      <c r="G25" s="352">
        <v>-30747</v>
      </c>
      <c r="H25" s="161">
        <v>-160528</v>
      </c>
      <c r="I25" s="171">
        <v>-4565051</v>
      </c>
      <c r="J25" s="352"/>
      <c r="K25" s="162"/>
    </row>
    <row r="26" spans="1:11" hidden="1" outlineLevel="1" x14ac:dyDescent="0.2">
      <c r="A26" s="163">
        <v>19</v>
      </c>
      <c r="B26" s="170">
        <v>39354</v>
      </c>
      <c r="C26" s="353"/>
      <c r="D26" s="351">
        <v>-124964</v>
      </c>
      <c r="E26" s="161"/>
      <c r="F26" s="161"/>
      <c r="G26" s="352">
        <v>-31796</v>
      </c>
      <c r="H26" s="161">
        <v>-156760</v>
      </c>
      <c r="I26" s="171">
        <v>-4721811</v>
      </c>
      <c r="J26" s="161"/>
      <c r="K26" s="162"/>
    </row>
    <row r="27" spans="1:11" hidden="1" outlineLevel="1" x14ac:dyDescent="0.2">
      <c r="A27" s="163">
        <v>20</v>
      </c>
      <c r="B27" s="170">
        <v>39385</v>
      </c>
      <c r="C27" s="353"/>
      <c r="D27" s="354">
        <v>-956238</v>
      </c>
      <c r="E27" s="172"/>
      <c r="F27" s="172"/>
      <c r="G27" s="355">
        <v>-35748</v>
      </c>
      <c r="H27" s="172">
        <v>-991986</v>
      </c>
      <c r="I27" s="171">
        <v>-5713797</v>
      </c>
      <c r="J27" s="161"/>
      <c r="K27" s="162"/>
    </row>
    <row r="28" spans="1:11" hidden="1" outlineLevel="1" x14ac:dyDescent="0.2">
      <c r="A28" s="163">
        <v>21</v>
      </c>
      <c r="B28" s="170">
        <v>39415</v>
      </c>
      <c r="C28" s="157" t="s">
        <v>163</v>
      </c>
      <c r="D28" s="354">
        <v>-251012</v>
      </c>
      <c r="E28" s="172">
        <v>5713797</v>
      </c>
      <c r="F28" s="172"/>
      <c r="G28" s="355">
        <v>-863</v>
      </c>
      <c r="H28" s="172">
        <v>5461922</v>
      </c>
      <c r="I28" s="171">
        <v>-251875</v>
      </c>
      <c r="J28" s="161"/>
      <c r="K28" s="162"/>
    </row>
    <row r="29" spans="1:11" hidden="1" outlineLevel="1" x14ac:dyDescent="0.2">
      <c r="A29" s="163">
        <v>22</v>
      </c>
      <c r="B29" s="170">
        <v>39446</v>
      </c>
      <c r="D29" s="354">
        <v>-94642</v>
      </c>
      <c r="E29" s="172"/>
      <c r="F29" s="172"/>
      <c r="G29" s="355">
        <v>-2063</v>
      </c>
      <c r="H29" s="172">
        <v>-96705</v>
      </c>
      <c r="I29" s="171">
        <v>-348580</v>
      </c>
      <c r="J29" s="161"/>
      <c r="K29" s="162"/>
    </row>
    <row r="30" spans="1:11" hidden="1" outlineLevel="1" x14ac:dyDescent="0.2">
      <c r="A30" s="163">
        <v>23</v>
      </c>
      <c r="B30" s="170">
        <v>39477</v>
      </c>
      <c r="D30" s="354">
        <v>-417920</v>
      </c>
      <c r="E30" s="172"/>
      <c r="F30" s="172"/>
      <c r="G30" s="355">
        <v>-3836</v>
      </c>
      <c r="H30" s="172">
        <v>-421756</v>
      </c>
      <c r="I30" s="171">
        <v>-770336</v>
      </c>
      <c r="J30" s="161"/>
      <c r="K30" s="162"/>
    </row>
    <row r="31" spans="1:11" hidden="1" outlineLevel="1" x14ac:dyDescent="0.2">
      <c r="A31" s="163">
        <v>24</v>
      </c>
      <c r="B31" s="170">
        <v>39506</v>
      </c>
      <c r="D31" s="351">
        <v>-171175</v>
      </c>
      <c r="E31" s="161"/>
      <c r="F31" s="161"/>
      <c r="G31" s="355">
        <v>-5884</v>
      </c>
      <c r="H31" s="172">
        <v>-177059</v>
      </c>
      <c r="I31" s="171">
        <v>-947395</v>
      </c>
      <c r="J31" s="161"/>
      <c r="K31" s="162"/>
    </row>
    <row r="32" spans="1:11" hidden="1" outlineLevel="1" x14ac:dyDescent="0.2">
      <c r="A32" s="163">
        <v>25</v>
      </c>
      <c r="B32" s="170">
        <v>39537</v>
      </c>
      <c r="D32" s="351">
        <v>-30905</v>
      </c>
      <c r="E32" s="161"/>
      <c r="F32" s="161"/>
      <c r="G32" s="355">
        <v>-6678</v>
      </c>
      <c r="H32" s="172">
        <v>-37583</v>
      </c>
      <c r="I32" s="171">
        <v>-984978</v>
      </c>
      <c r="J32" s="161"/>
      <c r="K32" s="162"/>
    </row>
    <row r="33" spans="1:11" hidden="1" outlineLevel="1" x14ac:dyDescent="0.2">
      <c r="A33" s="163">
        <v>26</v>
      </c>
      <c r="B33" s="170">
        <v>39567</v>
      </c>
      <c r="D33" s="351">
        <v>666668</v>
      </c>
      <c r="E33" s="161"/>
      <c r="F33" s="161"/>
      <c r="G33" s="355">
        <v>-2692</v>
      </c>
      <c r="H33" s="172">
        <v>663976</v>
      </c>
      <c r="I33" s="171">
        <v>-321002</v>
      </c>
      <c r="J33" s="161"/>
      <c r="K33" s="162"/>
    </row>
    <row r="34" spans="1:11" hidden="1" outlineLevel="1" x14ac:dyDescent="0.2">
      <c r="A34" s="163">
        <v>27</v>
      </c>
      <c r="B34" s="170">
        <v>39598</v>
      </c>
      <c r="D34" s="351">
        <v>823496</v>
      </c>
      <c r="E34" s="161"/>
      <c r="F34" s="161"/>
      <c r="G34" s="355">
        <v>512</v>
      </c>
      <c r="H34" s="172">
        <v>824008</v>
      </c>
      <c r="I34" s="171">
        <v>503006</v>
      </c>
      <c r="J34" s="161"/>
      <c r="K34" s="162"/>
    </row>
    <row r="35" spans="1:11" hidden="1" outlineLevel="1" x14ac:dyDescent="0.2">
      <c r="A35" s="163">
        <v>28</v>
      </c>
      <c r="B35" s="170">
        <v>39628</v>
      </c>
      <c r="D35" s="351">
        <v>452181</v>
      </c>
      <c r="E35" s="161"/>
      <c r="F35" s="161"/>
      <c r="G35" s="355">
        <v>3231</v>
      </c>
      <c r="H35" s="172">
        <v>455412</v>
      </c>
      <c r="I35" s="171">
        <v>958418</v>
      </c>
      <c r="J35" s="161"/>
      <c r="K35" s="162"/>
    </row>
    <row r="36" spans="1:11" hidden="1" outlineLevel="1" x14ac:dyDescent="0.2">
      <c r="A36" s="163">
        <v>29</v>
      </c>
      <c r="B36" s="170">
        <v>39659</v>
      </c>
      <c r="D36" s="351">
        <v>763141</v>
      </c>
      <c r="E36" s="161"/>
      <c r="F36" s="161"/>
      <c r="G36" s="173">
        <v>5918.28</v>
      </c>
      <c r="H36" s="172">
        <v>769059.28</v>
      </c>
      <c r="I36" s="171">
        <v>1727477.28</v>
      </c>
      <c r="J36" s="161"/>
      <c r="K36" s="162"/>
    </row>
    <row r="37" spans="1:11" hidden="1" outlineLevel="1" x14ac:dyDescent="0.2">
      <c r="A37" s="163">
        <v>30</v>
      </c>
      <c r="B37" s="170">
        <v>39689</v>
      </c>
      <c r="D37" s="351">
        <v>366677</v>
      </c>
      <c r="E37" s="161"/>
      <c r="F37" s="161"/>
      <c r="G37" s="173">
        <v>8439.44</v>
      </c>
      <c r="H37" s="172">
        <v>375116.44</v>
      </c>
      <c r="I37" s="171">
        <v>2102593.7200000002</v>
      </c>
      <c r="J37" s="161"/>
      <c r="K37" s="162"/>
    </row>
    <row r="38" spans="1:11" hidden="1" outlineLevel="1" x14ac:dyDescent="0.2">
      <c r="A38" s="163">
        <v>31</v>
      </c>
      <c r="B38" s="170">
        <v>39719</v>
      </c>
      <c r="D38" s="351">
        <v>149827</v>
      </c>
      <c r="E38" s="161"/>
      <c r="F38" s="161"/>
      <c r="G38" s="173">
        <v>9617.32</v>
      </c>
      <c r="H38" s="172">
        <v>159444.32</v>
      </c>
      <c r="I38" s="171">
        <v>2262038.04</v>
      </c>
      <c r="J38" s="161"/>
      <c r="K38" s="162"/>
    </row>
    <row r="39" spans="1:11" hidden="1" outlineLevel="1" x14ac:dyDescent="0.2">
      <c r="A39" s="163">
        <v>32</v>
      </c>
      <c r="B39" s="170">
        <v>39750</v>
      </c>
      <c r="D39" s="354">
        <v>-3075.65</v>
      </c>
      <c r="E39" s="161"/>
      <c r="F39" s="161"/>
      <c r="G39" s="173">
        <v>9418.75</v>
      </c>
      <c r="H39" s="172">
        <v>6343.1</v>
      </c>
      <c r="I39" s="171">
        <v>2268381.14</v>
      </c>
      <c r="J39" s="161"/>
      <c r="K39" s="162"/>
    </row>
    <row r="40" spans="1:11" hidden="1" outlineLevel="1" x14ac:dyDescent="0.2">
      <c r="A40" s="163">
        <v>33</v>
      </c>
      <c r="B40" s="170">
        <v>39780</v>
      </c>
      <c r="D40" s="354">
        <v>221507</v>
      </c>
      <c r="E40" s="354">
        <v>-2262733</v>
      </c>
      <c r="F40" s="172"/>
      <c r="G40" s="173">
        <v>485.01</v>
      </c>
      <c r="H40" s="172">
        <v>-2040740.99</v>
      </c>
      <c r="I40" s="171">
        <v>227640.15000000014</v>
      </c>
      <c r="J40" s="161"/>
      <c r="K40" s="162"/>
    </row>
    <row r="41" spans="1:11" hidden="1" outlineLevel="1" x14ac:dyDescent="0.2">
      <c r="A41" s="163">
        <v>34</v>
      </c>
      <c r="B41" s="170">
        <v>39811</v>
      </c>
      <c r="D41" s="354">
        <v>-361614</v>
      </c>
      <c r="E41" s="161"/>
      <c r="F41" s="161"/>
      <c r="G41" s="173">
        <v>195.14</v>
      </c>
      <c r="H41" s="172">
        <v>-361418.86</v>
      </c>
      <c r="I41" s="171">
        <v>-133778.70999999985</v>
      </c>
      <c r="J41" s="161"/>
      <c r="K41" s="162"/>
    </row>
    <row r="42" spans="1:11" hidden="1" outlineLevel="1" x14ac:dyDescent="0.2">
      <c r="A42" s="163">
        <v>35</v>
      </c>
      <c r="B42" s="170">
        <v>39842</v>
      </c>
      <c r="D42" s="354">
        <v>-1259795</v>
      </c>
      <c r="E42" s="161"/>
      <c r="F42" s="161"/>
      <c r="G42" s="173">
        <v>-2876.51</v>
      </c>
      <c r="H42" s="172">
        <v>-1262671.51</v>
      </c>
      <c r="I42" s="171">
        <v>-1396450.2199999997</v>
      </c>
      <c r="J42" s="161"/>
      <c r="K42" s="162"/>
    </row>
    <row r="43" spans="1:11" hidden="1" outlineLevel="1" x14ac:dyDescent="0.2">
      <c r="A43" s="163">
        <v>36</v>
      </c>
      <c r="B43" s="170">
        <v>39870</v>
      </c>
      <c r="D43" s="354">
        <v>-1429813</v>
      </c>
      <c r="E43" s="161"/>
      <c r="F43" s="161"/>
      <c r="G43" s="173">
        <v>-7952.78</v>
      </c>
      <c r="H43" s="172">
        <v>-1437765.78</v>
      </c>
      <c r="I43" s="171">
        <v>-2834216</v>
      </c>
      <c r="J43" s="161"/>
      <c r="K43" s="162"/>
    </row>
    <row r="44" spans="1:11" hidden="1" outlineLevel="1" x14ac:dyDescent="0.2">
      <c r="A44" s="163">
        <v>37</v>
      </c>
      <c r="B44" s="170">
        <v>39901</v>
      </c>
      <c r="D44" s="351">
        <v>-1225130</v>
      </c>
      <c r="E44" s="161"/>
      <c r="F44" s="161"/>
      <c r="G44" s="173">
        <v>-12982.88</v>
      </c>
      <c r="H44" s="172">
        <v>-1238112.8799999999</v>
      </c>
      <c r="I44" s="171">
        <v>-4072328.88</v>
      </c>
      <c r="J44" s="161"/>
      <c r="K44" s="162"/>
    </row>
    <row r="45" spans="1:11" hidden="1" outlineLevel="1" x14ac:dyDescent="0.2">
      <c r="A45" s="163">
        <v>38</v>
      </c>
      <c r="B45" s="170">
        <v>39931</v>
      </c>
      <c r="D45" s="351">
        <v>-933652</v>
      </c>
      <c r="E45" s="161"/>
      <c r="F45" s="161"/>
      <c r="G45" s="173">
        <v>-12747.46</v>
      </c>
      <c r="H45" s="172">
        <v>-946399.46</v>
      </c>
      <c r="I45" s="171">
        <v>-5018728.34</v>
      </c>
      <c r="J45" s="161"/>
      <c r="K45" s="162"/>
    </row>
    <row r="46" spans="1:11" hidden="1" outlineLevel="1" x14ac:dyDescent="0.2">
      <c r="A46" s="163">
        <v>39</v>
      </c>
      <c r="B46" s="170">
        <v>39962</v>
      </c>
      <c r="D46" s="351">
        <v>-510376</v>
      </c>
      <c r="E46" s="161"/>
      <c r="F46" s="161"/>
      <c r="G46" s="173">
        <v>-14810.92</v>
      </c>
      <c r="H46" s="172">
        <v>-525186.92000000004</v>
      </c>
      <c r="I46" s="171">
        <v>-5543915.2599999998</v>
      </c>
      <c r="J46" s="161"/>
      <c r="K46" s="162"/>
    </row>
    <row r="47" spans="1:11" hidden="1" outlineLevel="1" x14ac:dyDescent="0.2">
      <c r="A47" s="163">
        <v>40</v>
      </c>
      <c r="B47" s="170">
        <v>39992</v>
      </c>
      <c r="D47" s="351">
        <v>-504170</v>
      </c>
      <c r="E47" s="161">
        <v>4072328.88</v>
      </c>
      <c r="F47" s="161"/>
      <c r="G47" s="173">
        <v>-4840.6400000000003</v>
      </c>
      <c r="H47" s="172">
        <v>3563318.2399999998</v>
      </c>
      <c r="I47" s="171">
        <v>-1980597.02</v>
      </c>
      <c r="J47" s="161"/>
      <c r="K47" s="162"/>
    </row>
    <row r="48" spans="1:11" hidden="1" outlineLevel="1" x14ac:dyDescent="0.2">
      <c r="A48" s="163">
        <v>41</v>
      </c>
      <c r="B48" s="170">
        <v>40023</v>
      </c>
      <c r="D48" s="351">
        <v>-565700</v>
      </c>
      <c r="E48" s="161"/>
      <c r="F48" s="161"/>
      <c r="G48" s="173">
        <v>-6130.17</v>
      </c>
      <c r="H48" s="172">
        <v>-571830.17000000004</v>
      </c>
      <c r="I48" s="171">
        <v>-2552427.19</v>
      </c>
      <c r="J48" s="161"/>
      <c r="K48" s="161"/>
    </row>
    <row r="49" spans="1:11" hidden="1" outlineLevel="1" x14ac:dyDescent="0.2">
      <c r="A49" s="163">
        <v>42</v>
      </c>
      <c r="B49" s="170">
        <v>40053</v>
      </c>
      <c r="D49" s="351">
        <v>-585509</v>
      </c>
      <c r="E49" s="161"/>
      <c r="F49" s="161"/>
      <c r="G49" s="173">
        <v>-7705.7</v>
      </c>
      <c r="H49" s="172">
        <v>-593214.69999999995</v>
      </c>
      <c r="I49" s="171">
        <v>-3145641.8899999997</v>
      </c>
      <c r="J49" s="161"/>
      <c r="K49" s="162"/>
    </row>
    <row r="50" spans="1:11" hidden="1" outlineLevel="1" x14ac:dyDescent="0.2">
      <c r="A50" s="163">
        <v>43</v>
      </c>
      <c r="B50" s="170">
        <v>40083</v>
      </c>
      <c r="D50" s="351">
        <v>-552800</v>
      </c>
      <c r="E50" s="161"/>
      <c r="F50" s="161"/>
      <c r="G50" s="173">
        <v>-9268.0300000000007</v>
      </c>
      <c r="H50" s="172">
        <v>-562068.03</v>
      </c>
      <c r="I50" s="171">
        <v>-3707709.92</v>
      </c>
      <c r="J50" s="161"/>
      <c r="K50" s="161"/>
    </row>
    <row r="51" spans="1:11" hidden="1" outlineLevel="1" x14ac:dyDescent="0.2">
      <c r="A51" s="163">
        <v>44</v>
      </c>
      <c r="B51" s="170">
        <v>40114</v>
      </c>
      <c r="D51" s="351">
        <v>-690884</v>
      </c>
      <c r="E51" s="161"/>
      <c r="F51" s="161"/>
      <c r="G51" s="173">
        <v>-10977.29</v>
      </c>
      <c r="H51" s="172">
        <v>-701861.29</v>
      </c>
      <c r="I51" s="171">
        <v>-4409571.21</v>
      </c>
      <c r="J51" s="161"/>
      <c r="K51" s="162"/>
    </row>
    <row r="52" spans="1:11" hidden="1" outlineLevel="1" x14ac:dyDescent="0.2">
      <c r="A52" s="163">
        <v>45</v>
      </c>
      <c r="B52" s="170">
        <v>40144</v>
      </c>
      <c r="D52" s="351">
        <v>-598357</v>
      </c>
      <c r="E52" s="161">
        <v>4409571.21</v>
      </c>
      <c r="F52" s="161"/>
      <c r="G52" s="173">
        <v>-810.28</v>
      </c>
      <c r="H52" s="172">
        <v>3810403.93</v>
      </c>
      <c r="I52" s="171">
        <v>-599167.2799999998</v>
      </c>
      <c r="J52" s="161"/>
      <c r="K52" s="162"/>
    </row>
    <row r="53" spans="1:11" hidden="1" outlineLevel="1" x14ac:dyDescent="0.2">
      <c r="A53" s="163">
        <v>46</v>
      </c>
      <c r="B53" s="170">
        <v>40175</v>
      </c>
      <c r="D53" s="351">
        <v>-63112</v>
      </c>
      <c r="E53" s="161"/>
      <c r="F53" s="161"/>
      <c r="G53" s="173">
        <v>-1708.21</v>
      </c>
      <c r="H53" s="172">
        <v>-64820.21</v>
      </c>
      <c r="I53" s="171">
        <v>-663987.48999999976</v>
      </c>
      <c r="J53" s="161"/>
      <c r="K53" s="162"/>
    </row>
    <row r="54" spans="1:11" hidden="1" outlineLevel="1" x14ac:dyDescent="0.2">
      <c r="A54" s="163">
        <v>47</v>
      </c>
      <c r="B54" s="170">
        <v>40206</v>
      </c>
      <c r="D54" s="351"/>
      <c r="E54" s="161"/>
      <c r="F54" s="161"/>
      <c r="G54" s="173"/>
      <c r="H54" s="172"/>
      <c r="I54" s="171"/>
      <c r="J54" s="161"/>
      <c r="K54" s="162"/>
    </row>
    <row r="55" spans="1:11" hidden="1" outlineLevel="1" x14ac:dyDescent="0.2">
      <c r="A55" s="163">
        <v>48</v>
      </c>
      <c r="B55" s="170">
        <v>40206</v>
      </c>
      <c r="D55" s="351">
        <v>20464</v>
      </c>
      <c r="E55" s="161"/>
      <c r="F55" s="161"/>
      <c r="G55" s="173">
        <v>-1770.59</v>
      </c>
      <c r="H55" s="172">
        <v>18693.41</v>
      </c>
      <c r="I55" s="171">
        <v>-645294.07999999973</v>
      </c>
      <c r="J55" s="161"/>
      <c r="K55" s="162"/>
    </row>
    <row r="56" spans="1:11" hidden="1" outlineLevel="1" x14ac:dyDescent="0.2">
      <c r="A56" s="163">
        <v>49</v>
      </c>
      <c r="B56" s="170">
        <v>40234</v>
      </c>
      <c r="D56" s="351">
        <v>-94128</v>
      </c>
      <c r="E56" s="161"/>
      <c r="F56" s="161"/>
      <c r="G56" s="173">
        <v>-1875.14</v>
      </c>
      <c r="H56" s="172">
        <v>-96003.14</v>
      </c>
      <c r="I56" s="171">
        <v>-741297.21999999974</v>
      </c>
      <c r="J56" s="161"/>
      <c r="K56" s="162"/>
    </row>
    <row r="57" spans="1:11" hidden="1" outlineLevel="1" x14ac:dyDescent="0.2">
      <c r="A57" s="163">
        <v>50</v>
      </c>
      <c r="B57" s="170">
        <v>40265</v>
      </c>
      <c r="D57" s="351">
        <v>-229421</v>
      </c>
      <c r="E57" s="161"/>
      <c r="F57" s="161"/>
      <c r="G57" s="173">
        <v>-2318.35</v>
      </c>
      <c r="H57" s="172">
        <v>-231739.35</v>
      </c>
      <c r="I57" s="171">
        <v>-973036.56999999972</v>
      </c>
      <c r="J57" s="161"/>
      <c r="K57" s="162"/>
    </row>
    <row r="58" spans="1:11" hidden="1" outlineLevel="1" x14ac:dyDescent="0.2">
      <c r="A58" s="163">
        <v>51</v>
      </c>
      <c r="B58" s="170">
        <v>40295</v>
      </c>
      <c r="D58" s="351">
        <v>-215430</v>
      </c>
      <c r="E58" s="161"/>
      <c r="F58" s="161"/>
      <c r="G58" s="173">
        <v>-2927.04</v>
      </c>
      <c r="H58" s="172">
        <v>-218357.04</v>
      </c>
      <c r="I58" s="171">
        <v>-1191393.6099999996</v>
      </c>
      <c r="J58" s="161"/>
      <c r="K58" s="162"/>
    </row>
    <row r="59" spans="1:11" hidden="1" outlineLevel="1" x14ac:dyDescent="0.2">
      <c r="A59" s="163">
        <v>52</v>
      </c>
      <c r="B59" s="170">
        <v>40326</v>
      </c>
      <c r="D59" s="351">
        <v>-259143</v>
      </c>
      <c r="E59" s="161"/>
      <c r="F59" s="161"/>
      <c r="G59" s="356">
        <v>-3308</v>
      </c>
      <c r="H59" s="172">
        <v>-262451</v>
      </c>
      <c r="I59" s="171">
        <v>-1453844.6099999996</v>
      </c>
      <c r="J59" s="161"/>
      <c r="K59" s="162"/>
    </row>
    <row r="60" spans="1:11" hidden="1" outlineLevel="1" x14ac:dyDescent="0.2">
      <c r="A60" s="163">
        <v>53</v>
      </c>
      <c r="B60" s="170">
        <v>40356</v>
      </c>
      <c r="D60" s="351">
        <v>-153349</v>
      </c>
      <c r="E60" s="161"/>
      <c r="F60" s="161"/>
      <c r="G60" s="356">
        <v>-4666</v>
      </c>
      <c r="H60" s="172">
        <v>-158015</v>
      </c>
      <c r="I60" s="171">
        <v>-1611859.6099999996</v>
      </c>
      <c r="J60" s="161"/>
      <c r="K60" s="162"/>
    </row>
    <row r="61" spans="1:11" hidden="1" outlineLevel="1" x14ac:dyDescent="0.2">
      <c r="A61" s="163">
        <v>54</v>
      </c>
      <c r="B61" s="170">
        <v>40387</v>
      </c>
      <c r="D61" s="351">
        <v>-29164</v>
      </c>
      <c r="E61" s="161"/>
      <c r="F61" s="161"/>
      <c r="G61" s="356">
        <v>-4674</v>
      </c>
      <c r="H61" s="172">
        <v>-33838</v>
      </c>
      <c r="I61" s="171">
        <v>-1645697.6099999996</v>
      </c>
      <c r="J61" s="161"/>
      <c r="K61" s="162"/>
    </row>
    <row r="62" spans="1:11" hidden="1" outlineLevel="1" x14ac:dyDescent="0.2">
      <c r="A62" s="163">
        <v>55</v>
      </c>
      <c r="B62" s="170">
        <v>40417</v>
      </c>
      <c r="D62" s="351">
        <v>-40283</v>
      </c>
      <c r="E62" s="161"/>
      <c r="F62" s="161"/>
      <c r="G62" s="173">
        <v>-4511.6499999999996</v>
      </c>
      <c r="H62" s="172">
        <v>-44794.65</v>
      </c>
      <c r="I62" s="171">
        <v>-1690492.2599999995</v>
      </c>
      <c r="J62" s="161"/>
      <c r="K62" s="162"/>
    </row>
    <row r="63" spans="1:11" hidden="1" outlineLevel="1" x14ac:dyDescent="0.2">
      <c r="A63" s="163">
        <v>56</v>
      </c>
      <c r="B63" s="170">
        <v>40447</v>
      </c>
      <c r="D63" s="351">
        <v>-151042</v>
      </c>
      <c r="E63" s="161"/>
      <c r="F63" s="161"/>
      <c r="G63" s="173">
        <v>-4782.95</v>
      </c>
      <c r="H63" s="172">
        <v>-155824.95000000001</v>
      </c>
      <c r="I63" s="171">
        <v>-1846317.2099999995</v>
      </c>
      <c r="J63" s="161"/>
      <c r="K63" s="162"/>
    </row>
    <row r="64" spans="1:11" hidden="1" outlineLevel="1" x14ac:dyDescent="0.2">
      <c r="A64" s="163">
        <v>57</v>
      </c>
      <c r="B64" s="170">
        <v>40478</v>
      </c>
      <c r="D64" s="351">
        <v>-154888</v>
      </c>
      <c r="E64" s="161"/>
      <c r="F64" s="161"/>
      <c r="G64" s="173">
        <v>-4685.79</v>
      </c>
      <c r="H64" s="172">
        <v>-159573.79</v>
      </c>
      <c r="I64" s="171">
        <v>-2005890.9999999995</v>
      </c>
      <c r="J64" s="161"/>
      <c r="K64" s="162"/>
    </row>
    <row r="65" spans="1:11" hidden="1" outlineLevel="1" x14ac:dyDescent="0.2">
      <c r="A65" s="163">
        <v>58</v>
      </c>
      <c r="B65" s="170">
        <v>40508</v>
      </c>
      <c r="D65" s="351">
        <v>-193432</v>
      </c>
      <c r="E65" s="161">
        <v>2005890.9999999995</v>
      </c>
      <c r="F65" s="161"/>
      <c r="G65" s="173">
        <v>-262</v>
      </c>
      <c r="H65" s="172">
        <v>1812196.9999999995</v>
      </c>
      <c r="I65" s="171">
        <v>-193694</v>
      </c>
      <c r="J65" s="161"/>
      <c r="K65" s="162"/>
    </row>
    <row r="66" spans="1:11" hidden="1" outlineLevel="1" x14ac:dyDescent="0.2">
      <c r="A66" s="163">
        <v>59</v>
      </c>
      <c r="B66" s="170">
        <v>40539</v>
      </c>
      <c r="D66" s="351">
        <v>-163905</v>
      </c>
      <c r="E66" s="161"/>
      <c r="F66" s="161"/>
      <c r="G66" s="173">
        <v>-747</v>
      </c>
      <c r="H66" s="172">
        <v>-164652</v>
      </c>
      <c r="I66" s="171">
        <v>-358346</v>
      </c>
      <c r="J66" s="161"/>
      <c r="K66" s="162"/>
    </row>
    <row r="67" spans="1:11" hidden="1" outlineLevel="1" x14ac:dyDescent="0.2">
      <c r="A67" s="163">
        <v>60</v>
      </c>
      <c r="B67" s="170">
        <v>40570</v>
      </c>
      <c r="D67" s="351">
        <v>-121982</v>
      </c>
      <c r="E67" s="161"/>
      <c r="F67" s="174">
        <v>3.2500000000000001E-2</v>
      </c>
      <c r="G67" s="173">
        <v>-1136</v>
      </c>
      <c r="H67" s="172">
        <v>-123117.9675</v>
      </c>
      <c r="I67" s="171">
        <v>-481463.96750000003</v>
      </c>
      <c r="J67" s="161"/>
      <c r="K67" s="162"/>
    </row>
    <row r="68" spans="1:11" hidden="1" outlineLevel="1" x14ac:dyDescent="0.2">
      <c r="A68" s="163">
        <v>61</v>
      </c>
      <c r="B68" s="170">
        <v>40598</v>
      </c>
      <c r="D68" s="351">
        <v>-395599</v>
      </c>
      <c r="E68" s="161"/>
      <c r="F68" s="174">
        <v>3.2500000000000001E-2</v>
      </c>
      <c r="G68" s="173">
        <v>-1840</v>
      </c>
      <c r="H68" s="172">
        <v>-397438.96750000003</v>
      </c>
      <c r="I68" s="171">
        <v>-878902.93500000006</v>
      </c>
      <c r="J68" s="161"/>
      <c r="K68" s="162"/>
    </row>
    <row r="69" spans="1:11" hidden="1" outlineLevel="1" x14ac:dyDescent="0.2">
      <c r="A69" s="163">
        <v>62</v>
      </c>
      <c r="B69" s="170">
        <v>40629</v>
      </c>
      <c r="D69" s="351">
        <v>-239077</v>
      </c>
      <c r="E69" s="161"/>
      <c r="F69" s="174">
        <v>3.2500000000000001E-2</v>
      </c>
      <c r="G69" s="173">
        <v>-2704</v>
      </c>
      <c r="H69" s="172">
        <v>-241780.9675</v>
      </c>
      <c r="I69" s="171">
        <v>-1120683.9025000001</v>
      </c>
      <c r="J69" s="161"/>
      <c r="K69" s="162"/>
    </row>
    <row r="70" spans="1:11" hidden="1" outlineLevel="1" x14ac:dyDescent="0.2">
      <c r="A70" s="163">
        <v>63</v>
      </c>
      <c r="B70" s="170">
        <v>40659</v>
      </c>
      <c r="D70" s="351">
        <v>-424355</v>
      </c>
      <c r="E70" s="161"/>
      <c r="F70" s="174">
        <v>3.2500000000000001E-2</v>
      </c>
      <c r="G70" s="173">
        <v>-3610</v>
      </c>
      <c r="H70" s="172">
        <v>-427964.96750000003</v>
      </c>
      <c r="I70" s="171">
        <v>-1548648.87</v>
      </c>
      <c r="J70" s="161"/>
      <c r="K70" s="162"/>
    </row>
    <row r="71" spans="1:11" hidden="1" outlineLevel="1" x14ac:dyDescent="0.2">
      <c r="A71" s="163">
        <v>64</v>
      </c>
      <c r="B71" s="170">
        <v>40690</v>
      </c>
      <c r="D71" s="351">
        <v>-98440</v>
      </c>
      <c r="E71" s="161"/>
      <c r="F71" s="174">
        <v>3.2500000000000001E-2</v>
      </c>
      <c r="G71" s="173">
        <v>-4328</v>
      </c>
      <c r="H71" s="172">
        <v>-102767.9675</v>
      </c>
      <c r="I71" s="171">
        <v>-1651416.8375000001</v>
      </c>
      <c r="J71" s="161"/>
      <c r="K71" s="162"/>
    </row>
    <row r="72" spans="1:11" hidden="1" outlineLevel="1" x14ac:dyDescent="0.2">
      <c r="A72" s="163">
        <v>65</v>
      </c>
      <c r="B72" s="170">
        <v>40720</v>
      </c>
      <c r="D72" s="351">
        <v>-66489</v>
      </c>
      <c r="E72" s="161"/>
      <c r="F72" s="174">
        <v>3.2500000000000001E-2</v>
      </c>
      <c r="G72" s="173">
        <v>-4563</v>
      </c>
      <c r="H72" s="172">
        <v>-71051.967499999999</v>
      </c>
      <c r="I72" s="171">
        <v>-1722468.8050000002</v>
      </c>
      <c r="J72" s="161"/>
      <c r="K72" s="162"/>
    </row>
    <row r="73" spans="1:11" hidden="1" outlineLevel="1" x14ac:dyDescent="0.2">
      <c r="A73" s="163">
        <v>66</v>
      </c>
      <c r="B73" s="170">
        <v>40751</v>
      </c>
      <c r="D73" s="351">
        <v>-20369</v>
      </c>
      <c r="E73" s="161"/>
      <c r="F73" s="174">
        <v>3.2500000000000001E-2</v>
      </c>
      <c r="G73" s="173">
        <v>-4693</v>
      </c>
      <c r="H73" s="172">
        <v>-25061.967499999999</v>
      </c>
      <c r="I73" s="171">
        <v>-1747530.7725000002</v>
      </c>
      <c r="J73" s="161"/>
      <c r="K73" s="162"/>
    </row>
    <row r="74" spans="1:11" hidden="1" outlineLevel="1" x14ac:dyDescent="0.2">
      <c r="A74" s="163">
        <v>67</v>
      </c>
      <c r="B74" s="170">
        <v>40781</v>
      </c>
      <c r="D74" s="351">
        <v>-38725</v>
      </c>
      <c r="E74" s="161"/>
      <c r="F74" s="174">
        <v>3.2500000000000001E-2</v>
      </c>
      <c r="G74" s="173">
        <v>-4785</v>
      </c>
      <c r="H74" s="172">
        <v>-43509.967499999999</v>
      </c>
      <c r="I74" s="171">
        <v>-1791040.7400000002</v>
      </c>
      <c r="J74" s="161"/>
      <c r="K74" s="162"/>
    </row>
    <row r="75" spans="1:11" hidden="1" outlineLevel="1" x14ac:dyDescent="0.2">
      <c r="A75" s="163">
        <v>68</v>
      </c>
      <c r="B75" s="170">
        <v>40811</v>
      </c>
      <c r="D75" s="351">
        <v>-72610</v>
      </c>
      <c r="E75" s="161"/>
      <c r="F75" s="174">
        <v>3.2500000000000001E-2</v>
      </c>
      <c r="G75" s="173">
        <v>-4949</v>
      </c>
      <c r="H75" s="172">
        <v>-77558.967499999999</v>
      </c>
      <c r="I75" s="171">
        <v>-1868599.7075000003</v>
      </c>
      <c r="J75" s="161"/>
      <c r="K75" s="162"/>
    </row>
    <row r="76" spans="1:11" hidden="1" outlineLevel="1" x14ac:dyDescent="0.2">
      <c r="A76" s="163">
        <v>69</v>
      </c>
      <c r="B76" s="170">
        <v>40842</v>
      </c>
      <c r="C76" s="175">
        <v>1</v>
      </c>
      <c r="D76" s="351">
        <v>-141352</v>
      </c>
      <c r="E76" s="161">
        <v>3</v>
      </c>
      <c r="F76" s="174">
        <v>3.2500000000000001E-2</v>
      </c>
      <c r="G76" s="173">
        <v>-5252</v>
      </c>
      <c r="H76" s="172">
        <v>-146600.9675</v>
      </c>
      <c r="I76" s="171">
        <v>-2015200.6750000003</v>
      </c>
      <c r="J76" s="161"/>
      <c r="K76" s="162"/>
    </row>
    <row r="77" spans="1:11" hidden="1" outlineLevel="1" x14ac:dyDescent="0.2">
      <c r="A77" s="163">
        <v>70</v>
      </c>
      <c r="B77" s="170">
        <v>40872</v>
      </c>
      <c r="C77" s="175">
        <v>1</v>
      </c>
      <c r="D77" s="351">
        <v>-361900</v>
      </c>
      <c r="E77" s="161">
        <v>2015200.6750000003</v>
      </c>
      <c r="F77" s="174">
        <v>3.2500000000000001E-2</v>
      </c>
      <c r="G77" s="173">
        <v>-490</v>
      </c>
      <c r="H77" s="172">
        <v>1652810.7075000003</v>
      </c>
      <c r="I77" s="171">
        <v>-362389.96750000003</v>
      </c>
      <c r="J77" s="161"/>
      <c r="K77" s="162"/>
    </row>
    <row r="78" spans="1:11" hidden="1" outlineLevel="1" x14ac:dyDescent="0.2">
      <c r="A78" s="163">
        <v>71</v>
      </c>
      <c r="B78" s="170">
        <v>40903</v>
      </c>
      <c r="D78" s="351">
        <v>-703241</v>
      </c>
      <c r="E78" s="161"/>
      <c r="F78" s="174">
        <v>3.2500000000000001E-2</v>
      </c>
      <c r="G78" s="173">
        <v>-1934</v>
      </c>
      <c r="H78" s="172">
        <v>-705174.96750000003</v>
      </c>
      <c r="I78" s="171">
        <v>-1067564.9350000001</v>
      </c>
      <c r="J78" s="161"/>
      <c r="K78" s="162"/>
    </row>
    <row r="79" spans="1:11" hidden="1" outlineLevel="1" x14ac:dyDescent="0.2">
      <c r="A79" s="163">
        <v>72</v>
      </c>
      <c r="B79" s="170">
        <v>40934</v>
      </c>
      <c r="D79" s="351">
        <v>-958052</v>
      </c>
      <c r="E79" s="161"/>
      <c r="F79" s="174">
        <v>3.2500000000000001E-2</v>
      </c>
      <c r="G79" s="173">
        <v>-4189</v>
      </c>
      <c r="H79" s="172">
        <v>-962240.96750000003</v>
      </c>
      <c r="I79" s="171">
        <v>-2029805.9025000001</v>
      </c>
      <c r="J79" s="161"/>
      <c r="K79" s="162"/>
    </row>
    <row r="80" spans="1:11" hidden="1" outlineLevel="1" x14ac:dyDescent="0.2">
      <c r="A80" s="163">
        <v>73</v>
      </c>
      <c r="B80" s="170">
        <v>40963</v>
      </c>
      <c r="D80" s="351">
        <v>-1079065</v>
      </c>
      <c r="E80" s="161"/>
      <c r="F80" s="174">
        <v>3.2500000000000001E-2</v>
      </c>
      <c r="G80" s="173">
        <v>-6959</v>
      </c>
      <c r="H80" s="172">
        <v>-1086023.9675</v>
      </c>
      <c r="I80" s="171">
        <v>-3115829.87</v>
      </c>
      <c r="J80" s="161"/>
      <c r="K80" s="162"/>
    </row>
    <row r="81" spans="1:11" hidden="1" outlineLevel="1" x14ac:dyDescent="0.2">
      <c r="A81" s="163">
        <v>74</v>
      </c>
      <c r="B81" s="170">
        <v>40994</v>
      </c>
      <c r="D81" s="351">
        <v>-930736</v>
      </c>
      <c r="E81" s="161"/>
      <c r="F81" s="174">
        <v>3.2500000000000001E-2</v>
      </c>
      <c r="G81" s="173">
        <v>-9699</v>
      </c>
      <c r="H81" s="172">
        <v>-940434.96750000003</v>
      </c>
      <c r="I81" s="171">
        <v>-4056264.8375000004</v>
      </c>
      <c r="J81" s="161"/>
      <c r="K81" s="162"/>
    </row>
    <row r="82" spans="1:11" hidden="1" outlineLevel="1" x14ac:dyDescent="0.2">
      <c r="A82" s="163">
        <v>75</v>
      </c>
      <c r="B82" s="170">
        <v>41024</v>
      </c>
      <c r="D82" s="351">
        <v>-85118</v>
      </c>
      <c r="E82" s="161"/>
      <c r="F82" s="174">
        <v>3.2500000000000001E-2</v>
      </c>
      <c r="G82" s="173">
        <v>-11101</v>
      </c>
      <c r="H82" s="172">
        <v>-96218.967499999999</v>
      </c>
      <c r="I82" s="171">
        <v>-4152483.8050000002</v>
      </c>
      <c r="J82" s="161"/>
      <c r="K82" s="162"/>
    </row>
    <row r="83" spans="1:11" hidden="1" outlineLevel="1" x14ac:dyDescent="0.2">
      <c r="A83" s="163">
        <v>76</v>
      </c>
      <c r="B83" s="170">
        <v>41055</v>
      </c>
      <c r="D83" s="351">
        <v>-315878</v>
      </c>
      <c r="E83" s="161"/>
      <c r="F83" s="174">
        <v>3.2500000000000001E-2</v>
      </c>
      <c r="G83" s="173">
        <v>-11674</v>
      </c>
      <c r="H83" s="172">
        <v>-327551.96750000003</v>
      </c>
      <c r="I83" s="171">
        <v>-4480035.7725</v>
      </c>
      <c r="J83" s="357"/>
      <c r="K83" s="162"/>
    </row>
    <row r="84" spans="1:11" hidden="1" outlineLevel="1" x14ac:dyDescent="0.2">
      <c r="A84" s="163">
        <v>77</v>
      </c>
      <c r="B84" s="170">
        <v>41085</v>
      </c>
      <c r="C84" s="175">
        <v>2</v>
      </c>
      <c r="D84" s="351">
        <v>718.62</v>
      </c>
      <c r="E84" s="161">
        <v>4061107</v>
      </c>
      <c r="F84" s="174">
        <v>3.2500000000000001E-2</v>
      </c>
      <c r="G84" s="173">
        <v>-1134</v>
      </c>
      <c r="H84" s="172">
        <v>4060691.6525000003</v>
      </c>
      <c r="I84" s="171">
        <v>-419344.11999999965</v>
      </c>
      <c r="J84" s="161"/>
      <c r="K84" s="162"/>
    </row>
    <row r="85" spans="1:11" hidden="1" outlineLevel="1" x14ac:dyDescent="0.2">
      <c r="A85" s="163">
        <v>78</v>
      </c>
      <c r="B85" s="170">
        <v>41116</v>
      </c>
      <c r="D85" s="351">
        <v>0</v>
      </c>
      <c r="E85" s="161"/>
      <c r="F85" s="174">
        <v>3.2500000000000001E-2</v>
      </c>
      <c r="G85" s="173">
        <v>-1136</v>
      </c>
      <c r="H85" s="172">
        <v>-1135.9675</v>
      </c>
      <c r="I85" s="171">
        <v>-420480.08749999967</v>
      </c>
      <c r="J85" s="161"/>
      <c r="K85" s="162"/>
    </row>
    <row r="86" spans="1:11" hidden="1" outlineLevel="1" x14ac:dyDescent="0.2">
      <c r="A86" s="163">
        <v>79</v>
      </c>
      <c r="B86" s="170">
        <v>41146</v>
      </c>
      <c r="D86" s="351">
        <v>0</v>
      </c>
      <c r="E86" s="161"/>
      <c r="F86" s="174">
        <v>3.2500000000000001E-2</v>
      </c>
      <c r="G86" s="173">
        <v>-1139</v>
      </c>
      <c r="H86" s="172">
        <v>-1138.9675</v>
      </c>
      <c r="I86" s="171">
        <v>-421619.0549999997</v>
      </c>
      <c r="J86" s="161"/>
      <c r="K86" s="162"/>
    </row>
    <row r="87" spans="1:11" hidden="1" outlineLevel="1" x14ac:dyDescent="0.2">
      <c r="A87" s="163">
        <v>80</v>
      </c>
      <c r="B87" s="170">
        <v>41176</v>
      </c>
      <c r="D87" s="351">
        <v>0</v>
      </c>
      <c r="E87" s="161"/>
      <c r="F87" s="174">
        <v>3.2500000000000001E-2</v>
      </c>
      <c r="G87" s="173">
        <v>-1142</v>
      </c>
      <c r="H87" s="172">
        <v>-1141.9675</v>
      </c>
      <c r="I87" s="171">
        <v>-422761.02249999973</v>
      </c>
      <c r="J87" s="161"/>
      <c r="K87" s="162"/>
    </row>
    <row r="88" spans="1:11" hidden="1" outlineLevel="1" x14ac:dyDescent="0.2">
      <c r="A88" s="163">
        <v>81</v>
      </c>
      <c r="B88" s="170">
        <v>41207</v>
      </c>
      <c r="D88" s="351">
        <v>-315011</v>
      </c>
      <c r="E88" s="161"/>
      <c r="F88" s="174">
        <v>3.2500000000000001E-2</v>
      </c>
      <c r="G88" s="173">
        <v>-1572</v>
      </c>
      <c r="H88" s="172">
        <v>-316582.96750000003</v>
      </c>
      <c r="I88" s="171">
        <v>-739343.98999999976</v>
      </c>
      <c r="J88" s="357"/>
      <c r="K88" s="162"/>
    </row>
    <row r="89" spans="1:11" hidden="1" outlineLevel="1" x14ac:dyDescent="0.2">
      <c r="A89" s="163">
        <v>82</v>
      </c>
      <c r="B89" s="170">
        <v>41237</v>
      </c>
      <c r="C89" s="175">
        <v>1</v>
      </c>
      <c r="D89" s="351">
        <v>-3131</v>
      </c>
      <c r="E89" s="161">
        <v>739343.98999999976</v>
      </c>
      <c r="F89" s="174">
        <v>3.2500000000000001E-2</v>
      </c>
      <c r="G89" s="173">
        <v>-4</v>
      </c>
      <c r="H89" s="172">
        <v>736208.98999999976</v>
      </c>
      <c r="I89" s="171">
        <v>-3135</v>
      </c>
      <c r="J89" s="357"/>
      <c r="K89" s="162"/>
    </row>
    <row r="90" spans="1:11" hidden="1" outlineLevel="1" x14ac:dyDescent="0.2">
      <c r="A90" s="163">
        <v>83</v>
      </c>
      <c r="B90" s="170">
        <v>41268</v>
      </c>
      <c r="D90" s="351">
        <v>-50040</v>
      </c>
      <c r="E90" s="161"/>
      <c r="F90" s="174">
        <v>3.2500000000000001E-2</v>
      </c>
      <c r="G90" s="173">
        <v>-76</v>
      </c>
      <c r="H90" s="172">
        <v>-50116</v>
      </c>
      <c r="I90" s="171">
        <v>-53251</v>
      </c>
      <c r="J90" s="357"/>
      <c r="K90" s="162"/>
    </row>
    <row r="91" spans="1:11" s="176" customFormat="1" hidden="1" outlineLevel="1" x14ac:dyDescent="0.2">
      <c r="A91" s="163">
        <v>84</v>
      </c>
      <c r="B91" s="176">
        <v>41299</v>
      </c>
      <c r="D91" s="351">
        <v>-136612</v>
      </c>
      <c r="E91" s="172"/>
      <c r="F91" s="174">
        <v>3.2500000000000001E-2</v>
      </c>
      <c r="G91" s="173">
        <v>-329</v>
      </c>
      <c r="H91" s="172">
        <v>-136941</v>
      </c>
      <c r="I91" s="171">
        <v>-190192</v>
      </c>
      <c r="J91" s="172"/>
      <c r="K91" s="177"/>
    </row>
    <row r="92" spans="1:11" s="176" customFormat="1" hidden="1" outlineLevel="1" x14ac:dyDescent="0.2">
      <c r="A92" s="163">
        <v>85</v>
      </c>
      <c r="B92" s="170">
        <v>41327</v>
      </c>
      <c r="D92" s="351">
        <v>-277705</v>
      </c>
      <c r="E92" s="172"/>
      <c r="F92" s="174">
        <v>3.2500000000000001E-2</v>
      </c>
      <c r="G92" s="173">
        <v>-891</v>
      </c>
      <c r="H92" s="172">
        <v>-278596</v>
      </c>
      <c r="I92" s="171">
        <v>-468788</v>
      </c>
      <c r="J92" s="172"/>
      <c r="K92" s="177"/>
    </row>
    <row r="93" spans="1:11" s="176" customFormat="1" hidden="1" outlineLevel="1" x14ac:dyDescent="0.2">
      <c r="A93" s="163">
        <v>86</v>
      </c>
      <c r="B93" s="170">
        <v>41358</v>
      </c>
      <c r="D93" s="351">
        <v>127284</v>
      </c>
      <c r="E93" s="172"/>
      <c r="F93" s="174">
        <v>3.2500000000000001E-2</v>
      </c>
      <c r="G93" s="173">
        <v>-1097</v>
      </c>
      <c r="H93" s="172">
        <v>126187</v>
      </c>
      <c r="I93" s="171">
        <v>-342601</v>
      </c>
      <c r="J93" s="172"/>
      <c r="K93" s="177"/>
    </row>
    <row r="94" spans="1:11" s="176" customFormat="1" hidden="1" outlineLevel="1" x14ac:dyDescent="0.2">
      <c r="A94" s="163">
        <v>87</v>
      </c>
      <c r="B94" s="157">
        <v>41388</v>
      </c>
      <c r="D94" s="358">
        <v>-118502</v>
      </c>
      <c r="E94" s="172"/>
      <c r="F94" s="174">
        <v>3.2500000000000001E-2</v>
      </c>
      <c r="G94" s="173">
        <v>-1088</v>
      </c>
      <c r="H94" s="172">
        <v>-119590</v>
      </c>
      <c r="I94" s="171">
        <v>-462191</v>
      </c>
      <c r="J94" s="172"/>
      <c r="K94" s="177"/>
    </row>
    <row r="95" spans="1:11" s="176" customFormat="1" hidden="1" outlineLevel="1" x14ac:dyDescent="0.2">
      <c r="A95" s="163">
        <v>88</v>
      </c>
      <c r="B95" s="157">
        <v>41419</v>
      </c>
      <c r="D95" s="358">
        <v>-61710</v>
      </c>
      <c r="E95" s="172"/>
      <c r="F95" s="174">
        <v>3.2500000000000001E-2</v>
      </c>
      <c r="G95" s="173">
        <v>-1335</v>
      </c>
      <c r="H95" s="172">
        <v>-63045</v>
      </c>
      <c r="I95" s="171">
        <v>-525236</v>
      </c>
      <c r="J95" s="172"/>
      <c r="K95" s="177"/>
    </row>
    <row r="96" spans="1:11" s="176" customFormat="1" hidden="1" outlineLevel="1" x14ac:dyDescent="0.2">
      <c r="A96" s="163">
        <v>89</v>
      </c>
      <c r="B96" s="157">
        <v>41449</v>
      </c>
      <c r="D96" s="351">
        <v>130558</v>
      </c>
      <c r="E96" s="172"/>
      <c r="F96" s="174">
        <v>3.2500000000000001E-2</v>
      </c>
      <c r="G96" s="173">
        <v>-1246</v>
      </c>
      <c r="H96" s="172">
        <v>129312</v>
      </c>
      <c r="I96" s="171">
        <v>-395924</v>
      </c>
      <c r="J96" s="172"/>
      <c r="K96" s="177"/>
    </row>
    <row r="97" spans="1:11" s="176" customFormat="1" hidden="1" outlineLevel="1" x14ac:dyDescent="0.2">
      <c r="A97" s="163">
        <v>90</v>
      </c>
      <c r="B97" s="170">
        <v>41480</v>
      </c>
      <c r="D97" s="351">
        <v>30297</v>
      </c>
      <c r="E97" s="172"/>
      <c r="F97" s="174">
        <v>3.2500000000000001E-2</v>
      </c>
      <c r="G97" s="173">
        <v>-1031</v>
      </c>
      <c r="H97" s="172">
        <v>29266</v>
      </c>
      <c r="I97" s="171">
        <v>-366658</v>
      </c>
      <c r="J97" s="172"/>
      <c r="K97" s="177"/>
    </row>
    <row r="98" spans="1:11" s="176" customFormat="1" hidden="1" outlineLevel="1" x14ac:dyDescent="0.2">
      <c r="A98" s="163">
        <v>91</v>
      </c>
      <c r="B98" s="170">
        <v>41510</v>
      </c>
      <c r="D98" s="351">
        <v>13514</v>
      </c>
      <c r="E98" s="172"/>
      <c r="F98" s="174">
        <v>3.2500000000000001E-2</v>
      </c>
      <c r="G98" s="173">
        <v>-975</v>
      </c>
      <c r="H98" s="172">
        <v>12539</v>
      </c>
      <c r="I98" s="171">
        <v>-354119</v>
      </c>
      <c r="J98" s="172"/>
      <c r="K98" s="177"/>
    </row>
    <row r="99" spans="1:11" s="176" customFormat="1" hidden="1" outlineLevel="1" x14ac:dyDescent="0.2">
      <c r="A99" s="163">
        <v>92</v>
      </c>
      <c r="B99" s="170">
        <v>41540</v>
      </c>
      <c r="D99" s="351">
        <v>-99827</v>
      </c>
      <c r="E99" s="172"/>
      <c r="F99" s="174">
        <v>3.2500000000000001E-2</v>
      </c>
      <c r="G99" s="173">
        <v>-1094</v>
      </c>
      <c r="H99" s="172">
        <v>-100921</v>
      </c>
      <c r="I99" s="171">
        <v>-455040</v>
      </c>
      <c r="J99" s="172"/>
      <c r="K99" s="177"/>
    </row>
    <row r="100" spans="1:11" s="176" customFormat="1" hidden="1" outlineLevel="1" x14ac:dyDescent="0.2">
      <c r="A100" s="163">
        <v>93</v>
      </c>
      <c r="B100" s="170">
        <v>41571</v>
      </c>
      <c r="D100" s="351">
        <v>20129</v>
      </c>
      <c r="E100" s="172"/>
      <c r="F100" s="174">
        <v>3.2500000000000001E-2</v>
      </c>
      <c r="G100" s="173">
        <v>-1205</v>
      </c>
      <c r="H100" s="172">
        <v>18924</v>
      </c>
      <c r="I100" s="171">
        <v>-436116</v>
      </c>
      <c r="J100" s="172"/>
      <c r="K100" s="177"/>
    </row>
    <row r="101" spans="1:11" s="176" customFormat="1" hidden="1" outlineLevel="1" x14ac:dyDescent="0.2">
      <c r="A101" s="163">
        <v>94</v>
      </c>
      <c r="B101" s="170">
        <v>41601</v>
      </c>
      <c r="C101" s="178">
        <v>1</v>
      </c>
      <c r="D101" s="351">
        <v>-80036</v>
      </c>
      <c r="E101" s="172">
        <v>436116</v>
      </c>
      <c r="F101" s="174">
        <v>3.2500000000000001E-2</v>
      </c>
      <c r="G101" s="173">
        <v>-108</v>
      </c>
      <c r="H101" s="172">
        <v>355972</v>
      </c>
      <c r="I101" s="171">
        <v>-80144</v>
      </c>
      <c r="J101" s="172"/>
      <c r="K101" s="177"/>
    </row>
    <row r="102" spans="1:11" s="176" customFormat="1" hidden="1" outlineLevel="1" x14ac:dyDescent="0.2">
      <c r="A102" s="163">
        <v>95</v>
      </c>
      <c r="B102" s="170">
        <v>41632</v>
      </c>
      <c r="D102" s="351">
        <v>398581</v>
      </c>
      <c r="E102" s="172"/>
      <c r="F102" s="174">
        <v>3.2500000000000001E-2</v>
      </c>
      <c r="G102" s="173">
        <v>323</v>
      </c>
      <c r="H102" s="172">
        <v>398904</v>
      </c>
      <c r="I102" s="171">
        <v>318760</v>
      </c>
      <c r="J102" s="172"/>
      <c r="K102" s="177"/>
    </row>
    <row r="103" spans="1:11" s="176" customFormat="1" hidden="1" outlineLevel="1" x14ac:dyDescent="0.2">
      <c r="A103" s="163">
        <v>96</v>
      </c>
      <c r="B103" s="170">
        <v>41663</v>
      </c>
      <c r="D103" s="351">
        <v>142262</v>
      </c>
      <c r="E103" s="177"/>
      <c r="F103" s="174">
        <v>3.2500000000000001E-2</v>
      </c>
      <c r="G103" s="173">
        <v>1056</v>
      </c>
      <c r="H103" s="172">
        <v>143318</v>
      </c>
      <c r="I103" s="171">
        <v>462078</v>
      </c>
      <c r="J103" s="172"/>
      <c r="K103" s="177"/>
    </row>
    <row r="104" spans="1:11" s="176" customFormat="1" hidden="1" outlineLevel="1" x14ac:dyDescent="0.2">
      <c r="A104" s="163">
        <v>97</v>
      </c>
      <c r="B104" s="170">
        <v>41691</v>
      </c>
      <c r="D104" s="351">
        <v>1110875</v>
      </c>
      <c r="E104" s="177"/>
      <c r="F104" s="174">
        <v>3.2500000000000001E-2</v>
      </c>
      <c r="G104" s="173">
        <v>2756</v>
      </c>
      <c r="H104" s="172">
        <v>1113631</v>
      </c>
      <c r="I104" s="171">
        <v>1575709</v>
      </c>
      <c r="J104" s="172"/>
      <c r="K104" s="177"/>
    </row>
    <row r="105" spans="1:11" s="176" customFormat="1" hidden="1" outlineLevel="1" x14ac:dyDescent="0.2">
      <c r="A105" s="163">
        <v>98</v>
      </c>
      <c r="B105" s="170">
        <v>41722</v>
      </c>
      <c r="D105" s="351">
        <v>881986</v>
      </c>
      <c r="E105" s="177"/>
      <c r="F105" s="174">
        <v>3.2500000000000001E-2</v>
      </c>
      <c r="G105" s="173">
        <v>5462</v>
      </c>
      <c r="H105" s="172">
        <v>887448</v>
      </c>
      <c r="I105" s="171">
        <v>2463157</v>
      </c>
      <c r="J105" s="172"/>
      <c r="K105" s="177"/>
    </row>
    <row r="106" spans="1:11" s="176" customFormat="1" hidden="1" outlineLevel="1" x14ac:dyDescent="0.2">
      <c r="A106" s="163">
        <v>99</v>
      </c>
      <c r="B106" s="170">
        <v>41752</v>
      </c>
      <c r="D106" s="351">
        <v>17442</v>
      </c>
      <c r="E106" s="177"/>
      <c r="F106" s="174">
        <v>3.2500000000000001E-2</v>
      </c>
      <c r="G106" s="173">
        <v>6695</v>
      </c>
      <c r="H106" s="172">
        <v>24137</v>
      </c>
      <c r="I106" s="171">
        <v>2487294</v>
      </c>
      <c r="J106" s="172"/>
      <c r="K106" s="177"/>
    </row>
    <row r="107" spans="1:11" s="176" customFormat="1" hidden="1" outlineLevel="1" x14ac:dyDescent="0.2">
      <c r="A107" s="163">
        <v>100</v>
      </c>
      <c r="B107" s="170">
        <v>41783</v>
      </c>
      <c r="D107" s="351">
        <v>147728</v>
      </c>
      <c r="E107" s="177"/>
      <c r="F107" s="174">
        <v>3.2500000000000001E-2</v>
      </c>
      <c r="G107" s="173">
        <v>6936</v>
      </c>
      <c r="H107" s="172">
        <v>154664</v>
      </c>
      <c r="I107" s="171">
        <v>2641958</v>
      </c>
      <c r="J107" s="172"/>
      <c r="K107" s="177"/>
    </row>
    <row r="108" spans="1:11" s="176" customFormat="1" hidden="1" outlineLevel="1" x14ac:dyDescent="0.2">
      <c r="A108" s="163">
        <v>101</v>
      </c>
      <c r="B108" s="170">
        <v>41813</v>
      </c>
      <c r="D108" s="351">
        <v>112468</v>
      </c>
      <c r="E108" s="177"/>
      <c r="F108" s="174">
        <v>3.2500000000000001E-2</v>
      </c>
      <c r="G108" s="173">
        <v>7308</v>
      </c>
      <c r="H108" s="172">
        <v>119776</v>
      </c>
      <c r="I108" s="171">
        <v>2761734</v>
      </c>
      <c r="J108" s="172"/>
      <c r="K108" s="177"/>
    </row>
    <row r="109" spans="1:11" s="176" customFormat="1" hidden="1" outlineLevel="1" x14ac:dyDescent="0.2">
      <c r="A109" s="163">
        <v>102</v>
      </c>
      <c r="B109" s="170">
        <v>41844</v>
      </c>
      <c r="D109" s="351">
        <v>74068</v>
      </c>
      <c r="E109" s="177"/>
      <c r="F109" s="174">
        <v>3.2500000000000001E-2</v>
      </c>
      <c r="G109" s="173">
        <v>7580</v>
      </c>
      <c r="H109" s="172">
        <v>81648</v>
      </c>
      <c r="I109" s="171">
        <v>2843382</v>
      </c>
      <c r="J109" s="172"/>
      <c r="K109" s="177"/>
    </row>
    <row r="110" spans="1:11" s="176" customFormat="1" hidden="1" outlineLevel="1" x14ac:dyDescent="0.2">
      <c r="A110" s="163">
        <v>103</v>
      </c>
      <c r="B110" s="170">
        <v>41875</v>
      </c>
      <c r="D110" s="351">
        <v>49866</v>
      </c>
      <c r="E110" s="177"/>
      <c r="F110" s="174">
        <v>3.2500000000000001E-2</v>
      </c>
      <c r="G110" s="173">
        <v>7768</v>
      </c>
      <c r="H110" s="172">
        <v>57634</v>
      </c>
      <c r="I110" s="171">
        <v>2901016</v>
      </c>
      <c r="J110" s="172"/>
      <c r="K110" s="177"/>
    </row>
    <row r="111" spans="1:11" s="176" customFormat="1" hidden="1" outlineLevel="1" x14ac:dyDescent="0.2">
      <c r="A111" s="163">
        <v>104</v>
      </c>
      <c r="B111" s="170">
        <v>41905</v>
      </c>
      <c r="D111" s="351">
        <v>-71842</v>
      </c>
      <c r="E111" s="177"/>
      <c r="F111" s="174">
        <v>3.2500000000000001E-2</v>
      </c>
      <c r="G111" s="173">
        <v>7760</v>
      </c>
      <c r="H111" s="172">
        <v>-64082</v>
      </c>
      <c r="I111" s="171">
        <v>2836934</v>
      </c>
      <c r="J111" s="172"/>
      <c r="K111" s="177"/>
    </row>
    <row r="112" spans="1:11" s="176" customFormat="1" hidden="1" outlineLevel="1" x14ac:dyDescent="0.2">
      <c r="A112" s="163">
        <v>105</v>
      </c>
      <c r="B112" s="170">
        <v>41936</v>
      </c>
      <c r="D112" s="351">
        <v>-28417</v>
      </c>
      <c r="E112" s="177"/>
      <c r="F112" s="174">
        <v>3.2500000000000001E-2</v>
      </c>
      <c r="G112" s="173">
        <v>7645</v>
      </c>
      <c r="H112" s="172">
        <v>-20772</v>
      </c>
      <c r="I112" s="171">
        <v>2816162</v>
      </c>
      <c r="J112" s="172"/>
      <c r="K112" s="177"/>
    </row>
    <row r="113" spans="1:11" s="176" customFormat="1" hidden="1" outlineLevel="1" x14ac:dyDescent="0.2">
      <c r="A113" s="163">
        <v>106</v>
      </c>
      <c r="B113" s="170">
        <v>41966</v>
      </c>
      <c r="C113" s="178">
        <v>1</v>
      </c>
      <c r="D113" s="351">
        <v>98527</v>
      </c>
      <c r="E113" s="172">
        <v>-2916751</v>
      </c>
      <c r="F113" s="174">
        <v>3.2500000000000001E-2</v>
      </c>
      <c r="G113" s="173">
        <v>-139</v>
      </c>
      <c r="H113" s="172">
        <v>-2818363</v>
      </c>
      <c r="I113" s="171">
        <v>-2201</v>
      </c>
      <c r="J113" s="172"/>
      <c r="K113" s="177"/>
    </row>
    <row r="114" spans="1:11" s="176" customFormat="1" hidden="1" outlineLevel="1" x14ac:dyDescent="0.2">
      <c r="A114" s="163">
        <v>107</v>
      </c>
      <c r="B114" s="170">
        <v>41997</v>
      </c>
      <c r="D114" s="351">
        <v>-106827</v>
      </c>
      <c r="E114" s="177"/>
      <c r="F114" s="174">
        <v>3.2500000000000001E-2</v>
      </c>
      <c r="G114" s="173">
        <v>-151</v>
      </c>
      <c r="H114" s="172">
        <v>-106978</v>
      </c>
      <c r="I114" s="171">
        <v>-109179</v>
      </c>
      <c r="J114" s="172"/>
      <c r="K114" s="177"/>
    </row>
    <row r="115" spans="1:11" s="176" customFormat="1" hidden="1" outlineLevel="1" x14ac:dyDescent="0.2">
      <c r="A115" s="163">
        <v>108</v>
      </c>
      <c r="B115" s="170">
        <v>42028</v>
      </c>
      <c r="D115" s="351">
        <v>-490858</v>
      </c>
      <c r="E115" s="177"/>
      <c r="F115" s="174">
        <v>3.2500000000000001E-2</v>
      </c>
      <c r="G115" s="173">
        <v>-960</v>
      </c>
      <c r="H115" s="172">
        <v>-491818</v>
      </c>
      <c r="I115" s="171">
        <v>-600997</v>
      </c>
      <c r="J115" s="172"/>
      <c r="K115" s="177"/>
    </row>
    <row r="116" spans="1:11" s="176" customFormat="1" hidden="1" outlineLevel="1" x14ac:dyDescent="0.2">
      <c r="A116" s="163">
        <v>109</v>
      </c>
      <c r="B116" s="170">
        <v>42056</v>
      </c>
      <c r="D116" s="351">
        <v>-401492</v>
      </c>
      <c r="E116" s="177"/>
      <c r="F116" s="174">
        <v>3.2500000000000001E-2</v>
      </c>
      <c r="G116" s="173">
        <v>-2171</v>
      </c>
      <c r="H116" s="172">
        <v>-403663</v>
      </c>
      <c r="I116" s="171">
        <v>-1004660</v>
      </c>
      <c r="J116" s="172"/>
      <c r="K116" s="177"/>
    </row>
    <row r="117" spans="1:11" s="176" customFormat="1" hidden="1" outlineLevel="1" x14ac:dyDescent="0.2">
      <c r="A117" s="163">
        <v>110</v>
      </c>
      <c r="B117" s="170">
        <v>42087</v>
      </c>
      <c r="D117" s="351">
        <v>-490273</v>
      </c>
      <c r="E117" s="177"/>
      <c r="F117" s="174">
        <v>3.2500000000000001E-2</v>
      </c>
      <c r="G117" s="173">
        <v>-3385</v>
      </c>
      <c r="H117" s="172">
        <v>-493658</v>
      </c>
      <c r="I117" s="171">
        <v>-1498318</v>
      </c>
      <c r="J117" s="172"/>
      <c r="K117" s="177"/>
    </row>
    <row r="118" spans="1:11" s="176" customFormat="1" hidden="1" outlineLevel="1" x14ac:dyDescent="0.2">
      <c r="A118" s="163">
        <v>111</v>
      </c>
      <c r="B118" s="170">
        <v>42117</v>
      </c>
      <c r="D118" s="351">
        <v>-507617</v>
      </c>
      <c r="E118" s="177"/>
      <c r="F118" s="174">
        <v>3.2500000000000001E-2</v>
      </c>
      <c r="G118" s="173">
        <v>-4745</v>
      </c>
      <c r="H118" s="172">
        <v>-512362</v>
      </c>
      <c r="I118" s="171">
        <v>-2010680</v>
      </c>
      <c r="J118" s="172"/>
      <c r="K118" s="177"/>
    </row>
    <row r="119" spans="1:11" s="176" customFormat="1" hidden="1" outlineLevel="1" x14ac:dyDescent="0.2">
      <c r="A119" s="163">
        <v>112</v>
      </c>
      <c r="B119" s="170">
        <v>42148</v>
      </c>
      <c r="D119" s="351">
        <v>-270013</v>
      </c>
      <c r="E119" s="177"/>
      <c r="F119" s="174">
        <v>3.2500000000000001E-2</v>
      </c>
      <c r="G119" s="173">
        <v>-5811</v>
      </c>
      <c r="H119" s="172">
        <v>-275824</v>
      </c>
      <c r="I119" s="171">
        <v>-2286504</v>
      </c>
      <c r="J119" s="172"/>
      <c r="K119" s="177"/>
    </row>
    <row r="120" spans="1:11" s="176" customFormat="1" hidden="1" outlineLevel="1" x14ac:dyDescent="0.2">
      <c r="A120" s="163">
        <v>113</v>
      </c>
      <c r="B120" s="170">
        <v>42178</v>
      </c>
      <c r="D120" s="351">
        <v>-283325</v>
      </c>
      <c r="E120" s="177"/>
      <c r="F120" s="174">
        <v>3.2500000000000001E-2</v>
      </c>
      <c r="G120" s="173">
        <v>-6576</v>
      </c>
      <c r="H120" s="172">
        <v>-289901</v>
      </c>
      <c r="I120" s="171">
        <v>-2576405</v>
      </c>
      <c r="J120" s="172"/>
      <c r="K120" s="177"/>
    </row>
    <row r="121" spans="1:11" s="176" customFormat="1" hidden="1" outlineLevel="1" x14ac:dyDescent="0.2">
      <c r="A121" s="163">
        <v>114</v>
      </c>
      <c r="B121" s="170">
        <v>42209</v>
      </c>
      <c r="D121" s="351">
        <v>-264071</v>
      </c>
      <c r="E121" s="177"/>
      <c r="F121" s="174">
        <v>3.2500000000000001E-2</v>
      </c>
      <c r="G121" s="173">
        <v>-7335</v>
      </c>
      <c r="H121" s="172">
        <v>-271406</v>
      </c>
      <c r="I121" s="171">
        <v>-2847811</v>
      </c>
      <c r="J121" s="172"/>
      <c r="K121" s="179"/>
    </row>
    <row r="122" spans="1:11" s="176" customFormat="1" hidden="1" outlineLevel="1" x14ac:dyDescent="0.2">
      <c r="A122" s="163">
        <v>115</v>
      </c>
      <c r="B122" s="170">
        <v>42240</v>
      </c>
      <c r="D122" s="351">
        <v>-214976</v>
      </c>
      <c r="E122" s="172"/>
      <c r="F122" s="174">
        <v>3.2500000000000001E-2</v>
      </c>
      <c r="G122" s="173">
        <v>-8004</v>
      </c>
      <c r="H122" s="172">
        <v>-222980</v>
      </c>
      <c r="I122" s="171">
        <v>-3070791</v>
      </c>
      <c r="J122" s="172"/>
      <c r="K122" s="177"/>
    </row>
    <row r="123" spans="1:11" s="176" customFormat="1" hidden="1" outlineLevel="1" x14ac:dyDescent="0.2">
      <c r="A123" s="163">
        <v>116</v>
      </c>
      <c r="B123" s="170">
        <v>42270</v>
      </c>
      <c r="C123" s="180"/>
      <c r="D123" s="351">
        <v>-308272</v>
      </c>
      <c r="E123" s="177"/>
      <c r="F123" s="174">
        <v>3.2500000000000001E-2</v>
      </c>
      <c r="G123" s="173">
        <v>-8734</v>
      </c>
      <c r="H123" s="172">
        <v>-317006</v>
      </c>
      <c r="I123" s="171">
        <v>-3387797</v>
      </c>
      <c r="J123" s="172"/>
      <c r="K123" s="177"/>
    </row>
    <row r="124" spans="1:11" s="176" customFormat="1" hidden="1" outlineLevel="1" x14ac:dyDescent="0.2">
      <c r="A124" s="163">
        <v>117</v>
      </c>
      <c r="B124" s="170">
        <v>42301</v>
      </c>
      <c r="C124" s="178"/>
      <c r="D124" s="351">
        <v>-251408</v>
      </c>
      <c r="E124" s="181"/>
      <c r="F124" s="174">
        <v>3.2500000000000001E-2</v>
      </c>
      <c r="G124" s="173">
        <v>-9516</v>
      </c>
      <c r="H124" s="172">
        <v>-260924</v>
      </c>
      <c r="I124" s="171">
        <v>-3648721</v>
      </c>
      <c r="J124" s="172"/>
      <c r="K124" s="177"/>
    </row>
    <row r="125" spans="1:11" s="176" customFormat="1" hidden="1" outlineLevel="1" x14ac:dyDescent="0.2">
      <c r="A125" s="163">
        <v>118</v>
      </c>
      <c r="B125" s="170">
        <v>42331</v>
      </c>
      <c r="C125" s="178">
        <v>1</v>
      </c>
      <c r="D125" s="351">
        <v>-166164.95065709995</v>
      </c>
      <c r="E125" s="181">
        <v>3087447</v>
      </c>
      <c r="F125" s="174">
        <v>3.2500000000000001E-2</v>
      </c>
      <c r="G125" s="173">
        <v>-1745</v>
      </c>
      <c r="H125" s="172">
        <v>2919537.0493429</v>
      </c>
      <c r="I125" s="171">
        <v>-729183.95065709995</v>
      </c>
      <c r="J125" s="172"/>
      <c r="K125" s="177"/>
    </row>
    <row r="126" spans="1:11" s="176" customFormat="1" hidden="1" outlineLevel="1" x14ac:dyDescent="0.2">
      <c r="A126" s="163">
        <v>119</v>
      </c>
      <c r="B126" s="170">
        <v>42362</v>
      </c>
      <c r="C126" s="180"/>
      <c r="D126" s="351">
        <v>-404269.03908600006</v>
      </c>
      <c r="E126" s="182"/>
      <c r="F126" s="174">
        <v>3.2500000000000001E-2</v>
      </c>
      <c r="G126" s="173">
        <v>-2522</v>
      </c>
      <c r="H126" s="172">
        <v>-406791.03908600006</v>
      </c>
      <c r="I126" s="171">
        <v>-1135974.9897431</v>
      </c>
      <c r="J126" s="172"/>
      <c r="K126" s="177"/>
    </row>
    <row r="127" spans="1:11" s="176" customFormat="1" hidden="1" outlineLevel="1" x14ac:dyDescent="0.2">
      <c r="A127" s="163">
        <v>120</v>
      </c>
      <c r="B127" s="170">
        <v>42393</v>
      </c>
      <c r="C127" s="180"/>
      <c r="D127" s="351">
        <v>-389512.2211529999</v>
      </c>
      <c r="E127" s="177"/>
      <c r="F127" s="174">
        <v>3.2500000000000001E-2</v>
      </c>
      <c r="G127" s="173">
        <v>-3604</v>
      </c>
      <c r="H127" s="172">
        <v>-393116.2211529999</v>
      </c>
      <c r="I127" s="171">
        <v>-1529091.2108960999</v>
      </c>
      <c r="J127" s="172"/>
      <c r="K127" s="177"/>
    </row>
    <row r="128" spans="1:11" s="176" customFormat="1" hidden="1" outlineLevel="1" x14ac:dyDescent="0.2">
      <c r="A128" s="163">
        <v>121</v>
      </c>
      <c r="B128" s="183">
        <v>42422</v>
      </c>
      <c r="C128" s="180"/>
      <c r="D128" s="351">
        <v>-435772.88909700001</v>
      </c>
      <c r="E128" s="177"/>
      <c r="F128" s="174">
        <v>3.2500000000000001E-2</v>
      </c>
      <c r="G128" s="173">
        <v>-4731.3999999999996</v>
      </c>
      <c r="H128" s="172">
        <v>-440504.28909700003</v>
      </c>
      <c r="I128" s="171">
        <v>-1969595.4999930998</v>
      </c>
      <c r="J128" s="172"/>
      <c r="K128" s="177"/>
    </row>
    <row r="129" spans="1:11" s="176" customFormat="1" hidden="1" outlineLevel="1" x14ac:dyDescent="0.2">
      <c r="A129" s="163">
        <v>122</v>
      </c>
      <c r="B129" s="170">
        <v>42453</v>
      </c>
      <c r="C129" s="178">
        <v>2</v>
      </c>
      <c r="D129" s="351">
        <v>-636092.29787799995</v>
      </c>
      <c r="E129" s="181">
        <v>93.490000000000009</v>
      </c>
      <c r="F129" s="174">
        <v>3.2500000000000001E-2</v>
      </c>
      <c r="G129" s="173">
        <v>-6195.44</v>
      </c>
      <c r="H129" s="172">
        <v>-642194.24787799991</v>
      </c>
      <c r="I129" s="171">
        <v>-2611789.7478711</v>
      </c>
      <c r="J129" s="172"/>
      <c r="K129" s="177"/>
    </row>
    <row r="130" spans="1:11" s="176" customFormat="1" hidden="1" outlineLevel="1" x14ac:dyDescent="0.2">
      <c r="A130" s="163">
        <v>123</v>
      </c>
      <c r="B130" s="170">
        <v>42483</v>
      </c>
      <c r="C130" s="178"/>
      <c r="D130" s="351">
        <v>-339881.772902</v>
      </c>
      <c r="E130" s="181"/>
      <c r="F130" s="174">
        <v>3.4599999999999999E-2</v>
      </c>
      <c r="G130" s="173">
        <v>-8020.66</v>
      </c>
      <c r="H130" s="172">
        <v>-347902.43290199997</v>
      </c>
      <c r="I130" s="171">
        <v>-2959692.1807730999</v>
      </c>
      <c r="J130" s="172"/>
      <c r="K130" s="177"/>
    </row>
    <row r="131" spans="1:11" s="176" customFormat="1" hidden="1" outlineLevel="1" x14ac:dyDescent="0.2">
      <c r="A131" s="163">
        <v>124</v>
      </c>
      <c r="B131" s="170">
        <v>42514</v>
      </c>
      <c r="C131" s="178"/>
      <c r="D131" s="351">
        <v>-323178.75623599987</v>
      </c>
      <c r="E131" s="181"/>
      <c r="F131" s="174">
        <v>3.4599999999999999E-2</v>
      </c>
      <c r="G131" s="173">
        <v>-8999.7000000000007</v>
      </c>
      <c r="H131" s="172">
        <v>-332178.45623599988</v>
      </c>
      <c r="I131" s="171">
        <v>-3291870.6370090996</v>
      </c>
      <c r="J131" s="172"/>
      <c r="K131" s="177"/>
    </row>
    <row r="132" spans="1:11" s="176" customFormat="1" hidden="1" outlineLevel="1" x14ac:dyDescent="0.2">
      <c r="A132" s="163">
        <v>125</v>
      </c>
      <c r="B132" s="170">
        <v>42544</v>
      </c>
      <c r="C132" s="178">
        <v>3</v>
      </c>
      <c r="D132" s="351">
        <v>-205022.84986199997</v>
      </c>
      <c r="E132" s="181">
        <v>2611790</v>
      </c>
      <c r="F132" s="174">
        <v>3.4599999999999999E-2</v>
      </c>
      <c r="G132" s="173">
        <v>-2256.4699999999998</v>
      </c>
      <c r="H132" s="172">
        <v>2404510.6801379998</v>
      </c>
      <c r="I132" s="171">
        <v>-887359.95687109977</v>
      </c>
      <c r="J132" s="172"/>
      <c r="K132" s="177"/>
    </row>
    <row r="133" spans="1:11" s="177" customFormat="1" hidden="1" outlineLevel="1" x14ac:dyDescent="0.2">
      <c r="A133" s="163">
        <v>126</v>
      </c>
      <c r="B133" s="184">
        <v>42575</v>
      </c>
      <c r="C133" s="185"/>
      <c r="D133" s="351">
        <v>-120736.6912</v>
      </c>
      <c r="E133" s="181"/>
      <c r="F133" s="174">
        <v>3.5000000000000003E-2</v>
      </c>
      <c r="G133" s="173">
        <v>-2764.21</v>
      </c>
      <c r="H133" s="172">
        <v>-123500.90120000001</v>
      </c>
      <c r="I133" s="171">
        <v>-1010860.8580710997</v>
      </c>
      <c r="J133" s="172"/>
    </row>
    <row r="134" spans="1:11" s="176" customFormat="1" hidden="1" outlineLevel="1" x14ac:dyDescent="0.2">
      <c r="A134" s="163">
        <v>127</v>
      </c>
      <c r="B134" s="170">
        <v>42606</v>
      </c>
      <c r="C134" s="178"/>
      <c r="D134" s="351">
        <v>-140455.13302800001</v>
      </c>
      <c r="E134" s="181"/>
      <c r="F134" s="174">
        <v>3.5000000000000003E-2</v>
      </c>
      <c r="G134" s="173">
        <v>-3153.17</v>
      </c>
      <c r="H134" s="172">
        <v>-143608.30302800002</v>
      </c>
      <c r="I134" s="171">
        <v>-1154469.1610990998</v>
      </c>
      <c r="J134" s="172"/>
      <c r="K134" s="177"/>
    </row>
    <row r="135" spans="1:11" s="176" customFormat="1" hidden="1" outlineLevel="1" x14ac:dyDescent="0.2">
      <c r="A135" s="163">
        <v>128</v>
      </c>
      <c r="B135" s="170">
        <v>42636</v>
      </c>
      <c r="C135" s="178"/>
      <c r="D135" s="351">
        <v>-132915.83371500007</v>
      </c>
      <c r="E135" s="181"/>
      <c r="F135" s="174">
        <v>3.5000000000000003E-2</v>
      </c>
      <c r="G135" s="173">
        <v>-3561.04</v>
      </c>
      <c r="H135" s="172">
        <v>-136476.87371500008</v>
      </c>
      <c r="I135" s="171">
        <v>-1290946.0348140998</v>
      </c>
      <c r="J135" s="172"/>
      <c r="K135" s="177"/>
    </row>
    <row r="136" spans="1:11" s="176" customFormat="1" hidden="1" outlineLevel="1" x14ac:dyDescent="0.2">
      <c r="A136" s="163">
        <v>129</v>
      </c>
      <c r="B136" s="170">
        <v>42667</v>
      </c>
      <c r="C136" s="178"/>
      <c r="D136" s="351">
        <v>-169127.98</v>
      </c>
      <c r="E136" s="181"/>
      <c r="F136" s="174">
        <v>3.5000000000000003E-2</v>
      </c>
      <c r="G136" s="173">
        <v>-4011.9</v>
      </c>
      <c r="H136" s="172">
        <v>-173139.88</v>
      </c>
      <c r="I136" s="171">
        <v>-1464085.9148140997</v>
      </c>
      <c r="J136" s="172"/>
      <c r="K136" s="177"/>
    </row>
    <row r="137" spans="1:11" s="176" customFormat="1" hidden="1" outlineLevel="1" collapsed="1" x14ac:dyDescent="0.2">
      <c r="A137" s="163">
        <v>130</v>
      </c>
      <c r="B137" s="170">
        <v>42697</v>
      </c>
      <c r="C137" s="178">
        <v>1</v>
      </c>
      <c r="D137" s="351">
        <v>-86960.092357000103</v>
      </c>
      <c r="E137" s="181">
        <v>1161213.3799999999</v>
      </c>
      <c r="F137" s="174">
        <v>3.5000000000000003E-2</v>
      </c>
      <c r="G137" s="173">
        <v>-1010.2</v>
      </c>
      <c r="H137" s="172">
        <v>1073243.0876429998</v>
      </c>
      <c r="I137" s="171">
        <v>-390842.82717109984</v>
      </c>
      <c r="J137" s="172"/>
      <c r="K137" s="177"/>
    </row>
    <row r="138" spans="1:11" s="176" customFormat="1" hidden="1" outlineLevel="1" x14ac:dyDescent="0.2">
      <c r="A138" s="163">
        <v>131</v>
      </c>
      <c r="B138" s="170">
        <v>42728</v>
      </c>
      <c r="C138" s="178"/>
      <c r="D138" s="351">
        <v>397271.74515200034</v>
      </c>
      <c r="E138" s="181"/>
      <c r="F138" s="174">
        <v>3.5000000000000003E-2</v>
      </c>
      <c r="G138" s="173">
        <v>-560.6</v>
      </c>
      <c r="H138" s="172">
        <v>396711.14515200036</v>
      </c>
      <c r="I138" s="171">
        <v>5868.3179809005233</v>
      </c>
      <c r="J138" s="172"/>
      <c r="K138" s="177"/>
    </row>
    <row r="139" spans="1:11" s="176" customFormat="1" hidden="1" outlineLevel="1" x14ac:dyDescent="0.2">
      <c r="A139" s="163">
        <v>132</v>
      </c>
      <c r="B139" s="170">
        <v>42759</v>
      </c>
      <c r="C139" s="178"/>
      <c r="D139" s="351">
        <v>389591.8774239989</v>
      </c>
      <c r="E139" s="181"/>
      <c r="F139" s="174">
        <v>3.5000000000000003E-2</v>
      </c>
      <c r="G139" s="173">
        <v>585.27</v>
      </c>
      <c r="H139" s="172">
        <v>390177.14742399892</v>
      </c>
      <c r="I139" s="171">
        <v>396045.46540489944</v>
      </c>
      <c r="J139" s="172"/>
      <c r="K139" s="177"/>
    </row>
    <row r="140" spans="1:11" s="176" customFormat="1" hidden="1" outlineLevel="1" x14ac:dyDescent="0.2">
      <c r="A140" s="163">
        <v>133</v>
      </c>
      <c r="B140" s="170">
        <v>42787</v>
      </c>
      <c r="C140" s="178"/>
      <c r="D140" s="351">
        <v>-133253.06445800001</v>
      </c>
      <c r="E140" s="181"/>
      <c r="F140" s="174">
        <v>3.5000000000000003E-2</v>
      </c>
      <c r="G140" s="173">
        <v>960.81</v>
      </c>
      <c r="H140" s="172">
        <v>-132292.25445800001</v>
      </c>
      <c r="I140" s="171">
        <v>263753.21094689943</v>
      </c>
      <c r="J140" s="172"/>
      <c r="K140" s="177"/>
    </row>
    <row r="141" spans="1:11" s="176" customFormat="1" hidden="1" outlineLevel="1" x14ac:dyDescent="0.2">
      <c r="A141" s="163">
        <v>134</v>
      </c>
      <c r="B141" s="170">
        <v>42818</v>
      </c>
      <c r="C141" s="178"/>
      <c r="D141" s="351">
        <v>-303716.84245999996</v>
      </c>
      <c r="E141" s="181"/>
      <c r="F141" s="174">
        <v>3.5000000000000003E-2</v>
      </c>
      <c r="G141" s="173">
        <v>326.36</v>
      </c>
      <c r="H141" s="172">
        <v>-303390.48245999997</v>
      </c>
      <c r="I141" s="171">
        <v>-39637.271513100539</v>
      </c>
      <c r="J141" s="172"/>
      <c r="K141" s="177"/>
    </row>
    <row r="142" spans="1:11" s="176" customFormat="1" hidden="1" outlineLevel="1" x14ac:dyDescent="0.2">
      <c r="A142" s="163">
        <v>135</v>
      </c>
      <c r="B142" s="170">
        <v>42849</v>
      </c>
      <c r="C142" s="178"/>
      <c r="D142" s="351">
        <v>-192040.20714000007</v>
      </c>
      <c r="E142" s="181"/>
      <c r="F142" s="174">
        <v>3.7100000000000001E-2</v>
      </c>
      <c r="G142" s="173">
        <v>-419.41</v>
      </c>
      <c r="H142" s="172">
        <v>-192459.61714000007</v>
      </c>
      <c r="I142" s="171">
        <v>-232096.88865310061</v>
      </c>
      <c r="J142" s="172"/>
      <c r="K142" s="177"/>
    </row>
    <row r="143" spans="1:11" s="176" customFormat="1" hidden="1" outlineLevel="1" x14ac:dyDescent="0.2">
      <c r="A143" s="163">
        <v>136</v>
      </c>
      <c r="B143" s="170">
        <v>42880</v>
      </c>
      <c r="C143" s="178"/>
      <c r="D143" s="351">
        <v>-79605.552554000053</v>
      </c>
      <c r="E143" s="181"/>
      <c r="F143" s="174">
        <v>3.7100000000000001E-2</v>
      </c>
      <c r="G143" s="173">
        <v>-840.62</v>
      </c>
      <c r="H143" s="172">
        <v>-80446.172554000048</v>
      </c>
      <c r="I143" s="171">
        <v>-312543.06120710063</v>
      </c>
      <c r="J143" s="172"/>
      <c r="K143" s="177"/>
    </row>
    <row r="144" spans="1:11" s="176" customFormat="1" hidden="1" outlineLevel="1" x14ac:dyDescent="0.2">
      <c r="A144" s="163">
        <v>137</v>
      </c>
      <c r="B144" s="170">
        <v>42911</v>
      </c>
      <c r="C144" s="178"/>
      <c r="D144" s="351">
        <v>-41501.479491000064</v>
      </c>
      <c r="E144" s="181"/>
      <c r="F144" s="174">
        <v>3.7100000000000001E-2</v>
      </c>
      <c r="G144" s="173">
        <v>-1030.43</v>
      </c>
      <c r="H144" s="172">
        <v>-42531.909491000064</v>
      </c>
      <c r="I144" s="171">
        <v>-355074.97069810069</v>
      </c>
      <c r="J144" s="172"/>
      <c r="K144" s="177"/>
    </row>
    <row r="145" spans="1:11" s="176" customFormat="1" hidden="1" outlineLevel="1" x14ac:dyDescent="0.2">
      <c r="A145" s="163">
        <v>138</v>
      </c>
      <c r="B145" s="170">
        <v>42942</v>
      </c>
      <c r="C145" s="178"/>
      <c r="D145" s="351">
        <v>-122679.39746800007</v>
      </c>
      <c r="E145" s="181"/>
      <c r="F145" s="174">
        <v>3.9600000000000003E-2</v>
      </c>
      <c r="G145" s="173">
        <v>-1374.17</v>
      </c>
      <c r="H145" s="172">
        <v>-124053.56746800007</v>
      </c>
      <c r="I145" s="171">
        <v>-479128.53816610074</v>
      </c>
      <c r="J145" s="172"/>
      <c r="K145" s="177"/>
    </row>
    <row r="146" spans="1:11" s="176" customFormat="1" hidden="1" outlineLevel="1" x14ac:dyDescent="0.2">
      <c r="A146" s="163">
        <v>139</v>
      </c>
      <c r="B146" s="170">
        <v>42973</v>
      </c>
      <c r="C146" s="178"/>
      <c r="D146" s="351">
        <v>-18444.442625000025</v>
      </c>
      <c r="E146" s="181"/>
      <c r="F146" s="174">
        <v>3.9600000000000003E-2</v>
      </c>
      <c r="G146" s="173">
        <v>-1611.56</v>
      </c>
      <c r="H146" s="172">
        <v>-20056.002625000026</v>
      </c>
      <c r="I146" s="171">
        <v>-499184.54079110076</v>
      </c>
      <c r="J146" s="172"/>
      <c r="K146" s="177"/>
    </row>
    <row r="147" spans="1:11" s="176" customFormat="1" hidden="1" outlineLevel="1" x14ac:dyDescent="0.2">
      <c r="A147" s="163">
        <v>140</v>
      </c>
      <c r="B147" s="170">
        <v>43004</v>
      </c>
      <c r="C147" s="178"/>
      <c r="D147" s="351">
        <v>-149595.89859999984</v>
      </c>
      <c r="E147" s="181"/>
      <c r="F147" s="174">
        <v>3.9600000000000003E-2</v>
      </c>
      <c r="G147" s="173">
        <v>-1894.14</v>
      </c>
      <c r="H147" s="172">
        <v>-151490.03859999985</v>
      </c>
      <c r="I147" s="171">
        <v>-650674.57939110068</v>
      </c>
      <c r="J147" s="172"/>
      <c r="K147" s="177"/>
    </row>
    <row r="148" spans="1:11" s="176" customFormat="1" hidden="1" outlineLevel="1" x14ac:dyDescent="0.2">
      <c r="A148" s="163">
        <v>141</v>
      </c>
      <c r="B148" s="170">
        <v>43035</v>
      </c>
      <c r="C148" s="178"/>
      <c r="D148" s="351">
        <v>-291809.80427799979</v>
      </c>
      <c r="E148" s="181"/>
      <c r="F148" s="174">
        <v>4.2099999999999999E-2</v>
      </c>
      <c r="G148" s="173">
        <v>-2794.67</v>
      </c>
      <c r="H148" s="172">
        <v>-294604.47427799978</v>
      </c>
      <c r="I148" s="171">
        <v>-945279.05366910039</v>
      </c>
      <c r="J148" s="172"/>
      <c r="K148" s="177"/>
    </row>
    <row r="149" spans="1:11" s="176" customFormat="1" collapsed="1" x14ac:dyDescent="0.2">
      <c r="A149" s="163">
        <v>142</v>
      </c>
      <c r="B149" s="170">
        <v>43066</v>
      </c>
      <c r="C149" s="178">
        <v>1</v>
      </c>
      <c r="D149" s="351">
        <v>16913.827920999844</v>
      </c>
      <c r="E149" s="181">
        <v>502484.6</v>
      </c>
      <c r="F149" s="174">
        <v>4.2099999999999999E-2</v>
      </c>
      <c r="G149" s="173">
        <v>-1523.8</v>
      </c>
      <c r="H149" s="172">
        <v>517874.62792099983</v>
      </c>
      <c r="I149" s="171">
        <v>-427404.42574810056</v>
      </c>
      <c r="J149" s="172"/>
      <c r="K149" s="177"/>
    </row>
    <row r="150" spans="1:11" s="176" customFormat="1" x14ac:dyDescent="0.2">
      <c r="A150" s="163">
        <v>143</v>
      </c>
      <c r="B150" s="170">
        <v>43097</v>
      </c>
      <c r="C150" s="178"/>
      <c r="D150" s="351">
        <v>-17087.423284000251</v>
      </c>
      <c r="E150" s="181"/>
      <c r="F150" s="174">
        <v>4.2099999999999999E-2</v>
      </c>
      <c r="G150" s="173">
        <v>-1529.45</v>
      </c>
      <c r="H150" s="172">
        <v>-18616.873284000252</v>
      </c>
      <c r="I150" s="171">
        <v>-446021.29903210083</v>
      </c>
      <c r="J150" s="172"/>
      <c r="K150" s="177"/>
    </row>
    <row r="151" spans="1:11" s="176" customFormat="1" x14ac:dyDescent="0.2">
      <c r="A151" s="163">
        <v>144</v>
      </c>
      <c r="B151" s="205">
        <v>43101</v>
      </c>
      <c r="C151" s="178"/>
      <c r="D151" s="351">
        <v>-60473.59</v>
      </c>
      <c r="E151" s="181"/>
      <c r="F151" s="174">
        <v>4.2500000000000003E-2</v>
      </c>
      <c r="G151" s="173">
        <v>-1686.75</v>
      </c>
      <c r="H151" s="172">
        <v>-62160.34</v>
      </c>
      <c r="I151" s="171">
        <v>-508181.63903210079</v>
      </c>
      <c r="J151" s="172"/>
      <c r="K151" s="177"/>
    </row>
    <row r="152" spans="1:11" s="176" customFormat="1" x14ac:dyDescent="0.2">
      <c r="A152" s="163">
        <v>145</v>
      </c>
      <c r="B152" s="205">
        <v>43132</v>
      </c>
      <c r="C152" s="178"/>
      <c r="D152" s="351">
        <v>-162473.62387200026</v>
      </c>
      <c r="E152" s="181"/>
      <c r="F152" s="174">
        <v>4.2500000000000003E-2</v>
      </c>
      <c r="G152" s="173">
        <v>-2087.52</v>
      </c>
      <c r="H152" s="172">
        <v>-164561.14387200025</v>
      </c>
      <c r="I152" s="171">
        <v>-672742.78290410107</v>
      </c>
      <c r="J152" s="172"/>
      <c r="K152" s="177"/>
    </row>
    <row r="153" spans="1:11" s="176" customFormat="1" x14ac:dyDescent="0.2">
      <c r="A153" s="163">
        <v>146</v>
      </c>
      <c r="B153" s="205">
        <v>43160</v>
      </c>
      <c r="C153" s="178"/>
      <c r="D153" s="351">
        <v>-280210.47632000013</v>
      </c>
      <c r="E153" s="181"/>
      <c r="F153" s="174">
        <v>4.2500000000000003E-2</v>
      </c>
      <c r="G153" s="173">
        <v>-2878.84</v>
      </c>
      <c r="H153" s="172">
        <v>-283089.31632000016</v>
      </c>
      <c r="I153" s="171">
        <v>-955832.09922410129</v>
      </c>
      <c r="J153" s="172"/>
      <c r="K153" s="177"/>
    </row>
    <row r="154" spans="1:11" s="176" customFormat="1" x14ac:dyDescent="0.2">
      <c r="A154" s="163">
        <v>147</v>
      </c>
      <c r="B154" s="205">
        <v>43191</v>
      </c>
      <c r="C154" s="178"/>
      <c r="D154" s="351">
        <v>-407923.54092800012</v>
      </c>
      <c r="E154" s="181"/>
      <c r="F154" s="174">
        <v>4.4699999999999997E-2</v>
      </c>
      <c r="G154" s="173">
        <v>-4320.2299999999996</v>
      </c>
      <c r="H154" s="172">
        <v>-412243.7709280001</v>
      </c>
      <c r="I154" s="171">
        <v>-1368075.8701521014</v>
      </c>
      <c r="J154" s="172"/>
      <c r="K154" s="177"/>
    </row>
    <row r="155" spans="1:11" s="176" customFormat="1" x14ac:dyDescent="0.2">
      <c r="A155" s="163">
        <v>148</v>
      </c>
      <c r="B155" s="205">
        <v>43221</v>
      </c>
      <c r="C155" s="178"/>
      <c r="D155" s="351">
        <v>-197888.21846400003</v>
      </c>
      <c r="E155" s="181"/>
      <c r="F155" s="174">
        <v>4.4699999999999997E-2</v>
      </c>
      <c r="G155" s="173">
        <v>-5464.65</v>
      </c>
      <c r="H155" s="172">
        <v>-203352.86846400003</v>
      </c>
      <c r="I155" s="171">
        <v>-1571428.7386161014</v>
      </c>
      <c r="J155" s="172"/>
      <c r="K155" s="177"/>
    </row>
    <row r="156" spans="1:11" s="176" customFormat="1" x14ac:dyDescent="0.2">
      <c r="A156" s="163">
        <v>149</v>
      </c>
      <c r="B156" s="205">
        <v>43252</v>
      </c>
      <c r="C156" s="178"/>
      <c r="D156" s="351">
        <v>-181874.12280399998</v>
      </c>
      <c r="E156" s="181"/>
      <c r="F156" s="174">
        <v>4.4699999999999997E-2</v>
      </c>
      <c r="G156" s="173">
        <v>-6192.31</v>
      </c>
      <c r="H156" s="172">
        <v>-188066.43280399998</v>
      </c>
      <c r="I156" s="171">
        <v>-1759495.1714201015</v>
      </c>
      <c r="J156" s="172"/>
      <c r="K156" s="177"/>
    </row>
    <row r="157" spans="1:11" s="176" customFormat="1" x14ac:dyDescent="0.2">
      <c r="A157" s="163">
        <v>150</v>
      </c>
      <c r="B157" s="205">
        <v>43282</v>
      </c>
      <c r="C157" s="178"/>
      <c r="D157" s="351">
        <v>-138692.90726000001</v>
      </c>
      <c r="E157" s="181"/>
      <c r="F157" s="174">
        <v>4.6899999999999997E-2</v>
      </c>
      <c r="G157" s="173">
        <v>-7147.72</v>
      </c>
      <c r="H157" s="172">
        <v>-145840.62726000001</v>
      </c>
      <c r="I157" s="171">
        <v>-1905335.7986801015</v>
      </c>
      <c r="J157" s="172"/>
      <c r="K157" s="177"/>
    </row>
    <row r="158" spans="1:11" s="176" customFormat="1" x14ac:dyDescent="0.2">
      <c r="A158" s="163">
        <v>151</v>
      </c>
      <c r="B158" s="205">
        <v>43313</v>
      </c>
      <c r="C158" s="178"/>
      <c r="D158" s="351">
        <v>-62814.382783999958</v>
      </c>
      <c r="E158" s="181"/>
      <c r="F158" s="174">
        <v>4.6899999999999997E-2</v>
      </c>
      <c r="G158" s="173">
        <v>-7569.44</v>
      </c>
      <c r="H158" s="172">
        <v>-70383.82278399996</v>
      </c>
      <c r="I158" s="171">
        <v>-1975719.6214641016</v>
      </c>
      <c r="J158" s="172"/>
      <c r="K158" s="177"/>
    </row>
    <row r="159" spans="1:11" s="176" customFormat="1" x14ac:dyDescent="0.2">
      <c r="A159" s="163">
        <v>152</v>
      </c>
      <c r="B159" s="205">
        <v>43344</v>
      </c>
      <c r="C159" s="178"/>
      <c r="D159" s="351"/>
      <c r="E159" s="181"/>
      <c r="F159" s="174">
        <v>4.6899999999999997E-2</v>
      </c>
      <c r="G159" s="173">
        <v>-7721.77</v>
      </c>
      <c r="H159" s="172">
        <v>-7721.77</v>
      </c>
      <c r="I159" s="171">
        <v>-1983441.3914641016</v>
      </c>
      <c r="J159" s="172"/>
      <c r="K159" s="177"/>
    </row>
    <row r="160" spans="1:11" s="176" customFormat="1" x14ac:dyDescent="0.2">
      <c r="A160" s="163">
        <v>153</v>
      </c>
      <c r="B160" s="205">
        <v>43374</v>
      </c>
      <c r="C160" s="178"/>
      <c r="D160" s="351"/>
      <c r="E160" s="181"/>
      <c r="F160" s="359">
        <v>4.9599999999999998E-2</v>
      </c>
      <c r="G160" s="173">
        <v>-8198.2199999999993</v>
      </c>
      <c r="H160" s="172">
        <v>-8198.2199999999993</v>
      </c>
      <c r="I160" s="171">
        <v>-1991639.6114641016</v>
      </c>
      <c r="J160" s="172"/>
      <c r="K160" s="177"/>
    </row>
    <row r="161" spans="1:11" s="176" customFormat="1" x14ac:dyDescent="0.2">
      <c r="A161" s="163">
        <v>154</v>
      </c>
      <c r="B161" s="170"/>
      <c r="D161" s="351"/>
      <c r="E161" s="177"/>
      <c r="F161" s="360"/>
      <c r="G161" s="173"/>
      <c r="H161" s="172"/>
      <c r="I161" s="171"/>
      <c r="J161" s="172"/>
      <c r="K161" s="177"/>
    </row>
    <row r="162" spans="1:11" x14ac:dyDescent="0.2">
      <c r="A162" s="163">
        <v>155</v>
      </c>
      <c r="B162" s="186" t="s">
        <v>164</v>
      </c>
    </row>
    <row r="163" spans="1:11" x14ac:dyDescent="0.2">
      <c r="A163" s="163">
        <v>156</v>
      </c>
      <c r="B163" s="187"/>
    </row>
    <row r="164" spans="1:11" x14ac:dyDescent="0.2">
      <c r="A164" s="163">
        <v>157</v>
      </c>
      <c r="B164" s="188" t="s">
        <v>165</v>
      </c>
    </row>
    <row r="165" spans="1:11" x14ac:dyDescent="0.2">
      <c r="A165" s="163">
        <v>158</v>
      </c>
      <c r="B165" s="169" t="s">
        <v>342</v>
      </c>
    </row>
    <row r="166" spans="1:11" x14ac:dyDescent="0.2">
      <c r="B166" s="189"/>
    </row>
  </sheetData>
  <pageMargins left="0.7" right="0.7" top="0.75" bottom="0.75" header="0.3" footer="0.3"/>
  <pageSetup orientation="landscape" horizontalDpi="1200" verticalDpi="1200" r:id="rId1"/>
  <headerFooter>
    <oddHeader>&amp;RNEW - NWN Advice 18-05
Exhibit A - Supporting Materials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6"/>
  <sheetViews>
    <sheetView showGridLines="0" tabSelected="1" view="pageLayout" zoomScaleNormal="100" workbookViewId="0">
      <selection activeCell="J9" sqref="J9"/>
    </sheetView>
  </sheetViews>
  <sheetFormatPr defaultColWidth="7.85546875" defaultRowHeight="12.75" x14ac:dyDescent="0.2"/>
  <cols>
    <col min="1" max="1" width="4" style="156" customWidth="1"/>
    <col min="2" max="2" width="13.42578125" style="157" customWidth="1"/>
    <col min="3" max="3" width="12.140625" style="157" customWidth="1"/>
    <col min="4" max="4" width="13.42578125" style="157" customWidth="1"/>
    <col min="5" max="5" width="14.7109375" style="157" bestFit="1" customWidth="1"/>
    <col min="6" max="7" width="13.42578125" style="157" customWidth="1"/>
    <col min="8" max="9" width="17.7109375" style="157" customWidth="1"/>
    <col min="10" max="10" width="13.42578125" style="158" customWidth="1"/>
    <col min="11" max="20" width="13.42578125" style="157" customWidth="1"/>
    <col min="21" max="16384" width="7.85546875" style="157"/>
  </cols>
  <sheetData>
    <row r="1" spans="1:10" x14ac:dyDescent="0.2">
      <c r="B1" s="157" t="s">
        <v>140</v>
      </c>
      <c r="D1" s="157" t="s">
        <v>141</v>
      </c>
    </row>
    <row r="2" spans="1:10" x14ac:dyDescent="0.2">
      <c r="B2" s="157" t="s">
        <v>142</v>
      </c>
      <c r="D2" s="157" t="s">
        <v>55</v>
      </c>
    </row>
    <row r="3" spans="1:10" x14ac:dyDescent="0.2">
      <c r="B3" s="157" t="s">
        <v>143</v>
      </c>
      <c r="D3" s="169" t="s">
        <v>166</v>
      </c>
    </row>
    <row r="4" spans="1:10" x14ac:dyDescent="0.2">
      <c r="B4" s="157" t="s">
        <v>145</v>
      </c>
      <c r="D4" s="160">
        <v>191421</v>
      </c>
      <c r="E4" s="162"/>
      <c r="F4" s="162"/>
      <c r="G4" s="162"/>
      <c r="H4" s="361"/>
      <c r="I4" s="162"/>
      <c r="J4" s="161"/>
    </row>
    <row r="5" spans="1:10" x14ac:dyDescent="0.2">
      <c r="D5" s="162" t="s">
        <v>146</v>
      </c>
      <c r="E5" s="162"/>
      <c r="F5" s="162"/>
      <c r="G5" s="162"/>
      <c r="H5" s="162"/>
      <c r="I5" s="162"/>
      <c r="J5" s="161"/>
    </row>
    <row r="6" spans="1:10" x14ac:dyDescent="0.2">
      <c r="D6" s="162" t="s">
        <v>147</v>
      </c>
      <c r="E6" s="162"/>
      <c r="F6" s="162"/>
      <c r="G6" s="162"/>
      <c r="H6" s="162"/>
      <c r="I6" s="162"/>
      <c r="J6" s="161"/>
    </row>
    <row r="7" spans="1:10" x14ac:dyDescent="0.2">
      <c r="D7" s="162"/>
      <c r="E7" s="162"/>
      <c r="F7" s="162"/>
      <c r="G7" s="162"/>
      <c r="H7" s="162"/>
      <c r="I7" s="162"/>
      <c r="J7" s="161"/>
    </row>
    <row r="8" spans="1:10" x14ac:dyDescent="0.2">
      <c r="A8" s="163">
        <v>1</v>
      </c>
      <c r="B8" s="157" t="s">
        <v>148</v>
      </c>
      <c r="D8" s="162"/>
      <c r="E8" s="162"/>
      <c r="F8" s="162"/>
      <c r="G8" s="190"/>
      <c r="H8" s="162"/>
      <c r="I8" s="162"/>
      <c r="J8" s="161"/>
    </row>
    <row r="9" spans="1:10" x14ac:dyDescent="0.2">
      <c r="A9" s="163">
        <v>2</v>
      </c>
      <c r="D9" s="162"/>
      <c r="E9" s="162"/>
      <c r="F9" s="162"/>
      <c r="G9" s="190"/>
      <c r="H9" s="162"/>
      <c r="I9" s="162"/>
      <c r="J9" s="161"/>
    </row>
    <row r="10" spans="1:10" x14ac:dyDescent="0.2">
      <c r="A10" s="163">
        <v>3</v>
      </c>
      <c r="B10" s="165"/>
      <c r="C10" s="165"/>
      <c r="D10" s="190"/>
      <c r="E10" s="190"/>
      <c r="F10" s="190"/>
      <c r="G10" s="190"/>
      <c r="H10" s="190"/>
      <c r="I10" s="190"/>
      <c r="J10" s="161"/>
    </row>
    <row r="11" spans="1:10" x14ac:dyDescent="0.2">
      <c r="A11" s="163">
        <v>4</v>
      </c>
      <c r="B11" s="166" t="s">
        <v>149</v>
      </c>
      <c r="C11" s="166" t="s">
        <v>150</v>
      </c>
      <c r="D11" s="191" t="s">
        <v>127</v>
      </c>
      <c r="E11" s="191" t="s">
        <v>152</v>
      </c>
      <c r="F11" s="167" t="s">
        <v>153</v>
      </c>
      <c r="G11" s="167" t="s">
        <v>117</v>
      </c>
      <c r="H11" s="167" t="s">
        <v>126</v>
      </c>
      <c r="I11" s="167" t="s">
        <v>120</v>
      </c>
      <c r="J11" s="161"/>
    </row>
    <row r="12" spans="1:10" x14ac:dyDescent="0.2">
      <c r="A12" s="163">
        <v>5</v>
      </c>
      <c r="B12" s="165" t="s">
        <v>154</v>
      </c>
      <c r="C12" s="165" t="s">
        <v>155</v>
      </c>
      <c r="D12" s="190" t="s">
        <v>156</v>
      </c>
      <c r="E12" s="190" t="s">
        <v>157</v>
      </c>
      <c r="F12" s="168" t="s">
        <v>158</v>
      </c>
      <c r="G12" s="168" t="s">
        <v>159</v>
      </c>
      <c r="H12" s="168" t="s">
        <v>160</v>
      </c>
      <c r="I12" s="168" t="s">
        <v>161</v>
      </c>
      <c r="J12" s="164"/>
    </row>
    <row r="13" spans="1:10" x14ac:dyDescent="0.2">
      <c r="A13" s="163">
        <v>6</v>
      </c>
      <c r="D13" s="162"/>
      <c r="E13" s="162"/>
      <c r="F13" s="162"/>
      <c r="G13" s="190"/>
      <c r="H13" s="162"/>
      <c r="I13" s="162"/>
      <c r="J13" s="161"/>
    </row>
    <row r="14" spans="1:10" x14ac:dyDescent="0.2">
      <c r="A14" s="163">
        <v>7</v>
      </c>
      <c r="B14" s="169" t="s">
        <v>162</v>
      </c>
      <c r="D14" s="161"/>
      <c r="E14" s="161"/>
      <c r="F14" s="161"/>
      <c r="G14" s="161"/>
      <c r="H14" s="161"/>
      <c r="I14" s="161"/>
      <c r="J14" s="161"/>
    </row>
    <row r="15" spans="1:10" hidden="1" x14ac:dyDescent="0.2">
      <c r="A15" s="163">
        <v>8</v>
      </c>
      <c r="B15" s="170">
        <v>39021</v>
      </c>
      <c r="D15" s="351"/>
      <c r="E15" s="161"/>
      <c r="F15" s="161"/>
      <c r="G15" s="352"/>
      <c r="H15" s="161"/>
      <c r="I15" s="351">
        <v>-108333.09</v>
      </c>
      <c r="J15" s="161"/>
    </row>
    <row r="16" spans="1:10" hidden="1" x14ac:dyDescent="0.2">
      <c r="A16" s="163">
        <v>9</v>
      </c>
      <c r="B16" s="170">
        <v>39051</v>
      </c>
      <c r="D16" s="351">
        <v>15380.050000000001</v>
      </c>
      <c r="E16" s="161">
        <v>-572607</v>
      </c>
      <c r="F16" s="161"/>
      <c r="G16" s="352">
        <v>-5033.18</v>
      </c>
      <c r="H16" s="161">
        <v>-562260.13</v>
      </c>
      <c r="I16" s="171">
        <v>-670593.22</v>
      </c>
      <c r="J16" s="161"/>
    </row>
    <row r="17" spans="1:10" hidden="1" x14ac:dyDescent="0.2">
      <c r="A17" s="163">
        <v>10</v>
      </c>
      <c r="B17" s="170">
        <v>39082</v>
      </c>
      <c r="D17" s="351">
        <v>35793.33</v>
      </c>
      <c r="E17" s="161"/>
      <c r="F17" s="161"/>
      <c r="G17" s="352">
        <v>-4209.8900000000003</v>
      </c>
      <c r="H17" s="161">
        <v>31583.440000000002</v>
      </c>
      <c r="I17" s="171">
        <v>-639009.78</v>
      </c>
      <c r="J17" s="161"/>
    </row>
    <row r="18" spans="1:10" hidden="1" x14ac:dyDescent="0.2">
      <c r="A18" s="163">
        <v>11</v>
      </c>
      <c r="B18" s="170">
        <v>39113</v>
      </c>
      <c r="D18" s="351">
        <v>46397.81</v>
      </c>
      <c r="E18" s="161"/>
      <c r="F18" s="161"/>
      <c r="G18" s="352">
        <v>-3971.98</v>
      </c>
      <c r="H18" s="161">
        <v>42425.829999999994</v>
      </c>
      <c r="I18" s="171">
        <v>-596583.95000000007</v>
      </c>
      <c r="J18" s="161"/>
    </row>
    <row r="19" spans="1:10" hidden="1" x14ac:dyDescent="0.2">
      <c r="A19" s="163">
        <v>12</v>
      </c>
      <c r="B19" s="170">
        <v>39141</v>
      </c>
      <c r="D19" s="351">
        <v>41633.870000000003</v>
      </c>
      <c r="E19" s="161"/>
      <c r="F19" s="161"/>
      <c r="G19" s="352">
        <v>-3920.01</v>
      </c>
      <c r="H19" s="161">
        <v>37713.86</v>
      </c>
      <c r="I19" s="171">
        <v>-558870.09000000008</v>
      </c>
      <c r="J19" s="161"/>
    </row>
    <row r="20" spans="1:10" hidden="1" x14ac:dyDescent="0.2">
      <c r="A20" s="163">
        <v>13</v>
      </c>
      <c r="B20" s="170">
        <v>39172</v>
      </c>
      <c r="D20" s="351">
        <v>30959.43</v>
      </c>
      <c r="E20" s="161"/>
      <c r="F20" s="161"/>
      <c r="G20" s="352">
        <v>-3699.58</v>
      </c>
      <c r="H20" s="161">
        <v>27259.85</v>
      </c>
      <c r="I20" s="171">
        <v>-531610.24000000011</v>
      </c>
      <c r="J20" s="161"/>
    </row>
    <row r="21" spans="1:10" hidden="1" x14ac:dyDescent="0.2">
      <c r="A21" s="163">
        <v>14</v>
      </c>
      <c r="B21" s="170">
        <v>39202</v>
      </c>
      <c r="D21" s="351">
        <v>22211.56</v>
      </c>
      <c r="E21" s="161"/>
      <c r="F21" s="161"/>
      <c r="G21" s="352">
        <v>-3543.77</v>
      </c>
      <c r="H21" s="161">
        <v>18667.79</v>
      </c>
      <c r="I21" s="171">
        <v>-512942.45000000013</v>
      </c>
      <c r="J21" s="161"/>
    </row>
    <row r="22" spans="1:10" hidden="1" x14ac:dyDescent="0.2">
      <c r="A22" s="163">
        <v>15</v>
      </c>
      <c r="B22" s="170">
        <v>39233</v>
      </c>
      <c r="D22" s="351">
        <v>17015.62</v>
      </c>
      <c r="E22" s="161"/>
      <c r="F22" s="161"/>
      <c r="G22" s="352">
        <v>-3434.36</v>
      </c>
      <c r="H22" s="161">
        <v>13581.259999999998</v>
      </c>
      <c r="I22" s="171">
        <v>-499361.19000000012</v>
      </c>
      <c r="J22" s="161"/>
    </row>
    <row r="23" spans="1:10" hidden="1" x14ac:dyDescent="0.2">
      <c r="A23" s="163">
        <v>16</v>
      </c>
      <c r="B23" s="170">
        <v>39263</v>
      </c>
      <c r="D23" s="351">
        <v>11810.44</v>
      </c>
      <c r="E23" s="161"/>
      <c r="F23" s="161"/>
      <c r="G23" s="352">
        <v>-3460.84</v>
      </c>
      <c r="H23" s="161">
        <v>8349.6</v>
      </c>
      <c r="I23" s="171">
        <v>-491011.59000000014</v>
      </c>
      <c r="J23" s="171"/>
    </row>
    <row r="24" spans="1:10" hidden="1" x14ac:dyDescent="0.2">
      <c r="A24" s="163">
        <v>17</v>
      </c>
      <c r="B24" s="170">
        <v>39294</v>
      </c>
      <c r="C24" s="362"/>
      <c r="D24" s="351">
        <v>9999.68</v>
      </c>
      <c r="E24" s="161"/>
      <c r="F24" s="161"/>
      <c r="G24" s="171">
        <v>-3341.33</v>
      </c>
      <c r="H24" s="161">
        <v>6658.35</v>
      </c>
      <c r="I24" s="171">
        <v>-484353.24000000017</v>
      </c>
      <c r="J24" s="161"/>
    </row>
    <row r="25" spans="1:10" hidden="1" x14ac:dyDescent="0.2">
      <c r="A25" s="163">
        <v>18</v>
      </c>
      <c r="B25" s="170">
        <v>39324</v>
      </c>
      <c r="C25" s="362"/>
      <c r="D25" s="351">
        <v>9248.5400000000009</v>
      </c>
      <c r="E25" s="161"/>
      <c r="F25" s="161"/>
      <c r="G25" s="171">
        <v>-3298.14</v>
      </c>
      <c r="H25" s="161">
        <v>5950.4000000000015</v>
      </c>
      <c r="I25" s="171">
        <v>-478402.84000000014</v>
      </c>
      <c r="J25" s="161"/>
    </row>
    <row r="26" spans="1:10" hidden="1" x14ac:dyDescent="0.2">
      <c r="A26" s="163">
        <v>19</v>
      </c>
      <c r="B26" s="170">
        <v>39354</v>
      </c>
      <c r="C26" s="362"/>
      <c r="D26" s="351">
        <v>10144.530000000001</v>
      </c>
      <c r="E26" s="161"/>
      <c r="F26" s="161"/>
      <c r="G26" s="171">
        <v>-3254.15</v>
      </c>
      <c r="H26" s="161">
        <v>6890.380000000001</v>
      </c>
      <c r="I26" s="171">
        <v>-471512.46000000014</v>
      </c>
      <c r="J26" s="161"/>
    </row>
    <row r="27" spans="1:10" hidden="1" x14ac:dyDescent="0.2">
      <c r="A27" s="163">
        <v>20</v>
      </c>
      <c r="B27" s="170">
        <v>39385</v>
      </c>
      <c r="C27" s="362"/>
      <c r="D27" s="354">
        <v>15090.36</v>
      </c>
      <c r="E27" s="172"/>
      <c r="F27" s="172"/>
      <c r="G27" s="173">
        <v>-3189.78</v>
      </c>
      <c r="H27" s="172">
        <v>11900.58</v>
      </c>
      <c r="I27" s="171">
        <v>-459611.88000000012</v>
      </c>
      <c r="J27" s="161"/>
    </row>
    <row r="28" spans="1:10" hidden="1" x14ac:dyDescent="0.2">
      <c r="A28" s="163">
        <v>21</v>
      </c>
      <c r="B28" s="170">
        <v>39415</v>
      </c>
      <c r="C28" s="157" t="s">
        <v>167</v>
      </c>
      <c r="D28" s="354">
        <v>11269.68</v>
      </c>
      <c r="E28" s="172">
        <v>-5713797</v>
      </c>
      <c r="F28" s="172"/>
      <c r="G28" s="173">
        <v>-42403.45</v>
      </c>
      <c r="H28" s="172">
        <v>-5744930.7700000005</v>
      </c>
      <c r="I28" s="171">
        <v>-6204542.6500000004</v>
      </c>
      <c r="J28" s="161"/>
    </row>
    <row r="29" spans="1:10" hidden="1" x14ac:dyDescent="0.2">
      <c r="A29" s="163">
        <v>22</v>
      </c>
      <c r="B29" s="170">
        <v>39415</v>
      </c>
      <c r="C29" s="157" t="s">
        <v>168</v>
      </c>
      <c r="D29" s="354">
        <v>233322.88</v>
      </c>
      <c r="E29" s="172"/>
      <c r="F29" s="172"/>
      <c r="G29" s="173">
        <v>802.05</v>
      </c>
      <c r="H29" s="172">
        <v>234124.93</v>
      </c>
      <c r="I29" s="171">
        <v>-5970417.7200000007</v>
      </c>
      <c r="J29" s="161"/>
    </row>
    <row r="30" spans="1:10" hidden="1" x14ac:dyDescent="0.2">
      <c r="A30" s="163">
        <v>23</v>
      </c>
      <c r="B30" s="170">
        <v>39446</v>
      </c>
      <c r="D30" s="351">
        <v>691497</v>
      </c>
      <c r="E30" s="161"/>
      <c r="F30" s="161"/>
      <c r="G30" s="173">
        <v>-38669.599999999999</v>
      </c>
      <c r="H30" s="172">
        <v>652827.4</v>
      </c>
      <c r="I30" s="171">
        <v>-5317590.32</v>
      </c>
      <c r="J30" s="161"/>
    </row>
    <row r="31" spans="1:10" hidden="1" x14ac:dyDescent="0.2">
      <c r="A31" s="163">
        <v>24</v>
      </c>
      <c r="B31" s="170">
        <v>39477</v>
      </c>
      <c r="D31" s="351">
        <v>835033.65</v>
      </c>
      <c r="E31" s="162"/>
      <c r="F31" s="162"/>
      <c r="G31" s="173">
        <v>-31687.14</v>
      </c>
      <c r="H31" s="172">
        <v>803346.51</v>
      </c>
      <c r="I31" s="171">
        <v>-4514243.8100000005</v>
      </c>
      <c r="J31" s="161"/>
    </row>
    <row r="32" spans="1:10" hidden="1" x14ac:dyDescent="0.2">
      <c r="A32" s="163">
        <v>25</v>
      </c>
      <c r="B32" s="170">
        <v>39506</v>
      </c>
      <c r="D32" s="351">
        <v>790013.29</v>
      </c>
      <c r="E32" s="162"/>
      <c r="F32" s="162"/>
      <c r="G32" s="173">
        <v>-26637.73</v>
      </c>
      <c r="H32" s="172">
        <v>763375.56</v>
      </c>
      <c r="I32" s="171">
        <v>-3750868.2500000005</v>
      </c>
      <c r="J32" s="161"/>
    </row>
    <row r="33" spans="1:10" hidden="1" x14ac:dyDescent="0.2">
      <c r="A33" s="163">
        <v>26</v>
      </c>
      <c r="B33" s="170">
        <v>39537</v>
      </c>
      <c r="D33" s="351">
        <v>578221.73</v>
      </c>
      <c r="E33" s="162"/>
      <c r="F33" s="162"/>
      <c r="G33" s="173">
        <v>-22386.03</v>
      </c>
      <c r="H33" s="172">
        <v>555835.69999999995</v>
      </c>
      <c r="I33" s="171">
        <v>-3195032.5500000007</v>
      </c>
      <c r="J33" s="161"/>
    </row>
    <row r="34" spans="1:10" hidden="1" x14ac:dyDescent="0.2">
      <c r="A34" s="163">
        <v>27</v>
      </c>
      <c r="B34" s="170">
        <v>39567</v>
      </c>
      <c r="D34" s="351">
        <v>588237.96</v>
      </c>
      <c r="E34" s="162"/>
      <c r="F34" s="162"/>
      <c r="G34" s="173">
        <v>-16365.99</v>
      </c>
      <c r="H34" s="172">
        <v>571871.97</v>
      </c>
      <c r="I34" s="171">
        <v>-2623160.580000001</v>
      </c>
      <c r="J34" s="161"/>
    </row>
    <row r="35" spans="1:10" hidden="1" x14ac:dyDescent="0.2">
      <c r="A35" s="163">
        <v>28</v>
      </c>
      <c r="B35" s="170">
        <v>39598</v>
      </c>
      <c r="D35" s="351">
        <v>398285.64</v>
      </c>
      <c r="E35" s="162"/>
      <c r="F35" s="162"/>
      <c r="G35" s="173">
        <v>-13675.5</v>
      </c>
      <c r="H35" s="172">
        <v>384610.14</v>
      </c>
      <c r="I35" s="171">
        <v>-2238550.4400000009</v>
      </c>
      <c r="J35" s="161"/>
    </row>
    <row r="36" spans="1:10" hidden="1" x14ac:dyDescent="0.2">
      <c r="A36" s="163">
        <v>29</v>
      </c>
      <c r="B36" s="170">
        <v>39628</v>
      </c>
      <c r="D36" s="351">
        <v>269730.38</v>
      </c>
      <c r="E36" s="162"/>
      <c r="F36" s="162"/>
      <c r="G36" s="173">
        <v>-11868.29</v>
      </c>
      <c r="H36" s="172">
        <v>257862.09</v>
      </c>
      <c r="I36" s="171">
        <v>-1980688.3500000008</v>
      </c>
      <c r="J36" s="161"/>
    </row>
    <row r="37" spans="1:10" hidden="1" x14ac:dyDescent="0.2">
      <c r="A37" s="163">
        <v>30</v>
      </c>
      <c r="B37" s="170">
        <v>39659</v>
      </c>
      <c r="D37" s="351">
        <v>205144.05</v>
      </c>
      <c r="E37" s="162"/>
      <c r="F37" s="162"/>
      <c r="G37" s="173">
        <v>-8295.01</v>
      </c>
      <c r="H37" s="172">
        <v>196849.03999999998</v>
      </c>
      <c r="I37" s="171">
        <v>-1783839.3100000008</v>
      </c>
      <c r="J37" s="161"/>
    </row>
    <row r="38" spans="1:10" hidden="1" x14ac:dyDescent="0.2">
      <c r="A38" s="163">
        <v>31</v>
      </c>
      <c r="B38" s="170">
        <v>39689</v>
      </c>
      <c r="D38" s="351">
        <v>173863.12</v>
      </c>
      <c r="E38" s="162"/>
      <c r="F38" s="162"/>
      <c r="G38" s="173">
        <v>-7494.68</v>
      </c>
      <c r="H38" s="172">
        <v>166368.44</v>
      </c>
      <c r="I38" s="171">
        <v>-1617470.8700000008</v>
      </c>
      <c r="J38" s="161"/>
    </row>
    <row r="39" spans="1:10" hidden="1" x14ac:dyDescent="0.2">
      <c r="A39" s="163">
        <v>32</v>
      </c>
      <c r="B39" s="170">
        <v>39719</v>
      </c>
      <c r="D39" s="351">
        <v>182358.51</v>
      </c>
      <c r="E39" s="162"/>
      <c r="F39" s="162"/>
      <c r="G39" s="173">
        <v>-6741.12</v>
      </c>
      <c r="H39" s="172">
        <v>175617.39</v>
      </c>
      <c r="I39" s="171">
        <v>-1441853.4800000009</v>
      </c>
      <c r="J39" s="161"/>
    </row>
    <row r="40" spans="1:10" hidden="1" x14ac:dyDescent="0.2">
      <c r="A40" s="163">
        <v>33</v>
      </c>
      <c r="B40" s="170">
        <v>39750</v>
      </c>
      <c r="D40" s="354">
        <v>242711</v>
      </c>
      <c r="E40" s="172"/>
      <c r="F40" s="172"/>
      <c r="G40" s="173">
        <v>-5502.07</v>
      </c>
      <c r="H40" s="172">
        <v>237208.93</v>
      </c>
      <c r="I40" s="171">
        <v>-1204644.550000001</v>
      </c>
      <c r="J40" s="161"/>
    </row>
    <row r="41" spans="1:10" hidden="1" x14ac:dyDescent="0.2">
      <c r="A41" s="163">
        <v>34</v>
      </c>
      <c r="B41" s="170">
        <v>39780</v>
      </c>
      <c r="D41" s="351">
        <v>145406.41</v>
      </c>
      <c r="E41" s="172">
        <v>2262733</v>
      </c>
      <c r="F41" s="172"/>
      <c r="G41" s="173">
        <v>4711.63</v>
      </c>
      <c r="H41" s="172">
        <v>2412851.04</v>
      </c>
      <c r="I41" s="171">
        <v>1208206.4899999991</v>
      </c>
      <c r="J41" s="161"/>
    </row>
    <row r="42" spans="1:10" hidden="1" x14ac:dyDescent="0.2">
      <c r="A42" s="163">
        <v>35</v>
      </c>
      <c r="B42" s="170">
        <v>39811</v>
      </c>
      <c r="D42" s="351">
        <v>-145297</v>
      </c>
      <c r="E42" s="162"/>
      <c r="F42" s="162"/>
      <c r="G42" s="173">
        <v>4731.49</v>
      </c>
      <c r="H42" s="172">
        <v>-140565.51</v>
      </c>
      <c r="I42" s="171">
        <v>1067640.9799999991</v>
      </c>
      <c r="J42" s="161"/>
    </row>
    <row r="43" spans="1:10" hidden="1" x14ac:dyDescent="0.2">
      <c r="A43" s="163">
        <v>36</v>
      </c>
      <c r="B43" s="170">
        <v>39842</v>
      </c>
      <c r="D43" s="351">
        <v>-205495.43</v>
      </c>
      <c r="E43" s="162"/>
      <c r="F43" s="162"/>
      <c r="G43" s="173">
        <v>3634.43</v>
      </c>
      <c r="H43" s="172">
        <v>-201861</v>
      </c>
      <c r="I43" s="171">
        <v>865779.97999999905</v>
      </c>
      <c r="J43" s="161"/>
    </row>
    <row r="44" spans="1:10" hidden="1" x14ac:dyDescent="0.2">
      <c r="A44" s="163">
        <v>37</v>
      </c>
      <c r="B44" s="170">
        <v>39870</v>
      </c>
      <c r="D44" s="351">
        <v>-180219.15</v>
      </c>
      <c r="E44" s="162"/>
      <c r="F44" s="162"/>
      <c r="G44" s="173">
        <v>2921.69</v>
      </c>
      <c r="H44" s="172">
        <v>-177297.46</v>
      </c>
      <c r="I44" s="171">
        <v>688482.51999999909</v>
      </c>
      <c r="J44" s="161"/>
    </row>
    <row r="45" spans="1:10" hidden="1" x14ac:dyDescent="0.2">
      <c r="A45" s="163">
        <v>38</v>
      </c>
      <c r="B45" s="170">
        <v>39901</v>
      </c>
      <c r="D45" s="351">
        <v>-161853.42000000001</v>
      </c>
      <c r="E45" s="162"/>
      <c r="F45" s="162"/>
      <c r="G45" s="173">
        <v>2288.46</v>
      </c>
      <c r="H45" s="172">
        <v>-159564.96000000002</v>
      </c>
      <c r="I45" s="171">
        <v>528917.55999999912</v>
      </c>
      <c r="J45" s="161"/>
    </row>
    <row r="46" spans="1:10" hidden="1" x14ac:dyDescent="0.2">
      <c r="A46" s="163">
        <v>39</v>
      </c>
      <c r="B46" s="170">
        <v>39931</v>
      </c>
      <c r="D46" s="351">
        <v>-121126.76</v>
      </c>
      <c r="E46" s="162"/>
      <c r="F46" s="162"/>
      <c r="G46" s="173">
        <v>1315.29</v>
      </c>
      <c r="H46" s="172">
        <v>-119811.47</v>
      </c>
      <c r="I46" s="171">
        <v>409106.08999999915</v>
      </c>
      <c r="J46" s="161"/>
    </row>
    <row r="47" spans="1:10" hidden="1" x14ac:dyDescent="0.2">
      <c r="A47" s="163">
        <v>40</v>
      </c>
      <c r="B47" s="170">
        <v>39962</v>
      </c>
      <c r="D47" s="351">
        <v>-77329.429999999993</v>
      </c>
      <c r="E47" s="162"/>
      <c r="F47" s="162"/>
      <c r="G47" s="173">
        <v>1040.32</v>
      </c>
      <c r="H47" s="172">
        <v>-76289.109999999986</v>
      </c>
      <c r="I47" s="171">
        <v>332816.97999999917</v>
      </c>
      <c r="J47" s="161"/>
    </row>
    <row r="48" spans="1:10" hidden="1" x14ac:dyDescent="0.2">
      <c r="A48" s="163">
        <v>41</v>
      </c>
      <c r="B48" s="170">
        <v>39992</v>
      </c>
      <c r="D48" s="351">
        <v>4092989.09</v>
      </c>
      <c r="E48" s="161">
        <v>-4072328.88</v>
      </c>
      <c r="F48" s="161"/>
      <c r="G48" s="173">
        <v>-4754.5600000000004</v>
      </c>
      <c r="H48" s="172">
        <v>15905.649999999961</v>
      </c>
      <c r="I48" s="171">
        <v>348722.62999999913</v>
      </c>
      <c r="J48" s="161"/>
    </row>
    <row r="49" spans="1:12" hidden="1" x14ac:dyDescent="0.2">
      <c r="A49" s="163">
        <v>42</v>
      </c>
      <c r="B49" s="170">
        <v>40023</v>
      </c>
      <c r="D49" s="351">
        <v>-39805.550000000003</v>
      </c>
      <c r="E49" s="162"/>
      <c r="F49" s="162"/>
      <c r="G49" s="173">
        <v>890.55</v>
      </c>
      <c r="H49" s="172">
        <v>-38915</v>
      </c>
      <c r="I49" s="171">
        <v>309807.62999999913</v>
      </c>
      <c r="J49" s="161"/>
    </row>
    <row r="50" spans="1:12" hidden="1" x14ac:dyDescent="0.2">
      <c r="A50" s="163">
        <v>43</v>
      </c>
      <c r="B50" s="170">
        <v>40053</v>
      </c>
      <c r="D50" s="351">
        <v>-37281.910000000003</v>
      </c>
      <c r="E50" s="162"/>
      <c r="F50" s="162"/>
      <c r="G50" s="173">
        <v>788.58</v>
      </c>
      <c r="H50" s="172">
        <v>-36493.33</v>
      </c>
      <c r="I50" s="171">
        <v>273314.29999999912</v>
      </c>
      <c r="J50" s="161"/>
    </row>
    <row r="51" spans="1:12" hidden="1" x14ac:dyDescent="0.2">
      <c r="A51" s="163">
        <v>44</v>
      </c>
      <c r="B51" s="170">
        <v>40083</v>
      </c>
      <c r="D51" s="351">
        <v>-40411.11</v>
      </c>
      <c r="E51" s="162"/>
      <c r="F51" s="162"/>
      <c r="G51" s="173">
        <v>685.5</v>
      </c>
      <c r="H51" s="172">
        <v>-39725.61</v>
      </c>
      <c r="I51" s="171">
        <v>233588.68999999913</v>
      </c>
      <c r="J51" s="161"/>
    </row>
    <row r="52" spans="1:12" hidden="1" x14ac:dyDescent="0.2">
      <c r="A52" s="163">
        <v>45</v>
      </c>
      <c r="B52" s="170">
        <v>40114</v>
      </c>
      <c r="D52" s="351">
        <v>-56417.1</v>
      </c>
      <c r="E52" s="162"/>
      <c r="F52" s="162"/>
      <c r="G52" s="173">
        <v>556.24</v>
      </c>
      <c r="H52" s="172">
        <v>-55860.86</v>
      </c>
      <c r="I52" s="171">
        <v>177727.82999999914</v>
      </c>
      <c r="J52" s="161"/>
    </row>
    <row r="53" spans="1:12" hidden="1" x14ac:dyDescent="0.2">
      <c r="A53" s="163">
        <v>46</v>
      </c>
      <c r="B53" s="170">
        <v>40144</v>
      </c>
      <c r="D53" s="351">
        <v>-47340.04</v>
      </c>
      <c r="E53" s="162"/>
      <c r="F53" s="162"/>
      <c r="G53" s="173">
        <v>417.24</v>
      </c>
      <c r="H53" s="172">
        <v>-46922.8</v>
      </c>
      <c r="I53" s="171">
        <v>130805.02999999914</v>
      </c>
      <c r="J53" s="161"/>
    </row>
    <row r="54" spans="1:12" hidden="1" x14ac:dyDescent="0.2">
      <c r="A54" s="163">
        <v>47</v>
      </c>
      <c r="B54" s="170">
        <v>40174</v>
      </c>
      <c r="D54" s="351"/>
      <c r="E54" s="162"/>
      <c r="F54" s="162"/>
      <c r="G54" s="173"/>
      <c r="H54" s="172"/>
      <c r="I54" s="171"/>
      <c r="J54" s="161"/>
    </row>
    <row r="55" spans="1:12" hidden="1" x14ac:dyDescent="0.2">
      <c r="A55" s="163">
        <v>48</v>
      </c>
      <c r="B55" s="170"/>
      <c r="C55" s="157" t="s">
        <v>168</v>
      </c>
      <c r="D55" s="351">
        <v>164570.54999999999</v>
      </c>
      <c r="E55" s="161">
        <v>-4409571.21</v>
      </c>
      <c r="F55" s="161"/>
      <c r="G55" s="173">
        <v>-11719.73</v>
      </c>
      <c r="H55" s="172">
        <v>-4256720.3900000006</v>
      </c>
      <c r="I55" s="171">
        <v>-4125915.3600000013</v>
      </c>
      <c r="J55" s="161"/>
      <c r="K55" s="158"/>
      <c r="L55" s="158"/>
    </row>
    <row r="56" spans="1:12" hidden="1" x14ac:dyDescent="0.2">
      <c r="A56" s="163">
        <v>49</v>
      </c>
      <c r="B56" s="170">
        <v>40175</v>
      </c>
      <c r="D56" s="351">
        <v>538177.81000000006</v>
      </c>
      <c r="E56" s="162"/>
      <c r="F56" s="162"/>
      <c r="G56" s="173">
        <v>-10445.57</v>
      </c>
      <c r="H56" s="172">
        <v>527732.24000000011</v>
      </c>
      <c r="I56" s="171">
        <v>-3598183.120000001</v>
      </c>
      <c r="J56" s="161"/>
    </row>
    <row r="57" spans="1:12" hidden="1" x14ac:dyDescent="0.2">
      <c r="A57" s="163">
        <v>50</v>
      </c>
      <c r="B57" s="170">
        <v>40206</v>
      </c>
      <c r="D57" s="351">
        <v>609774.49607460003</v>
      </c>
      <c r="E57" s="162"/>
      <c r="F57" s="162"/>
      <c r="G57" s="173">
        <v>-8919.34</v>
      </c>
      <c r="H57" s="172">
        <v>600855.15607460006</v>
      </c>
      <c r="I57" s="171">
        <v>-2997327.9639254007</v>
      </c>
      <c r="J57" s="161"/>
    </row>
    <row r="58" spans="1:12" hidden="1" x14ac:dyDescent="0.2">
      <c r="A58" s="163">
        <v>51</v>
      </c>
      <c r="B58" s="170">
        <v>40234</v>
      </c>
      <c r="D58" s="351">
        <v>419977.48348609993</v>
      </c>
      <c r="E58" s="162"/>
      <c r="F58" s="162"/>
      <c r="G58" s="363">
        <v>-7549.04</v>
      </c>
      <c r="H58" s="172">
        <v>412428.44348609995</v>
      </c>
      <c r="I58" s="171">
        <v>-2584899.5204393007</v>
      </c>
      <c r="J58" s="161"/>
    </row>
    <row r="59" spans="1:12" hidden="1" x14ac:dyDescent="0.2">
      <c r="A59" s="163">
        <v>52</v>
      </c>
      <c r="B59" s="170">
        <v>40265</v>
      </c>
      <c r="D59" s="351">
        <v>359134.14</v>
      </c>
      <c r="E59" s="162"/>
      <c r="F59" s="162"/>
      <c r="G59" s="173">
        <v>-6514.44</v>
      </c>
      <c r="H59" s="172">
        <v>352619.7</v>
      </c>
      <c r="I59" s="171">
        <v>-2232279.8204393005</v>
      </c>
      <c r="J59" s="161"/>
    </row>
    <row r="60" spans="1:12" hidden="1" x14ac:dyDescent="0.2">
      <c r="A60" s="163">
        <v>53</v>
      </c>
      <c r="B60" s="170">
        <v>40295</v>
      </c>
      <c r="D60" s="351">
        <v>338444.62</v>
      </c>
      <c r="E60" s="162"/>
      <c r="F60" s="162"/>
      <c r="G60" s="173">
        <v>-5587.45</v>
      </c>
      <c r="H60" s="172">
        <v>332857.17</v>
      </c>
      <c r="I60" s="171">
        <v>-1899422.6504393006</v>
      </c>
      <c r="J60" s="161"/>
    </row>
    <row r="61" spans="1:12" hidden="1" x14ac:dyDescent="0.2">
      <c r="A61" s="163">
        <v>54</v>
      </c>
      <c r="B61" s="170">
        <v>40326</v>
      </c>
      <c r="D61" s="351">
        <v>260032.1</v>
      </c>
      <c r="E61" s="162"/>
      <c r="F61" s="162"/>
      <c r="G61" s="173">
        <v>-4792.1400000000003</v>
      </c>
      <c r="H61" s="172">
        <v>255239.96</v>
      </c>
      <c r="I61" s="171">
        <v>-1644182.6904393006</v>
      </c>
      <c r="J61" s="161"/>
    </row>
    <row r="62" spans="1:12" hidden="1" x14ac:dyDescent="0.2">
      <c r="A62" s="163">
        <v>55</v>
      </c>
      <c r="B62" s="170">
        <v>40356</v>
      </c>
      <c r="D62" s="351">
        <v>208054.98</v>
      </c>
      <c r="E62" s="161"/>
      <c r="F62" s="161"/>
      <c r="G62" s="173">
        <v>-4171.25</v>
      </c>
      <c r="H62" s="172">
        <v>203883.73</v>
      </c>
      <c r="I62" s="171">
        <v>-1440298.9604393006</v>
      </c>
      <c r="J62" s="161"/>
    </row>
    <row r="63" spans="1:12" hidden="1" x14ac:dyDescent="0.2">
      <c r="A63" s="163">
        <v>56</v>
      </c>
      <c r="B63" s="170">
        <v>40387</v>
      </c>
      <c r="D63" s="351">
        <v>147452.81098089999</v>
      </c>
      <c r="E63" s="161"/>
      <c r="F63" s="161"/>
      <c r="G63" s="173">
        <v>-3701.13</v>
      </c>
      <c r="H63" s="172">
        <v>143751.68098089998</v>
      </c>
      <c r="I63" s="171">
        <v>-1296547.2794584006</v>
      </c>
      <c r="J63" s="161"/>
      <c r="K63" s="158"/>
    </row>
    <row r="64" spans="1:12" hidden="1" x14ac:dyDescent="0.2">
      <c r="A64" s="163">
        <v>57</v>
      </c>
      <c r="B64" s="170">
        <v>40417</v>
      </c>
      <c r="D64" s="351">
        <v>130079.2587949</v>
      </c>
      <c r="E64" s="161"/>
      <c r="F64" s="161"/>
      <c r="G64" s="173">
        <v>-3335.33</v>
      </c>
      <c r="H64" s="172">
        <v>126743.9287949</v>
      </c>
      <c r="I64" s="171">
        <v>-1169803.3506635006</v>
      </c>
      <c r="J64" s="161"/>
    </row>
    <row r="65" spans="1:10" hidden="1" x14ac:dyDescent="0.2">
      <c r="A65" s="163">
        <v>58</v>
      </c>
      <c r="B65" s="170">
        <v>40447</v>
      </c>
      <c r="D65" s="351">
        <v>132544.51323279997</v>
      </c>
      <c r="E65" s="161"/>
      <c r="F65" s="161"/>
      <c r="G65" s="173">
        <v>-2988.73</v>
      </c>
      <c r="H65" s="172">
        <v>129555.78323279998</v>
      </c>
      <c r="I65" s="171">
        <v>-1040247.5674307006</v>
      </c>
      <c r="J65" s="161"/>
    </row>
    <row r="66" spans="1:10" hidden="1" x14ac:dyDescent="0.2">
      <c r="A66" s="163">
        <v>59</v>
      </c>
      <c r="B66" s="170">
        <v>40478</v>
      </c>
      <c r="D66" s="351">
        <v>160991.21</v>
      </c>
      <c r="E66" s="162"/>
      <c r="F66" s="162"/>
      <c r="G66" s="173">
        <v>-2599.33</v>
      </c>
      <c r="H66" s="172">
        <v>158391.88</v>
      </c>
      <c r="I66" s="171">
        <v>-881855.68743070064</v>
      </c>
      <c r="J66" s="161"/>
    </row>
    <row r="67" spans="1:10" hidden="1" x14ac:dyDescent="0.2">
      <c r="A67" s="163">
        <v>60</v>
      </c>
      <c r="B67" s="170">
        <v>40508</v>
      </c>
      <c r="C67" s="157" t="s">
        <v>167</v>
      </c>
      <c r="D67" s="351">
        <v>134323.07</v>
      </c>
      <c r="E67" s="161"/>
      <c r="F67" s="161"/>
      <c r="G67" s="173">
        <v>-2206.46</v>
      </c>
      <c r="H67" s="172">
        <v>132116.61000000002</v>
      </c>
      <c r="I67" s="171">
        <v>-749739.07743070065</v>
      </c>
      <c r="J67" s="161"/>
    </row>
    <row r="68" spans="1:10" hidden="1" x14ac:dyDescent="0.2">
      <c r="A68" s="163">
        <v>61</v>
      </c>
      <c r="B68" s="170"/>
      <c r="C68" s="157" t="s">
        <v>168</v>
      </c>
      <c r="D68" s="351">
        <v>93545.33</v>
      </c>
      <c r="E68" s="161">
        <v>-2005890.9999999995</v>
      </c>
      <c r="F68" s="161"/>
      <c r="G68" s="173">
        <v>-5305.95</v>
      </c>
      <c r="H68" s="172">
        <v>-1917651.6199999994</v>
      </c>
      <c r="I68" s="171">
        <v>-2667390.6974307001</v>
      </c>
      <c r="J68" s="161"/>
    </row>
    <row r="69" spans="1:10" hidden="1" x14ac:dyDescent="0.2">
      <c r="A69" s="163">
        <v>62</v>
      </c>
      <c r="B69" s="170">
        <v>40539</v>
      </c>
      <c r="D69" s="351">
        <v>380591.72</v>
      </c>
      <c r="E69" s="162"/>
      <c r="F69" s="162"/>
      <c r="G69" s="173">
        <v>-6708.8</v>
      </c>
      <c r="H69" s="172">
        <v>373882.92</v>
      </c>
      <c r="I69" s="171">
        <v>-2293507.7774307001</v>
      </c>
      <c r="J69" s="161"/>
    </row>
    <row r="70" spans="1:10" hidden="1" x14ac:dyDescent="0.2">
      <c r="A70" s="163">
        <v>63</v>
      </c>
      <c r="B70" s="170">
        <v>40570</v>
      </c>
      <c r="D70" s="351">
        <v>446885.18</v>
      </c>
      <c r="E70" s="162"/>
      <c r="F70" s="360">
        <v>3.2500000000000001E-2</v>
      </c>
      <c r="G70" s="173">
        <v>-5606</v>
      </c>
      <c r="H70" s="172">
        <v>441279.21249999997</v>
      </c>
      <c r="I70" s="171">
        <v>-1852228.5649307002</v>
      </c>
      <c r="J70" s="161"/>
    </row>
    <row r="71" spans="1:10" hidden="1" x14ac:dyDescent="0.2">
      <c r="A71" s="163">
        <v>64</v>
      </c>
      <c r="B71" s="170">
        <v>40598</v>
      </c>
      <c r="D71" s="351">
        <v>357784.16</v>
      </c>
      <c r="E71" s="162"/>
      <c r="F71" s="360">
        <v>3.2500000000000001E-2</v>
      </c>
      <c r="G71" s="173">
        <v>-4532</v>
      </c>
      <c r="H71" s="172">
        <v>353252.19249999995</v>
      </c>
      <c r="I71" s="171">
        <v>-1498976.3724307003</v>
      </c>
      <c r="J71" s="161"/>
    </row>
    <row r="72" spans="1:10" hidden="1" x14ac:dyDescent="0.2">
      <c r="A72" s="163">
        <v>65</v>
      </c>
      <c r="B72" s="170">
        <v>40629</v>
      </c>
      <c r="D72" s="351">
        <v>378695.88</v>
      </c>
      <c r="E72" s="162"/>
      <c r="F72" s="360">
        <v>3.2500000000000001E-2</v>
      </c>
      <c r="G72" s="173">
        <v>-3547</v>
      </c>
      <c r="H72" s="172">
        <v>375148.91249999998</v>
      </c>
      <c r="I72" s="171">
        <v>-1123827.4599307002</v>
      </c>
      <c r="J72" s="161"/>
    </row>
    <row r="73" spans="1:10" hidden="1" x14ac:dyDescent="0.2">
      <c r="A73" s="163">
        <v>66</v>
      </c>
      <c r="B73" s="170">
        <v>40659</v>
      </c>
      <c r="D73" s="351">
        <v>288040.3</v>
      </c>
      <c r="E73" s="162"/>
      <c r="F73" s="360">
        <v>3.2500000000000001E-2</v>
      </c>
      <c r="G73" s="173">
        <v>-2654</v>
      </c>
      <c r="H73" s="172">
        <v>285386.33249999996</v>
      </c>
      <c r="I73" s="171">
        <v>-838441.12743070023</v>
      </c>
      <c r="J73" s="161"/>
    </row>
    <row r="74" spans="1:10" hidden="1" x14ac:dyDescent="0.2">
      <c r="A74" s="163">
        <v>67</v>
      </c>
      <c r="B74" s="170">
        <v>40690</v>
      </c>
      <c r="D74" s="351">
        <v>228495.1</v>
      </c>
      <c r="E74" s="162"/>
      <c r="F74" s="360">
        <v>3.2500000000000001E-2</v>
      </c>
      <c r="G74" s="173">
        <v>-1961</v>
      </c>
      <c r="H74" s="172">
        <v>226534.13250000001</v>
      </c>
      <c r="I74" s="171">
        <v>-611906.99493070017</v>
      </c>
      <c r="J74" s="161"/>
    </row>
    <row r="75" spans="1:10" hidden="1" x14ac:dyDescent="0.2">
      <c r="A75" s="163">
        <v>68</v>
      </c>
      <c r="B75" s="170">
        <v>40720</v>
      </c>
      <c r="D75" s="351">
        <v>145227.70000000001</v>
      </c>
      <c r="E75" s="162"/>
      <c r="F75" s="360">
        <v>3.2500000000000001E-2</v>
      </c>
      <c r="G75" s="173">
        <v>-1461</v>
      </c>
      <c r="H75" s="172">
        <v>143766.73250000001</v>
      </c>
      <c r="I75" s="171">
        <v>-468140.26243070012</v>
      </c>
      <c r="J75" s="161"/>
    </row>
    <row r="76" spans="1:10" hidden="1" x14ac:dyDescent="0.2">
      <c r="A76" s="163">
        <v>69</v>
      </c>
      <c r="B76" s="170">
        <v>40751</v>
      </c>
      <c r="D76" s="351">
        <v>97521.15</v>
      </c>
      <c r="E76" s="162"/>
      <c r="F76" s="360">
        <v>3.2500000000000001E-2</v>
      </c>
      <c r="G76" s="173">
        <v>-1136</v>
      </c>
      <c r="H76" s="172">
        <v>96385.182499999995</v>
      </c>
      <c r="I76" s="171">
        <v>-371755.07993070013</v>
      </c>
      <c r="J76" s="161"/>
    </row>
    <row r="77" spans="1:10" hidden="1" x14ac:dyDescent="0.2">
      <c r="A77" s="163">
        <v>70</v>
      </c>
      <c r="B77" s="170">
        <v>40781</v>
      </c>
      <c r="D77" s="351">
        <v>83149.17</v>
      </c>
      <c r="E77" s="162"/>
      <c r="F77" s="360">
        <v>3.2500000000000001E-2</v>
      </c>
      <c r="G77" s="173">
        <v>-894</v>
      </c>
      <c r="H77" s="172">
        <v>82255.202499999999</v>
      </c>
      <c r="I77" s="171">
        <v>-289499.87743070011</v>
      </c>
      <c r="J77" s="161"/>
    </row>
    <row r="78" spans="1:10" hidden="1" x14ac:dyDescent="0.2">
      <c r="A78" s="163">
        <v>71</v>
      </c>
      <c r="B78" s="170">
        <v>40811</v>
      </c>
      <c r="D78" s="351">
        <v>84846.81</v>
      </c>
      <c r="E78" s="162"/>
      <c r="F78" s="360">
        <v>3.2500000000000001E-2</v>
      </c>
      <c r="G78" s="173">
        <v>-669</v>
      </c>
      <c r="H78" s="172">
        <v>84177.842499999999</v>
      </c>
      <c r="I78" s="171">
        <v>-205322.03493070012</v>
      </c>
      <c r="J78" s="161"/>
    </row>
    <row r="79" spans="1:10" hidden="1" x14ac:dyDescent="0.2">
      <c r="A79" s="163">
        <v>72</v>
      </c>
      <c r="B79" s="170">
        <v>40842</v>
      </c>
      <c r="D79" s="351">
        <v>111936.22517760002</v>
      </c>
      <c r="E79" s="162"/>
      <c r="F79" s="360">
        <v>3.2500000000000001E-2</v>
      </c>
      <c r="G79" s="173">
        <v>-405</v>
      </c>
      <c r="H79" s="172">
        <v>111531.25767760002</v>
      </c>
      <c r="I79" s="171">
        <v>-93790.777253100096</v>
      </c>
      <c r="J79" s="161"/>
    </row>
    <row r="80" spans="1:10" hidden="1" x14ac:dyDescent="0.2">
      <c r="A80" s="163">
        <v>73</v>
      </c>
      <c r="B80" s="170">
        <v>40872</v>
      </c>
      <c r="C80" s="157" t="s">
        <v>169</v>
      </c>
      <c r="D80" s="351">
        <v>113666.17</v>
      </c>
      <c r="E80" s="351"/>
      <c r="F80" s="360">
        <v>3.2500000000000001E-2</v>
      </c>
      <c r="G80" s="173">
        <v>-100</v>
      </c>
      <c r="H80" s="172">
        <v>113566.2025</v>
      </c>
      <c r="I80" s="171">
        <v>19775.425246899904</v>
      </c>
      <c r="J80" s="161"/>
    </row>
    <row r="81" spans="1:10" hidden="1" x14ac:dyDescent="0.2">
      <c r="A81" s="163">
        <v>74</v>
      </c>
      <c r="B81" s="170">
        <v>40872</v>
      </c>
      <c r="C81" s="157" t="s">
        <v>343</v>
      </c>
      <c r="D81" s="351">
        <v>76583.360000000001</v>
      </c>
      <c r="E81" s="161">
        <v>-2015200.6750000003</v>
      </c>
      <c r="F81" s="360">
        <v>3.2500000000000001E-2</v>
      </c>
      <c r="G81" s="192">
        <v>-5354.13</v>
      </c>
      <c r="H81" s="172">
        <v>-1943971.4125000001</v>
      </c>
      <c r="I81" s="171">
        <v>-1924195.9872531001</v>
      </c>
      <c r="J81" s="161"/>
    </row>
    <row r="82" spans="1:10" hidden="1" x14ac:dyDescent="0.2">
      <c r="A82" s="163">
        <v>75</v>
      </c>
      <c r="B82" s="170">
        <v>40903</v>
      </c>
      <c r="D82" s="351">
        <v>289729.53848920006</v>
      </c>
      <c r="E82" s="162"/>
      <c r="F82" s="360">
        <v>3.2500000000000001E-2</v>
      </c>
      <c r="G82" s="173">
        <v>-4819</v>
      </c>
      <c r="H82" s="172">
        <v>284910.57098920003</v>
      </c>
      <c r="I82" s="171">
        <v>-1639285.4162639002</v>
      </c>
      <c r="J82" s="161"/>
    </row>
    <row r="83" spans="1:10" hidden="1" x14ac:dyDescent="0.2">
      <c r="A83" s="163">
        <v>76</v>
      </c>
      <c r="B83" s="170">
        <v>40934</v>
      </c>
      <c r="D83" s="351">
        <v>318854.17</v>
      </c>
      <c r="E83" s="162"/>
      <c r="F83" s="360">
        <v>3.2500000000000001E-2</v>
      </c>
      <c r="G83" s="173">
        <v>-4008</v>
      </c>
      <c r="H83" s="172">
        <v>314846.20249999996</v>
      </c>
      <c r="I83" s="171">
        <v>-1324439.2137639003</v>
      </c>
      <c r="J83" s="161"/>
    </row>
    <row r="84" spans="1:10" hidden="1" x14ac:dyDescent="0.2">
      <c r="A84" s="163">
        <v>77</v>
      </c>
      <c r="B84" s="170">
        <v>40963</v>
      </c>
      <c r="D84" s="351">
        <v>269133.83699159999</v>
      </c>
      <c r="E84" s="162"/>
      <c r="F84" s="360">
        <v>3.2500000000000001E-2</v>
      </c>
      <c r="G84" s="173">
        <v>-3223</v>
      </c>
      <c r="H84" s="172">
        <v>265910.86949159997</v>
      </c>
      <c r="I84" s="171">
        <v>-1058528.3442723004</v>
      </c>
      <c r="J84" s="161"/>
    </row>
    <row r="85" spans="1:10" hidden="1" x14ac:dyDescent="0.2">
      <c r="A85" s="163">
        <v>78</v>
      </c>
      <c r="B85" s="170">
        <v>40994</v>
      </c>
      <c r="D85" s="351">
        <v>253747.67912040005</v>
      </c>
      <c r="E85" s="162"/>
      <c r="F85" s="360">
        <v>3.2500000000000001E-2</v>
      </c>
      <c r="G85" s="173">
        <v>-2523</v>
      </c>
      <c r="H85" s="172">
        <v>251224.71162040005</v>
      </c>
      <c r="I85" s="171">
        <v>-807303.63265190029</v>
      </c>
      <c r="J85" s="161"/>
    </row>
    <row r="86" spans="1:10" hidden="1" x14ac:dyDescent="0.2">
      <c r="A86" s="163">
        <v>79</v>
      </c>
      <c r="B86" s="170">
        <v>41024</v>
      </c>
      <c r="D86" s="351">
        <v>196728.53631840003</v>
      </c>
      <c r="E86" s="162"/>
      <c r="F86" s="360">
        <v>3.2500000000000001E-2</v>
      </c>
      <c r="G86" s="173">
        <v>-1920</v>
      </c>
      <c r="H86" s="172">
        <v>194808.56881840003</v>
      </c>
      <c r="I86" s="171">
        <v>-612495.06383350026</v>
      </c>
      <c r="J86" s="161"/>
    </row>
    <row r="87" spans="1:10" hidden="1" x14ac:dyDescent="0.2">
      <c r="A87" s="163">
        <v>80</v>
      </c>
      <c r="B87" s="170">
        <v>41055</v>
      </c>
      <c r="D87" s="351">
        <v>122082.80527159999</v>
      </c>
      <c r="E87" s="162"/>
      <c r="F87" s="360">
        <v>3.2500000000000001E-2</v>
      </c>
      <c r="G87" s="173">
        <v>-1494</v>
      </c>
      <c r="H87" s="172">
        <v>120588.8377716</v>
      </c>
      <c r="I87" s="171">
        <v>-491906.22606190026</v>
      </c>
      <c r="J87" s="161"/>
    </row>
    <row r="88" spans="1:10" hidden="1" x14ac:dyDescent="0.2">
      <c r="A88" s="163">
        <v>81</v>
      </c>
      <c r="B88" s="170">
        <v>41085</v>
      </c>
      <c r="C88" s="175">
        <v>2</v>
      </c>
      <c r="D88" s="351">
        <v>3883843.0371594001</v>
      </c>
      <c r="E88" s="161">
        <v>-4061107</v>
      </c>
      <c r="F88" s="360">
        <v>3.2500000000000001E-2</v>
      </c>
      <c r="G88" s="192">
        <v>-1572.29</v>
      </c>
      <c r="H88" s="172">
        <v>-178836.22034059995</v>
      </c>
      <c r="I88" s="171">
        <v>-670742.44640250015</v>
      </c>
      <c r="J88" s="161"/>
    </row>
    <row r="89" spans="1:10" hidden="1" x14ac:dyDescent="0.2">
      <c r="A89" s="163">
        <v>82</v>
      </c>
      <c r="B89" s="170">
        <v>41116</v>
      </c>
      <c r="D89" s="351">
        <v>286214.77607280004</v>
      </c>
      <c r="E89" s="162"/>
      <c r="F89" s="360">
        <v>3.2500000000000001E-2</v>
      </c>
      <c r="G89" s="173">
        <v>-1429</v>
      </c>
      <c r="H89" s="172">
        <v>284785.80857280002</v>
      </c>
      <c r="I89" s="171">
        <v>-385956.63782970014</v>
      </c>
      <c r="J89" s="161"/>
    </row>
    <row r="90" spans="1:10" hidden="1" x14ac:dyDescent="0.2">
      <c r="A90" s="163">
        <v>83</v>
      </c>
      <c r="B90" s="170">
        <v>41146</v>
      </c>
      <c r="D90" s="351">
        <v>59109.280897999997</v>
      </c>
      <c r="E90" s="162"/>
      <c r="F90" s="360">
        <v>3.2500000000000001E-2</v>
      </c>
      <c r="G90" s="173">
        <v>-965</v>
      </c>
      <c r="H90" s="172">
        <v>58144.313397999998</v>
      </c>
      <c r="I90" s="171">
        <v>-327812.32443170017</v>
      </c>
      <c r="J90" s="161"/>
    </row>
    <row r="91" spans="1:10" hidden="1" x14ac:dyDescent="0.2">
      <c r="A91" s="163">
        <v>84</v>
      </c>
      <c r="B91" s="170">
        <v>41176</v>
      </c>
      <c r="D91" s="351">
        <v>60100.352925600004</v>
      </c>
      <c r="E91" s="162"/>
      <c r="F91" s="360">
        <v>3.2500000000000001E-2</v>
      </c>
      <c r="G91" s="173">
        <v>-806</v>
      </c>
      <c r="H91" s="172">
        <v>59294.385425600005</v>
      </c>
      <c r="I91" s="171">
        <v>-268517.93900610018</v>
      </c>
      <c r="J91" s="161"/>
    </row>
    <row r="92" spans="1:10" hidden="1" x14ac:dyDescent="0.2">
      <c r="A92" s="163">
        <v>85</v>
      </c>
      <c r="B92" s="170">
        <v>41207</v>
      </c>
      <c r="D92" s="351">
        <v>77365.781200399972</v>
      </c>
      <c r="E92" s="162"/>
      <c r="F92" s="360">
        <v>3.2500000000000001E-2</v>
      </c>
      <c r="G92" s="173">
        <v>-622</v>
      </c>
      <c r="H92" s="172">
        <v>76743.813700399973</v>
      </c>
      <c r="I92" s="171">
        <v>-191774.1253057002</v>
      </c>
      <c r="J92" s="161"/>
    </row>
    <row r="93" spans="1:10" hidden="1" x14ac:dyDescent="0.2">
      <c r="A93" s="163">
        <v>86</v>
      </c>
      <c r="B93" s="170">
        <v>41237</v>
      </c>
      <c r="C93" s="157" t="s">
        <v>169</v>
      </c>
      <c r="D93" s="351">
        <v>73242.398073200005</v>
      </c>
      <c r="E93" s="161"/>
      <c r="F93" s="360">
        <v>3.2500000000000001E-2</v>
      </c>
      <c r="G93" s="173">
        <v>-420</v>
      </c>
      <c r="H93" s="172">
        <v>72822.430573200007</v>
      </c>
      <c r="I93" s="171">
        <v>-118951.6947325002</v>
      </c>
      <c r="J93" s="161"/>
    </row>
    <row r="94" spans="1:10" hidden="1" x14ac:dyDescent="0.2">
      <c r="A94" s="163">
        <v>87</v>
      </c>
      <c r="B94" s="170">
        <v>41237</v>
      </c>
      <c r="C94" s="157" t="s">
        <v>343</v>
      </c>
      <c r="D94" s="351">
        <v>38960.65</v>
      </c>
      <c r="E94" s="161">
        <v>-1361415.61</v>
      </c>
      <c r="F94" s="360">
        <v>3.2500000000000001E-2</v>
      </c>
      <c r="G94" s="192">
        <v>-3634.41</v>
      </c>
      <c r="H94" s="172">
        <v>-1326089.3375000001</v>
      </c>
      <c r="I94" s="171">
        <v>-1445041.0322325004</v>
      </c>
      <c r="J94" s="161"/>
    </row>
    <row r="95" spans="1:10" hidden="1" x14ac:dyDescent="0.2">
      <c r="A95" s="163">
        <v>88</v>
      </c>
      <c r="B95" s="170">
        <v>41268</v>
      </c>
      <c r="C95" s="175">
        <v>3</v>
      </c>
      <c r="D95" s="351">
        <v>150738.80923480002</v>
      </c>
      <c r="E95" s="161">
        <v>-1.05</v>
      </c>
      <c r="F95" s="360">
        <v>3.2500000000000001E-2</v>
      </c>
      <c r="G95" s="173">
        <v>-3710</v>
      </c>
      <c r="H95" s="172">
        <v>147027.79173480003</v>
      </c>
      <c r="I95" s="171">
        <v>-1298013.2404977004</v>
      </c>
      <c r="J95" s="161"/>
    </row>
    <row r="96" spans="1:10" hidden="1" x14ac:dyDescent="0.2">
      <c r="A96" s="163">
        <v>89</v>
      </c>
      <c r="B96" s="176">
        <v>41299</v>
      </c>
      <c r="D96" s="351">
        <v>224213.43333279999</v>
      </c>
      <c r="E96" s="162"/>
      <c r="F96" s="360">
        <v>3.2500000000000001E-2</v>
      </c>
      <c r="G96" s="173">
        <v>-3212</v>
      </c>
      <c r="H96" s="172">
        <v>221001.46583279999</v>
      </c>
      <c r="I96" s="171">
        <v>-1077011.7746649005</v>
      </c>
      <c r="J96" s="161"/>
    </row>
    <row r="97" spans="1:10" hidden="1" x14ac:dyDescent="0.2">
      <c r="A97" s="163">
        <v>90</v>
      </c>
      <c r="B97" s="170">
        <v>41327</v>
      </c>
      <c r="D97" s="351">
        <v>181427.04</v>
      </c>
      <c r="E97" s="162"/>
      <c r="F97" s="360">
        <v>3.2500000000000001E-2</v>
      </c>
      <c r="G97" s="173">
        <v>-2671</v>
      </c>
      <c r="H97" s="172">
        <v>178756.07250000001</v>
      </c>
      <c r="I97" s="171">
        <v>-898255.70216490049</v>
      </c>
      <c r="J97" s="161"/>
    </row>
    <row r="98" spans="1:10" hidden="1" x14ac:dyDescent="0.2">
      <c r="A98" s="163">
        <v>91</v>
      </c>
      <c r="B98" s="170">
        <v>41358</v>
      </c>
      <c r="D98" s="364">
        <v>143072.29122360004</v>
      </c>
      <c r="E98" s="162"/>
      <c r="F98" s="360">
        <v>3.2500000000000001E-2</v>
      </c>
      <c r="G98" s="173">
        <v>-2239</v>
      </c>
      <c r="H98" s="172">
        <v>140833.32372360004</v>
      </c>
      <c r="I98" s="171">
        <v>-757422.37844130048</v>
      </c>
      <c r="J98" s="161"/>
    </row>
    <row r="99" spans="1:10" hidden="1" x14ac:dyDescent="0.2">
      <c r="A99" s="163">
        <v>92</v>
      </c>
      <c r="B99" s="157">
        <v>41388</v>
      </c>
      <c r="D99" s="364">
        <v>103434.2960568</v>
      </c>
      <c r="E99" s="162"/>
      <c r="F99" s="360">
        <v>3.2500000000000001E-2</v>
      </c>
      <c r="G99" s="173">
        <v>-1911</v>
      </c>
      <c r="H99" s="172">
        <v>101523.3285568</v>
      </c>
      <c r="I99" s="171">
        <v>-655899.04988450045</v>
      </c>
      <c r="J99" s="161"/>
    </row>
    <row r="100" spans="1:10" hidden="1" x14ac:dyDescent="0.2">
      <c r="A100" s="163">
        <v>93</v>
      </c>
      <c r="B100" s="157">
        <v>41419</v>
      </c>
      <c r="D100" s="364">
        <v>71190.199351200004</v>
      </c>
      <c r="E100" s="162"/>
      <c r="F100" s="360">
        <v>3.2500000000000001E-2</v>
      </c>
      <c r="G100" s="173">
        <v>-1680</v>
      </c>
      <c r="H100" s="172">
        <v>69510.231851200006</v>
      </c>
      <c r="I100" s="171">
        <v>-586388.81803330046</v>
      </c>
      <c r="J100" s="161"/>
    </row>
    <row r="101" spans="1:10" hidden="1" x14ac:dyDescent="0.2">
      <c r="A101" s="163">
        <v>94</v>
      </c>
      <c r="B101" s="157">
        <v>41449</v>
      </c>
      <c r="D101" s="351">
        <v>56321.96</v>
      </c>
      <c r="E101" s="162"/>
      <c r="F101" s="360">
        <v>3.2500000000000001E-2</v>
      </c>
      <c r="G101" s="173">
        <v>-1512</v>
      </c>
      <c r="H101" s="172">
        <v>54809.9925</v>
      </c>
      <c r="I101" s="171">
        <v>-531578.82553330041</v>
      </c>
      <c r="J101" s="161"/>
    </row>
    <row r="102" spans="1:10" hidden="1" x14ac:dyDescent="0.2">
      <c r="A102" s="163">
        <v>95</v>
      </c>
      <c r="B102" s="157">
        <v>41480</v>
      </c>
      <c r="C102" s="365"/>
      <c r="D102" s="351">
        <v>42132.092561199999</v>
      </c>
      <c r="E102" s="162"/>
      <c r="F102" s="360">
        <v>3.2500000000000001E-2</v>
      </c>
      <c r="G102" s="173">
        <v>-1383</v>
      </c>
      <c r="H102" s="172">
        <v>40749.1250612</v>
      </c>
      <c r="I102" s="171">
        <v>-490829.70047210041</v>
      </c>
      <c r="J102" s="161"/>
    </row>
    <row r="103" spans="1:10" hidden="1" x14ac:dyDescent="0.2">
      <c r="A103" s="163">
        <v>96</v>
      </c>
      <c r="B103" s="157">
        <v>41511</v>
      </c>
      <c r="C103" s="365"/>
      <c r="D103" s="351">
        <v>37154.909626400011</v>
      </c>
      <c r="E103" s="162"/>
      <c r="F103" s="360">
        <v>3.2500000000000001E-2</v>
      </c>
      <c r="G103" s="173">
        <v>-1279</v>
      </c>
      <c r="H103" s="172">
        <v>35875.942126400012</v>
      </c>
      <c r="I103" s="171">
        <v>-454953.75834570039</v>
      </c>
      <c r="J103" s="161"/>
    </row>
    <row r="104" spans="1:10" hidden="1" x14ac:dyDescent="0.2">
      <c r="A104" s="163">
        <v>97</v>
      </c>
      <c r="B104" s="157">
        <v>41541</v>
      </c>
      <c r="C104" s="365"/>
      <c r="D104" s="351">
        <v>37764.730000000003</v>
      </c>
      <c r="E104" s="162"/>
      <c r="F104" s="360">
        <v>3.2500000000000001E-2</v>
      </c>
      <c r="G104" s="173">
        <v>-1181</v>
      </c>
      <c r="H104" s="172">
        <v>36583.762500000004</v>
      </c>
      <c r="I104" s="171">
        <v>-418369.99584570038</v>
      </c>
      <c r="J104" s="161"/>
    </row>
    <row r="105" spans="1:10" hidden="1" x14ac:dyDescent="0.2">
      <c r="A105" s="163">
        <v>98</v>
      </c>
      <c r="B105" s="157">
        <v>41572</v>
      </c>
      <c r="C105" s="365"/>
      <c r="D105" s="351">
        <v>67073</v>
      </c>
      <c r="E105" s="162"/>
      <c r="F105" s="360">
        <v>3.2500000000000001E-2</v>
      </c>
      <c r="G105" s="173">
        <v>-1042</v>
      </c>
      <c r="H105" s="172">
        <v>66031.032500000001</v>
      </c>
      <c r="I105" s="171">
        <v>-352338.96334570041</v>
      </c>
      <c r="J105" s="161"/>
    </row>
    <row r="106" spans="1:10" hidden="1" x14ac:dyDescent="0.2">
      <c r="A106" s="163">
        <v>99</v>
      </c>
      <c r="B106" s="157">
        <v>41602</v>
      </c>
      <c r="C106" s="157" t="s">
        <v>169</v>
      </c>
      <c r="D106" s="351">
        <v>52276.08758159999</v>
      </c>
      <c r="E106" s="162"/>
      <c r="F106" s="360">
        <v>3.2500000000000001E-2</v>
      </c>
      <c r="G106" s="173">
        <v>-883</v>
      </c>
      <c r="H106" s="172">
        <v>51393.120081599991</v>
      </c>
      <c r="I106" s="171">
        <v>-300945.84326410043</v>
      </c>
      <c r="J106" s="161"/>
    </row>
    <row r="107" spans="1:10" hidden="1" x14ac:dyDescent="0.2">
      <c r="A107" s="163">
        <v>100</v>
      </c>
      <c r="B107" s="157">
        <v>41602</v>
      </c>
      <c r="C107" s="157" t="s">
        <v>343</v>
      </c>
      <c r="D107" s="351">
        <v>26749.61</v>
      </c>
      <c r="E107" s="161">
        <v>-436116.46</v>
      </c>
      <c r="F107" s="360">
        <v>3.2500000000000001E-2</v>
      </c>
      <c r="G107" s="363">
        <v>-1144.93</v>
      </c>
      <c r="H107" s="172">
        <v>-410511.74750000006</v>
      </c>
      <c r="I107" s="171">
        <v>-711457.59076410043</v>
      </c>
      <c r="J107" s="161"/>
    </row>
    <row r="108" spans="1:10" hidden="1" x14ac:dyDescent="0.2">
      <c r="A108" s="163">
        <v>101</v>
      </c>
      <c r="B108" s="193">
        <v>41633</v>
      </c>
      <c r="D108" s="351">
        <v>129579.83846280001</v>
      </c>
      <c r="E108" s="161"/>
      <c r="F108" s="360">
        <v>3.2500000000000001E-2</v>
      </c>
      <c r="G108" s="173">
        <v>-1751.39</v>
      </c>
      <c r="H108" s="172">
        <v>127828.48096280001</v>
      </c>
      <c r="I108" s="171">
        <v>-583629.10980130045</v>
      </c>
      <c r="J108" s="161"/>
    </row>
    <row r="109" spans="1:10" hidden="1" x14ac:dyDescent="0.2">
      <c r="A109" s="163">
        <v>102</v>
      </c>
      <c r="B109" s="193">
        <v>41664</v>
      </c>
      <c r="D109" s="351">
        <v>142308.5204216</v>
      </c>
      <c r="E109" s="161"/>
      <c r="F109" s="360">
        <v>3.2500000000000001E-2</v>
      </c>
      <c r="G109" s="173">
        <v>-1387.95</v>
      </c>
      <c r="H109" s="172">
        <v>140920.60292159999</v>
      </c>
      <c r="I109" s="171">
        <v>-442708.50687970046</v>
      </c>
      <c r="J109" s="161"/>
    </row>
    <row r="110" spans="1:10" hidden="1" x14ac:dyDescent="0.2">
      <c r="A110" s="163">
        <v>103</v>
      </c>
      <c r="B110" s="194">
        <v>41692</v>
      </c>
      <c r="D110" s="351">
        <v>130841.88999720001</v>
      </c>
      <c r="E110" s="161"/>
      <c r="F110" s="360">
        <v>3.2500000000000001E-2</v>
      </c>
      <c r="G110" s="173">
        <v>-1021.82</v>
      </c>
      <c r="H110" s="172">
        <v>129820.1024972</v>
      </c>
      <c r="I110" s="171">
        <v>-312888.40438250045</v>
      </c>
      <c r="J110" s="161"/>
    </row>
    <row r="111" spans="1:10" hidden="1" x14ac:dyDescent="0.2">
      <c r="A111" s="163">
        <v>104</v>
      </c>
      <c r="B111" s="194">
        <v>41723</v>
      </c>
      <c r="D111" s="351">
        <v>94393.347705599997</v>
      </c>
      <c r="E111" s="161"/>
      <c r="F111" s="360">
        <v>3.2500000000000001E-2</v>
      </c>
      <c r="G111" s="173">
        <v>-719.58</v>
      </c>
      <c r="H111" s="172">
        <v>93673.800205599997</v>
      </c>
      <c r="I111" s="171">
        <v>-219214.60417690047</v>
      </c>
      <c r="J111" s="161"/>
    </row>
    <row r="112" spans="1:10" hidden="1" x14ac:dyDescent="0.2">
      <c r="A112" s="163">
        <v>105</v>
      </c>
      <c r="B112" s="194">
        <v>41753</v>
      </c>
      <c r="D112" s="351">
        <v>66360.806657199995</v>
      </c>
      <c r="E112" s="161"/>
      <c r="F112" s="360">
        <v>3.2500000000000001E-2</v>
      </c>
      <c r="G112" s="173">
        <v>-503.84</v>
      </c>
      <c r="H112" s="172">
        <v>65856.9991572</v>
      </c>
      <c r="I112" s="171">
        <v>-153357.60501970048</v>
      </c>
      <c r="J112" s="161"/>
    </row>
    <row r="113" spans="1:11" hidden="1" x14ac:dyDescent="0.2">
      <c r="A113" s="163">
        <v>106</v>
      </c>
      <c r="B113" s="157">
        <v>41784</v>
      </c>
      <c r="D113" s="351">
        <v>44584.81</v>
      </c>
      <c r="E113" s="161"/>
      <c r="F113" s="360">
        <v>3.2500000000000001E-2</v>
      </c>
      <c r="G113" s="173">
        <v>-354.97</v>
      </c>
      <c r="H113" s="172">
        <v>44229.872499999998</v>
      </c>
      <c r="I113" s="171">
        <v>-109127.73251970048</v>
      </c>
      <c r="J113" s="161"/>
    </row>
    <row r="114" spans="1:11" hidden="1" x14ac:dyDescent="0.2">
      <c r="A114" s="163">
        <v>107</v>
      </c>
      <c r="B114" s="157">
        <v>41814</v>
      </c>
      <c r="D114" s="351">
        <v>30396.710000000003</v>
      </c>
      <c r="E114" s="161"/>
      <c r="F114" s="360">
        <v>3.2500000000000001E-2</v>
      </c>
      <c r="G114" s="173">
        <v>-254.39</v>
      </c>
      <c r="H114" s="172">
        <v>30142.352500000005</v>
      </c>
      <c r="I114" s="171">
        <v>-78985.380019700475</v>
      </c>
      <c r="J114" s="161"/>
    </row>
    <row r="115" spans="1:11" hidden="1" x14ac:dyDescent="0.2">
      <c r="A115" s="163">
        <v>108</v>
      </c>
      <c r="B115" s="157">
        <v>41845</v>
      </c>
      <c r="D115" s="351">
        <v>26658.299420000007</v>
      </c>
      <c r="E115" s="161"/>
      <c r="F115" s="360">
        <v>3.2500000000000001E-2</v>
      </c>
      <c r="G115" s="173">
        <v>-177.82</v>
      </c>
      <c r="H115" s="172">
        <v>26480.511920000008</v>
      </c>
      <c r="I115" s="171">
        <v>-52504.86809970047</v>
      </c>
      <c r="J115" s="161"/>
    </row>
    <row r="116" spans="1:11" hidden="1" x14ac:dyDescent="0.2">
      <c r="A116" s="163">
        <v>109</v>
      </c>
      <c r="B116" s="157">
        <v>41876</v>
      </c>
      <c r="D116" s="351">
        <v>21843.74</v>
      </c>
      <c r="E116" s="161"/>
      <c r="F116" s="360">
        <v>3.2500000000000001E-2</v>
      </c>
      <c r="G116" s="173">
        <v>-112.62</v>
      </c>
      <c r="H116" s="172">
        <v>21731.152500000004</v>
      </c>
      <c r="I116" s="171">
        <v>-30773.715599700467</v>
      </c>
      <c r="J116" s="161"/>
    </row>
    <row r="117" spans="1:11" hidden="1" x14ac:dyDescent="0.2">
      <c r="A117" s="163">
        <v>110</v>
      </c>
      <c r="B117" s="157">
        <v>41906</v>
      </c>
      <c r="C117" s="366"/>
      <c r="D117" s="351">
        <v>22867.861646400001</v>
      </c>
      <c r="E117" s="161"/>
      <c r="F117" s="360">
        <v>3.2500000000000001E-2</v>
      </c>
      <c r="G117" s="173">
        <v>-52.38</v>
      </c>
      <c r="H117" s="172">
        <v>22815.514146400001</v>
      </c>
      <c r="I117" s="171">
        <v>-7958.2014533004658</v>
      </c>
      <c r="J117" s="161"/>
    </row>
    <row r="118" spans="1:11" hidden="1" x14ac:dyDescent="0.2">
      <c r="A118" s="163">
        <v>111</v>
      </c>
      <c r="B118" s="157">
        <v>41937</v>
      </c>
      <c r="C118" s="366"/>
      <c r="D118" s="351">
        <v>26894.12</v>
      </c>
      <c r="E118" s="161"/>
      <c r="F118" s="360">
        <v>3.2500000000000001E-2</v>
      </c>
      <c r="G118" s="173">
        <v>14.87</v>
      </c>
      <c r="H118" s="172">
        <v>26909.022499999999</v>
      </c>
      <c r="I118" s="171">
        <v>18950.821046699533</v>
      </c>
      <c r="J118" s="161"/>
    </row>
    <row r="119" spans="1:11" hidden="1" x14ac:dyDescent="0.2">
      <c r="A119" s="163">
        <v>112</v>
      </c>
      <c r="B119" s="157">
        <v>41967</v>
      </c>
      <c r="C119" s="157" t="s">
        <v>169</v>
      </c>
      <c r="D119" s="351">
        <v>25353.35</v>
      </c>
      <c r="E119" s="162"/>
      <c r="F119" s="174">
        <v>3.2500000000000001E-2</v>
      </c>
      <c r="G119" s="173">
        <v>86</v>
      </c>
      <c r="H119" s="172">
        <v>25439.3825</v>
      </c>
      <c r="I119" s="171">
        <v>44390.203546699529</v>
      </c>
      <c r="J119" s="161"/>
    </row>
    <row r="120" spans="1:11" hidden="1" x14ac:dyDescent="0.2">
      <c r="A120" s="163">
        <v>113</v>
      </c>
      <c r="B120" s="157">
        <v>41967</v>
      </c>
      <c r="C120" s="157" t="s">
        <v>343</v>
      </c>
      <c r="D120" s="351">
        <v>-108913.00000000001</v>
      </c>
      <c r="E120" s="161">
        <v>2916751</v>
      </c>
      <c r="F120" s="174">
        <v>3.2500000000000001E-2</v>
      </c>
      <c r="G120" s="363">
        <v>7752.05</v>
      </c>
      <c r="H120" s="172">
        <v>2815590.0825</v>
      </c>
      <c r="I120" s="171">
        <v>2859980.2860466996</v>
      </c>
      <c r="J120" s="161"/>
    </row>
    <row r="121" spans="1:11" hidden="1" x14ac:dyDescent="0.2">
      <c r="A121" s="163">
        <v>114</v>
      </c>
      <c r="B121" s="157">
        <v>41998</v>
      </c>
      <c r="C121" s="366"/>
      <c r="D121" s="351">
        <v>-414581.94244360004</v>
      </c>
      <c r="E121" s="161"/>
      <c r="F121" s="174">
        <v>3.2500000000000001E-2</v>
      </c>
      <c r="G121" s="173">
        <v>7184</v>
      </c>
      <c r="H121" s="172">
        <v>-407397.90994360007</v>
      </c>
      <c r="I121" s="171">
        <v>2452582.3761030994</v>
      </c>
      <c r="J121" s="161"/>
    </row>
    <row r="122" spans="1:11" hidden="1" x14ac:dyDescent="0.2">
      <c r="A122" s="163">
        <v>115</v>
      </c>
      <c r="B122" s="157">
        <v>42029</v>
      </c>
      <c r="C122" s="366"/>
      <c r="D122" s="351">
        <v>-452896.97086599993</v>
      </c>
      <c r="E122" s="161"/>
      <c r="F122" s="174">
        <v>3.2500000000000001E-2</v>
      </c>
      <c r="G122" s="173">
        <v>6029</v>
      </c>
      <c r="H122" s="172">
        <v>-446867.93836599996</v>
      </c>
      <c r="I122" s="171">
        <v>2005714.4377370994</v>
      </c>
      <c r="J122" s="161"/>
    </row>
    <row r="123" spans="1:11" hidden="1" x14ac:dyDescent="0.2">
      <c r="A123" s="163">
        <v>116</v>
      </c>
      <c r="B123" s="157">
        <v>42057</v>
      </c>
      <c r="C123" s="366"/>
      <c r="D123" s="367">
        <v>-336241.31661720015</v>
      </c>
      <c r="E123" s="158"/>
      <c r="F123" s="195">
        <v>3.2500000000000001E-2</v>
      </c>
      <c r="G123" s="196">
        <v>4977</v>
      </c>
      <c r="H123" s="197">
        <v>-331264.28411720018</v>
      </c>
      <c r="I123" s="198">
        <v>1674450.1536198992</v>
      </c>
    </row>
    <row r="124" spans="1:11" hidden="1" x14ac:dyDescent="0.2">
      <c r="A124" s="163">
        <v>117</v>
      </c>
      <c r="B124" s="157">
        <v>42088</v>
      </c>
      <c r="C124" s="366"/>
      <c r="D124" s="367">
        <v>-268160.42747080006</v>
      </c>
      <c r="E124" s="158"/>
      <c r="F124" s="195">
        <v>3.2500000000000001E-2</v>
      </c>
      <c r="G124" s="196">
        <v>4172</v>
      </c>
      <c r="H124" s="197">
        <v>-263988.39497080009</v>
      </c>
      <c r="I124" s="198">
        <v>1410461.7586490992</v>
      </c>
    </row>
    <row r="125" spans="1:11" hidden="1" x14ac:dyDescent="0.2">
      <c r="A125" s="163">
        <v>118</v>
      </c>
      <c r="B125" s="157">
        <v>42118</v>
      </c>
      <c r="C125" s="366"/>
      <c r="D125" s="367">
        <v>-219645.01164960003</v>
      </c>
      <c r="E125" s="158"/>
      <c r="F125" s="195">
        <v>3.2500000000000001E-2</v>
      </c>
      <c r="G125" s="196">
        <v>3523</v>
      </c>
      <c r="H125" s="197">
        <v>-216121.97914960003</v>
      </c>
      <c r="I125" s="198">
        <v>1194339.7794994991</v>
      </c>
    </row>
    <row r="126" spans="1:11" hidden="1" x14ac:dyDescent="0.2">
      <c r="A126" s="163">
        <v>119</v>
      </c>
      <c r="B126" s="157">
        <v>42149</v>
      </c>
      <c r="C126" s="366"/>
      <c r="D126" s="367">
        <v>-164676.90774120003</v>
      </c>
      <c r="E126" s="158"/>
      <c r="F126" s="195">
        <v>3.2500000000000001E-2</v>
      </c>
      <c r="G126" s="196">
        <v>3012</v>
      </c>
      <c r="H126" s="197">
        <v>-161664.87524120003</v>
      </c>
      <c r="I126" s="198">
        <v>1032674.9042582992</v>
      </c>
    </row>
    <row r="127" spans="1:11" hidden="1" x14ac:dyDescent="0.2">
      <c r="A127" s="163">
        <v>120</v>
      </c>
      <c r="B127" s="157">
        <v>42179</v>
      </c>
      <c r="C127" s="366"/>
      <c r="D127" s="367">
        <v>-113282.45226959998</v>
      </c>
      <c r="E127" s="158"/>
      <c r="F127" s="195">
        <v>3.2500000000000001E-2</v>
      </c>
      <c r="G127" s="196">
        <v>2643</v>
      </c>
      <c r="H127" s="197">
        <v>-110639.41976959998</v>
      </c>
      <c r="I127" s="198">
        <v>922035.48448869912</v>
      </c>
    </row>
    <row r="128" spans="1:11" hidden="1" x14ac:dyDescent="0.2">
      <c r="A128" s="163">
        <v>121</v>
      </c>
      <c r="B128" s="157">
        <v>42210</v>
      </c>
      <c r="C128" s="366"/>
      <c r="D128" s="367">
        <v>-85339.087638000012</v>
      </c>
      <c r="E128" s="158"/>
      <c r="F128" s="195">
        <v>3.2500000000000001E-2</v>
      </c>
      <c r="G128" s="196">
        <v>2382</v>
      </c>
      <c r="H128" s="197">
        <v>-82957.055138000011</v>
      </c>
      <c r="I128" s="198">
        <v>839078.42935069907</v>
      </c>
      <c r="K128" s="199"/>
    </row>
    <row r="129" spans="1:9" hidden="1" x14ac:dyDescent="0.2">
      <c r="A129" s="163">
        <v>122</v>
      </c>
      <c r="B129" s="157">
        <v>42241</v>
      </c>
      <c r="C129" s="366"/>
      <c r="D129" s="367">
        <v>-80926.740000000005</v>
      </c>
      <c r="E129" s="158">
        <v>-1.54</v>
      </c>
      <c r="F129" s="195">
        <v>3.2500000000000001E-2</v>
      </c>
      <c r="G129" s="196">
        <v>2163</v>
      </c>
      <c r="H129" s="197">
        <v>-78765.247499999998</v>
      </c>
      <c r="I129" s="198">
        <v>760313.18185069901</v>
      </c>
    </row>
    <row r="130" spans="1:9" hidden="1" x14ac:dyDescent="0.2">
      <c r="A130" s="163">
        <v>123</v>
      </c>
      <c r="B130" s="157">
        <v>42271</v>
      </c>
      <c r="C130" s="180"/>
      <c r="D130" s="367">
        <v>-93315.46</v>
      </c>
      <c r="E130" s="158"/>
      <c r="F130" s="195">
        <v>3.2500000000000001E-2</v>
      </c>
      <c r="G130" s="196">
        <v>1932.82</v>
      </c>
      <c r="H130" s="197">
        <v>-91382.607499999998</v>
      </c>
      <c r="I130" s="198">
        <v>668930.57435069897</v>
      </c>
    </row>
    <row r="131" spans="1:9" hidden="1" x14ac:dyDescent="0.2">
      <c r="A131" s="163">
        <v>124</v>
      </c>
      <c r="B131" s="157">
        <v>42302</v>
      </c>
      <c r="C131" s="180"/>
      <c r="D131" s="367">
        <v>-110871.54</v>
      </c>
      <c r="E131" s="158"/>
      <c r="F131" s="195">
        <v>3.2500000000000001E-2</v>
      </c>
      <c r="G131" s="196">
        <v>1661.55</v>
      </c>
      <c r="H131" s="197">
        <v>-109209.95749999999</v>
      </c>
      <c r="I131" s="198">
        <v>559720.61685069895</v>
      </c>
    </row>
    <row r="132" spans="1:9" hidden="1" x14ac:dyDescent="0.2">
      <c r="A132" s="163">
        <v>125</v>
      </c>
      <c r="B132" s="157">
        <v>42332</v>
      </c>
      <c r="C132" s="157" t="s">
        <v>169</v>
      </c>
      <c r="D132" s="367">
        <v>-92886.01</v>
      </c>
      <c r="E132" s="200"/>
      <c r="F132" s="174">
        <v>3.2500000000000001E-2</v>
      </c>
      <c r="G132" s="173">
        <v>1390</v>
      </c>
      <c r="H132" s="172">
        <v>-91495.977499999994</v>
      </c>
      <c r="I132" s="171">
        <v>468224.63935069897</v>
      </c>
    </row>
    <row r="133" spans="1:9" hidden="1" x14ac:dyDescent="0.2">
      <c r="A133" s="163">
        <v>126</v>
      </c>
      <c r="B133" s="157">
        <v>42332</v>
      </c>
      <c r="C133" s="157" t="s">
        <v>344</v>
      </c>
      <c r="D133" s="367">
        <v>86255.75</v>
      </c>
      <c r="E133" s="200">
        <v>-3087447</v>
      </c>
      <c r="F133" s="174">
        <v>3.2500000000000001E-2</v>
      </c>
      <c r="G133" s="173">
        <v>-8245.0300000000007</v>
      </c>
      <c r="H133" s="172">
        <v>-3009436.2474999996</v>
      </c>
      <c r="I133" s="171">
        <v>-2541211.6081493008</v>
      </c>
    </row>
    <row r="134" spans="1:9" hidden="1" x14ac:dyDescent="0.2">
      <c r="A134" s="163">
        <v>127</v>
      </c>
      <c r="B134" s="157">
        <v>42363</v>
      </c>
      <c r="C134" s="180"/>
      <c r="D134" s="367">
        <v>395126.01</v>
      </c>
      <c r="E134" s="158"/>
      <c r="F134" s="174">
        <v>3.2500000000000001E-2</v>
      </c>
      <c r="G134" s="173">
        <v>-6347</v>
      </c>
      <c r="H134" s="172">
        <v>388779.04249999998</v>
      </c>
      <c r="I134" s="171">
        <v>-2152432.5656493008</v>
      </c>
    </row>
    <row r="135" spans="1:9" hidden="1" x14ac:dyDescent="0.2">
      <c r="A135" s="163">
        <v>128</v>
      </c>
      <c r="B135" s="157">
        <v>42394</v>
      </c>
      <c r="C135" s="180"/>
      <c r="D135" s="367">
        <v>473725.83</v>
      </c>
      <c r="E135" s="158"/>
      <c r="F135" s="195">
        <v>3.2500000000000001E-2</v>
      </c>
      <c r="G135" s="196">
        <v>-5188</v>
      </c>
      <c r="H135" s="197">
        <v>468537.86249999999</v>
      </c>
      <c r="I135" s="198">
        <v>-1683894.7031493008</v>
      </c>
    </row>
    <row r="136" spans="1:9" hidden="1" x14ac:dyDescent="0.2">
      <c r="A136" s="163">
        <v>129</v>
      </c>
      <c r="B136" s="157">
        <v>42423</v>
      </c>
      <c r="C136" s="180"/>
      <c r="D136" s="367">
        <v>316534.03000000003</v>
      </c>
      <c r="E136" s="158"/>
      <c r="F136" s="195">
        <v>3.2500000000000001E-2</v>
      </c>
      <c r="G136" s="196">
        <v>-4131.91</v>
      </c>
      <c r="H136" s="197">
        <v>312402.15250000003</v>
      </c>
      <c r="I136" s="198">
        <v>-1371492.5506493007</v>
      </c>
    </row>
    <row r="137" spans="1:9" hidden="1" x14ac:dyDescent="0.2">
      <c r="A137" s="163">
        <v>130</v>
      </c>
      <c r="B137" s="157">
        <v>42454</v>
      </c>
      <c r="C137" s="180"/>
      <c r="D137" s="367">
        <v>270616.67</v>
      </c>
      <c r="E137" s="158"/>
      <c r="F137" s="195">
        <v>3.2500000000000001E-2</v>
      </c>
      <c r="G137" s="196">
        <v>-3348</v>
      </c>
      <c r="H137" s="197">
        <v>267268.70249999996</v>
      </c>
      <c r="I137" s="198">
        <v>-1104223.8481493008</v>
      </c>
    </row>
    <row r="138" spans="1:9" hidden="1" x14ac:dyDescent="0.2">
      <c r="A138" s="163">
        <v>131</v>
      </c>
      <c r="B138" s="157">
        <v>42484</v>
      </c>
      <c r="C138" s="180"/>
      <c r="D138" s="367">
        <v>200192.1</v>
      </c>
      <c r="E138" s="158"/>
      <c r="F138" s="195">
        <v>3.4599999999999999E-2</v>
      </c>
      <c r="G138" s="196">
        <v>-2895.24</v>
      </c>
      <c r="H138" s="197">
        <v>197296.89460000003</v>
      </c>
      <c r="I138" s="198">
        <v>-906926.95354930079</v>
      </c>
    </row>
    <row r="139" spans="1:9" hidden="1" x14ac:dyDescent="0.2">
      <c r="A139" s="163">
        <v>132</v>
      </c>
      <c r="B139" s="157">
        <v>42515</v>
      </c>
      <c r="C139" s="180"/>
      <c r="D139" s="367">
        <v>125112</v>
      </c>
      <c r="E139" s="158">
        <v>-0.3</v>
      </c>
      <c r="F139" s="195">
        <v>3.4599999999999999E-2</v>
      </c>
      <c r="G139" s="196">
        <v>-2434.6</v>
      </c>
      <c r="H139" s="197">
        <v>122677.13459999999</v>
      </c>
      <c r="I139" s="198">
        <v>-784249.8189493008</v>
      </c>
    </row>
    <row r="140" spans="1:9" hidden="1" x14ac:dyDescent="0.2">
      <c r="A140" s="163">
        <v>133</v>
      </c>
      <c r="B140" s="157">
        <v>42545</v>
      </c>
      <c r="C140" s="178">
        <v>2</v>
      </c>
      <c r="D140" s="367">
        <v>2644118.4</v>
      </c>
      <c r="E140" s="158">
        <v>-2611790</v>
      </c>
      <c r="F140" s="195">
        <v>3.4599999999999999E-2</v>
      </c>
      <c r="G140" s="196">
        <v>-5979.98</v>
      </c>
      <c r="H140" s="197">
        <v>26348.454599999906</v>
      </c>
      <c r="I140" s="198">
        <v>-757901.36434930086</v>
      </c>
    </row>
    <row r="141" spans="1:9" hidden="1" x14ac:dyDescent="0.2">
      <c r="A141" s="163">
        <v>134</v>
      </c>
      <c r="B141" s="157">
        <v>42576</v>
      </c>
      <c r="C141" s="180"/>
      <c r="D141" s="367">
        <v>143291.51999999999</v>
      </c>
      <c r="E141" s="158"/>
      <c r="F141" s="195">
        <v>3.5000000000000003E-2</v>
      </c>
      <c r="G141" s="196">
        <v>-2001.58</v>
      </c>
      <c r="H141" s="197">
        <v>141289.97500000001</v>
      </c>
      <c r="I141" s="198">
        <v>-616611.38934930088</v>
      </c>
    </row>
    <row r="142" spans="1:9" hidden="1" x14ac:dyDescent="0.2">
      <c r="A142" s="163">
        <v>135</v>
      </c>
      <c r="B142" s="157">
        <v>42607</v>
      </c>
      <c r="C142" s="180"/>
      <c r="D142" s="367">
        <v>76947.12</v>
      </c>
      <c r="E142" s="158"/>
      <c r="F142" s="195">
        <v>3.5000000000000003E-2</v>
      </c>
      <c r="G142" s="196">
        <v>-1686.24</v>
      </c>
      <c r="H142" s="197">
        <v>75260.914999999994</v>
      </c>
      <c r="I142" s="198">
        <v>-541350.47434930084</v>
      </c>
    </row>
    <row r="143" spans="1:9" hidden="1" x14ac:dyDescent="0.2">
      <c r="A143" s="163">
        <v>136</v>
      </c>
      <c r="B143" s="157">
        <v>42637</v>
      </c>
      <c r="C143" s="180"/>
      <c r="D143" s="368">
        <v>83763.6415232</v>
      </c>
      <c r="E143" s="200"/>
      <c r="F143" s="201">
        <v>3.5000000000000003E-2</v>
      </c>
      <c r="G143" s="202">
        <v>-1456.78</v>
      </c>
      <c r="H143" s="203">
        <v>82306.861523200001</v>
      </c>
      <c r="I143" s="204">
        <v>-459043.61282610084</v>
      </c>
    </row>
    <row r="144" spans="1:9" hidden="1" x14ac:dyDescent="0.2">
      <c r="A144" s="163">
        <v>137</v>
      </c>
      <c r="B144" s="157">
        <v>42668</v>
      </c>
      <c r="C144" s="180"/>
      <c r="D144" s="368">
        <v>119384.2138612</v>
      </c>
      <c r="E144" s="200"/>
      <c r="F144" s="201">
        <v>3.5000000000000003E-2</v>
      </c>
      <c r="G144" s="202">
        <v>-1164.78</v>
      </c>
      <c r="H144" s="203">
        <v>118219.4338612</v>
      </c>
      <c r="I144" s="204">
        <v>-340824.17896490084</v>
      </c>
    </row>
    <row r="145" spans="1:9" hidden="1" x14ac:dyDescent="0.2">
      <c r="A145" s="163">
        <v>138</v>
      </c>
      <c r="B145" s="205">
        <v>42698</v>
      </c>
      <c r="C145" s="206" t="s">
        <v>170</v>
      </c>
      <c r="D145" s="368">
        <v>99870.190000000017</v>
      </c>
      <c r="E145" s="206"/>
      <c r="F145" s="201">
        <v>3.5000000000000003E-2</v>
      </c>
      <c r="G145" s="202">
        <v>-848.43</v>
      </c>
      <c r="H145" s="203">
        <v>99021.760000000024</v>
      </c>
      <c r="I145" s="204">
        <v>-241802.41896490083</v>
      </c>
    </row>
    <row r="146" spans="1:9" hidden="1" x14ac:dyDescent="0.2">
      <c r="A146" s="163">
        <v>139</v>
      </c>
      <c r="B146" s="205">
        <v>42698</v>
      </c>
      <c r="C146" s="157" t="s">
        <v>344</v>
      </c>
      <c r="D146" s="368">
        <v>42457.31</v>
      </c>
      <c r="E146" s="200">
        <v>-1161213.3799999999</v>
      </c>
      <c r="F146" s="201">
        <v>3.5000000000000003E-2</v>
      </c>
      <c r="G146" s="202">
        <v>-3324.96</v>
      </c>
      <c r="H146" s="203">
        <v>-1122081.0299999998</v>
      </c>
      <c r="I146" s="204">
        <v>-1363883.4489649006</v>
      </c>
    </row>
    <row r="147" spans="1:9" hidden="1" x14ac:dyDescent="0.2">
      <c r="A147" s="163">
        <v>140</v>
      </c>
      <c r="B147" s="205">
        <v>42729</v>
      </c>
      <c r="C147" s="206"/>
      <c r="D147" s="368">
        <v>205724.76</v>
      </c>
      <c r="E147" s="200"/>
      <c r="F147" s="201">
        <v>3.5000000000000003E-2</v>
      </c>
      <c r="G147" s="202">
        <v>-3677.98</v>
      </c>
      <c r="H147" s="203">
        <v>202046.78</v>
      </c>
      <c r="I147" s="204">
        <v>-1161836.6689649005</v>
      </c>
    </row>
    <row r="148" spans="1:9" hidden="1" x14ac:dyDescent="0.2">
      <c r="A148" s="163">
        <v>141</v>
      </c>
      <c r="B148" s="205">
        <v>42760</v>
      </c>
      <c r="C148" s="206"/>
      <c r="D148" s="368">
        <v>353480.54999999987</v>
      </c>
      <c r="E148" s="200"/>
      <c r="F148" s="201">
        <v>3.5000000000000003E-2</v>
      </c>
      <c r="G148" s="202">
        <v>-2873.2</v>
      </c>
      <c r="H148" s="203">
        <v>350607.34999999986</v>
      </c>
      <c r="I148" s="204">
        <v>-811229.31896490068</v>
      </c>
    </row>
    <row r="149" spans="1:9" hidden="1" x14ac:dyDescent="0.2">
      <c r="A149" s="163">
        <v>142</v>
      </c>
      <c r="B149" s="205">
        <v>42791</v>
      </c>
      <c r="C149" s="206"/>
      <c r="D149" s="368">
        <v>265746.88000000006</v>
      </c>
      <c r="E149" s="200"/>
      <c r="F149" s="201">
        <v>3.5000000000000003E-2</v>
      </c>
      <c r="G149" s="202">
        <v>-1978.54</v>
      </c>
      <c r="H149" s="203">
        <v>263768.34000000008</v>
      </c>
      <c r="I149" s="204">
        <v>-547460.9789649006</v>
      </c>
    </row>
    <row r="150" spans="1:9" hidden="1" x14ac:dyDescent="0.2">
      <c r="A150" s="163">
        <v>143</v>
      </c>
      <c r="B150" s="205">
        <v>42822</v>
      </c>
      <c r="C150" s="206"/>
      <c r="D150" s="368">
        <v>207355.01</v>
      </c>
      <c r="E150" s="200"/>
      <c r="F150" s="201">
        <v>3.5000000000000003E-2</v>
      </c>
      <c r="G150" s="202">
        <v>-1294.3699999999999</v>
      </c>
      <c r="H150" s="203">
        <v>206060.64</v>
      </c>
      <c r="I150" s="204">
        <v>-341400.33896490058</v>
      </c>
    </row>
    <row r="151" spans="1:9" hidden="1" x14ac:dyDescent="0.2">
      <c r="A151" s="163">
        <v>144</v>
      </c>
      <c r="B151" s="205">
        <v>42853</v>
      </c>
      <c r="C151" s="206"/>
      <c r="D151" s="368">
        <v>149129.61999999997</v>
      </c>
      <c r="E151" s="200"/>
      <c r="F151" s="201">
        <v>3.7100000000000001E-2</v>
      </c>
      <c r="G151" s="202">
        <v>-824.97</v>
      </c>
      <c r="H151" s="203">
        <v>148304.64999999997</v>
      </c>
      <c r="I151" s="204">
        <v>-193095.68896490062</v>
      </c>
    </row>
    <row r="152" spans="1:9" hidden="1" x14ac:dyDescent="0.2">
      <c r="A152" s="163">
        <v>145</v>
      </c>
      <c r="B152" s="205">
        <v>42884</v>
      </c>
      <c r="C152" s="206"/>
      <c r="D152" s="368">
        <v>107467.04000000001</v>
      </c>
      <c r="E152" s="200"/>
      <c r="F152" s="201">
        <v>3.7100000000000001E-2</v>
      </c>
      <c r="G152" s="202">
        <v>-430.86</v>
      </c>
      <c r="H152" s="203">
        <v>107036.18000000001</v>
      </c>
      <c r="I152" s="204">
        <v>-86059.508964900611</v>
      </c>
    </row>
    <row r="153" spans="1:9" hidden="1" x14ac:dyDescent="0.2">
      <c r="A153" s="163">
        <v>146</v>
      </c>
      <c r="B153" s="205">
        <v>42915</v>
      </c>
      <c r="C153" s="206"/>
      <c r="D153" s="368">
        <v>66793.119999999995</v>
      </c>
      <c r="E153" s="200"/>
      <c r="F153" s="201">
        <v>3.7100000000000001E-2</v>
      </c>
      <c r="G153" s="202">
        <v>-162.82</v>
      </c>
      <c r="H153" s="203">
        <v>66630.299999999988</v>
      </c>
      <c r="I153" s="204">
        <v>-19429.208964900623</v>
      </c>
    </row>
    <row r="154" spans="1:9" hidden="1" x14ac:dyDescent="0.2">
      <c r="A154" s="163">
        <v>147</v>
      </c>
      <c r="B154" s="205">
        <v>42946</v>
      </c>
      <c r="C154" s="206"/>
      <c r="D154" s="368">
        <v>50289.820000000014</v>
      </c>
      <c r="E154" s="200"/>
      <c r="F154" s="201">
        <v>3.9600000000000003E-2</v>
      </c>
      <c r="G154" s="202">
        <v>18.86</v>
      </c>
      <c r="H154" s="203">
        <v>50308.680000000015</v>
      </c>
      <c r="I154" s="204">
        <v>30879.471035099392</v>
      </c>
    </row>
    <row r="155" spans="1:9" hidden="1" x14ac:dyDescent="0.2">
      <c r="A155" s="163">
        <v>148</v>
      </c>
      <c r="B155" s="205">
        <v>42977</v>
      </c>
      <c r="C155" s="206"/>
      <c r="D155" s="368">
        <v>42364.98000000001</v>
      </c>
      <c r="E155" s="200"/>
      <c r="F155" s="201">
        <v>3.9600000000000003E-2</v>
      </c>
      <c r="G155" s="202">
        <v>171.8</v>
      </c>
      <c r="H155" s="203">
        <v>42536.780000000013</v>
      </c>
      <c r="I155" s="204">
        <v>73416.251035099413</v>
      </c>
    </row>
    <row r="156" spans="1:9" hidden="1" x14ac:dyDescent="0.2">
      <c r="A156" s="163">
        <v>149</v>
      </c>
      <c r="B156" s="205">
        <v>43008</v>
      </c>
      <c r="C156" s="206"/>
      <c r="D156" s="368">
        <v>45018.709999999992</v>
      </c>
      <c r="E156" s="200"/>
      <c r="F156" s="201">
        <v>3.9600000000000003E-2</v>
      </c>
      <c r="G156" s="202">
        <v>316.55</v>
      </c>
      <c r="H156" s="203">
        <v>45335.259999999995</v>
      </c>
      <c r="I156" s="204">
        <v>118751.51103509941</v>
      </c>
    </row>
    <row r="157" spans="1:9" hidden="1" x14ac:dyDescent="0.2">
      <c r="A157" s="163">
        <v>150</v>
      </c>
      <c r="B157" s="205">
        <v>43039</v>
      </c>
      <c r="C157" s="206"/>
      <c r="D157" s="368">
        <v>72619.959999999977</v>
      </c>
      <c r="E157" s="200"/>
      <c r="F157" s="201">
        <v>4.2099999999999999E-2</v>
      </c>
      <c r="G157" s="202">
        <v>544.01</v>
      </c>
      <c r="H157" s="203">
        <v>73163.969999999972</v>
      </c>
      <c r="I157" s="204">
        <v>191915.48103509936</v>
      </c>
    </row>
    <row r="158" spans="1:9" hidden="1" x14ac:dyDescent="0.2">
      <c r="A158" s="163">
        <v>151</v>
      </c>
      <c r="B158" s="205">
        <v>43069</v>
      </c>
      <c r="C158" s="206" t="s">
        <v>170</v>
      </c>
      <c r="D158" s="368">
        <v>76080.929999999993</v>
      </c>
      <c r="E158" s="200"/>
      <c r="F158" s="201">
        <v>4.2099999999999999E-2</v>
      </c>
      <c r="G158" s="202">
        <v>806.76</v>
      </c>
      <c r="H158" s="203">
        <v>76887.689999999988</v>
      </c>
      <c r="I158" s="204">
        <v>268803.17103509937</v>
      </c>
    </row>
    <row r="159" spans="1:9" x14ac:dyDescent="0.2">
      <c r="A159" s="163">
        <v>152</v>
      </c>
      <c r="B159" s="205">
        <v>43069</v>
      </c>
      <c r="C159" s="157" t="s">
        <v>344</v>
      </c>
      <c r="D159" s="368">
        <v>10226.259999999998</v>
      </c>
      <c r="E159" s="200">
        <v>-502484.6</v>
      </c>
      <c r="F159" s="201">
        <v>4.2099999999999999E-2</v>
      </c>
      <c r="G159" s="202">
        <v>-1744.94</v>
      </c>
      <c r="H159" s="203">
        <v>-494003.27999999997</v>
      </c>
      <c r="I159" s="204">
        <v>-225200.1089649006</v>
      </c>
    </row>
    <row r="160" spans="1:9" x14ac:dyDescent="0.2">
      <c r="A160" s="163">
        <v>153</v>
      </c>
      <c r="B160" s="205">
        <v>43100</v>
      </c>
      <c r="C160" s="206"/>
      <c r="D160" s="368">
        <v>39613.340000000004</v>
      </c>
      <c r="E160" s="200"/>
      <c r="F160" s="201">
        <v>4.2099999999999999E-2</v>
      </c>
      <c r="G160" s="202">
        <v>-720.59</v>
      </c>
      <c r="H160" s="203">
        <v>38892.750000000007</v>
      </c>
      <c r="I160" s="204">
        <v>-186307.3589649006</v>
      </c>
    </row>
    <row r="161" spans="1:9" x14ac:dyDescent="0.2">
      <c r="A161" s="163">
        <v>154</v>
      </c>
      <c r="B161" s="205">
        <v>43101</v>
      </c>
      <c r="C161" s="206"/>
      <c r="D161" s="368">
        <v>51299.63</v>
      </c>
      <c r="E161" s="200"/>
      <c r="F161" s="201">
        <v>4.2500000000000003E-2</v>
      </c>
      <c r="G161" s="202">
        <v>-569</v>
      </c>
      <c r="H161" s="203">
        <v>50730.63</v>
      </c>
      <c r="I161" s="204">
        <v>-135576.7289649006</v>
      </c>
    </row>
    <row r="162" spans="1:9" x14ac:dyDescent="0.2">
      <c r="A162" s="163">
        <v>155</v>
      </c>
      <c r="B162" s="205">
        <v>43132</v>
      </c>
      <c r="C162" s="206"/>
      <c r="D162" s="368">
        <v>36894.660000000018</v>
      </c>
      <c r="E162" s="200"/>
      <c r="F162" s="201">
        <v>4.2500000000000003E-2</v>
      </c>
      <c r="G162" s="202">
        <v>-414.83</v>
      </c>
      <c r="H162" s="203">
        <v>36479.830000000016</v>
      </c>
      <c r="I162" s="204">
        <v>-99096.898964900582</v>
      </c>
    </row>
    <row r="163" spans="1:9" x14ac:dyDescent="0.2">
      <c r="A163" s="163">
        <v>156</v>
      </c>
      <c r="B163" s="205">
        <v>43160</v>
      </c>
      <c r="C163" s="206"/>
      <c r="D163" s="368">
        <v>40763.21</v>
      </c>
      <c r="E163" s="200"/>
      <c r="F163" s="201">
        <v>4.2500000000000003E-2</v>
      </c>
      <c r="G163" s="202">
        <v>-278.77999999999997</v>
      </c>
      <c r="H163" s="203">
        <v>40484.43</v>
      </c>
      <c r="I163" s="204">
        <v>-58612.468964900581</v>
      </c>
    </row>
    <row r="164" spans="1:9" x14ac:dyDescent="0.2">
      <c r="A164" s="163">
        <v>157</v>
      </c>
      <c r="B164" s="205">
        <v>43191</v>
      </c>
      <c r="C164" s="206"/>
      <c r="D164" s="368">
        <v>29832.390000000003</v>
      </c>
      <c r="E164" s="200"/>
      <c r="F164" s="201">
        <v>4.4699999999999997E-2</v>
      </c>
      <c r="G164" s="202">
        <v>-162.77000000000001</v>
      </c>
      <c r="H164" s="203">
        <v>29669.620000000003</v>
      </c>
      <c r="I164" s="204">
        <v>-28942.848964900579</v>
      </c>
    </row>
    <row r="165" spans="1:9" x14ac:dyDescent="0.2">
      <c r="A165" s="163">
        <v>158</v>
      </c>
      <c r="B165" s="205">
        <v>43221</v>
      </c>
      <c r="C165" s="206"/>
      <c r="D165" s="368">
        <v>16357.3</v>
      </c>
      <c r="E165" s="200"/>
      <c r="F165" s="201">
        <v>4.4699999999999997E-2</v>
      </c>
      <c r="G165" s="202">
        <v>-77.349999999999994</v>
      </c>
      <c r="H165" s="203">
        <v>16279.949999999999</v>
      </c>
      <c r="I165" s="204">
        <v>-12662.89896490058</v>
      </c>
    </row>
    <row r="166" spans="1:9" x14ac:dyDescent="0.2">
      <c r="A166" s="163">
        <v>159</v>
      </c>
      <c r="B166" s="205">
        <v>43252</v>
      </c>
      <c r="C166" s="206"/>
      <c r="D166" s="368">
        <v>11254.5</v>
      </c>
      <c r="E166" s="200"/>
      <c r="F166" s="201">
        <v>4.4699999999999997E-2</v>
      </c>
      <c r="G166" s="202">
        <v>-26.21</v>
      </c>
      <c r="H166" s="203">
        <v>11228.29</v>
      </c>
      <c r="I166" s="204">
        <v>-1434.6089649005789</v>
      </c>
    </row>
    <row r="167" spans="1:9" x14ac:dyDescent="0.2">
      <c r="A167" s="163">
        <v>160</v>
      </c>
      <c r="B167" s="205">
        <v>43282</v>
      </c>
      <c r="C167" s="178">
        <v>2</v>
      </c>
      <c r="D167" s="368">
        <v>9387.34</v>
      </c>
      <c r="E167" s="200">
        <v>-0.39</v>
      </c>
      <c r="F167" s="201">
        <v>4.6899999999999997E-2</v>
      </c>
      <c r="G167" s="202">
        <v>12.74</v>
      </c>
      <c r="H167" s="203">
        <v>9399.69</v>
      </c>
      <c r="I167" s="204">
        <v>7965.0810350994216</v>
      </c>
    </row>
    <row r="168" spans="1:9" x14ac:dyDescent="0.2">
      <c r="A168" s="163">
        <v>161</v>
      </c>
      <c r="B168" s="205">
        <v>43313</v>
      </c>
      <c r="C168" s="206"/>
      <c r="D168" s="368">
        <v>7935.630000000001</v>
      </c>
      <c r="E168" s="200"/>
      <c r="F168" s="201">
        <v>4.6899999999999997E-2</v>
      </c>
      <c r="G168" s="202">
        <v>46.64</v>
      </c>
      <c r="H168" s="203">
        <v>7982.2700000000013</v>
      </c>
      <c r="I168" s="204">
        <v>15947.351035099422</v>
      </c>
    </row>
    <row r="169" spans="1:9" x14ac:dyDescent="0.2">
      <c r="A169" s="163">
        <v>162</v>
      </c>
      <c r="B169" s="205">
        <v>43344</v>
      </c>
      <c r="C169" s="207" t="s">
        <v>171</v>
      </c>
      <c r="D169" s="368">
        <v>9512.6299999999992</v>
      </c>
      <c r="E169" s="200"/>
      <c r="F169" s="201">
        <v>4.6899999999999997E-2</v>
      </c>
      <c r="G169" s="202">
        <v>80.92</v>
      </c>
      <c r="H169" s="203">
        <v>9593.5499999999993</v>
      </c>
      <c r="I169" s="204">
        <v>25540.901035099421</v>
      </c>
    </row>
    <row r="170" spans="1:9" x14ac:dyDescent="0.2">
      <c r="A170" s="163">
        <v>163</v>
      </c>
      <c r="B170" s="205">
        <v>43374</v>
      </c>
      <c r="C170" s="207" t="s">
        <v>171</v>
      </c>
      <c r="D170" s="368">
        <v>20335.180000000008</v>
      </c>
      <c r="E170" s="200"/>
      <c r="F170" s="359">
        <v>4.9599999999999998E-2</v>
      </c>
      <c r="G170" s="202">
        <v>147.6</v>
      </c>
      <c r="H170" s="203">
        <v>20482.780000000006</v>
      </c>
      <c r="I170" s="204">
        <v>46023.681035099427</v>
      </c>
    </row>
    <row r="171" spans="1:9" x14ac:dyDescent="0.2">
      <c r="A171" s="163">
        <v>164</v>
      </c>
      <c r="C171" s="366"/>
      <c r="D171" s="367"/>
      <c r="E171" s="158"/>
      <c r="F171" s="195"/>
      <c r="G171" s="196"/>
      <c r="H171" s="197"/>
      <c r="I171" s="198"/>
    </row>
    <row r="172" spans="1:9" x14ac:dyDescent="0.2">
      <c r="A172" s="163">
        <v>165</v>
      </c>
      <c r="B172" s="208" t="s">
        <v>164</v>
      </c>
      <c r="D172" s="369"/>
      <c r="E172" s="370"/>
      <c r="F172" s="158"/>
      <c r="G172" s="72"/>
      <c r="I172" s="204"/>
    </row>
    <row r="173" spans="1:9" x14ac:dyDescent="0.2">
      <c r="A173" s="163">
        <v>166</v>
      </c>
      <c r="B173" s="187"/>
      <c r="D173" s="369"/>
      <c r="E173" s="158"/>
      <c r="F173" s="158"/>
      <c r="G173" s="195"/>
      <c r="I173" s="209"/>
    </row>
    <row r="174" spans="1:9" x14ac:dyDescent="0.2">
      <c r="A174" s="163">
        <v>167</v>
      </c>
      <c r="B174" s="188" t="s">
        <v>165</v>
      </c>
      <c r="E174" s="72"/>
      <c r="F174" s="158"/>
      <c r="G174" s="72"/>
    </row>
    <row r="175" spans="1:9" x14ac:dyDescent="0.2">
      <c r="A175" s="163">
        <v>168</v>
      </c>
      <c r="B175" s="157" t="s">
        <v>345</v>
      </c>
    </row>
    <row r="176" spans="1:9" x14ac:dyDescent="0.2">
      <c r="A176" s="163">
        <v>169</v>
      </c>
      <c r="B176" s="371" t="s">
        <v>346</v>
      </c>
    </row>
  </sheetData>
  <pageMargins left="0.7" right="0.7" top="0.75" bottom="0.75" header="0.3" footer="0.3"/>
  <pageSetup orientation="landscape" horizontalDpi="1200" verticalDpi="1200" r:id="rId1"/>
  <headerFooter>
    <oddHeader>&amp;RNEW - NWN Advice 18-05
Exhibit A - Supporting Materials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9"/>
  <sheetViews>
    <sheetView showGridLines="0" tabSelected="1" view="pageLayout" zoomScaleNormal="100" workbookViewId="0">
      <selection activeCell="J9" sqref="J9"/>
    </sheetView>
  </sheetViews>
  <sheetFormatPr defaultColWidth="7.85546875" defaultRowHeight="12.75" outlineLevelRow="1" x14ac:dyDescent="0.2"/>
  <cols>
    <col min="1" max="1" width="4" style="156" customWidth="1"/>
    <col min="2" max="2" width="13.42578125" style="157" customWidth="1"/>
    <col min="3" max="3" width="9" style="157" customWidth="1"/>
    <col min="4" max="4" width="14.7109375" style="158" customWidth="1"/>
    <col min="5" max="5" width="15" style="158" customWidth="1"/>
    <col min="6" max="7" width="13.42578125" style="158" customWidth="1"/>
    <col min="8" max="9" width="16.7109375" style="158" customWidth="1"/>
    <col min="10" max="11" width="13.42578125" style="158" hidden="1" customWidth="1"/>
    <col min="12" max="12" width="14.28515625" style="157" customWidth="1"/>
    <col min="13" max="20" width="13.42578125" style="157" customWidth="1"/>
    <col min="21" max="16384" width="7.85546875" style="157"/>
  </cols>
  <sheetData>
    <row r="1" spans="1:12" x14ac:dyDescent="0.2">
      <c r="B1" s="157" t="s">
        <v>140</v>
      </c>
      <c r="D1" s="158" t="s">
        <v>141</v>
      </c>
    </row>
    <row r="2" spans="1:12" x14ac:dyDescent="0.2">
      <c r="B2" s="157" t="s">
        <v>142</v>
      </c>
      <c r="D2" s="158" t="s">
        <v>55</v>
      </c>
    </row>
    <row r="3" spans="1:12" x14ac:dyDescent="0.2">
      <c r="B3" s="157" t="s">
        <v>143</v>
      </c>
      <c r="D3" s="159" t="s">
        <v>172</v>
      </c>
    </row>
    <row r="4" spans="1:12" x14ac:dyDescent="0.2">
      <c r="B4" s="157" t="s">
        <v>145</v>
      </c>
      <c r="D4" s="160">
        <v>191430</v>
      </c>
      <c r="E4" s="161"/>
      <c r="F4" s="161"/>
      <c r="G4" s="161"/>
      <c r="H4" s="161"/>
      <c r="I4" s="161"/>
      <c r="J4" s="161"/>
      <c r="K4" s="161"/>
      <c r="L4" s="162"/>
    </row>
    <row r="5" spans="1:12" x14ac:dyDescent="0.2">
      <c r="D5" s="162" t="s">
        <v>146</v>
      </c>
      <c r="E5" s="161"/>
      <c r="F5" s="161"/>
      <c r="G5" s="161"/>
      <c r="H5" s="161"/>
      <c r="I5" s="161"/>
      <c r="J5" s="161"/>
      <c r="K5" s="161"/>
      <c r="L5" s="162"/>
    </row>
    <row r="6" spans="1:12" x14ac:dyDescent="0.2">
      <c r="D6" s="162" t="s">
        <v>147</v>
      </c>
      <c r="E6" s="161"/>
      <c r="F6" s="161"/>
      <c r="G6" s="161"/>
      <c r="H6" s="161"/>
      <c r="I6" s="161"/>
      <c r="J6" s="161"/>
      <c r="K6" s="161"/>
      <c r="L6" s="162"/>
    </row>
    <row r="7" spans="1:12" x14ac:dyDescent="0.2">
      <c r="D7" s="161"/>
      <c r="E7" s="161"/>
      <c r="F7" s="161"/>
      <c r="G7" s="161"/>
      <c r="H7" s="161"/>
      <c r="I7" s="161"/>
      <c r="J7" s="161"/>
      <c r="K7" s="161"/>
      <c r="L7" s="162"/>
    </row>
    <row r="8" spans="1:12" x14ac:dyDescent="0.2">
      <c r="A8" s="163">
        <v>1</v>
      </c>
      <c r="B8" s="157" t="s">
        <v>148</v>
      </c>
      <c r="D8" s="161"/>
      <c r="E8" s="161"/>
      <c r="F8" s="161"/>
      <c r="G8" s="164"/>
      <c r="H8" s="161"/>
      <c r="I8" s="161"/>
      <c r="J8" s="161"/>
      <c r="K8" s="161"/>
      <c r="L8" s="162"/>
    </row>
    <row r="9" spans="1:12" x14ac:dyDescent="0.2">
      <c r="A9" s="163">
        <v>2</v>
      </c>
      <c r="D9" s="161"/>
      <c r="E9" s="161"/>
      <c r="F9" s="161"/>
      <c r="G9" s="164"/>
      <c r="H9" s="161"/>
      <c r="I9" s="161"/>
      <c r="J9" s="161"/>
      <c r="K9" s="161"/>
      <c r="L9" s="162"/>
    </row>
    <row r="10" spans="1:12" x14ac:dyDescent="0.2">
      <c r="A10" s="163">
        <v>3</v>
      </c>
      <c r="B10" s="165"/>
      <c r="C10" s="165"/>
      <c r="D10" s="164"/>
      <c r="E10" s="164"/>
      <c r="F10" s="164"/>
      <c r="G10" s="164"/>
      <c r="H10" s="164"/>
      <c r="I10" s="164"/>
      <c r="J10" s="161"/>
      <c r="K10" s="161"/>
      <c r="L10" s="162"/>
    </row>
    <row r="11" spans="1:12" x14ac:dyDescent="0.2">
      <c r="A11" s="163">
        <v>4</v>
      </c>
      <c r="B11" s="166" t="s">
        <v>149</v>
      </c>
      <c r="C11" s="166" t="s">
        <v>150</v>
      </c>
      <c r="D11" s="167" t="s">
        <v>151</v>
      </c>
      <c r="E11" s="167" t="s">
        <v>152</v>
      </c>
      <c r="F11" s="167" t="s">
        <v>153</v>
      </c>
      <c r="G11" s="167" t="s">
        <v>117</v>
      </c>
      <c r="H11" s="167" t="s">
        <v>126</v>
      </c>
      <c r="I11" s="167" t="s">
        <v>120</v>
      </c>
      <c r="J11" s="161"/>
      <c r="K11" s="161"/>
      <c r="L11" s="162"/>
    </row>
    <row r="12" spans="1:12" x14ac:dyDescent="0.2">
      <c r="A12" s="163">
        <v>5</v>
      </c>
      <c r="B12" s="165" t="s">
        <v>154</v>
      </c>
      <c r="C12" s="165" t="s">
        <v>155</v>
      </c>
      <c r="D12" s="164" t="s">
        <v>156</v>
      </c>
      <c r="E12" s="164" t="s">
        <v>157</v>
      </c>
      <c r="F12" s="168" t="s">
        <v>158</v>
      </c>
      <c r="G12" s="168" t="s">
        <v>159</v>
      </c>
      <c r="H12" s="168" t="s">
        <v>160</v>
      </c>
      <c r="I12" s="168" t="s">
        <v>161</v>
      </c>
      <c r="J12" s="164"/>
      <c r="K12" s="161"/>
      <c r="L12" s="162"/>
    </row>
    <row r="13" spans="1:12" x14ac:dyDescent="0.2">
      <c r="A13" s="163">
        <v>6</v>
      </c>
      <c r="D13" s="161"/>
      <c r="E13" s="161"/>
      <c r="F13" s="161"/>
      <c r="G13" s="164"/>
      <c r="H13" s="161"/>
      <c r="I13" s="161"/>
      <c r="J13" s="161"/>
      <c r="K13" s="161"/>
      <c r="L13" s="162"/>
    </row>
    <row r="14" spans="1:12" x14ac:dyDescent="0.2">
      <c r="A14" s="163">
        <v>7</v>
      </c>
      <c r="B14" s="169" t="s">
        <v>162</v>
      </c>
      <c r="D14" s="161"/>
      <c r="E14" s="161"/>
      <c r="F14" s="161"/>
      <c r="G14" s="161"/>
      <c r="H14" s="161"/>
      <c r="I14" s="161"/>
      <c r="J14" s="161"/>
      <c r="K14" s="161"/>
      <c r="L14" s="162"/>
    </row>
    <row r="15" spans="1:12" hidden="1" outlineLevel="1" x14ac:dyDescent="0.2">
      <c r="A15" s="163">
        <v>8</v>
      </c>
      <c r="B15" s="170">
        <v>39021</v>
      </c>
      <c r="D15" s="351"/>
      <c r="E15" s="161"/>
      <c r="F15" s="161"/>
      <c r="G15" s="171"/>
      <c r="H15" s="161"/>
      <c r="I15" s="351">
        <v>6815.73</v>
      </c>
      <c r="J15" s="161"/>
      <c r="K15" s="161"/>
      <c r="L15" s="162"/>
    </row>
    <row r="16" spans="1:12" hidden="1" outlineLevel="1" x14ac:dyDescent="0.2">
      <c r="A16" s="163">
        <v>9</v>
      </c>
      <c r="B16" s="170">
        <v>39051</v>
      </c>
      <c r="D16" s="351">
        <v>-155570.91</v>
      </c>
      <c r="E16" s="161">
        <v>-6815.73</v>
      </c>
      <c r="F16" s="161"/>
      <c r="G16" s="352">
        <v>-502</v>
      </c>
      <c r="H16" s="161">
        <v>-162888.64000000001</v>
      </c>
      <c r="I16" s="171">
        <v>-156072.91</v>
      </c>
      <c r="J16" s="161"/>
      <c r="K16" s="161"/>
      <c r="L16" s="162"/>
    </row>
    <row r="17" spans="1:12" hidden="1" outlineLevel="1" x14ac:dyDescent="0.2">
      <c r="A17" s="163">
        <v>10</v>
      </c>
      <c r="B17" s="170">
        <v>39082</v>
      </c>
      <c r="D17" s="351">
        <v>63545.120000000003</v>
      </c>
      <c r="E17" s="161"/>
      <c r="F17" s="161"/>
      <c r="G17" s="352">
        <v>-802</v>
      </c>
      <c r="H17" s="161">
        <v>62743.12</v>
      </c>
      <c r="I17" s="171">
        <v>-93329.790000000008</v>
      </c>
      <c r="J17" s="161"/>
      <c r="K17" s="161"/>
      <c r="L17" s="162"/>
    </row>
    <row r="18" spans="1:12" hidden="1" outlineLevel="1" x14ac:dyDescent="0.2">
      <c r="A18" s="163">
        <v>11</v>
      </c>
      <c r="B18" s="170">
        <v>39113</v>
      </c>
      <c r="D18" s="351">
        <v>108095.83</v>
      </c>
      <c r="E18" s="161"/>
      <c r="F18" s="161"/>
      <c r="G18" s="352">
        <v>-267</v>
      </c>
      <c r="H18" s="161">
        <v>107828.83</v>
      </c>
      <c r="I18" s="171">
        <v>14499.039999999994</v>
      </c>
      <c r="J18" s="161"/>
      <c r="K18" s="161"/>
      <c r="L18" s="162"/>
    </row>
    <row r="19" spans="1:12" hidden="1" outlineLevel="1" x14ac:dyDescent="0.2">
      <c r="A19" s="163">
        <v>12</v>
      </c>
      <c r="B19" s="170">
        <v>39141</v>
      </c>
      <c r="D19" s="351">
        <v>117337.56</v>
      </c>
      <c r="E19" s="161"/>
      <c r="F19" s="161"/>
      <c r="G19" s="352">
        <v>498</v>
      </c>
      <c r="H19" s="161">
        <v>117835.56</v>
      </c>
      <c r="I19" s="171">
        <v>132334.59999999998</v>
      </c>
      <c r="J19" s="161"/>
      <c r="K19" s="161"/>
      <c r="L19" s="162"/>
    </row>
    <row r="20" spans="1:12" hidden="1" outlineLevel="1" x14ac:dyDescent="0.2">
      <c r="A20" s="163">
        <v>13</v>
      </c>
      <c r="B20" s="170">
        <v>39172</v>
      </c>
      <c r="D20" s="351">
        <v>116842.97</v>
      </c>
      <c r="E20" s="161"/>
      <c r="F20" s="161"/>
      <c r="G20" s="352">
        <v>1299</v>
      </c>
      <c r="H20" s="161">
        <v>118141.97</v>
      </c>
      <c r="I20" s="171">
        <v>250476.56999999998</v>
      </c>
      <c r="J20" s="161"/>
      <c r="K20" s="161"/>
      <c r="L20" s="162"/>
    </row>
    <row r="21" spans="1:12" hidden="1" outlineLevel="1" x14ac:dyDescent="0.2">
      <c r="A21" s="163">
        <v>14</v>
      </c>
      <c r="B21" s="170">
        <v>39202</v>
      </c>
      <c r="D21" s="351">
        <v>71590.210000000006</v>
      </c>
      <c r="E21" s="161"/>
      <c r="F21" s="161"/>
      <c r="G21" s="352">
        <v>2202</v>
      </c>
      <c r="H21" s="161">
        <v>73792.210000000006</v>
      </c>
      <c r="I21" s="171">
        <v>324268.77999999997</v>
      </c>
      <c r="J21" s="161"/>
      <c r="K21" s="161"/>
      <c r="L21" s="162"/>
    </row>
    <row r="22" spans="1:12" hidden="1" outlineLevel="1" x14ac:dyDescent="0.2">
      <c r="A22" s="163">
        <v>15</v>
      </c>
      <c r="B22" s="170">
        <v>39233</v>
      </c>
      <c r="D22" s="351">
        <v>77426.73</v>
      </c>
      <c r="E22" s="161"/>
      <c r="F22" s="161"/>
      <c r="G22" s="352">
        <v>2477</v>
      </c>
      <c r="H22" s="161">
        <v>79903.73</v>
      </c>
      <c r="I22" s="171">
        <v>404172.50999999995</v>
      </c>
      <c r="J22" s="161"/>
      <c r="K22" s="161"/>
      <c r="L22" s="162"/>
    </row>
    <row r="23" spans="1:12" hidden="1" outlineLevel="1" x14ac:dyDescent="0.2">
      <c r="A23" s="163">
        <v>16</v>
      </c>
      <c r="B23" s="170">
        <v>39263</v>
      </c>
      <c r="D23" s="351">
        <v>67461.16</v>
      </c>
      <c r="E23" s="161"/>
      <c r="F23" s="161"/>
      <c r="G23" s="352">
        <v>3002</v>
      </c>
      <c r="H23" s="161">
        <v>70463.16</v>
      </c>
      <c r="I23" s="171">
        <v>474635.66999999993</v>
      </c>
      <c r="J23" s="171"/>
      <c r="K23" s="161"/>
      <c r="L23" s="162"/>
    </row>
    <row r="24" spans="1:12" hidden="1" outlineLevel="1" x14ac:dyDescent="0.2">
      <c r="A24" s="163">
        <v>17</v>
      </c>
      <c r="B24" s="170">
        <v>39294</v>
      </c>
      <c r="C24" s="157" t="s">
        <v>173</v>
      </c>
      <c r="D24" s="351">
        <v>63572.3</v>
      </c>
      <c r="E24" s="161">
        <v>-158792.81</v>
      </c>
      <c r="F24" s="161"/>
      <c r="G24" s="352">
        <v>-2696.04</v>
      </c>
      <c r="H24" s="161">
        <v>-97916.549999999988</v>
      </c>
      <c r="I24" s="171">
        <v>376719.11999999994</v>
      </c>
      <c r="J24" s="161"/>
      <c r="K24" s="161"/>
      <c r="L24" s="162"/>
    </row>
    <row r="25" spans="1:12" hidden="1" outlineLevel="1" x14ac:dyDescent="0.2">
      <c r="A25" s="163">
        <v>18</v>
      </c>
      <c r="B25" s="170">
        <v>39324</v>
      </c>
      <c r="C25" s="353"/>
      <c r="D25" s="351">
        <v>63578.17</v>
      </c>
      <c r="E25" s="161"/>
      <c r="F25" s="161"/>
      <c r="G25" s="352">
        <v>3839</v>
      </c>
      <c r="H25" s="161">
        <v>67417.17</v>
      </c>
      <c r="I25" s="171">
        <v>444136.28999999992</v>
      </c>
      <c r="J25" s="161"/>
      <c r="K25" s="161"/>
      <c r="L25" s="162"/>
    </row>
    <row r="26" spans="1:12" hidden="1" outlineLevel="1" x14ac:dyDescent="0.2">
      <c r="A26" s="163">
        <v>19</v>
      </c>
      <c r="B26" s="170">
        <v>39354</v>
      </c>
      <c r="C26" s="353"/>
      <c r="D26" s="351">
        <v>65055.92</v>
      </c>
      <c r="E26" s="161"/>
      <c r="F26" s="161"/>
      <c r="G26" s="352">
        <v>1441</v>
      </c>
      <c r="H26" s="161">
        <v>66496.92</v>
      </c>
      <c r="I26" s="171">
        <v>510633.2099999999</v>
      </c>
      <c r="J26" s="161"/>
      <c r="K26" s="161"/>
      <c r="L26" s="162"/>
    </row>
    <row r="27" spans="1:12" hidden="1" outlineLevel="1" x14ac:dyDescent="0.2">
      <c r="A27" s="163">
        <v>20</v>
      </c>
      <c r="B27" s="170">
        <v>39385</v>
      </c>
      <c r="C27" s="353"/>
      <c r="D27" s="354">
        <v>116135.34</v>
      </c>
      <c r="E27" s="172"/>
      <c r="F27" s="172"/>
      <c r="G27" s="355">
        <v>4027</v>
      </c>
      <c r="H27" s="172">
        <v>120162.34</v>
      </c>
      <c r="I27" s="171">
        <v>630795.54999999993</v>
      </c>
      <c r="J27" s="161"/>
      <c r="K27" s="161"/>
      <c r="L27" s="162"/>
    </row>
    <row r="28" spans="1:12" hidden="1" outlineLevel="1" x14ac:dyDescent="0.2">
      <c r="A28" s="163">
        <v>21</v>
      </c>
      <c r="B28" s="170">
        <v>39415</v>
      </c>
      <c r="C28" s="157" t="s">
        <v>174</v>
      </c>
      <c r="D28" s="354">
        <v>-20724.490000000002</v>
      </c>
      <c r="E28" s="172">
        <v>-630795.54999999993</v>
      </c>
      <c r="F28" s="172"/>
      <c r="G28" s="173">
        <v>-71.239999999999995</v>
      </c>
      <c r="H28" s="172">
        <v>-651591.27999999991</v>
      </c>
      <c r="I28" s="171">
        <v>-20795.729999999981</v>
      </c>
      <c r="J28" s="161"/>
      <c r="K28" s="161"/>
      <c r="L28" s="162"/>
    </row>
    <row r="29" spans="1:12" hidden="1" outlineLevel="1" x14ac:dyDescent="0.2">
      <c r="A29" s="163">
        <v>22</v>
      </c>
      <c r="B29" s="170">
        <v>39446</v>
      </c>
      <c r="D29" s="354">
        <v>-3123.86</v>
      </c>
      <c r="E29" s="172"/>
      <c r="F29" s="172"/>
      <c r="G29" s="173">
        <v>-153.71</v>
      </c>
      <c r="H29" s="172">
        <v>-3277.57</v>
      </c>
      <c r="I29" s="171">
        <v>-24073.299999999981</v>
      </c>
      <c r="J29" s="161"/>
      <c r="K29" s="161"/>
      <c r="L29" s="162"/>
    </row>
    <row r="30" spans="1:12" hidden="1" outlineLevel="1" x14ac:dyDescent="0.2">
      <c r="A30" s="163">
        <v>23</v>
      </c>
      <c r="B30" s="170">
        <v>39477</v>
      </c>
      <c r="D30" s="351">
        <v>15496.29</v>
      </c>
      <c r="E30" s="161"/>
      <c r="F30" s="161"/>
      <c r="G30" s="355">
        <v>-26</v>
      </c>
      <c r="H30" s="172">
        <v>15470.29</v>
      </c>
      <c r="I30" s="171">
        <v>-8603.0099999999802</v>
      </c>
      <c r="J30" s="161"/>
      <c r="K30" s="161"/>
      <c r="L30" s="162"/>
    </row>
    <row r="31" spans="1:12" hidden="1" outlineLevel="1" x14ac:dyDescent="0.2">
      <c r="A31" s="163">
        <v>24</v>
      </c>
      <c r="B31" s="170">
        <v>39506</v>
      </c>
      <c r="D31" s="351">
        <v>42494.54</v>
      </c>
      <c r="E31" s="161"/>
      <c r="F31" s="161"/>
      <c r="G31" s="355">
        <v>87</v>
      </c>
      <c r="H31" s="172">
        <v>42581.54</v>
      </c>
      <c r="I31" s="171">
        <v>33978.530000000021</v>
      </c>
      <c r="J31" s="161"/>
      <c r="K31" s="161"/>
      <c r="L31" s="162"/>
    </row>
    <row r="32" spans="1:12" hidden="1" outlineLevel="1" x14ac:dyDescent="0.2">
      <c r="A32" s="163">
        <v>25</v>
      </c>
      <c r="B32" s="170">
        <v>39537</v>
      </c>
      <c r="D32" s="351">
        <v>-138046.02000000002</v>
      </c>
      <c r="E32" s="171"/>
      <c r="F32" s="171"/>
      <c r="G32" s="355">
        <v>-181</v>
      </c>
      <c r="H32" s="172">
        <v>-138227.02000000002</v>
      </c>
      <c r="I32" s="171">
        <v>-104248.48999999999</v>
      </c>
      <c r="J32" s="161"/>
      <c r="K32" s="161"/>
      <c r="L32" s="162"/>
    </row>
    <row r="33" spans="1:12" hidden="1" outlineLevel="1" x14ac:dyDescent="0.2">
      <c r="A33" s="163">
        <v>26</v>
      </c>
      <c r="B33" s="170">
        <v>39567</v>
      </c>
      <c r="D33" s="351">
        <v>-3281.7</v>
      </c>
      <c r="E33" s="161"/>
      <c r="F33" s="161"/>
      <c r="G33" s="355">
        <v>-584</v>
      </c>
      <c r="H33" s="172">
        <v>-3865.7</v>
      </c>
      <c r="I33" s="171">
        <v>-108114.18999999999</v>
      </c>
      <c r="J33" s="161"/>
      <c r="K33" s="161"/>
      <c r="L33" s="162"/>
    </row>
    <row r="34" spans="1:12" hidden="1" outlineLevel="1" x14ac:dyDescent="0.2">
      <c r="A34" s="163">
        <v>27</v>
      </c>
      <c r="B34" s="170">
        <v>39598</v>
      </c>
      <c r="D34" s="351">
        <v>4581.09</v>
      </c>
      <c r="E34" s="161"/>
      <c r="F34" s="161"/>
      <c r="G34" s="173">
        <v>-597.02</v>
      </c>
      <c r="H34" s="172">
        <v>3984.07</v>
      </c>
      <c r="I34" s="171">
        <v>-104130.11999999998</v>
      </c>
      <c r="J34" s="161"/>
      <c r="K34" s="161"/>
      <c r="L34" s="162"/>
    </row>
    <row r="35" spans="1:12" hidden="1" outlineLevel="1" x14ac:dyDescent="0.2">
      <c r="A35" s="163">
        <v>28</v>
      </c>
      <c r="B35" s="170">
        <v>39628</v>
      </c>
      <c r="D35" s="351">
        <v>-9432.5</v>
      </c>
      <c r="E35" s="161"/>
      <c r="F35" s="161"/>
      <c r="G35" s="355">
        <v>-588</v>
      </c>
      <c r="H35" s="172">
        <v>-10020.5</v>
      </c>
      <c r="I35" s="171">
        <v>-114150.61999999998</v>
      </c>
      <c r="J35" s="161"/>
      <c r="K35" s="161"/>
      <c r="L35" s="162"/>
    </row>
    <row r="36" spans="1:12" hidden="1" outlineLevel="1" x14ac:dyDescent="0.2">
      <c r="A36" s="163">
        <v>29</v>
      </c>
      <c r="B36" s="170">
        <v>39659</v>
      </c>
      <c r="D36" s="351">
        <v>-6430.84</v>
      </c>
      <c r="E36" s="161"/>
      <c r="F36" s="161"/>
      <c r="G36" s="173">
        <v>-518.37</v>
      </c>
      <c r="H36" s="172">
        <v>-6949.21</v>
      </c>
      <c r="I36" s="171">
        <v>-121099.82999999999</v>
      </c>
      <c r="J36" s="161"/>
      <c r="K36" s="161"/>
      <c r="L36" s="162"/>
    </row>
    <row r="37" spans="1:12" hidden="1" outlineLevel="1" x14ac:dyDescent="0.2">
      <c r="A37" s="163">
        <v>30</v>
      </c>
      <c r="B37" s="170">
        <v>39689</v>
      </c>
      <c r="D37" s="351">
        <v>-16761.12</v>
      </c>
      <c r="E37" s="161"/>
      <c r="F37" s="161"/>
      <c r="G37" s="173">
        <v>-571.87</v>
      </c>
      <c r="H37" s="172">
        <v>-17332.989999999998</v>
      </c>
      <c r="I37" s="171">
        <v>-138432.81999999998</v>
      </c>
      <c r="J37" s="161"/>
      <c r="K37" s="161"/>
      <c r="L37" s="162"/>
    </row>
    <row r="38" spans="1:12" hidden="1" outlineLevel="1" x14ac:dyDescent="0.2">
      <c r="A38" s="163">
        <v>31</v>
      </c>
      <c r="B38" s="170">
        <v>39719</v>
      </c>
      <c r="D38" s="351">
        <v>-6251.87</v>
      </c>
      <c r="E38" s="73"/>
      <c r="F38" s="73"/>
      <c r="G38" s="173">
        <v>-625.22</v>
      </c>
      <c r="H38" s="172">
        <v>-6877.09</v>
      </c>
      <c r="I38" s="171">
        <v>-145309.90999999997</v>
      </c>
      <c r="J38" s="161"/>
      <c r="K38" s="161"/>
      <c r="L38" s="162"/>
    </row>
    <row r="39" spans="1:12" hidden="1" outlineLevel="1" x14ac:dyDescent="0.2">
      <c r="A39" s="163">
        <v>32</v>
      </c>
      <c r="B39" s="170">
        <v>39750</v>
      </c>
      <c r="D39" s="354">
        <v>-34112.410000000003</v>
      </c>
      <c r="E39" s="161"/>
      <c r="F39" s="161"/>
      <c r="G39" s="173">
        <v>-676.53</v>
      </c>
      <c r="H39" s="172">
        <v>-34788.94</v>
      </c>
      <c r="I39" s="171">
        <v>-180098.84999999998</v>
      </c>
      <c r="J39" s="161"/>
      <c r="K39" s="161"/>
      <c r="L39" s="162"/>
    </row>
    <row r="40" spans="1:12" hidden="1" outlineLevel="1" x14ac:dyDescent="0.2">
      <c r="A40" s="163">
        <v>33</v>
      </c>
      <c r="B40" s="170">
        <v>39780</v>
      </c>
      <c r="D40" s="354">
        <v>22655.35</v>
      </c>
      <c r="E40" s="354">
        <v>155793</v>
      </c>
      <c r="F40" s="354"/>
      <c r="G40" s="173">
        <v>-54.08</v>
      </c>
      <c r="H40" s="172">
        <v>178394.27000000002</v>
      </c>
      <c r="I40" s="171">
        <v>-1704.5799999999581</v>
      </c>
      <c r="J40" s="161"/>
      <c r="K40" s="161"/>
      <c r="L40" s="162"/>
    </row>
    <row r="41" spans="1:12" hidden="1" outlineLevel="1" x14ac:dyDescent="0.2">
      <c r="A41" s="163">
        <v>34</v>
      </c>
      <c r="B41" s="170">
        <v>39811</v>
      </c>
      <c r="D41" s="354">
        <v>-59981.33</v>
      </c>
      <c r="E41" s="161"/>
      <c r="F41" s="161"/>
      <c r="G41" s="173">
        <v>-132.06</v>
      </c>
      <c r="H41" s="172">
        <v>-60113.39</v>
      </c>
      <c r="I41" s="171">
        <v>-61817.969999999958</v>
      </c>
      <c r="J41" s="161"/>
      <c r="K41" s="161"/>
      <c r="L41" s="162"/>
    </row>
    <row r="42" spans="1:12" hidden="1" outlineLevel="1" x14ac:dyDescent="0.2">
      <c r="A42" s="163">
        <v>35</v>
      </c>
      <c r="B42" s="170">
        <v>39842</v>
      </c>
      <c r="D42" s="354">
        <v>-54704</v>
      </c>
      <c r="E42" s="161"/>
      <c r="F42" s="161"/>
      <c r="G42" s="173">
        <v>-335.87</v>
      </c>
      <c r="H42" s="172">
        <v>-55039.87</v>
      </c>
      <c r="I42" s="171">
        <v>-116857.83999999997</v>
      </c>
      <c r="J42" s="161"/>
      <c r="K42" s="161"/>
      <c r="L42" s="162"/>
    </row>
    <row r="43" spans="1:12" hidden="1" outlineLevel="1" x14ac:dyDescent="0.2">
      <c r="A43" s="163">
        <v>36</v>
      </c>
      <c r="B43" s="170">
        <v>39870</v>
      </c>
      <c r="D43" s="354">
        <v>-25572.3</v>
      </c>
      <c r="E43" s="161"/>
      <c r="F43" s="161"/>
      <c r="G43" s="173">
        <v>-488.33</v>
      </c>
      <c r="H43" s="172">
        <v>-26060.63</v>
      </c>
      <c r="I43" s="171">
        <v>-142918.46999999997</v>
      </c>
      <c r="J43" s="161"/>
      <c r="K43" s="161"/>
      <c r="L43" s="162"/>
    </row>
    <row r="44" spans="1:12" hidden="1" outlineLevel="1" x14ac:dyDescent="0.2">
      <c r="A44" s="163">
        <v>37</v>
      </c>
      <c r="B44" s="170">
        <v>39901</v>
      </c>
      <c r="D44" s="351">
        <v>-30417.45</v>
      </c>
      <c r="E44" s="73"/>
      <c r="F44" s="73"/>
      <c r="G44" s="173">
        <v>-595.61</v>
      </c>
      <c r="H44" s="172">
        <v>-31013.06</v>
      </c>
      <c r="I44" s="171">
        <v>-173931.52999999997</v>
      </c>
      <c r="J44" s="161"/>
      <c r="K44" s="161"/>
      <c r="L44" s="162"/>
    </row>
    <row r="45" spans="1:12" hidden="1" outlineLevel="1" x14ac:dyDescent="0.2">
      <c r="A45" s="163">
        <v>38</v>
      </c>
      <c r="B45" s="170">
        <v>39931</v>
      </c>
      <c r="D45" s="351">
        <v>63779.29</v>
      </c>
      <c r="E45" s="73">
        <v>-2012245.2499999998</v>
      </c>
      <c r="F45" s="73"/>
      <c r="G45" s="173">
        <v>-3224</v>
      </c>
      <c r="H45" s="172">
        <v>-1951689.9599999997</v>
      </c>
      <c r="I45" s="171">
        <v>-2125621.4899999998</v>
      </c>
      <c r="J45" s="161"/>
      <c r="K45" s="161"/>
      <c r="L45" s="162"/>
    </row>
    <row r="46" spans="1:12" hidden="1" outlineLevel="1" x14ac:dyDescent="0.2">
      <c r="A46" s="163">
        <v>39</v>
      </c>
      <c r="B46" s="170">
        <v>39962</v>
      </c>
      <c r="D46" s="351">
        <v>256227.69</v>
      </c>
      <c r="E46" s="73"/>
      <c r="F46" s="73"/>
      <c r="G46" s="173">
        <v>-5609.67</v>
      </c>
      <c r="H46" s="172">
        <v>250618.02</v>
      </c>
      <c r="I46" s="171">
        <v>-1875003.4699999997</v>
      </c>
      <c r="J46" s="161"/>
      <c r="K46" s="161"/>
      <c r="L46" s="162"/>
    </row>
    <row r="47" spans="1:12" hidden="1" outlineLevel="1" x14ac:dyDescent="0.2">
      <c r="A47" s="163">
        <v>40</v>
      </c>
      <c r="B47" s="170">
        <v>39992</v>
      </c>
      <c r="D47" s="351">
        <v>392566.01</v>
      </c>
      <c r="E47" s="73"/>
      <c r="F47" s="73"/>
      <c r="G47" s="173">
        <v>-4714.41</v>
      </c>
      <c r="H47" s="172">
        <v>387851.60000000003</v>
      </c>
      <c r="I47" s="171">
        <v>-1487151.8699999996</v>
      </c>
      <c r="J47" s="161">
        <v>-1487151.46</v>
      </c>
      <c r="K47" s="161">
        <v>-0.40999999968335032</v>
      </c>
      <c r="L47" s="162"/>
    </row>
    <row r="48" spans="1:12" hidden="1" outlineLevel="1" x14ac:dyDescent="0.2">
      <c r="A48" s="163">
        <v>41</v>
      </c>
      <c r="B48" s="170">
        <v>40023</v>
      </c>
      <c r="D48" s="351">
        <v>404074.44</v>
      </c>
      <c r="E48" s="73"/>
      <c r="F48" s="73"/>
      <c r="G48" s="355">
        <v>-6312</v>
      </c>
      <c r="H48" s="172">
        <v>397762.44</v>
      </c>
      <c r="I48" s="171">
        <v>-1089389.4299999997</v>
      </c>
      <c r="J48" s="161">
        <v>-1089389.02</v>
      </c>
      <c r="K48" s="161">
        <v>-0.40999999968335032</v>
      </c>
      <c r="L48" s="162"/>
    </row>
    <row r="49" spans="1:12" hidden="1" outlineLevel="1" x14ac:dyDescent="0.2">
      <c r="A49" s="163">
        <v>42</v>
      </c>
      <c r="B49" s="170">
        <v>40053</v>
      </c>
      <c r="D49" s="351">
        <v>407122.28</v>
      </c>
      <c r="E49" s="73"/>
      <c r="F49" s="73"/>
      <c r="G49" s="173">
        <v>-2399.12</v>
      </c>
      <c r="H49" s="172">
        <v>404723.16000000003</v>
      </c>
      <c r="I49" s="171">
        <v>-684666.26999999967</v>
      </c>
      <c r="J49" s="161">
        <v>-684667.74</v>
      </c>
      <c r="K49" s="161">
        <v>1.4700000003213063</v>
      </c>
      <c r="L49" s="162"/>
    </row>
    <row r="50" spans="1:12" hidden="1" outlineLevel="1" x14ac:dyDescent="0.2">
      <c r="A50" s="163">
        <v>43</v>
      </c>
      <c r="B50" s="170">
        <v>40083</v>
      </c>
      <c r="D50" s="351">
        <v>371696.76</v>
      </c>
      <c r="E50" s="73"/>
      <c r="F50" s="73"/>
      <c r="G50" s="173">
        <v>-1350.97</v>
      </c>
      <c r="H50" s="172">
        <v>370345.79000000004</v>
      </c>
      <c r="I50" s="171">
        <v>-314320.47999999963</v>
      </c>
      <c r="J50" s="161">
        <v>-314323.98</v>
      </c>
      <c r="K50" s="161">
        <v>3.500000000349246</v>
      </c>
      <c r="L50" s="162"/>
    </row>
    <row r="51" spans="1:12" hidden="1" outlineLevel="1" x14ac:dyDescent="0.2">
      <c r="A51" s="163">
        <v>44</v>
      </c>
      <c r="B51" s="170">
        <v>40114</v>
      </c>
      <c r="D51" s="351">
        <v>149766.32999999999</v>
      </c>
      <c r="E51" s="73"/>
      <c r="F51" s="73"/>
      <c r="G51" s="173">
        <v>-648.48</v>
      </c>
      <c r="H51" s="172">
        <v>149117.84999999998</v>
      </c>
      <c r="I51" s="171">
        <v>-165202.62999999966</v>
      </c>
      <c r="J51" s="161">
        <v>-165613.65</v>
      </c>
      <c r="K51" s="161">
        <v>411.02000000033877</v>
      </c>
      <c r="L51" s="162"/>
    </row>
    <row r="52" spans="1:12" hidden="1" outlineLevel="1" x14ac:dyDescent="0.2">
      <c r="A52" s="163">
        <v>45</v>
      </c>
      <c r="B52" s="170">
        <v>40144</v>
      </c>
      <c r="D52" s="351">
        <v>-191851.15</v>
      </c>
      <c r="E52" s="73">
        <v>165202.62999999966</v>
      </c>
      <c r="F52" s="73"/>
      <c r="G52" s="173">
        <v>-259.8</v>
      </c>
      <c r="H52" s="172">
        <v>-26908.320000000338</v>
      </c>
      <c r="I52" s="171">
        <v>-192110.94999999998</v>
      </c>
      <c r="J52" s="161">
        <v>-192110.93</v>
      </c>
      <c r="K52" s="161">
        <v>-1.9999999989522621E-2</v>
      </c>
      <c r="L52" s="162"/>
    </row>
    <row r="53" spans="1:12" hidden="1" outlineLevel="1" x14ac:dyDescent="0.2">
      <c r="A53" s="163">
        <v>46</v>
      </c>
      <c r="B53" s="170">
        <v>40175</v>
      </c>
      <c r="D53" s="351">
        <v>-820038.64999999991</v>
      </c>
      <c r="E53" s="73"/>
      <c r="F53" s="73"/>
      <c r="G53" s="173">
        <v>-1630.77</v>
      </c>
      <c r="H53" s="172">
        <v>-821669.41999999993</v>
      </c>
      <c r="I53" s="171">
        <v>-1013780.3699999999</v>
      </c>
      <c r="J53" s="161">
        <v>-1013780.13</v>
      </c>
      <c r="K53" s="161">
        <v>-0.23999999987427145</v>
      </c>
      <c r="L53" s="162"/>
    </row>
    <row r="54" spans="1:12" hidden="1" outlineLevel="1" x14ac:dyDescent="0.2">
      <c r="A54" s="163">
        <v>47</v>
      </c>
      <c r="B54" s="170">
        <v>40206</v>
      </c>
      <c r="D54" s="351"/>
      <c r="E54" s="73"/>
      <c r="F54" s="73"/>
      <c r="G54" s="173"/>
      <c r="H54" s="172"/>
      <c r="I54" s="171"/>
      <c r="J54" s="161"/>
      <c r="K54" s="161"/>
      <c r="L54" s="162"/>
    </row>
    <row r="55" spans="1:12" hidden="1" outlineLevel="1" x14ac:dyDescent="0.2">
      <c r="A55" s="163">
        <v>48</v>
      </c>
      <c r="B55" s="170">
        <v>40206</v>
      </c>
      <c r="D55" s="351">
        <v>-287671.32</v>
      </c>
      <c r="E55" s="73"/>
      <c r="F55" s="73"/>
      <c r="G55" s="173">
        <v>-3135.21</v>
      </c>
      <c r="H55" s="172">
        <v>-290806.53000000003</v>
      </c>
      <c r="I55" s="171">
        <v>-1304586.8999999999</v>
      </c>
      <c r="J55" s="161">
        <v>-1304586.45</v>
      </c>
      <c r="K55" s="161">
        <v>-0.44999999995343387</v>
      </c>
      <c r="L55" s="162"/>
    </row>
    <row r="56" spans="1:12" hidden="1" outlineLevel="1" x14ac:dyDescent="0.2">
      <c r="A56" s="163">
        <v>49</v>
      </c>
      <c r="B56" s="170">
        <v>40234</v>
      </c>
      <c r="D56" s="351">
        <v>-157461.89000000001</v>
      </c>
      <c r="E56" s="73"/>
      <c r="F56" s="73"/>
      <c r="G56" s="173">
        <v>-3746.49</v>
      </c>
      <c r="H56" s="172">
        <v>-161208.38</v>
      </c>
      <c r="I56" s="171">
        <v>-1465795.2799999998</v>
      </c>
      <c r="J56" s="161">
        <v>-1465794.34</v>
      </c>
      <c r="K56" s="161">
        <v>-0.93999999971129</v>
      </c>
      <c r="L56" s="162"/>
    </row>
    <row r="57" spans="1:12" hidden="1" outlineLevel="1" x14ac:dyDescent="0.2">
      <c r="A57" s="163">
        <v>50</v>
      </c>
      <c r="B57" s="170">
        <v>40265</v>
      </c>
      <c r="D57" s="351">
        <v>-61789.33</v>
      </c>
      <c r="E57" s="73"/>
      <c r="F57" s="73"/>
      <c r="G57" s="173">
        <v>-4053.54</v>
      </c>
      <c r="H57" s="172">
        <v>-65842.87</v>
      </c>
      <c r="I57" s="171">
        <v>-1531638.15</v>
      </c>
      <c r="J57" s="161">
        <v>-1531637.67</v>
      </c>
      <c r="K57" s="161">
        <v>-0.47999999998137355</v>
      </c>
      <c r="L57" s="162"/>
    </row>
    <row r="58" spans="1:12" hidden="1" outlineLevel="1" x14ac:dyDescent="0.2">
      <c r="A58" s="163">
        <v>51</v>
      </c>
      <c r="B58" s="170">
        <v>40295</v>
      </c>
      <c r="D58" s="351">
        <v>60781.95</v>
      </c>
      <c r="E58" s="73"/>
      <c r="F58" s="73"/>
      <c r="G58" s="173">
        <v>-4065.88</v>
      </c>
      <c r="H58" s="172">
        <v>56716.07</v>
      </c>
      <c r="I58" s="171">
        <v>-1474922.0799999998</v>
      </c>
      <c r="J58" s="161">
        <v>-1474921.72</v>
      </c>
      <c r="K58" s="161">
        <v>-0.35999999986961484</v>
      </c>
      <c r="L58" s="162"/>
    </row>
    <row r="59" spans="1:12" hidden="1" outlineLevel="1" x14ac:dyDescent="0.2">
      <c r="A59" s="163">
        <v>52</v>
      </c>
      <c r="B59" s="170">
        <v>40326</v>
      </c>
      <c r="D59" s="351">
        <v>239346.47</v>
      </c>
      <c r="E59" s="73"/>
      <c r="F59" s="73"/>
      <c r="G59" s="173">
        <v>-3670.47</v>
      </c>
      <c r="H59" s="172">
        <v>235676</v>
      </c>
      <c r="I59" s="171">
        <v>-1239246.0799999998</v>
      </c>
      <c r="J59" s="161">
        <v>-1239245.25</v>
      </c>
      <c r="K59" s="161">
        <v>-0.82999999984167516</v>
      </c>
      <c r="L59" s="162"/>
    </row>
    <row r="60" spans="1:12" hidden="1" outlineLevel="1" x14ac:dyDescent="0.2">
      <c r="A60" s="163">
        <v>53</v>
      </c>
      <c r="B60" s="170">
        <v>40356</v>
      </c>
      <c r="D60" s="351">
        <v>370248.84</v>
      </c>
      <c r="E60" s="73"/>
      <c r="F60" s="73"/>
      <c r="G60" s="173">
        <v>-2854.91</v>
      </c>
      <c r="H60" s="172">
        <v>367393.93000000005</v>
      </c>
      <c r="I60" s="171">
        <v>-871852.14999999979</v>
      </c>
      <c r="J60" s="161">
        <v>-872666.41</v>
      </c>
      <c r="K60" s="161">
        <v>814.26000000024214</v>
      </c>
      <c r="L60" s="162"/>
    </row>
    <row r="61" spans="1:12" hidden="1" outlineLevel="1" x14ac:dyDescent="0.2">
      <c r="A61" s="163">
        <v>54</v>
      </c>
      <c r="B61" s="170">
        <v>40387</v>
      </c>
      <c r="D61" s="351">
        <v>450657.63</v>
      </c>
      <c r="E61" s="73"/>
      <c r="F61" s="73"/>
      <c r="G61" s="173">
        <v>-1751</v>
      </c>
      <c r="H61" s="172">
        <v>448906.63</v>
      </c>
      <c r="I61" s="171">
        <v>-422945.51999999979</v>
      </c>
      <c r="J61" s="161">
        <v>-425678.78</v>
      </c>
      <c r="K61" s="161">
        <v>2733.2600000002421</v>
      </c>
      <c r="L61" s="162"/>
    </row>
    <row r="62" spans="1:12" hidden="1" outlineLevel="1" x14ac:dyDescent="0.2">
      <c r="A62" s="163">
        <v>55</v>
      </c>
      <c r="B62" s="170">
        <v>40417</v>
      </c>
      <c r="D62" s="351">
        <v>446640.73</v>
      </c>
      <c r="E62" s="73"/>
      <c r="F62" s="73"/>
      <c r="G62" s="173">
        <v>-540.65</v>
      </c>
      <c r="H62" s="172">
        <v>446100.07999999996</v>
      </c>
      <c r="I62" s="171">
        <v>23154.560000000172</v>
      </c>
      <c r="J62" s="161"/>
      <c r="K62" s="161"/>
      <c r="L62" s="162"/>
    </row>
    <row r="63" spans="1:12" hidden="1" outlineLevel="1" x14ac:dyDescent="0.2">
      <c r="A63" s="163">
        <v>56</v>
      </c>
      <c r="B63" s="170">
        <v>40447</v>
      </c>
      <c r="D63" s="351">
        <v>430486.8</v>
      </c>
      <c r="E63" s="73"/>
      <c r="F63" s="73"/>
      <c r="G63" s="173">
        <v>645.66</v>
      </c>
      <c r="H63" s="172">
        <v>431132.45999999996</v>
      </c>
      <c r="I63" s="171">
        <v>454287.02000000014</v>
      </c>
      <c r="J63" s="161"/>
      <c r="K63" s="161"/>
      <c r="L63" s="162"/>
    </row>
    <row r="64" spans="1:12" hidden="1" outlineLevel="1" x14ac:dyDescent="0.2">
      <c r="A64" s="163">
        <v>57</v>
      </c>
      <c r="B64" s="170">
        <v>40478</v>
      </c>
      <c r="D64" s="351">
        <v>223797.3</v>
      </c>
      <c r="E64" s="73"/>
      <c r="F64" s="73"/>
      <c r="G64" s="173">
        <v>1533.42</v>
      </c>
      <c r="H64" s="172">
        <v>225330.72</v>
      </c>
      <c r="I64" s="171">
        <v>679617.74000000011</v>
      </c>
      <c r="J64" s="161"/>
      <c r="K64" s="161"/>
      <c r="L64" s="162"/>
    </row>
    <row r="65" spans="1:12" hidden="1" outlineLevel="1" x14ac:dyDescent="0.2">
      <c r="A65" s="163">
        <v>58</v>
      </c>
      <c r="B65" s="170">
        <v>40508</v>
      </c>
      <c r="D65" s="351">
        <v>-217305.37</v>
      </c>
      <c r="E65" s="73">
        <v>-679617.74000000011</v>
      </c>
      <c r="F65" s="73"/>
      <c r="G65" s="173">
        <v>-294</v>
      </c>
      <c r="H65" s="172">
        <v>-897217.1100000001</v>
      </c>
      <c r="I65" s="171">
        <v>-217599.37</v>
      </c>
      <c r="J65" s="161"/>
      <c r="K65" s="161"/>
      <c r="L65" s="162"/>
    </row>
    <row r="66" spans="1:12" hidden="1" outlineLevel="1" x14ac:dyDescent="0.2">
      <c r="A66" s="163">
        <v>59</v>
      </c>
      <c r="B66" s="170">
        <v>40539</v>
      </c>
      <c r="D66" s="351">
        <v>-474846.71</v>
      </c>
      <c r="E66" s="73"/>
      <c r="F66" s="73"/>
      <c r="G66" s="173">
        <v>-1232</v>
      </c>
      <c r="H66" s="172">
        <v>-476078.71</v>
      </c>
      <c r="I66" s="171">
        <v>-693678.08000000007</v>
      </c>
      <c r="J66" s="161"/>
      <c r="K66" s="161"/>
      <c r="L66" s="162"/>
    </row>
    <row r="67" spans="1:12" hidden="1" outlineLevel="1" x14ac:dyDescent="0.2">
      <c r="A67" s="163">
        <v>60</v>
      </c>
      <c r="B67" s="170">
        <v>40570</v>
      </c>
      <c r="D67" s="372">
        <v>-521327.98</v>
      </c>
      <c r="E67" s="73"/>
      <c r="F67" s="360">
        <v>3.2500000000000001E-2</v>
      </c>
      <c r="G67" s="173">
        <v>-2585</v>
      </c>
      <c r="H67" s="172">
        <v>-523912.94750000001</v>
      </c>
      <c r="I67" s="171">
        <v>-1217591.0275000001</v>
      </c>
      <c r="J67" s="161"/>
      <c r="K67" s="161"/>
      <c r="L67" s="162"/>
    </row>
    <row r="68" spans="1:12" hidden="1" outlineLevel="1" x14ac:dyDescent="0.2">
      <c r="A68" s="163">
        <v>61</v>
      </c>
      <c r="B68" s="170">
        <v>40598</v>
      </c>
      <c r="D68" s="351">
        <v>-460274.33</v>
      </c>
      <c r="E68" s="73"/>
      <c r="F68" s="360">
        <v>3.2500000000000001E-2</v>
      </c>
      <c r="G68" s="173">
        <v>-3921</v>
      </c>
      <c r="H68" s="172">
        <v>-464195.29750000004</v>
      </c>
      <c r="I68" s="171">
        <v>-1681786.3250000002</v>
      </c>
      <c r="J68" s="161">
        <v>-1465794.34</v>
      </c>
      <c r="K68" s="161">
        <v>-215991.9850000001</v>
      </c>
      <c r="L68" s="162"/>
    </row>
    <row r="69" spans="1:12" hidden="1" outlineLevel="1" x14ac:dyDescent="0.2">
      <c r="A69" s="163">
        <v>62</v>
      </c>
      <c r="B69" s="170">
        <v>40629</v>
      </c>
      <c r="D69" s="351">
        <v>-261705.06</v>
      </c>
      <c r="E69" s="73"/>
      <c r="F69" s="360">
        <v>3.2500000000000001E-2</v>
      </c>
      <c r="G69" s="173">
        <v>-4909</v>
      </c>
      <c r="H69" s="172">
        <v>-266614.02749999997</v>
      </c>
      <c r="I69" s="171">
        <v>-1948400.3525</v>
      </c>
      <c r="J69" s="161">
        <v>-1531637.67</v>
      </c>
      <c r="K69" s="161">
        <v>-416762.68250000011</v>
      </c>
      <c r="L69" s="162"/>
    </row>
    <row r="70" spans="1:12" hidden="1" outlineLevel="1" x14ac:dyDescent="0.2">
      <c r="A70" s="163">
        <v>63</v>
      </c>
      <c r="B70" s="170">
        <v>40659</v>
      </c>
      <c r="D70" s="351">
        <v>-62256.26</v>
      </c>
      <c r="E70" s="73"/>
      <c r="F70" s="360">
        <v>3.2500000000000001E-2</v>
      </c>
      <c r="G70" s="173">
        <v>-5361</v>
      </c>
      <c r="H70" s="172">
        <v>-67617.227500000008</v>
      </c>
      <c r="I70" s="171">
        <v>-2016017.58</v>
      </c>
      <c r="J70" s="161"/>
      <c r="K70" s="161"/>
      <c r="L70" s="162"/>
    </row>
    <row r="71" spans="1:12" hidden="1" outlineLevel="1" x14ac:dyDescent="0.2">
      <c r="A71" s="163">
        <v>64</v>
      </c>
      <c r="B71" s="170">
        <v>40690</v>
      </c>
      <c r="D71" s="351">
        <v>212614.84</v>
      </c>
      <c r="E71" s="73"/>
      <c r="F71" s="360">
        <v>3.2500000000000001E-2</v>
      </c>
      <c r="G71" s="173">
        <v>-5172</v>
      </c>
      <c r="H71" s="172">
        <v>207442.8725</v>
      </c>
      <c r="I71" s="171">
        <v>-1808574.7075</v>
      </c>
      <c r="J71" s="161"/>
      <c r="K71" s="161"/>
      <c r="L71" s="162"/>
    </row>
    <row r="72" spans="1:12" hidden="1" outlineLevel="1" x14ac:dyDescent="0.2">
      <c r="A72" s="163">
        <v>65</v>
      </c>
      <c r="B72" s="170">
        <v>40720</v>
      </c>
      <c r="D72" s="351">
        <v>450414.03</v>
      </c>
      <c r="E72" s="73"/>
      <c r="F72" s="360">
        <v>3.2500000000000001E-2</v>
      </c>
      <c r="G72" s="173">
        <v>-4288</v>
      </c>
      <c r="H72" s="172">
        <v>446126.0625</v>
      </c>
      <c r="I72" s="171">
        <v>-1362448.645</v>
      </c>
      <c r="J72" s="161"/>
      <c r="K72" s="161"/>
      <c r="L72" s="162"/>
    </row>
    <row r="73" spans="1:12" hidden="1" outlineLevel="1" x14ac:dyDescent="0.2">
      <c r="A73" s="163">
        <v>66</v>
      </c>
      <c r="B73" s="170">
        <v>40751</v>
      </c>
      <c r="D73" s="351">
        <v>491780.98</v>
      </c>
      <c r="E73" s="73"/>
      <c r="F73" s="360">
        <v>3.2500000000000001E-2</v>
      </c>
      <c r="G73" s="173">
        <v>-3024</v>
      </c>
      <c r="H73" s="172">
        <v>488757.01249999995</v>
      </c>
      <c r="I73" s="171">
        <v>-873691.63250000007</v>
      </c>
      <c r="J73" s="161"/>
      <c r="K73" s="161"/>
      <c r="L73" s="162"/>
    </row>
    <row r="74" spans="1:12" hidden="1" outlineLevel="1" x14ac:dyDescent="0.2">
      <c r="A74" s="163">
        <v>67</v>
      </c>
      <c r="B74" s="170">
        <v>40781</v>
      </c>
      <c r="D74" s="351">
        <v>510265.26</v>
      </c>
      <c r="E74" s="73"/>
      <c r="F74" s="360">
        <v>3.2500000000000001E-2</v>
      </c>
      <c r="G74" s="173">
        <v>-1675</v>
      </c>
      <c r="H74" s="172">
        <v>508590.29249999998</v>
      </c>
      <c r="I74" s="171">
        <v>-365101.34000000008</v>
      </c>
      <c r="J74" s="161"/>
      <c r="K74" s="161"/>
      <c r="L74" s="162"/>
    </row>
    <row r="75" spans="1:12" hidden="1" outlineLevel="1" x14ac:dyDescent="0.2">
      <c r="A75" s="163">
        <v>68</v>
      </c>
      <c r="B75" s="170">
        <v>40811</v>
      </c>
      <c r="D75" s="351">
        <v>479605.52</v>
      </c>
      <c r="E75" s="73"/>
      <c r="F75" s="360">
        <v>3.2500000000000001E-2</v>
      </c>
      <c r="G75" s="173">
        <v>-339</v>
      </c>
      <c r="H75" s="172">
        <v>479266.55249999999</v>
      </c>
      <c r="I75" s="171">
        <v>114165.21249999991</v>
      </c>
      <c r="J75" s="161"/>
      <c r="K75" s="161"/>
      <c r="L75" s="162"/>
    </row>
    <row r="76" spans="1:12" hidden="1" outlineLevel="1" x14ac:dyDescent="0.2">
      <c r="A76" s="163">
        <v>69</v>
      </c>
      <c r="B76" s="170">
        <v>40842</v>
      </c>
      <c r="C76" s="175">
        <v>1</v>
      </c>
      <c r="D76" s="351">
        <v>259700.63960599992</v>
      </c>
      <c r="E76" s="373">
        <v>23.68</v>
      </c>
      <c r="F76" s="360">
        <v>3.2500000000000001E-2</v>
      </c>
      <c r="G76" s="173">
        <v>661</v>
      </c>
      <c r="H76" s="172">
        <v>260385.35210599992</v>
      </c>
      <c r="I76" s="171">
        <v>374550.56460599985</v>
      </c>
      <c r="J76" s="161"/>
      <c r="K76" s="161"/>
      <c r="L76" s="162"/>
    </row>
    <row r="77" spans="1:12" hidden="1" outlineLevel="1" x14ac:dyDescent="0.2">
      <c r="A77" s="163">
        <v>70</v>
      </c>
      <c r="B77" s="170">
        <v>40872</v>
      </c>
      <c r="C77" s="175">
        <v>1</v>
      </c>
      <c r="D77" s="351">
        <v>-289411.29994799965</v>
      </c>
      <c r="E77" s="73">
        <v>-374550.56</v>
      </c>
      <c r="F77" s="360">
        <v>3.2500000000000001E-2</v>
      </c>
      <c r="G77" s="173">
        <v>-392</v>
      </c>
      <c r="H77" s="172">
        <v>-664353.85994799971</v>
      </c>
      <c r="I77" s="171">
        <v>-289803.29534199985</v>
      </c>
      <c r="J77" s="161"/>
      <c r="K77" s="161"/>
      <c r="L77" s="210"/>
    </row>
    <row r="78" spans="1:12" hidden="1" outlineLevel="1" x14ac:dyDescent="0.2">
      <c r="A78" s="163">
        <v>71</v>
      </c>
      <c r="B78" s="170">
        <v>40903</v>
      </c>
      <c r="D78" s="351">
        <v>-622541.16724699957</v>
      </c>
      <c r="E78" s="73"/>
      <c r="F78" s="360">
        <v>3.2500000000000001E-2</v>
      </c>
      <c r="G78" s="173">
        <v>-1628</v>
      </c>
      <c r="H78" s="172">
        <v>-624169.16724699957</v>
      </c>
      <c r="I78" s="171">
        <v>-913972.46258899942</v>
      </c>
      <c r="J78" s="161"/>
      <c r="K78" s="161"/>
      <c r="L78" s="162"/>
    </row>
    <row r="79" spans="1:12" hidden="1" outlineLevel="1" x14ac:dyDescent="0.2">
      <c r="A79" s="163">
        <v>72</v>
      </c>
      <c r="B79" s="170">
        <v>40934</v>
      </c>
      <c r="D79" s="351">
        <v>-661196.99291699962</v>
      </c>
      <c r="E79" s="73"/>
      <c r="F79" s="360">
        <v>3.2500000000000001E-2</v>
      </c>
      <c r="G79" s="173">
        <v>-3371</v>
      </c>
      <c r="H79" s="172">
        <v>-664567.99291699962</v>
      </c>
      <c r="I79" s="171">
        <v>-1578540.455505999</v>
      </c>
      <c r="J79" s="161"/>
      <c r="K79" s="161"/>
      <c r="L79" s="162"/>
    </row>
    <row r="80" spans="1:12" hidden="1" outlineLevel="1" x14ac:dyDescent="0.2">
      <c r="A80" s="163">
        <v>73</v>
      </c>
      <c r="B80" s="170">
        <v>40963</v>
      </c>
      <c r="D80" s="351">
        <v>-396922.53456699965</v>
      </c>
      <c r="E80" s="73"/>
      <c r="F80" s="360">
        <v>3.2500000000000001E-2</v>
      </c>
      <c r="G80" s="173">
        <v>-4813</v>
      </c>
      <c r="H80" s="172">
        <v>-401735.53456699965</v>
      </c>
      <c r="I80" s="171">
        <v>-1980275.9900729987</v>
      </c>
      <c r="J80" s="161"/>
      <c r="K80" s="161"/>
      <c r="L80" s="162"/>
    </row>
    <row r="81" spans="1:13" hidden="1" outlineLevel="1" x14ac:dyDescent="0.2">
      <c r="A81" s="163">
        <v>74</v>
      </c>
      <c r="B81" s="170">
        <v>40994</v>
      </c>
      <c r="D81" s="351">
        <v>-356952.82534799946</v>
      </c>
      <c r="E81" s="73"/>
      <c r="F81" s="360">
        <v>3.2500000000000001E-2</v>
      </c>
      <c r="G81" s="173">
        <v>-5847</v>
      </c>
      <c r="H81" s="172">
        <v>-362799.82534799946</v>
      </c>
      <c r="I81" s="171">
        <v>-2343075.8154209983</v>
      </c>
      <c r="J81" s="161"/>
      <c r="K81" s="161"/>
      <c r="L81" s="162"/>
    </row>
    <row r="82" spans="1:13" hidden="1" outlineLevel="1" x14ac:dyDescent="0.2">
      <c r="A82" s="163">
        <v>75</v>
      </c>
      <c r="B82" s="170">
        <v>41024</v>
      </c>
      <c r="D82" s="351">
        <v>65071.220000000438</v>
      </c>
      <c r="E82" s="73"/>
      <c r="F82" s="360">
        <v>3.2500000000000001E-2</v>
      </c>
      <c r="G82" s="173">
        <v>-6258</v>
      </c>
      <c r="H82" s="172">
        <v>58813.220000000438</v>
      </c>
      <c r="I82" s="171">
        <v>-2284262.5954209976</v>
      </c>
      <c r="J82" s="161"/>
      <c r="K82" s="161"/>
      <c r="L82" s="162"/>
    </row>
    <row r="83" spans="1:13" hidden="1" outlineLevel="1" x14ac:dyDescent="0.2">
      <c r="A83" s="163">
        <v>76</v>
      </c>
      <c r="B83" s="170">
        <v>41055</v>
      </c>
      <c r="D83" s="351">
        <v>331092.04165300052</v>
      </c>
      <c r="E83" s="73"/>
      <c r="F83" s="360">
        <v>3.2500000000000001E-2</v>
      </c>
      <c r="G83" s="173">
        <v>-5738</v>
      </c>
      <c r="H83" s="172">
        <v>325354.04165300052</v>
      </c>
      <c r="I83" s="171">
        <v>-1958908.5537679971</v>
      </c>
      <c r="J83" s="161"/>
      <c r="K83" s="161"/>
      <c r="L83" s="357"/>
    </row>
    <row r="84" spans="1:13" hidden="1" outlineLevel="1" x14ac:dyDescent="0.2">
      <c r="A84" s="163">
        <v>77</v>
      </c>
      <c r="B84" s="170">
        <v>41085</v>
      </c>
      <c r="D84" s="351">
        <v>718.62</v>
      </c>
      <c r="E84" s="73"/>
      <c r="F84" s="360">
        <v>3.2500000000000001E-2</v>
      </c>
      <c r="G84" s="173">
        <v>-5304</v>
      </c>
      <c r="H84" s="172">
        <v>-4585.38</v>
      </c>
      <c r="I84" s="171">
        <v>-1963493.933767997</v>
      </c>
      <c r="J84" s="161"/>
      <c r="K84" s="161"/>
      <c r="L84" s="162"/>
    </row>
    <row r="85" spans="1:13" hidden="1" outlineLevel="1" x14ac:dyDescent="0.2">
      <c r="A85" s="163">
        <v>78</v>
      </c>
      <c r="B85" s="170">
        <v>41116</v>
      </c>
      <c r="D85" s="351">
        <v>0</v>
      </c>
      <c r="E85" s="73"/>
      <c r="F85" s="360">
        <v>3.2500000000000001E-2</v>
      </c>
      <c r="G85" s="173">
        <v>-5318</v>
      </c>
      <c r="H85" s="172">
        <v>-5318</v>
      </c>
      <c r="I85" s="171">
        <v>-1968811.933767997</v>
      </c>
      <c r="J85" s="161"/>
      <c r="K85" s="161"/>
      <c r="L85" s="162"/>
    </row>
    <row r="86" spans="1:13" hidden="1" outlineLevel="1" x14ac:dyDescent="0.2">
      <c r="A86" s="163">
        <v>79</v>
      </c>
      <c r="B86" s="170">
        <v>41146</v>
      </c>
      <c r="D86" s="351">
        <v>0</v>
      </c>
      <c r="E86" s="73"/>
      <c r="F86" s="360">
        <v>3.2500000000000001E-2</v>
      </c>
      <c r="G86" s="173">
        <v>-5332</v>
      </c>
      <c r="H86" s="172">
        <v>-5332</v>
      </c>
      <c r="I86" s="171">
        <v>-1974143.933767997</v>
      </c>
      <c r="J86" s="161"/>
      <c r="K86" s="161"/>
      <c r="L86" s="210"/>
    </row>
    <row r="87" spans="1:13" hidden="1" outlineLevel="1" x14ac:dyDescent="0.2">
      <c r="A87" s="163">
        <v>80</v>
      </c>
      <c r="B87" s="170">
        <v>41176</v>
      </c>
      <c r="D87" s="351">
        <v>0</v>
      </c>
      <c r="E87" s="73"/>
      <c r="F87" s="360">
        <v>3.2500000000000001E-2</v>
      </c>
      <c r="G87" s="173">
        <v>-5347</v>
      </c>
      <c r="H87" s="172">
        <v>-5347</v>
      </c>
      <c r="I87" s="171">
        <v>-1979490.933767997</v>
      </c>
      <c r="J87" s="161"/>
      <c r="K87" s="161"/>
      <c r="L87" s="210"/>
      <c r="M87" s="209"/>
    </row>
    <row r="88" spans="1:13" hidden="1" outlineLevel="1" x14ac:dyDescent="0.2">
      <c r="A88" s="163">
        <v>81</v>
      </c>
      <c r="B88" s="170">
        <v>41207</v>
      </c>
      <c r="D88" s="351">
        <v>224559.72111700001</v>
      </c>
      <c r="E88" s="73"/>
      <c r="F88" s="360">
        <v>3.2500000000000001E-2</v>
      </c>
      <c r="G88" s="173">
        <v>-5057</v>
      </c>
      <c r="H88" s="172">
        <v>219502.72111700001</v>
      </c>
      <c r="I88" s="171">
        <v>-1759988.2126509969</v>
      </c>
      <c r="J88" s="161"/>
      <c r="K88" s="161"/>
      <c r="L88" s="357"/>
    </row>
    <row r="89" spans="1:13" hidden="1" outlineLevel="1" x14ac:dyDescent="0.2">
      <c r="A89" s="163">
        <v>82</v>
      </c>
      <c r="B89" s="170">
        <v>41237</v>
      </c>
      <c r="C89" s="175">
        <v>1</v>
      </c>
      <c r="D89" s="351">
        <v>-208501.35</v>
      </c>
      <c r="E89" s="73">
        <v>1759988.2126509969</v>
      </c>
      <c r="F89" s="360">
        <v>3.2500000000000001E-2</v>
      </c>
      <c r="G89" s="173">
        <v>-282</v>
      </c>
      <c r="H89" s="172">
        <v>1551204.8626509968</v>
      </c>
      <c r="I89" s="171">
        <v>-208783.35000000009</v>
      </c>
      <c r="J89" s="161"/>
      <c r="K89" s="161"/>
      <c r="L89" s="357"/>
    </row>
    <row r="90" spans="1:13" hidden="1" outlineLevel="1" x14ac:dyDescent="0.2">
      <c r="A90" s="163">
        <v>83</v>
      </c>
      <c r="B90" s="170">
        <v>41268</v>
      </c>
      <c r="C90" s="175"/>
      <c r="D90" s="351">
        <v>-568700.35164799995</v>
      </c>
      <c r="E90" s="73"/>
      <c r="F90" s="360">
        <v>3.2500000000000001E-2</v>
      </c>
      <c r="G90" s="173">
        <v>-1336</v>
      </c>
      <c r="H90" s="172">
        <v>-570036.35164799995</v>
      </c>
      <c r="I90" s="171">
        <v>-778819.70164800005</v>
      </c>
      <c r="J90" s="161"/>
      <c r="K90" s="161"/>
      <c r="L90" s="357"/>
    </row>
    <row r="91" spans="1:13" hidden="1" outlineLevel="1" x14ac:dyDescent="0.2">
      <c r="A91" s="163">
        <v>84</v>
      </c>
      <c r="B91" s="176">
        <v>41299</v>
      </c>
      <c r="D91" s="351">
        <v>-928536.91629199998</v>
      </c>
      <c r="E91" s="211"/>
      <c r="F91" s="360">
        <v>3.2500000000000001E-2</v>
      </c>
      <c r="G91" s="173">
        <v>-3367</v>
      </c>
      <c r="H91" s="172">
        <v>-931903.91629199998</v>
      </c>
      <c r="I91" s="171">
        <v>-1710723.61794</v>
      </c>
      <c r="J91" s="161"/>
      <c r="K91" s="161"/>
      <c r="L91" s="162"/>
    </row>
    <row r="92" spans="1:13" hidden="1" outlineLevel="1" x14ac:dyDescent="0.2">
      <c r="A92" s="163">
        <v>85</v>
      </c>
      <c r="B92" s="170">
        <v>41327</v>
      </c>
      <c r="D92" s="351">
        <v>-475888.03248400002</v>
      </c>
      <c r="E92" s="73"/>
      <c r="F92" s="360">
        <v>3.2500000000000001E-2</v>
      </c>
      <c r="G92" s="173">
        <v>-5278</v>
      </c>
      <c r="H92" s="172">
        <v>-481166.03248400002</v>
      </c>
      <c r="I92" s="171">
        <v>-2191889.6504239999</v>
      </c>
      <c r="J92" s="161"/>
      <c r="K92" s="161"/>
      <c r="L92" s="162"/>
    </row>
    <row r="93" spans="1:13" hidden="1" outlineLevel="1" x14ac:dyDescent="0.2">
      <c r="A93" s="163">
        <v>86</v>
      </c>
      <c r="B93" s="170">
        <v>41358</v>
      </c>
      <c r="D93" s="351">
        <v>-63277.87</v>
      </c>
      <c r="E93" s="73"/>
      <c r="F93" s="360">
        <v>3.2500000000000001E-2</v>
      </c>
      <c r="G93" s="173">
        <v>-6022</v>
      </c>
      <c r="H93" s="172">
        <v>-69299.87</v>
      </c>
      <c r="I93" s="171">
        <v>-2261189.520424</v>
      </c>
      <c r="J93" s="161"/>
      <c r="K93" s="161"/>
      <c r="L93" s="162"/>
    </row>
    <row r="94" spans="1:13" hidden="1" outlineLevel="1" x14ac:dyDescent="0.2">
      <c r="A94" s="163">
        <v>87</v>
      </c>
      <c r="B94" s="157">
        <v>41388</v>
      </c>
      <c r="D94" s="358">
        <v>5291.12</v>
      </c>
      <c r="E94" s="73"/>
      <c r="F94" s="360">
        <v>3.2500000000000001E-2</v>
      </c>
      <c r="G94" s="173">
        <v>-6117</v>
      </c>
      <c r="H94" s="172">
        <v>-825.88000000000011</v>
      </c>
      <c r="I94" s="171">
        <v>-2262015.4004239999</v>
      </c>
      <c r="J94" s="161"/>
      <c r="K94" s="161"/>
      <c r="L94" s="162"/>
    </row>
    <row r="95" spans="1:13" hidden="1" outlineLevel="1" x14ac:dyDescent="0.2">
      <c r="A95" s="163">
        <v>88</v>
      </c>
      <c r="B95" s="157">
        <v>41419</v>
      </c>
      <c r="D95" s="358">
        <v>253408.74</v>
      </c>
      <c r="E95" s="73"/>
      <c r="F95" s="360">
        <v>3.2500000000000001E-2</v>
      </c>
      <c r="G95" s="173">
        <v>-5783</v>
      </c>
      <c r="H95" s="172">
        <v>247625.74</v>
      </c>
      <c r="I95" s="171">
        <v>-2014389.6604239999</v>
      </c>
      <c r="J95" s="161"/>
      <c r="K95" s="161"/>
      <c r="L95" s="162"/>
    </row>
    <row r="96" spans="1:13" hidden="1" outlineLevel="1" x14ac:dyDescent="0.2">
      <c r="A96" s="163">
        <v>89</v>
      </c>
      <c r="B96" s="157">
        <v>41449</v>
      </c>
      <c r="D96" s="351">
        <v>472132.78</v>
      </c>
      <c r="E96" s="73"/>
      <c r="F96" s="360">
        <v>3.2500000000000001E-2</v>
      </c>
      <c r="G96" s="173">
        <v>-4816</v>
      </c>
      <c r="H96" s="172">
        <v>467316.78</v>
      </c>
      <c r="I96" s="171">
        <v>-1547072.8804239999</v>
      </c>
      <c r="J96" s="161"/>
      <c r="K96" s="161"/>
      <c r="L96" s="162"/>
    </row>
    <row r="97" spans="1:12" hidden="1" outlineLevel="1" x14ac:dyDescent="0.2">
      <c r="A97" s="163">
        <v>90</v>
      </c>
      <c r="B97" s="170">
        <v>41480</v>
      </c>
      <c r="D97" s="351">
        <v>508583.406624</v>
      </c>
      <c r="E97" s="73"/>
      <c r="F97" s="360">
        <v>3.2500000000000001E-2</v>
      </c>
      <c r="G97" s="173">
        <v>-3501</v>
      </c>
      <c r="H97" s="172">
        <v>505082.406624</v>
      </c>
      <c r="I97" s="171">
        <v>-1041990.4737999998</v>
      </c>
      <c r="J97" s="161"/>
      <c r="K97" s="161"/>
      <c r="L97" s="162"/>
    </row>
    <row r="98" spans="1:12" hidden="1" outlineLevel="1" x14ac:dyDescent="0.2">
      <c r="A98" s="163">
        <v>91</v>
      </c>
      <c r="B98" s="170">
        <v>41510</v>
      </c>
      <c r="D98" s="351">
        <v>516617.24526400003</v>
      </c>
      <c r="E98" s="73"/>
      <c r="F98" s="360">
        <v>3.2500000000000001E-2</v>
      </c>
      <c r="G98" s="173">
        <v>-2122</v>
      </c>
      <c r="H98" s="172">
        <v>514495.24526400003</v>
      </c>
      <c r="I98" s="171">
        <v>-527495.22853599978</v>
      </c>
      <c r="J98" s="161"/>
      <c r="K98" s="161"/>
      <c r="L98" s="162"/>
    </row>
    <row r="99" spans="1:12" hidden="1" outlineLevel="1" x14ac:dyDescent="0.2">
      <c r="A99" s="163">
        <v>92</v>
      </c>
      <c r="B99" s="170">
        <v>41540</v>
      </c>
      <c r="D99" s="351">
        <v>404245.25205200003</v>
      </c>
      <c r="E99" s="73"/>
      <c r="F99" s="360">
        <v>3.2500000000000001E-2</v>
      </c>
      <c r="G99" s="173">
        <v>-881</v>
      </c>
      <c r="H99" s="172">
        <v>403364.25205200003</v>
      </c>
      <c r="I99" s="171">
        <v>-124130.97648399975</v>
      </c>
      <c r="J99" s="161"/>
      <c r="K99" s="161"/>
      <c r="L99" s="162"/>
    </row>
    <row r="100" spans="1:12" hidden="1" outlineLevel="1" x14ac:dyDescent="0.2">
      <c r="A100" s="163">
        <v>93</v>
      </c>
      <c r="B100" s="170">
        <v>41571</v>
      </c>
      <c r="D100" s="351">
        <v>120371.06131999999</v>
      </c>
      <c r="E100" s="73"/>
      <c r="F100" s="360">
        <v>3.2500000000000001E-2</v>
      </c>
      <c r="G100" s="173">
        <v>-173</v>
      </c>
      <c r="H100" s="172">
        <v>120198.06131999999</v>
      </c>
      <c r="I100" s="171">
        <v>-3932.9151639997581</v>
      </c>
      <c r="J100" s="161"/>
      <c r="K100" s="161"/>
      <c r="L100" s="162"/>
    </row>
    <row r="101" spans="1:12" hidden="1" outlineLevel="1" x14ac:dyDescent="0.2">
      <c r="A101" s="163">
        <v>94</v>
      </c>
      <c r="B101" s="170">
        <v>41601</v>
      </c>
      <c r="D101" s="351">
        <v>-341364.11522500002</v>
      </c>
      <c r="E101" s="73">
        <v>3932.9151639997581</v>
      </c>
      <c r="F101" s="360">
        <v>3.2500000000000001E-2</v>
      </c>
      <c r="G101" s="173">
        <v>-462</v>
      </c>
      <c r="H101" s="172">
        <v>-337893.20006100024</v>
      </c>
      <c r="I101" s="171">
        <v>-341826.11522500002</v>
      </c>
      <c r="J101" s="161"/>
      <c r="K101" s="161"/>
      <c r="L101" s="162"/>
    </row>
    <row r="102" spans="1:12" hidden="1" outlineLevel="1" x14ac:dyDescent="0.2">
      <c r="A102" s="163">
        <v>95</v>
      </c>
      <c r="B102" s="170">
        <v>41632</v>
      </c>
      <c r="D102" s="351">
        <v>-846875.43919399998</v>
      </c>
      <c r="E102" s="73"/>
      <c r="F102" s="360">
        <v>3.2500000000000001E-2</v>
      </c>
      <c r="G102" s="173">
        <v>-2073</v>
      </c>
      <c r="H102" s="172">
        <v>-848948.43919399998</v>
      </c>
      <c r="I102" s="171">
        <v>-1190774.5544189999</v>
      </c>
      <c r="J102" s="161"/>
      <c r="K102" s="161"/>
      <c r="L102" s="162"/>
    </row>
    <row r="103" spans="1:12" hidden="1" outlineLevel="1" x14ac:dyDescent="0.2">
      <c r="A103" s="163">
        <v>96</v>
      </c>
      <c r="B103" s="176">
        <v>41663</v>
      </c>
      <c r="D103" s="351">
        <v>-756184.22901300003</v>
      </c>
      <c r="E103" s="73"/>
      <c r="F103" s="360">
        <v>3.2500000000000001E-2</v>
      </c>
      <c r="G103" s="173">
        <v>-4249</v>
      </c>
      <c r="H103" s="172">
        <v>-760433.22901300003</v>
      </c>
      <c r="I103" s="171">
        <v>-1951207.7834319999</v>
      </c>
      <c r="J103" s="161"/>
      <c r="K103" s="161"/>
      <c r="L103" s="162"/>
    </row>
    <row r="104" spans="1:12" hidden="1" outlineLevel="1" x14ac:dyDescent="0.2">
      <c r="A104" s="163">
        <v>97</v>
      </c>
      <c r="B104" s="176">
        <v>41691</v>
      </c>
      <c r="D104" s="351">
        <v>-683962.21309099998</v>
      </c>
      <c r="E104" s="73"/>
      <c r="F104" s="360">
        <v>3.2500000000000001E-2</v>
      </c>
      <c r="G104" s="173">
        <v>-6211</v>
      </c>
      <c r="H104" s="172">
        <v>-690173.21309099998</v>
      </c>
      <c r="I104" s="171">
        <v>-2641380.9965229998</v>
      </c>
      <c r="J104" s="161"/>
      <c r="K104" s="161"/>
      <c r="L104" s="162"/>
    </row>
    <row r="105" spans="1:12" hidden="1" outlineLevel="1" x14ac:dyDescent="0.2">
      <c r="A105" s="163">
        <v>98</v>
      </c>
      <c r="B105" s="176">
        <v>41722</v>
      </c>
      <c r="D105" s="351">
        <v>-91887.302140000407</v>
      </c>
      <c r="E105" s="73"/>
      <c r="F105" s="360">
        <v>3.2500000000000001E-2</v>
      </c>
      <c r="G105" s="173">
        <v>-7278</v>
      </c>
      <c r="H105" s="172">
        <v>-99165.302140000407</v>
      </c>
      <c r="I105" s="171">
        <v>-2740546.2986630001</v>
      </c>
      <c r="J105" s="161"/>
      <c r="K105" s="161"/>
      <c r="L105" s="162"/>
    </row>
    <row r="106" spans="1:12" hidden="1" outlineLevel="1" x14ac:dyDescent="0.2">
      <c r="A106" s="163">
        <v>99</v>
      </c>
      <c r="B106" s="176">
        <v>41752</v>
      </c>
      <c r="D106" s="351">
        <v>49849.159867999697</v>
      </c>
      <c r="E106" s="73"/>
      <c r="F106" s="360">
        <v>3.2500000000000001E-2</v>
      </c>
      <c r="G106" s="173">
        <v>-7355</v>
      </c>
      <c r="H106" s="172">
        <v>42494.159867999697</v>
      </c>
      <c r="I106" s="171">
        <v>-2698052.1387950005</v>
      </c>
      <c r="J106" s="161"/>
      <c r="K106" s="161"/>
      <c r="L106" s="162"/>
    </row>
    <row r="107" spans="1:12" hidden="1" outlineLevel="1" x14ac:dyDescent="0.2">
      <c r="A107" s="163">
        <v>100</v>
      </c>
      <c r="B107" s="176">
        <v>41783</v>
      </c>
      <c r="D107" s="351">
        <v>408132.25133999903</v>
      </c>
      <c r="E107" s="73"/>
      <c r="F107" s="360">
        <v>3.2500000000000001E-2</v>
      </c>
      <c r="G107" s="173">
        <v>-6755</v>
      </c>
      <c r="H107" s="172">
        <v>401377.25133999903</v>
      </c>
      <c r="I107" s="171">
        <v>-2296674.8874550015</v>
      </c>
      <c r="J107" s="161"/>
      <c r="K107" s="161"/>
      <c r="L107" s="162"/>
    </row>
    <row r="108" spans="1:12" hidden="1" outlineLevel="1" x14ac:dyDescent="0.2">
      <c r="A108" s="163">
        <v>101</v>
      </c>
      <c r="B108" s="176">
        <v>41813</v>
      </c>
      <c r="D108" s="351">
        <v>389577.89226499997</v>
      </c>
      <c r="E108" s="73"/>
      <c r="F108" s="360">
        <v>3.2500000000000001E-2</v>
      </c>
      <c r="G108" s="173">
        <v>-5693</v>
      </c>
      <c r="H108" s="172">
        <v>383884.89226499997</v>
      </c>
      <c r="I108" s="171">
        <v>-1912789.9951900016</v>
      </c>
      <c r="J108" s="161"/>
      <c r="K108" s="161"/>
      <c r="L108" s="162"/>
    </row>
    <row r="109" spans="1:12" hidden="1" outlineLevel="1" x14ac:dyDescent="0.2">
      <c r="A109" s="163">
        <v>102</v>
      </c>
      <c r="B109" s="176">
        <v>41844</v>
      </c>
      <c r="D109" s="351">
        <v>506837.85</v>
      </c>
      <c r="E109" s="73"/>
      <c r="F109" s="360">
        <v>3.2500000000000001E-2</v>
      </c>
      <c r="G109" s="173">
        <v>-4494</v>
      </c>
      <c r="H109" s="172">
        <v>502343.85</v>
      </c>
      <c r="I109" s="171">
        <v>-1410446.1451900015</v>
      </c>
      <c r="J109" s="161"/>
      <c r="K109" s="161"/>
      <c r="L109" s="162"/>
    </row>
    <row r="110" spans="1:12" hidden="1" outlineLevel="1" x14ac:dyDescent="0.2">
      <c r="A110" s="163">
        <v>103</v>
      </c>
      <c r="B110" s="176">
        <v>41875</v>
      </c>
      <c r="D110" s="351">
        <v>499024.91</v>
      </c>
      <c r="E110" s="73"/>
      <c r="F110" s="360">
        <v>3.2500000000000001E-2</v>
      </c>
      <c r="G110" s="173">
        <v>-3144</v>
      </c>
      <c r="H110" s="172">
        <v>495880.91</v>
      </c>
      <c r="I110" s="171">
        <v>-914565.23519000155</v>
      </c>
      <c r="J110" s="161"/>
      <c r="K110" s="161"/>
      <c r="L110" s="162"/>
    </row>
    <row r="111" spans="1:12" hidden="1" outlineLevel="1" x14ac:dyDescent="0.2">
      <c r="A111" s="163">
        <v>104</v>
      </c>
      <c r="B111" s="176">
        <v>41905</v>
      </c>
      <c r="D111" s="351">
        <v>460443.67803799955</v>
      </c>
      <c r="E111" s="73"/>
      <c r="F111" s="360">
        <v>3.2500000000000001E-2</v>
      </c>
      <c r="G111" s="173">
        <v>-1853</v>
      </c>
      <c r="H111" s="172">
        <v>458590.67803799955</v>
      </c>
      <c r="I111" s="171">
        <v>-455974.557152002</v>
      </c>
      <c r="J111" s="161"/>
      <c r="K111" s="161"/>
      <c r="L111" s="162"/>
    </row>
    <row r="112" spans="1:12" hidden="1" outlineLevel="1" x14ac:dyDescent="0.2">
      <c r="A112" s="163">
        <v>105</v>
      </c>
      <c r="B112" s="176">
        <v>41936</v>
      </c>
      <c r="D112" s="351">
        <v>316940.79744399968</v>
      </c>
      <c r="E112" s="73"/>
      <c r="F112" s="360">
        <v>3.2500000000000001E-2</v>
      </c>
      <c r="G112" s="173">
        <v>-806</v>
      </c>
      <c r="H112" s="172">
        <v>316134.79744399968</v>
      </c>
      <c r="I112" s="171">
        <v>-139839.75970800233</v>
      </c>
      <c r="J112" s="161"/>
      <c r="K112" s="161"/>
      <c r="L112" s="162"/>
    </row>
    <row r="113" spans="1:13" hidden="1" outlineLevel="1" x14ac:dyDescent="0.2">
      <c r="A113" s="163">
        <v>106</v>
      </c>
      <c r="B113" s="176">
        <v>41966</v>
      </c>
      <c r="C113" s="178">
        <v>1</v>
      </c>
      <c r="D113" s="351">
        <v>-278465.84999999998</v>
      </c>
      <c r="E113" s="73">
        <v>919526.23519000201</v>
      </c>
      <c r="F113" s="174">
        <v>3.2500000000000001E-2</v>
      </c>
      <c r="G113" s="173">
        <v>1735</v>
      </c>
      <c r="H113" s="172">
        <v>642795.38519000204</v>
      </c>
      <c r="I113" s="171">
        <v>502955.62548199971</v>
      </c>
      <c r="J113" s="161"/>
      <c r="K113" s="161"/>
      <c r="L113" s="162"/>
    </row>
    <row r="114" spans="1:13" hidden="1" outlineLevel="1" x14ac:dyDescent="0.2">
      <c r="A114" s="163">
        <v>107</v>
      </c>
      <c r="B114" s="176">
        <v>41997</v>
      </c>
      <c r="D114" s="351">
        <v>-425694.98</v>
      </c>
      <c r="E114" s="73"/>
      <c r="F114" s="174">
        <v>3.2500000000000001E-2</v>
      </c>
      <c r="G114" s="173">
        <v>786</v>
      </c>
      <c r="H114" s="172">
        <v>-424908.98</v>
      </c>
      <c r="I114" s="171">
        <v>78046.645481999731</v>
      </c>
      <c r="J114" s="161"/>
      <c r="K114" s="161"/>
      <c r="L114" s="162"/>
    </row>
    <row r="115" spans="1:13" hidden="1" outlineLevel="1" x14ac:dyDescent="0.2">
      <c r="A115" s="163">
        <v>108</v>
      </c>
      <c r="B115" s="176">
        <v>42028</v>
      </c>
      <c r="D115" s="351">
        <v>-446439</v>
      </c>
      <c r="E115" s="73"/>
      <c r="F115" s="174">
        <v>3.2500000000000001E-2</v>
      </c>
      <c r="G115" s="173">
        <v>-393</v>
      </c>
      <c r="H115" s="172">
        <v>-446832</v>
      </c>
      <c r="I115" s="171">
        <v>-368785.35451800027</v>
      </c>
      <c r="J115" s="161"/>
      <c r="K115" s="161"/>
      <c r="L115" s="162"/>
    </row>
    <row r="116" spans="1:13" hidden="1" outlineLevel="1" x14ac:dyDescent="0.2">
      <c r="A116" s="163">
        <v>109</v>
      </c>
      <c r="B116" s="176">
        <v>42056</v>
      </c>
      <c r="D116" s="351">
        <v>-86937</v>
      </c>
      <c r="E116" s="73"/>
      <c r="F116" s="174">
        <v>3.2500000000000001E-2</v>
      </c>
      <c r="G116" s="173">
        <v>-1117</v>
      </c>
      <c r="H116" s="172">
        <v>-88054</v>
      </c>
      <c r="I116" s="171">
        <v>-456839.35451800027</v>
      </c>
      <c r="J116" s="161"/>
      <c r="K116" s="161"/>
      <c r="L116" s="162"/>
    </row>
    <row r="117" spans="1:13" hidden="1" outlineLevel="1" x14ac:dyDescent="0.2">
      <c r="A117" s="163">
        <v>110</v>
      </c>
      <c r="B117" s="176">
        <v>42087</v>
      </c>
      <c r="D117" s="351">
        <v>78687</v>
      </c>
      <c r="E117" s="73"/>
      <c r="F117" s="174">
        <v>3.2500000000000001E-2</v>
      </c>
      <c r="G117" s="173">
        <v>-1131</v>
      </c>
      <c r="H117" s="172">
        <v>77556</v>
      </c>
      <c r="I117" s="171">
        <v>-379283.35451800027</v>
      </c>
      <c r="J117" s="161"/>
      <c r="K117" s="161"/>
      <c r="L117" s="162"/>
    </row>
    <row r="118" spans="1:13" hidden="1" outlineLevel="1" x14ac:dyDescent="0.2">
      <c r="A118" s="163">
        <v>111</v>
      </c>
      <c r="B118" s="176">
        <v>42117</v>
      </c>
      <c r="D118" s="351">
        <v>91316</v>
      </c>
      <c r="E118" s="73"/>
      <c r="F118" s="174">
        <v>3.2500000000000001E-2</v>
      </c>
      <c r="G118" s="173">
        <v>-904</v>
      </c>
      <c r="H118" s="172">
        <v>90412</v>
      </c>
      <c r="I118" s="171">
        <v>-288871.35451800027</v>
      </c>
      <c r="J118" s="161"/>
      <c r="K118" s="161"/>
      <c r="L118" s="162"/>
    </row>
    <row r="119" spans="1:13" hidden="1" outlineLevel="1" x14ac:dyDescent="0.2">
      <c r="A119" s="163">
        <v>112</v>
      </c>
      <c r="B119" s="176">
        <v>42148</v>
      </c>
      <c r="D119" s="351">
        <v>353386.63</v>
      </c>
      <c r="E119" s="73"/>
      <c r="F119" s="174">
        <v>3.2500000000000001E-2</v>
      </c>
      <c r="G119" s="173">
        <v>-304</v>
      </c>
      <c r="H119" s="172">
        <v>353082.63</v>
      </c>
      <c r="I119" s="171">
        <v>64211.275481999735</v>
      </c>
      <c r="J119" s="161"/>
      <c r="K119" s="161"/>
      <c r="L119" s="162"/>
    </row>
    <row r="120" spans="1:13" hidden="1" outlineLevel="1" x14ac:dyDescent="0.2">
      <c r="A120" s="163">
        <v>113</v>
      </c>
      <c r="B120" s="176">
        <v>42178</v>
      </c>
      <c r="D120" s="351">
        <v>457277.61</v>
      </c>
      <c r="E120" s="73"/>
      <c r="F120" s="174">
        <v>3.2500000000000001E-2</v>
      </c>
      <c r="G120" s="173">
        <v>793</v>
      </c>
      <c r="H120" s="172">
        <v>458070.61</v>
      </c>
      <c r="I120" s="171">
        <v>522281.88548199972</v>
      </c>
      <c r="J120" s="161"/>
      <c r="K120" s="161"/>
      <c r="L120" s="162"/>
    </row>
    <row r="121" spans="1:13" hidden="1" outlineLevel="1" x14ac:dyDescent="0.2">
      <c r="A121" s="163">
        <v>114</v>
      </c>
      <c r="B121" s="176">
        <v>42209</v>
      </c>
      <c r="D121" s="351">
        <v>475905</v>
      </c>
      <c r="E121" s="73"/>
      <c r="F121" s="174">
        <v>3.2500000000000001E-2</v>
      </c>
      <c r="G121" s="173">
        <v>2059</v>
      </c>
      <c r="H121" s="172">
        <v>477964</v>
      </c>
      <c r="I121" s="171">
        <v>1000245.8854819997</v>
      </c>
      <c r="J121" s="161"/>
      <c r="K121" s="161"/>
      <c r="L121" s="212"/>
      <c r="M121" s="199"/>
    </row>
    <row r="122" spans="1:13" hidden="1" outlineLevel="1" x14ac:dyDescent="0.2">
      <c r="A122" s="163">
        <v>115</v>
      </c>
      <c r="B122" s="176">
        <v>42240</v>
      </c>
      <c r="D122" s="351">
        <v>494175.64</v>
      </c>
      <c r="E122" s="73">
        <v>2.11</v>
      </c>
      <c r="F122" s="174">
        <v>3.2500000000000001E-2</v>
      </c>
      <c r="G122" s="173">
        <v>3378.2</v>
      </c>
      <c r="H122" s="172">
        <v>497555.95</v>
      </c>
      <c r="I122" s="171">
        <v>1497801.8354819997</v>
      </c>
      <c r="J122" s="161"/>
      <c r="K122" s="161"/>
      <c r="L122" s="171"/>
    </row>
    <row r="123" spans="1:13" hidden="1" outlineLevel="1" x14ac:dyDescent="0.2">
      <c r="A123" s="163">
        <v>116</v>
      </c>
      <c r="B123" s="176">
        <v>42270</v>
      </c>
      <c r="C123" s="178">
        <v>2</v>
      </c>
      <c r="D123" s="351">
        <v>360081.47177800012</v>
      </c>
      <c r="E123" s="73">
        <v>-323499.05</v>
      </c>
      <c r="F123" s="174">
        <v>3.2500000000000001E-2</v>
      </c>
      <c r="G123" s="173">
        <v>3668.01</v>
      </c>
      <c r="H123" s="172">
        <v>40250.431778000137</v>
      </c>
      <c r="I123" s="171">
        <v>1538052.2672599999</v>
      </c>
      <c r="J123" s="161"/>
      <c r="K123" s="161"/>
      <c r="L123" s="162"/>
    </row>
    <row r="124" spans="1:13" hidden="1" outlineLevel="1" x14ac:dyDescent="0.2">
      <c r="A124" s="163">
        <v>117</v>
      </c>
      <c r="B124" s="177">
        <v>42301</v>
      </c>
      <c r="C124" s="207"/>
      <c r="D124" s="351">
        <v>304876.87122400012</v>
      </c>
      <c r="E124" s="73"/>
      <c r="F124" s="174">
        <v>3.2500000000000001E-2</v>
      </c>
      <c r="G124" s="173">
        <v>4578.41</v>
      </c>
      <c r="H124" s="172">
        <v>309455.28122400009</v>
      </c>
      <c r="I124" s="171">
        <v>1847507.5484839999</v>
      </c>
      <c r="J124" s="161"/>
      <c r="K124" s="161"/>
      <c r="L124" s="162"/>
    </row>
    <row r="125" spans="1:13" hidden="1" outlineLevel="1" x14ac:dyDescent="0.2">
      <c r="A125" s="163">
        <v>118</v>
      </c>
      <c r="B125" s="176">
        <v>42331</v>
      </c>
      <c r="C125" s="178">
        <v>1</v>
      </c>
      <c r="D125" s="351">
        <v>-273627.84000000003</v>
      </c>
      <c r="E125" s="73">
        <v>-1505925.8</v>
      </c>
      <c r="F125" s="174">
        <v>3.2500000000000001E-2</v>
      </c>
      <c r="G125" s="173">
        <v>554.58000000000004</v>
      </c>
      <c r="H125" s="172">
        <v>-1778999.06</v>
      </c>
      <c r="I125" s="171">
        <v>68508.488483999856</v>
      </c>
      <c r="J125" s="161"/>
      <c r="K125" s="161"/>
      <c r="L125" s="162"/>
    </row>
    <row r="126" spans="1:13" hidden="1" outlineLevel="1" x14ac:dyDescent="0.2">
      <c r="A126" s="163">
        <v>119</v>
      </c>
      <c r="B126" s="176">
        <v>42362</v>
      </c>
      <c r="C126" s="180"/>
      <c r="D126" s="351">
        <v>-517590</v>
      </c>
      <c r="E126" s="73"/>
      <c r="F126" s="174">
        <v>3.2500000000000001E-2</v>
      </c>
      <c r="G126" s="173">
        <v>-515.36</v>
      </c>
      <c r="H126" s="172">
        <v>-518105.36</v>
      </c>
      <c r="I126" s="171">
        <v>-449596.87151600013</v>
      </c>
      <c r="J126" s="161"/>
      <c r="K126" s="161"/>
      <c r="L126" s="162"/>
    </row>
    <row r="127" spans="1:13" hidden="1" outlineLevel="1" x14ac:dyDescent="0.2">
      <c r="A127" s="163">
        <v>120</v>
      </c>
      <c r="B127" s="176">
        <v>42393</v>
      </c>
      <c r="C127" s="180"/>
      <c r="D127" s="351">
        <v>-573045.11</v>
      </c>
      <c r="E127" s="73"/>
      <c r="F127" s="174">
        <v>3.2500000000000001E-2</v>
      </c>
      <c r="G127" s="173">
        <v>-1993.66</v>
      </c>
      <c r="H127" s="172">
        <v>-575038.77</v>
      </c>
      <c r="I127" s="171">
        <v>-1024635.6415160001</v>
      </c>
      <c r="J127" s="161"/>
      <c r="K127" s="161"/>
      <c r="L127" s="162"/>
    </row>
    <row r="128" spans="1:13" hidden="1" outlineLevel="1" x14ac:dyDescent="0.2">
      <c r="A128" s="163">
        <v>121</v>
      </c>
      <c r="B128" s="176">
        <v>42422</v>
      </c>
      <c r="C128" s="180"/>
      <c r="D128" s="351">
        <v>-218572.97</v>
      </c>
      <c r="E128" s="73"/>
      <c r="F128" s="174">
        <v>3.2500000000000001E-2</v>
      </c>
      <c r="G128" s="173">
        <v>-3071.04</v>
      </c>
      <c r="H128" s="172">
        <v>-221644.01</v>
      </c>
      <c r="I128" s="171">
        <v>-1246279.6515160003</v>
      </c>
      <c r="J128" s="161"/>
      <c r="K128" s="161"/>
      <c r="L128" s="162"/>
    </row>
    <row r="129" spans="1:13" hidden="1" outlineLevel="1" x14ac:dyDescent="0.2">
      <c r="A129" s="163">
        <v>122</v>
      </c>
      <c r="B129" s="176">
        <v>42453</v>
      </c>
      <c r="C129" s="180"/>
      <c r="D129" s="351">
        <v>-103871.33</v>
      </c>
      <c r="E129" s="73"/>
      <c r="F129" s="174">
        <v>3.2500000000000001E-2</v>
      </c>
      <c r="G129" s="173">
        <v>-3516</v>
      </c>
      <c r="H129" s="172">
        <v>-107387.33</v>
      </c>
      <c r="I129" s="171">
        <v>-1353666.9815160003</v>
      </c>
      <c r="J129" s="161"/>
      <c r="K129" s="161"/>
      <c r="L129" s="162"/>
    </row>
    <row r="130" spans="1:13" hidden="1" outlineLevel="1" x14ac:dyDescent="0.2">
      <c r="A130" s="163">
        <v>123</v>
      </c>
      <c r="B130" s="176">
        <v>42483</v>
      </c>
      <c r="C130" s="180"/>
      <c r="D130" s="351">
        <v>212761.91</v>
      </c>
      <c r="E130" s="73"/>
      <c r="F130" s="174">
        <v>3.4599999999999999E-2</v>
      </c>
      <c r="G130" s="173">
        <v>-3596.34</v>
      </c>
      <c r="H130" s="172">
        <v>209165.57</v>
      </c>
      <c r="I130" s="171">
        <v>-1144501.4115160003</v>
      </c>
      <c r="J130" s="161"/>
      <c r="K130" s="161"/>
      <c r="L130" s="162"/>
    </row>
    <row r="131" spans="1:13" hidden="1" outlineLevel="1" x14ac:dyDescent="0.2">
      <c r="A131" s="163">
        <v>124</v>
      </c>
      <c r="B131" s="176">
        <v>42514</v>
      </c>
      <c r="C131" s="180"/>
      <c r="D131" s="351">
        <v>414493.24</v>
      </c>
      <c r="E131" s="73"/>
      <c r="F131" s="174">
        <v>3.4599999999999999E-2</v>
      </c>
      <c r="G131" s="173">
        <v>-2702.42</v>
      </c>
      <c r="H131" s="172">
        <v>411790.82</v>
      </c>
      <c r="I131" s="171">
        <v>-732710.59151600022</v>
      </c>
      <c r="J131" s="161"/>
      <c r="K131" s="161"/>
      <c r="L131" s="162"/>
    </row>
    <row r="132" spans="1:13" hidden="1" outlineLevel="1" x14ac:dyDescent="0.2">
      <c r="A132" s="163">
        <v>125</v>
      </c>
      <c r="B132" s="176">
        <v>42544</v>
      </c>
      <c r="C132" s="180"/>
      <c r="D132" s="351">
        <v>343147.08</v>
      </c>
      <c r="E132" s="73"/>
      <c r="F132" s="174">
        <v>3.4599999999999999E-2</v>
      </c>
      <c r="G132" s="173">
        <v>-1617.95</v>
      </c>
      <c r="H132" s="172">
        <v>341529.13</v>
      </c>
      <c r="I132" s="171">
        <v>-391181.46151600021</v>
      </c>
      <c r="J132" s="161"/>
      <c r="K132" s="161"/>
      <c r="L132" s="162"/>
    </row>
    <row r="133" spans="1:13" hidden="1" outlineLevel="1" x14ac:dyDescent="0.2">
      <c r="A133" s="163">
        <v>126</v>
      </c>
      <c r="B133" s="176">
        <v>42575</v>
      </c>
      <c r="C133" s="180"/>
      <c r="D133" s="351">
        <v>439322.75</v>
      </c>
      <c r="E133" s="73"/>
      <c r="F133" s="174">
        <v>3.5000000000000003E-2</v>
      </c>
      <c r="G133" s="173">
        <v>-500.27</v>
      </c>
      <c r="H133" s="172">
        <v>438822.48</v>
      </c>
      <c r="I133" s="171">
        <v>47641.018483999767</v>
      </c>
      <c r="J133" s="161"/>
      <c r="K133" s="161"/>
      <c r="L133" s="162"/>
    </row>
    <row r="134" spans="1:13" hidden="1" outlineLevel="1" x14ac:dyDescent="0.2">
      <c r="A134" s="163">
        <v>127</v>
      </c>
      <c r="B134" s="176">
        <v>42606</v>
      </c>
      <c r="C134" s="180"/>
      <c r="D134" s="351">
        <v>456951.23739560001</v>
      </c>
      <c r="E134" s="73"/>
      <c r="F134" s="174">
        <v>3.5000000000000003E-2</v>
      </c>
      <c r="G134" s="173">
        <v>805.34</v>
      </c>
      <c r="H134" s="172">
        <v>457756.57739560003</v>
      </c>
      <c r="I134" s="171">
        <v>505397.5958795998</v>
      </c>
      <c r="J134" s="161"/>
      <c r="K134" s="161"/>
      <c r="L134" s="210"/>
      <c r="M134" s="209"/>
    </row>
    <row r="135" spans="1:13" hidden="1" outlineLevel="1" x14ac:dyDescent="0.2">
      <c r="A135" s="163">
        <v>128</v>
      </c>
      <c r="B135" s="176">
        <v>42636</v>
      </c>
      <c r="D135" s="351">
        <v>376258.76</v>
      </c>
      <c r="E135" s="73"/>
      <c r="F135" s="174">
        <v>3.5000000000000003E-2</v>
      </c>
      <c r="G135" s="173">
        <v>2022.79</v>
      </c>
      <c r="H135" s="172">
        <v>378281.55</v>
      </c>
      <c r="I135" s="171">
        <v>883679.14587959973</v>
      </c>
      <c r="J135" s="161"/>
      <c r="K135" s="161"/>
      <c r="L135" s="162"/>
    </row>
    <row r="136" spans="1:13" hidden="1" outlineLevel="1" x14ac:dyDescent="0.2">
      <c r="A136" s="163">
        <v>129</v>
      </c>
      <c r="B136" s="176">
        <v>42667</v>
      </c>
      <c r="D136" s="351">
        <v>173597.52</v>
      </c>
      <c r="E136" s="73"/>
      <c r="F136" s="174">
        <v>3.5000000000000003E-2</v>
      </c>
      <c r="G136" s="173">
        <v>2830.56</v>
      </c>
      <c r="H136" s="172">
        <v>176428.08</v>
      </c>
      <c r="I136" s="171">
        <v>1060107.2258795998</v>
      </c>
      <c r="J136" s="161"/>
      <c r="K136" s="161"/>
      <c r="L136" s="162"/>
    </row>
    <row r="137" spans="1:13" hidden="1" collapsed="1" x14ac:dyDescent="0.2">
      <c r="A137" s="163">
        <v>130</v>
      </c>
      <c r="B137" s="205">
        <v>42697</v>
      </c>
      <c r="C137" s="178">
        <v>1</v>
      </c>
      <c r="D137" s="351">
        <v>-34090.792599199689</v>
      </c>
      <c r="E137" s="73">
        <v>-508349.64</v>
      </c>
      <c r="F137" s="174">
        <v>3.5000000000000003E-2</v>
      </c>
      <c r="G137" s="173">
        <v>1559.58</v>
      </c>
      <c r="H137" s="172">
        <v>-540880.85259919974</v>
      </c>
      <c r="I137" s="171">
        <v>519226.37328040006</v>
      </c>
      <c r="J137" s="161"/>
      <c r="K137" s="161"/>
      <c r="L137" s="162"/>
    </row>
    <row r="138" spans="1:13" hidden="1" x14ac:dyDescent="0.2">
      <c r="A138" s="163">
        <v>131</v>
      </c>
      <c r="B138" s="205">
        <v>42728</v>
      </c>
      <c r="C138" s="206"/>
      <c r="D138" s="351">
        <v>-902608.8633995998</v>
      </c>
      <c r="E138" s="73"/>
      <c r="F138" s="174">
        <v>3.5000000000000003E-2</v>
      </c>
      <c r="G138" s="173">
        <v>198.11</v>
      </c>
      <c r="H138" s="172">
        <v>-902410.75339959981</v>
      </c>
      <c r="I138" s="171">
        <v>-383184.38011919975</v>
      </c>
      <c r="J138" s="161"/>
      <c r="K138" s="161"/>
      <c r="L138" s="162"/>
    </row>
    <row r="139" spans="1:13" hidden="1" x14ac:dyDescent="0.2">
      <c r="A139" s="163">
        <v>132</v>
      </c>
      <c r="B139" s="205">
        <v>42759</v>
      </c>
      <c r="C139" s="206"/>
      <c r="D139" s="351">
        <v>-1177911.3488843997</v>
      </c>
      <c r="E139" s="73"/>
      <c r="F139" s="174">
        <v>3.5000000000000003E-2</v>
      </c>
      <c r="G139" s="173">
        <v>-2835.41</v>
      </c>
      <c r="H139" s="172">
        <v>-1180746.7588843997</v>
      </c>
      <c r="I139" s="171">
        <v>-1563931.1390035995</v>
      </c>
      <c r="J139" s="161"/>
      <c r="K139" s="161"/>
      <c r="L139" s="162"/>
    </row>
    <row r="140" spans="1:13" hidden="1" x14ac:dyDescent="0.2">
      <c r="A140" s="163">
        <v>133</v>
      </c>
      <c r="B140" s="205">
        <v>42790</v>
      </c>
      <c r="C140" s="206"/>
      <c r="D140" s="351">
        <v>-591296.5696503995</v>
      </c>
      <c r="E140" s="73"/>
      <c r="F140" s="174">
        <v>3.5000000000000003E-2</v>
      </c>
      <c r="G140" s="173">
        <v>-5423.77</v>
      </c>
      <c r="H140" s="172">
        <v>-596720.33965039952</v>
      </c>
      <c r="I140" s="171">
        <v>-2160651.478653999</v>
      </c>
      <c r="J140" s="161"/>
      <c r="K140" s="161"/>
      <c r="L140" s="162"/>
    </row>
    <row r="141" spans="1:13" hidden="1" x14ac:dyDescent="0.2">
      <c r="A141" s="163">
        <v>134</v>
      </c>
      <c r="B141" s="205">
        <v>42821</v>
      </c>
      <c r="C141" s="206"/>
      <c r="D141" s="351">
        <v>-313110.60514879972</v>
      </c>
      <c r="E141" s="73"/>
      <c r="F141" s="174">
        <v>3.5000000000000003E-2</v>
      </c>
      <c r="G141" s="173">
        <v>-6758.52</v>
      </c>
      <c r="H141" s="172">
        <v>-319869.12514879974</v>
      </c>
      <c r="I141" s="171">
        <v>-2480520.6038027988</v>
      </c>
      <c r="J141" s="161"/>
      <c r="K141" s="161"/>
      <c r="L141" s="162"/>
    </row>
    <row r="142" spans="1:13" hidden="1" x14ac:dyDescent="0.2">
      <c r="A142" s="163">
        <v>135</v>
      </c>
      <c r="B142" s="205">
        <v>42852</v>
      </c>
      <c r="C142" s="206"/>
      <c r="D142" s="351">
        <v>-38832.131575999781</v>
      </c>
      <c r="E142" s="73"/>
      <c r="F142" s="174">
        <v>3.7100000000000001E-2</v>
      </c>
      <c r="G142" s="173">
        <v>-7728.97</v>
      </c>
      <c r="H142" s="172">
        <v>-46561.101575999783</v>
      </c>
      <c r="I142" s="171">
        <v>-2527081.7053787988</v>
      </c>
      <c r="J142" s="161"/>
      <c r="K142" s="161"/>
      <c r="L142" s="162"/>
    </row>
    <row r="143" spans="1:13" hidden="1" x14ac:dyDescent="0.2">
      <c r="A143" s="163">
        <v>136</v>
      </c>
      <c r="B143" s="205">
        <v>42883</v>
      </c>
      <c r="C143" s="206"/>
      <c r="D143" s="351">
        <v>257065.47580360033</v>
      </c>
      <c r="E143" s="73"/>
      <c r="F143" s="174">
        <v>3.7100000000000001E-2</v>
      </c>
      <c r="G143" s="173">
        <v>-7415.51</v>
      </c>
      <c r="H143" s="172">
        <v>249649.96580360032</v>
      </c>
      <c r="I143" s="171">
        <v>-2277431.7395751984</v>
      </c>
      <c r="J143" s="161"/>
      <c r="K143" s="161"/>
      <c r="L143" s="162"/>
    </row>
    <row r="144" spans="1:13" hidden="1" x14ac:dyDescent="0.2">
      <c r="A144" s="163">
        <v>137</v>
      </c>
      <c r="B144" s="205">
        <v>42914</v>
      </c>
      <c r="C144" s="206"/>
      <c r="D144" s="351">
        <v>355710.73961600038</v>
      </c>
      <c r="E144" s="73"/>
      <c r="F144" s="174">
        <v>3.7100000000000001E-2</v>
      </c>
      <c r="G144" s="173">
        <v>-6491.19</v>
      </c>
      <c r="H144" s="172">
        <v>349219.54961600038</v>
      </c>
      <c r="I144" s="171">
        <v>-1928212.189959198</v>
      </c>
      <c r="J144" s="161"/>
      <c r="K144" s="161"/>
      <c r="L144" s="162"/>
    </row>
    <row r="145" spans="1:12" hidden="1" x14ac:dyDescent="0.2">
      <c r="A145" s="163">
        <v>138</v>
      </c>
      <c r="B145" s="205">
        <v>42945</v>
      </c>
      <c r="C145" s="206"/>
      <c r="D145" s="351">
        <v>419621.6981724003</v>
      </c>
      <c r="E145" s="73"/>
      <c r="F145" s="174">
        <v>3.9600000000000003E-2</v>
      </c>
      <c r="G145" s="173">
        <v>-5670.72</v>
      </c>
      <c r="H145" s="172">
        <v>413950.97817240033</v>
      </c>
      <c r="I145" s="171">
        <v>-1514261.2117867977</v>
      </c>
      <c r="J145" s="161"/>
      <c r="K145" s="161"/>
      <c r="L145" s="162"/>
    </row>
    <row r="146" spans="1:12" hidden="1" x14ac:dyDescent="0.2">
      <c r="A146" s="163">
        <v>139</v>
      </c>
      <c r="B146" s="205">
        <v>42976</v>
      </c>
      <c r="C146" s="206"/>
      <c r="D146" s="351">
        <v>461347.80083680036</v>
      </c>
      <c r="E146" s="73"/>
      <c r="F146" s="174">
        <v>3.9600000000000003E-2</v>
      </c>
      <c r="G146" s="173">
        <v>-4235.84</v>
      </c>
      <c r="H146" s="172">
        <v>457111.96083680034</v>
      </c>
      <c r="I146" s="171">
        <v>-1057149.2509499975</v>
      </c>
      <c r="J146" s="161"/>
      <c r="K146" s="161"/>
      <c r="L146" s="162"/>
    </row>
    <row r="147" spans="1:12" hidden="1" x14ac:dyDescent="0.2">
      <c r="A147" s="163">
        <v>140</v>
      </c>
      <c r="B147" s="205">
        <v>43007</v>
      </c>
      <c r="C147" s="206"/>
      <c r="D147" s="351">
        <v>390949.93206280039</v>
      </c>
      <c r="E147" s="73"/>
      <c r="F147" s="174">
        <v>3.9600000000000003E-2</v>
      </c>
      <c r="G147" s="173">
        <v>-2843.53</v>
      </c>
      <c r="H147" s="172">
        <v>388106.40206280036</v>
      </c>
      <c r="I147" s="171">
        <v>-669042.84888719709</v>
      </c>
      <c r="J147" s="161"/>
      <c r="K147" s="161"/>
      <c r="L147" s="162"/>
    </row>
    <row r="148" spans="1:12" hidden="1" x14ac:dyDescent="0.2">
      <c r="A148" s="163">
        <v>141</v>
      </c>
      <c r="B148" s="205">
        <v>43038</v>
      </c>
      <c r="C148" s="206"/>
      <c r="D148" s="351">
        <v>81093.975094000343</v>
      </c>
      <c r="E148" s="73"/>
      <c r="F148" s="174">
        <v>4.2099999999999999E-2</v>
      </c>
      <c r="G148" s="173">
        <v>-2204.9699999999998</v>
      </c>
      <c r="H148" s="172">
        <v>78889.005094000342</v>
      </c>
      <c r="I148" s="171">
        <v>-590153.84379319672</v>
      </c>
      <c r="J148" s="161"/>
      <c r="K148" s="161"/>
      <c r="L148" s="162"/>
    </row>
    <row r="149" spans="1:12" x14ac:dyDescent="0.2">
      <c r="A149" s="163">
        <v>142</v>
      </c>
      <c r="B149" s="205">
        <v>43069</v>
      </c>
      <c r="C149" s="178">
        <v>1</v>
      </c>
      <c r="D149" s="351">
        <v>-264663.82199020032</v>
      </c>
      <c r="E149" s="73">
        <v>1064137.94</v>
      </c>
      <c r="F149" s="174">
        <v>4.2099999999999999E-2</v>
      </c>
      <c r="G149" s="173">
        <v>1198.6300000000001</v>
      </c>
      <c r="H149" s="172">
        <v>800672.74800979963</v>
      </c>
      <c r="I149" s="171">
        <v>210518.90421660291</v>
      </c>
      <c r="J149" s="161"/>
      <c r="K149" s="161"/>
      <c r="L149" s="162"/>
    </row>
    <row r="150" spans="1:12" x14ac:dyDescent="0.2">
      <c r="A150" s="163">
        <v>143</v>
      </c>
      <c r="B150" s="205">
        <v>43100</v>
      </c>
      <c r="C150" s="206"/>
      <c r="D150" s="351">
        <v>-828194.38106480031</v>
      </c>
      <c r="E150" s="73"/>
      <c r="F150" s="174">
        <v>4.2099999999999999E-2</v>
      </c>
      <c r="G150" s="173">
        <v>-714.22</v>
      </c>
      <c r="H150" s="172">
        <v>-828908.60106480028</v>
      </c>
      <c r="I150" s="171">
        <v>-618389.69684819737</v>
      </c>
      <c r="J150" s="161"/>
      <c r="K150" s="161"/>
      <c r="L150" s="162"/>
    </row>
    <row r="151" spans="1:12" x14ac:dyDescent="0.2">
      <c r="A151" s="163">
        <v>144</v>
      </c>
      <c r="B151" s="205">
        <v>43101</v>
      </c>
      <c r="C151" s="206"/>
      <c r="D151" s="351">
        <v>-526982.84339700022</v>
      </c>
      <c r="E151" s="73"/>
      <c r="F151" s="174">
        <v>4.2500000000000003E-2</v>
      </c>
      <c r="G151" s="173">
        <v>-3123.33</v>
      </c>
      <c r="H151" s="172">
        <v>-530106.17339700018</v>
      </c>
      <c r="I151" s="171">
        <v>-1148495.8702451976</v>
      </c>
      <c r="J151" s="161"/>
      <c r="K151" s="161"/>
      <c r="L151" s="162"/>
    </row>
    <row r="152" spans="1:12" x14ac:dyDescent="0.2">
      <c r="A152" s="163">
        <v>145</v>
      </c>
      <c r="B152" s="205">
        <v>43132</v>
      </c>
      <c r="C152" s="206"/>
      <c r="D152" s="351">
        <v>-568632.19156980002</v>
      </c>
      <c r="E152" s="73"/>
      <c r="F152" s="174">
        <v>4.2500000000000003E-2</v>
      </c>
      <c r="G152" s="173">
        <v>-5074.54</v>
      </c>
      <c r="H152" s="172">
        <v>-573706.73156980006</v>
      </c>
      <c r="I152" s="171">
        <v>-1722202.6018149976</v>
      </c>
      <c r="J152" s="161"/>
      <c r="K152" s="161"/>
      <c r="L152" s="162"/>
    </row>
    <row r="153" spans="1:12" x14ac:dyDescent="0.2">
      <c r="A153" s="163">
        <v>146</v>
      </c>
      <c r="B153" s="205">
        <v>43160</v>
      </c>
      <c r="C153" s="206"/>
      <c r="D153" s="351">
        <v>-317816.13382440025</v>
      </c>
      <c r="E153" s="73"/>
      <c r="F153" s="174">
        <v>4.2500000000000003E-2</v>
      </c>
      <c r="G153" s="173">
        <v>-6662.27</v>
      </c>
      <c r="H153" s="172">
        <v>-324478.40382440027</v>
      </c>
      <c r="I153" s="171">
        <v>-2046681.005639398</v>
      </c>
      <c r="J153" s="161"/>
      <c r="K153" s="161"/>
      <c r="L153" s="162"/>
    </row>
    <row r="154" spans="1:12" x14ac:dyDescent="0.2">
      <c r="A154" s="163">
        <v>147</v>
      </c>
      <c r="B154" s="205">
        <v>43191</v>
      </c>
      <c r="C154" s="206"/>
      <c r="D154" s="351">
        <v>-40734.026942200144</v>
      </c>
      <c r="E154" s="73"/>
      <c r="F154" s="174">
        <v>4.4699999999999997E-2</v>
      </c>
      <c r="G154" s="173">
        <v>-7699.75</v>
      </c>
      <c r="H154" s="172">
        <v>-48433.776942200144</v>
      </c>
      <c r="I154" s="171">
        <v>-2095114.782581598</v>
      </c>
      <c r="J154" s="161"/>
      <c r="K154" s="161"/>
      <c r="L154" s="162"/>
    </row>
    <row r="155" spans="1:12" x14ac:dyDescent="0.2">
      <c r="A155" s="163">
        <v>148</v>
      </c>
      <c r="B155" s="205">
        <v>43221</v>
      </c>
      <c r="C155" s="206"/>
      <c r="D155" s="351">
        <v>403353.94409119978</v>
      </c>
      <c r="E155" s="73"/>
      <c r="F155" s="174">
        <v>4.4699999999999997E-2</v>
      </c>
      <c r="G155" s="173">
        <v>-7053.06</v>
      </c>
      <c r="H155" s="172">
        <v>396300.88409119978</v>
      </c>
      <c r="I155" s="171">
        <v>-1698813.8984903982</v>
      </c>
      <c r="J155" s="161"/>
      <c r="K155" s="161"/>
      <c r="L155" s="162"/>
    </row>
    <row r="156" spans="1:12" x14ac:dyDescent="0.2">
      <c r="A156" s="163">
        <v>149</v>
      </c>
      <c r="B156" s="205">
        <v>43252</v>
      </c>
      <c r="C156" s="206"/>
      <c r="D156" s="351">
        <v>324736.39855339978</v>
      </c>
      <c r="E156" s="73"/>
      <c r="F156" s="174">
        <v>4.4699999999999997E-2</v>
      </c>
      <c r="G156" s="173">
        <v>-5723.26</v>
      </c>
      <c r="H156" s="172">
        <v>319013.13855339977</v>
      </c>
      <c r="I156" s="171">
        <v>-1379800.7599369984</v>
      </c>
      <c r="J156" s="161"/>
      <c r="K156" s="161"/>
      <c r="L156" s="162"/>
    </row>
    <row r="157" spans="1:12" x14ac:dyDescent="0.2">
      <c r="A157" s="163">
        <v>150</v>
      </c>
      <c r="B157" s="205">
        <v>43282</v>
      </c>
      <c r="C157" s="178">
        <v>2</v>
      </c>
      <c r="D157" s="351">
        <v>416261.51387539983</v>
      </c>
      <c r="E157" s="73">
        <v>-0.43</v>
      </c>
      <c r="F157" s="174">
        <v>4.6899999999999997E-2</v>
      </c>
      <c r="G157" s="173">
        <v>-4579.28</v>
      </c>
      <c r="H157" s="172">
        <v>411681.80387539981</v>
      </c>
      <c r="I157" s="171">
        <v>-968118.95606159861</v>
      </c>
      <c r="J157" s="161"/>
      <c r="K157" s="161"/>
      <c r="L157" s="162"/>
    </row>
    <row r="158" spans="1:12" x14ac:dyDescent="0.2">
      <c r="A158" s="163">
        <v>151</v>
      </c>
      <c r="B158" s="205">
        <v>43313</v>
      </c>
      <c r="C158" s="206"/>
      <c r="D158" s="351">
        <v>452595.47167719976</v>
      </c>
      <c r="E158" s="73"/>
      <c r="F158" s="174">
        <v>4.6899999999999997E-2</v>
      </c>
      <c r="G158" s="173">
        <v>-2899.28</v>
      </c>
      <c r="H158" s="172">
        <v>449696.19167719973</v>
      </c>
      <c r="I158" s="171">
        <v>-518422.76438439888</v>
      </c>
      <c r="J158" s="161"/>
      <c r="K158" s="161"/>
      <c r="L158" s="162"/>
    </row>
    <row r="159" spans="1:12" x14ac:dyDescent="0.2">
      <c r="A159" s="163">
        <v>152</v>
      </c>
      <c r="B159" s="205">
        <v>43344</v>
      </c>
      <c r="C159" s="206"/>
      <c r="D159" s="351"/>
      <c r="E159" s="73"/>
      <c r="F159" s="174">
        <v>4.6899999999999997E-2</v>
      </c>
      <c r="G159" s="173">
        <v>-2026.17</v>
      </c>
      <c r="H159" s="172">
        <v>-2026.17</v>
      </c>
      <c r="I159" s="171">
        <v>-520448.93438439886</v>
      </c>
      <c r="J159" s="161"/>
      <c r="K159" s="161"/>
      <c r="L159" s="162"/>
    </row>
    <row r="160" spans="1:12" x14ac:dyDescent="0.2">
      <c r="A160" s="163">
        <v>153</v>
      </c>
      <c r="B160" s="205">
        <v>43374</v>
      </c>
      <c r="C160" s="206"/>
      <c r="D160" s="351"/>
      <c r="E160" s="73"/>
      <c r="F160" s="359">
        <v>4.9599999999999998E-2</v>
      </c>
      <c r="G160" s="173">
        <v>-2151.19</v>
      </c>
      <c r="H160" s="172">
        <v>-2151.19</v>
      </c>
      <c r="I160" s="171">
        <v>-522600.12438439886</v>
      </c>
      <c r="J160" s="161"/>
      <c r="K160" s="161"/>
      <c r="L160" s="162"/>
    </row>
    <row r="161" spans="1:12" x14ac:dyDescent="0.2">
      <c r="A161" s="163">
        <v>154</v>
      </c>
      <c r="B161" s="176"/>
      <c r="D161" s="351"/>
      <c r="E161" s="73"/>
      <c r="F161" s="360"/>
      <c r="G161" s="173"/>
      <c r="H161" s="172"/>
      <c r="I161" s="171"/>
      <c r="J161" s="161"/>
      <c r="K161" s="161"/>
      <c r="L161" s="162"/>
    </row>
    <row r="162" spans="1:12" x14ac:dyDescent="0.2">
      <c r="A162" s="163">
        <v>155</v>
      </c>
      <c r="B162" s="186" t="s">
        <v>164</v>
      </c>
      <c r="D162" s="351"/>
      <c r="E162" s="73"/>
      <c r="F162" s="73"/>
      <c r="G162" s="173"/>
      <c r="H162" s="172"/>
      <c r="I162" s="171"/>
      <c r="J162" s="161"/>
      <c r="K162" s="161"/>
      <c r="L162" s="210"/>
    </row>
    <row r="163" spans="1:12" x14ac:dyDescent="0.2">
      <c r="A163" s="163">
        <v>156</v>
      </c>
      <c r="B163" s="187"/>
      <c r="D163" s="351"/>
      <c r="E163" s="73"/>
      <c r="F163" s="73"/>
      <c r="G163" s="173"/>
      <c r="H163" s="173"/>
      <c r="I163" s="172"/>
      <c r="J163" s="171">
        <v>0</v>
      </c>
      <c r="K163" s="161"/>
      <c r="L163" s="162"/>
    </row>
    <row r="164" spans="1:12" x14ac:dyDescent="0.2">
      <c r="A164" s="163">
        <v>157</v>
      </c>
      <c r="B164" s="188" t="s">
        <v>165</v>
      </c>
      <c r="E164" s="72"/>
      <c r="F164" s="72"/>
      <c r="G164" s="72"/>
      <c r="H164" s="72"/>
      <c r="I164" s="72"/>
    </row>
    <row r="165" spans="1:12" x14ac:dyDescent="0.2">
      <c r="A165" s="163">
        <v>158</v>
      </c>
      <c r="B165" s="169" t="s">
        <v>347</v>
      </c>
      <c r="E165" s="72"/>
      <c r="F165" s="72"/>
      <c r="G165" s="72"/>
      <c r="H165" s="72"/>
      <c r="I165" s="72"/>
    </row>
    <row r="166" spans="1:12" x14ac:dyDescent="0.2">
      <c r="A166" s="163">
        <v>159</v>
      </c>
      <c r="B166" s="371" t="s">
        <v>348</v>
      </c>
      <c r="E166" s="72"/>
      <c r="F166" s="72"/>
      <c r="G166" s="72"/>
      <c r="H166" s="72"/>
      <c r="I166" s="72"/>
    </row>
    <row r="167" spans="1:12" x14ac:dyDescent="0.2">
      <c r="B167" s="169"/>
      <c r="C167" s="209"/>
      <c r="E167" s="72"/>
      <c r="F167" s="72"/>
      <c r="G167" s="72"/>
      <c r="H167" s="72"/>
      <c r="I167" s="72"/>
    </row>
    <row r="168" spans="1:12" x14ac:dyDescent="0.2">
      <c r="C168" s="209"/>
      <c r="E168" s="72"/>
      <c r="F168" s="72"/>
      <c r="G168" s="72"/>
      <c r="H168" s="72"/>
      <c r="I168" s="72"/>
    </row>
    <row r="169" spans="1:12" x14ac:dyDescent="0.2">
      <c r="E169" s="72"/>
      <c r="F169" s="72"/>
      <c r="G169" s="72"/>
      <c r="H169" s="72"/>
      <c r="I169" s="72"/>
    </row>
  </sheetData>
  <pageMargins left="0.7" right="0.7" top="0.75" bottom="0.75" header="0.3" footer="0.3"/>
  <pageSetup orientation="landscape" horizontalDpi="1200" verticalDpi="1200" r:id="rId1"/>
  <headerFooter>
    <oddHeader>&amp;RNEW - NWN Advice 18-05
Exhibit A - Supporting Materials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6"/>
  <sheetViews>
    <sheetView showGridLines="0" tabSelected="1" view="pageLayout" zoomScaleNormal="100" workbookViewId="0">
      <selection activeCell="J9" sqref="J9"/>
    </sheetView>
  </sheetViews>
  <sheetFormatPr defaultColWidth="7.85546875" defaultRowHeight="12.75" x14ac:dyDescent="0.2"/>
  <cols>
    <col min="1" max="1" width="4" style="156" customWidth="1"/>
    <col min="2" max="2" width="13.42578125" style="157" customWidth="1"/>
    <col min="3" max="3" width="12.7109375" style="157" customWidth="1"/>
    <col min="4" max="4" width="13.42578125" style="158" customWidth="1"/>
    <col min="5" max="5" width="14.7109375" style="158" customWidth="1"/>
    <col min="6" max="7" width="13.42578125" style="158" customWidth="1"/>
    <col min="8" max="8" width="14.42578125" style="158" customWidth="1"/>
    <col min="9" max="9" width="18.7109375" style="158" customWidth="1"/>
    <col min="10" max="20" width="13.42578125" style="157" customWidth="1"/>
    <col min="21" max="16384" width="7.85546875" style="157"/>
  </cols>
  <sheetData>
    <row r="1" spans="1:11" x14ac:dyDescent="0.2">
      <c r="B1" s="157" t="s">
        <v>140</v>
      </c>
      <c r="D1" s="158" t="s">
        <v>141</v>
      </c>
    </row>
    <row r="2" spans="1:11" x14ac:dyDescent="0.2">
      <c r="B2" s="157" t="s">
        <v>142</v>
      </c>
      <c r="D2" s="158" t="s">
        <v>55</v>
      </c>
    </row>
    <row r="3" spans="1:11" x14ac:dyDescent="0.2">
      <c r="B3" s="157" t="s">
        <v>143</v>
      </c>
      <c r="D3" s="159" t="s">
        <v>175</v>
      </c>
    </row>
    <row r="4" spans="1:11" x14ac:dyDescent="0.2">
      <c r="B4" s="157" t="s">
        <v>145</v>
      </c>
      <c r="D4" s="213">
        <v>191431</v>
      </c>
    </row>
    <row r="5" spans="1:11" x14ac:dyDescent="0.2">
      <c r="D5" s="162" t="s">
        <v>146</v>
      </c>
      <c r="E5" s="161"/>
      <c r="F5" s="161"/>
      <c r="G5" s="161"/>
      <c r="H5" s="161"/>
      <c r="I5" s="161"/>
      <c r="J5" s="162"/>
      <c r="K5" s="162"/>
    </row>
    <row r="6" spans="1:11" x14ac:dyDescent="0.2">
      <c r="D6" s="162" t="s">
        <v>147</v>
      </c>
      <c r="E6" s="161"/>
      <c r="F6" s="161"/>
      <c r="G6" s="161"/>
      <c r="H6" s="161"/>
      <c r="I6" s="161"/>
      <c r="J6" s="162"/>
      <c r="K6" s="162"/>
    </row>
    <row r="7" spans="1:11" x14ac:dyDescent="0.2">
      <c r="D7" s="161"/>
      <c r="E7" s="161"/>
      <c r="F7" s="161"/>
      <c r="G7" s="161"/>
      <c r="H7" s="161"/>
      <c r="I7" s="161"/>
      <c r="J7" s="162"/>
      <c r="K7" s="162"/>
    </row>
    <row r="8" spans="1:11" x14ac:dyDescent="0.2">
      <c r="A8" s="163">
        <v>1</v>
      </c>
      <c r="B8" s="157" t="s">
        <v>148</v>
      </c>
      <c r="D8" s="161"/>
      <c r="E8" s="161"/>
      <c r="F8" s="161"/>
      <c r="G8" s="164"/>
      <c r="H8" s="161"/>
      <c r="I8" s="161"/>
      <c r="J8" s="162"/>
      <c r="K8" s="162"/>
    </row>
    <row r="9" spans="1:11" x14ac:dyDescent="0.2">
      <c r="A9" s="163">
        <v>2</v>
      </c>
      <c r="D9" s="161"/>
      <c r="E9" s="161"/>
      <c r="F9" s="161"/>
      <c r="G9" s="164"/>
      <c r="H9" s="161"/>
      <c r="I9" s="161"/>
      <c r="J9" s="162"/>
      <c r="K9" s="162"/>
    </row>
    <row r="10" spans="1:11" x14ac:dyDescent="0.2">
      <c r="A10" s="163">
        <v>3</v>
      </c>
      <c r="B10" s="165"/>
      <c r="C10" s="165"/>
      <c r="D10" s="164"/>
      <c r="E10" s="164"/>
      <c r="F10" s="164"/>
      <c r="G10" s="164"/>
      <c r="H10" s="164"/>
      <c r="I10" s="164"/>
      <c r="J10" s="162"/>
      <c r="K10" s="162"/>
    </row>
    <row r="11" spans="1:11" x14ac:dyDescent="0.2">
      <c r="A11" s="163">
        <v>4</v>
      </c>
      <c r="B11" s="166" t="s">
        <v>149</v>
      </c>
      <c r="C11" s="166" t="s">
        <v>150</v>
      </c>
      <c r="D11" s="167" t="s">
        <v>127</v>
      </c>
      <c r="E11" s="167" t="s">
        <v>152</v>
      </c>
      <c r="F11" s="167" t="s">
        <v>153</v>
      </c>
      <c r="G11" s="167" t="s">
        <v>117</v>
      </c>
      <c r="H11" s="167" t="s">
        <v>126</v>
      </c>
      <c r="I11" s="167" t="s">
        <v>120</v>
      </c>
      <c r="J11" s="162"/>
      <c r="K11" s="162"/>
    </row>
    <row r="12" spans="1:11" x14ac:dyDescent="0.2">
      <c r="A12" s="163">
        <v>5</v>
      </c>
      <c r="B12" s="165" t="s">
        <v>154</v>
      </c>
      <c r="C12" s="165" t="s">
        <v>155</v>
      </c>
      <c r="D12" s="164" t="s">
        <v>156</v>
      </c>
      <c r="E12" s="164" t="s">
        <v>157</v>
      </c>
      <c r="F12" s="164" t="s">
        <v>176</v>
      </c>
      <c r="G12" s="164" t="s">
        <v>160</v>
      </c>
      <c r="H12" s="164" t="s">
        <v>161</v>
      </c>
      <c r="I12" s="164" t="s">
        <v>177</v>
      </c>
      <c r="J12" s="190"/>
      <c r="K12" s="162"/>
    </row>
    <row r="13" spans="1:11" x14ac:dyDescent="0.2">
      <c r="A13" s="163">
        <v>6</v>
      </c>
      <c r="D13" s="161"/>
      <c r="E13" s="161"/>
      <c r="F13" s="161"/>
      <c r="G13" s="164"/>
      <c r="H13" s="161"/>
      <c r="I13" s="161"/>
      <c r="J13" s="162"/>
      <c r="K13" s="162"/>
    </row>
    <row r="14" spans="1:11" x14ac:dyDescent="0.2">
      <c r="A14" s="163">
        <v>7</v>
      </c>
      <c r="B14" s="169" t="s">
        <v>162</v>
      </c>
      <c r="D14" s="161"/>
      <c r="E14" s="161"/>
      <c r="F14" s="161"/>
      <c r="G14" s="161"/>
      <c r="H14" s="161"/>
      <c r="I14" s="161"/>
      <c r="J14" s="162"/>
      <c r="K14" s="162"/>
    </row>
    <row r="15" spans="1:11" hidden="1" x14ac:dyDescent="0.2">
      <c r="A15" s="163">
        <v>8</v>
      </c>
      <c r="B15" s="170">
        <v>39021</v>
      </c>
      <c r="D15" s="351"/>
      <c r="E15" s="161"/>
      <c r="F15" s="161"/>
      <c r="G15" s="171"/>
      <c r="H15" s="161"/>
      <c r="I15" s="351">
        <v>-462588.19</v>
      </c>
      <c r="J15" s="162"/>
      <c r="K15" s="162"/>
    </row>
    <row r="16" spans="1:11" hidden="1" x14ac:dyDescent="0.2">
      <c r="A16" s="163">
        <v>9</v>
      </c>
      <c r="B16" s="170">
        <v>39051</v>
      </c>
      <c r="D16" s="351">
        <v>57097.03</v>
      </c>
      <c r="E16" s="161">
        <v>-73630.66</v>
      </c>
      <c r="F16" s="161"/>
      <c r="G16" s="352">
        <v>-6195.12</v>
      </c>
      <c r="H16" s="161">
        <v>-22728.750000000004</v>
      </c>
      <c r="I16" s="171">
        <v>-485316.94</v>
      </c>
      <c r="J16" s="162"/>
      <c r="K16" s="162"/>
    </row>
    <row r="17" spans="1:11" hidden="1" x14ac:dyDescent="0.2">
      <c r="A17" s="163">
        <v>10</v>
      </c>
      <c r="B17" s="170">
        <v>39082</v>
      </c>
      <c r="D17" s="351">
        <v>126678.92</v>
      </c>
      <c r="E17" s="161"/>
      <c r="F17" s="161"/>
      <c r="G17" s="352">
        <v>-2721.75</v>
      </c>
      <c r="H17" s="161">
        <v>123957.17</v>
      </c>
      <c r="I17" s="171">
        <v>-361359.77</v>
      </c>
      <c r="J17" s="162"/>
      <c r="K17" s="162"/>
    </row>
    <row r="18" spans="1:11" hidden="1" x14ac:dyDescent="0.2">
      <c r="A18" s="163">
        <v>11</v>
      </c>
      <c r="B18" s="170">
        <v>39113</v>
      </c>
      <c r="D18" s="351">
        <v>166860.57</v>
      </c>
      <c r="E18" s="161"/>
      <c r="F18" s="161"/>
      <c r="G18" s="352">
        <v>-1792.65</v>
      </c>
      <c r="H18" s="161">
        <v>165067.92000000001</v>
      </c>
      <c r="I18" s="171">
        <v>-196291.85</v>
      </c>
      <c r="J18" s="162"/>
      <c r="K18" s="162"/>
    </row>
    <row r="19" spans="1:11" hidden="1" x14ac:dyDescent="0.2">
      <c r="A19" s="163">
        <v>12</v>
      </c>
      <c r="B19" s="170">
        <v>39141</v>
      </c>
      <c r="D19" s="351">
        <v>149593.87</v>
      </c>
      <c r="E19" s="161"/>
      <c r="F19" s="161"/>
      <c r="G19" s="352">
        <v>-827.18</v>
      </c>
      <c r="H19" s="161">
        <v>148766.69</v>
      </c>
      <c r="I19" s="171">
        <v>-47525.16</v>
      </c>
      <c r="J19" s="162"/>
      <c r="K19" s="162"/>
    </row>
    <row r="20" spans="1:11" hidden="1" x14ac:dyDescent="0.2">
      <c r="A20" s="163">
        <v>13</v>
      </c>
      <c r="B20" s="170">
        <v>39172</v>
      </c>
      <c r="D20" s="351">
        <v>109334.88</v>
      </c>
      <c r="E20" s="161">
        <v>-826323.97</v>
      </c>
      <c r="F20" s="161"/>
      <c r="G20" s="352">
        <v>-5577.26</v>
      </c>
      <c r="H20" s="161">
        <v>-722566.35</v>
      </c>
      <c r="I20" s="171">
        <v>-770091.51</v>
      </c>
      <c r="J20" s="162"/>
      <c r="K20" s="162"/>
    </row>
    <row r="21" spans="1:11" hidden="1" x14ac:dyDescent="0.2">
      <c r="A21" s="163">
        <v>14</v>
      </c>
      <c r="B21" s="170">
        <v>39202</v>
      </c>
      <c r="D21" s="351">
        <v>77021.66</v>
      </c>
      <c r="E21" s="161"/>
      <c r="F21" s="161"/>
      <c r="G21" s="352">
        <v>-4980.8500000000004</v>
      </c>
      <c r="H21" s="161">
        <v>72040.81</v>
      </c>
      <c r="I21" s="171">
        <v>-698050.7</v>
      </c>
      <c r="J21" s="162"/>
      <c r="K21" s="162"/>
    </row>
    <row r="22" spans="1:11" hidden="1" x14ac:dyDescent="0.2">
      <c r="A22" s="163">
        <v>15</v>
      </c>
      <c r="B22" s="170">
        <v>39233</v>
      </c>
      <c r="D22" s="351">
        <v>58816.21</v>
      </c>
      <c r="E22" s="161"/>
      <c r="F22" s="161"/>
      <c r="G22" s="352">
        <v>-4552.34</v>
      </c>
      <c r="H22" s="161">
        <v>54263.869999999995</v>
      </c>
      <c r="I22" s="171">
        <v>-643786.82999999996</v>
      </c>
      <c r="J22" s="162"/>
      <c r="K22" s="162"/>
    </row>
    <row r="23" spans="1:11" hidden="1" x14ac:dyDescent="0.2">
      <c r="A23" s="163">
        <v>16</v>
      </c>
      <c r="B23" s="170">
        <v>39263</v>
      </c>
      <c r="D23" s="351">
        <v>39825.46</v>
      </c>
      <c r="E23" s="161"/>
      <c r="F23" s="161"/>
      <c r="G23" s="352">
        <v>-4382.4799999999996</v>
      </c>
      <c r="H23" s="161">
        <v>35442.979999999996</v>
      </c>
      <c r="I23" s="171">
        <v>-608343.85</v>
      </c>
      <c r="J23" s="212"/>
      <c r="K23" s="162"/>
    </row>
    <row r="24" spans="1:11" hidden="1" x14ac:dyDescent="0.2">
      <c r="A24" s="163">
        <v>17</v>
      </c>
      <c r="B24" s="170">
        <v>39294</v>
      </c>
      <c r="C24" s="353"/>
      <c r="D24" s="351">
        <v>32365.08</v>
      </c>
      <c r="E24" s="161"/>
      <c r="F24" s="161"/>
      <c r="G24" s="171">
        <v>-4071.11</v>
      </c>
      <c r="H24" s="161">
        <v>28293.97</v>
      </c>
      <c r="I24" s="171">
        <v>-580049.88</v>
      </c>
      <c r="J24" s="212"/>
      <c r="K24" s="162"/>
    </row>
    <row r="25" spans="1:11" hidden="1" x14ac:dyDescent="0.2">
      <c r="A25" s="163">
        <v>18</v>
      </c>
      <c r="B25" s="170">
        <v>39324</v>
      </c>
      <c r="C25" s="353"/>
      <c r="D25" s="351">
        <v>29625.25</v>
      </c>
      <c r="E25" s="161"/>
      <c r="F25" s="161"/>
      <c r="G25" s="171">
        <v>-3886.01</v>
      </c>
      <c r="H25" s="161">
        <v>25739.239999999998</v>
      </c>
      <c r="I25" s="171">
        <v>-554310.64</v>
      </c>
      <c r="J25" s="162"/>
      <c r="K25" s="162"/>
    </row>
    <row r="26" spans="1:11" hidden="1" x14ac:dyDescent="0.2">
      <c r="A26" s="163">
        <v>19</v>
      </c>
      <c r="B26" s="170">
        <v>39354</v>
      </c>
      <c r="C26" s="353"/>
      <c r="D26" s="351">
        <v>32436.1</v>
      </c>
      <c r="E26" s="161"/>
      <c r="F26" s="161"/>
      <c r="G26" s="171">
        <v>-3699.39</v>
      </c>
      <c r="H26" s="161">
        <v>28736.71</v>
      </c>
      <c r="I26" s="171">
        <v>-525573.93000000005</v>
      </c>
      <c r="J26" s="162"/>
      <c r="K26" s="162"/>
    </row>
    <row r="27" spans="1:11" hidden="1" x14ac:dyDescent="0.2">
      <c r="A27" s="163">
        <v>20</v>
      </c>
      <c r="B27" s="170">
        <v>39385</v>
      </c>
      <c r="C27" s="353"/>
      <c r="D27" s="354">
        <v>50256.92</v>
      </c>
      <c r="E27" s="172"/>
      <c r="F27" s="172"/>
      <c r="G27" s="173">
        <v>-3440.56</v>
      </c>
      <c r="H27" s="172">
        <v>46816.36</v>
      </c>
      <c r="I27" s="171">
        <v>-478757.57000000007</v>
      </c>
      <c r="J27" s="162"/>
      <c r="K27" s="162"/>
    </row>
    <row r="28" spans="1:11" hidden="1" x14ac:dyDescent="0.2">
      <c r="A28" s="163">
        <v>21</v>
      </c>
      <c r="B28" s="170">
        <v>39415</v>
      </c>
      <c r="C28" s="157" t="s">
        <v>167</v>
      </c>
      <c r="D28" s="354">
        <v>41604.15</v>
      </c>
      <c r="E28" s="172">
        <v>111970.47999999998</v>
      </c>
      <c r="F28" s="172"/>
      <c r="G28" s="173">
        <v>-2378.65</v>
      </c>
      <c r="H28" s="172">
        <v>151195.97999999998</v>
      </c>
      <c r="I28" s="171">
        <v>-327561.59000000008</v>
      </c>
      <c r="J28" s="162"/>
      <c r="K28" s="162"/>
    </row>
    <row r="29" spans="1:11" hidden="1" x14ac:dyDescent="0.2">
      <c r="A29" s="163">
        <v>22</v>
      </c>
      <c r="B29" s="170"/>
      <c r="C29" s="157" t="s">
        <v>168</v>
      </c>
      <c r="D29" s="354">
        <v>96535.53</v>
      </c>
      <c r="E29" s="172"/>
      <c r="F29" s="172"/>
      <c r="G29" s="173">
        <v>331.84</v>
      </c>
      <c r="H29" s="172">
        <v>96867.37</v>
      </c>
      <c r="I29" s="171">
        <v>-230694.22000000009</v>
      </c>
      <c r="J29" s="162"/>
      <c r="K29" s="162"/>
    </row>
    <row r="30" spans="1:11" hidden="1" x14ac:dyDescent="0.2">
      <c r="A30" s="163">
        <v>23</v>
      </c>
      <c r="B30" s="170">
        <v>39446</v>
      </c>
      <c r="D30" s="351">
        <v>309515.02</v>
      </c>
      <c r="E30" s="161"/>
      <c r="F30" s="161"/>
      <c r="G30" s="173">
        <v>-522.05999999999995</v>
      </c>
      <c r="H30" s="172">
        <v>308992.96000000002</v>
      </c>
      <c r="I30" s="171">
        <v>78298.739999999932</v>
      </c>
      <c r="J30" s="162"/>
      <c r="K30" s="162"/>
    </row>
    <row r="31" spans="1:11" hidden="1" x14ac:dyDescent="0.2">
      <c r="A31" s="163">
        <v>24</v>
      </c>
      <c r="B31" s="170">
        <v>39477</v>
      </c>
      <c r="D31" s="351">
        <v>376578.37</v>
      </c>
      <c r="E31" s="161"/>
      <c r="F31" s="161"/>
      <c r="G31" s="173">
        <v>1723.94</v>
      </c>
      <c r="H31" s="172">
        <v>378302.31</v>
      </c>
      <c r="I31" s="171">
        <v>456601.04999999993</v>
      </c>
      <c r="J31" s="162"/>
      <c r="K31" s="162"/>
    </row>
    <row r="32" spans="1:11" hidden="1" x14ac:dyDescent="0.2">
      <c r="A32" s="163">
        <v>25</v>
      </c>
      <c r="B32" s="170">
        <v>39506</v>
      </c>
      <c r="D32" s="351">
        <v>358641.65</v>
      </c>
      <c r="E32" s="161"/>
      <c r="F32" s="161"/>
      <c r="G32" s="173">
        <v>4112.29</v>
      </c>
      <c r="H32" s="172">
        <v>362753.94</v>
      </c>
      <c r="I32" s="171">
        <v>819354.99</v>
      </c>
      <c r="J32" s="162"/>
      <c r="K32" s="162"/>
    </row>
    <row r="33" spans="1:11" hidden="1" x14ac:dyDescent="0.2">
      <c r="A33" s="163">
        <v>26</v>
      </c>
      <c r="B33" s="170">
        <v>39537</v>
      </c>
      <c r="D33" s="351">
        <v>258896.75</v>
      </c>
      <c r="E33" s="172">
        <v>-1219943.5699999998</v>
      </c>
      <c r="F33" s="172"/>
      <c r="G33" s="355">
        <v>-6012.74</v>
      </c>
      <c r="H33" s="172">
        <v>-967059.55999999982</v>
      </c>
      <c r="I33" s="171">
        <v>-147704.56999999983</v>
      </c>
      <c r="J33" s="162"/>
      <c r="K33" s="162"/>
    </row>
    <row r="34" spans="1:11" hidden="1" x14ac:dyDescent="0.2">
      <c r="A34" s="163">
        <v>27</v>
      </c>
      <c r="B34" s="170">
        <v>39567</v>
      </c>
      <c r="D34" s="351">
        <v>261330.88</v>
      </c>
      <c r="E34" s="161"/>
      <c r="F34" s="161"/>
      <c r="G34" s="355">
        <v>-161.99</v>
      </c>
      <c r="H34" s="172">
        <v>261168.89</v>
      </c>
      <c r="I34" s="171">
        <v>113464.32000000018</v>
      </c>
      <c r="J34" s="162"/>
      <c r="K34" s="162"/>
    </row>
    <row r="35" spans="1:11" hidden="1" x14ac:dyDescent="0.2">
      <c r="A35" s="163">
        <v>28</v>
      </c>
      <c r="B35" s="170">
        <v>39598</v>
      </c>
      <c r="D35" s="351">
        <v>174280.63</v>
      </c>
      <c r="E35" s="161"/>
      <c r="F35" s="161"/>
      <c r="G35" s="355">
        <v>1065.8900000000001</v>
      </c>
      <c r="H35" s="172">
        <v>175346.52000000002</v>
      </c>
      <c r="I35" s="171">
        <v>288810.8400000002</v>
      </c>
      <c r="J35" s="162"/>
      <c r="K35" s="162"/>
    </row>
    <row r="36" spans="1:11" hidden="1" x14ac:dyDescent="0.2">
      <c r="A36" s="163">
        <v>29</v>
      </c>
      <c r="B36" s="170">
        <v>39628</v>
      </c>
      <c r="D36" s="351">
        <v>114030.74</v>
      </c>
      <c r="E36" s="161"/>
      <c r="F36" s="161"/>
      <c r="G36" s="355">
        <v>1885.18</v>
      </c>
      <c r="H36" s="172">
        <v>115915.92</v>
      </c>
      <c r="I36" s="171">
        <v>404726.76000000018</v>
      </c>
      <c r="J36" s="162"/>
      <c r="K36" s="162"/>
    </row>
    <row r="37" spans="1:11" hidden="1" x14ac:dyDescent="0.2">
      <c r="A37" s="163">
        <v>30</v>
      </c>
      <c r="B37" s="170">
        <v>39659</v>
      </c>
      <c r="D37" s="351">
        <v>83527.44</v>
      </c>
      <c r="E37" s="161"/>
      <c r="F37" s="161"/>
      <c r="G37" s="173">
        <v>1972</v>
      </c>
      <c r="H37" s="172">
        <v>85499.44</v>
      </c>
      <c r="I37" s="171">
        <v>490226.20000000019</v>
      </c>
      <c r="J37" s="162"/>
      <c r="K37" s="162"/>
    </row>
    <row r="38" spans="1:11" hidden="1" x14ac:dyDescent="0.2">
      <c r="A38" s="163">
        <v>31</v>
      </c>
      <c r="B38" s="170">
        <v>39689</v>
      </c>
      <c r="D38" s="351">
        <v>70173.45</v>
      </c>
      <c r="E38" s="161"/>
      <c r="F38" s="161"/>
      <c r="G38" s="173">
        <v>2320.13</v>
      </c>
      <c r="H38" s="172">
        <v>72493.58</v>
      </c>
      <c r="I38" s="171">
        <v>562719.78000000014</v>
      </c>
      <c r="J38" s="162"/>
      <c r="K38" s="162"/>
    </row>
    <row r="39" spans="1:11" hidden="1" x14ac:dyDescent="0.2">
      <c r="A39" s="163">
        <v>32</v>
      </c>
      <c r="B39" s="170">
        <v>39719</v>
      </c>
      <c r="D39" s="351">
        <v>73732.47</v>
      </c>
      <c r="E39" s="161"/>
      <c r="F39" s="161"/>
      <c r="G39" s="173">
        <v>2648.17</v>
      </c>
      <c r="H39" s="172">
        <v>76380.639999999999</v>
      </c>
      <c r="I39" s="171">
        <v>639100.42000000016</v>
      </c>
      <c r="J39" s="162"/>
      <c r="K39" s="162"/>
    </row>
    <row r="40" spans="1:11" hidden="1" x14ac:dyDescent="0.2">
      <c r="A40" s="163">
        <v>33</v>
      </c>
      <c r="B40" s="170">
        <v>39750</v>
      </c>
      <c r="D40" s="354">
        <v>101874.03</v>
      </c>
      <c r="E40" s="172"/>
      <c r="F40" s="172"/>
      <c r="G40" s="173">
        <v>2875.16</v>
      </c>
      <c r="H40" s="172">
        <v>104749.19</v>
      </c>
      <c r="I40" s="171">
        <v>743849.6100000001</v>
      </c>
      <c r="J40" s="162"/>
      <c r="K40" s="162"/>
    </row>
    <row r="41" spans="1:11" hidden="1" x14ac:dyDescent="0.2">
      <c r="A41" s="163">
        <v>34</v>
      </c>
      <c r="B41" s="170">
        <v>39780</v>
      </c>
      <c r="D41" s="351">
        <v>120008.16</v>
      </c>
      <c r="E41" s="172">
        <v>-698110.63000000035</v>
      </c>
      <c r="F41" s="172"/>
      <c r="G41" s="173">
        <v>440.6</v>
      </c>
      <c r="H41" s="172">
        <v>-577661.87000000034</v>
      </c>
      <c r="I41" s="171">
        <v>166187.73999999976</v>
      </c>
      <c r="J41" s="162"/>
      <c r="K41" s="162"/>
    </row>
    <row r="42" spans="1:11" hidden="1" x14ac:dyDescent="0.2">
      <c r="A42" s="163">
        <v>35</v>
      </c>
      <c r="B42" s="170">
        <v>39811</v>
      </c>
      <c r="D42" s="351">
        <v>119493</v>
      </c>
      <c r="E42" s="214"/>
      <c r="F42" s="214"/>
      <c r="G42" s="173">
        <v>941.39</v>
      </c>
      <c r="H42" s="172">
        <v>120434.39</v>
      </c>
      <c r="I42" s="171">
        <v>286622.12999999977</v>
      </c>
      <c r="J42" s="162"/>
      <c r="K42" s="162"/>
    </row>
    <row r="43" spans="1:11" hidden="1" x14ac:dyDescent="0.2">
      <c r="A43" s="163">
        <v>36</v>
      </c>
      <c r="B43" s="170">
        <v>39842</v>
      </c>
      <c r="D43" s="351">
        <v>169859.49</v>
      </c>
      <c r="E43" s="214">
        <v>-1233337.7</v>
      </c>
      <c r="F43" s="214"/>
      <c r="G43" s="173">
        <v>-3246.06</v>
      </c>
      <c r="H43" s="172">
        <v>-1066724.27</v>
      </c>
      <c r="I43" s="171">
        <v>-780102.14000000025</v>
      </c>
      <c r="J43" s="162"/>
      <c r="K43" s="162"/>
    </row>
    <row r="44" spans="1:11" hidden="1" x14ac:dyDescent="0.2">
      <c r="A44" s="163">
        <v>37</v>
      </c>
      <c r="B44" s="170">
        <v>39870</v>
      </c>
      <c r="D44" s="351">
        <v>148817.25</v>
      </c>
      <c r="E44" s="162"/>
      <c r="F44" s="162"/>
      <c r="G44" s="173">
        <v>-2658.11</v>
      </c>
      <c r="H44" s="172">
        <v>146159.14000000001</v>
      </c>
      <c r="I44" s="171">
        <v>-633943.00000000023</v>
      </c>
      <c r="J44" s="162"/>
      <c r="K44" s="162"/>
    </row>
    <row r="45" spans="1:11" hidden="1" x14ac:dyDescent="0.2">
      <c r="A45" s="163">
        <v>38</v>
      </c>
      <c r="B45" s="170">
        <v>39901</v>
      </c>
      <c r="D45" s="351">
        <v>132740.76</v>
      </c>
      <c r="E45" s="161"/>
      <c r="F45" s="161"/>
      <c r="G45" s="173">
        <v>-2102.8000000000002</v>
      </c>
      <c r="H45" s="172">
        <v>130637.96</v>
      </c>
      <c r="I45" s="171">
        <v>-503305.04000000021</v>
      </c>
      <c r="J45" s="162"/>
      <c r="K45" s="162"/>
    </row>
    <row r="46" spans="1:11" hidden="1" x14ac:dyDescent="0.2">
      <c r="A46" s="163">
        <v>39</v>
      </c>
      <c r="B46" s="170">
        <v>39931</v>
      </c>
      <c r="D46" s="351">
        <v>97745</v>
      </c>
      <c r="E46" s="161"/>
      <c r="F46" s="161"/>
      <c r="G46" s="173">
        <v>-1276.2</v>
      </c>
      <c r="H46" s="172">
        <v>96468.800000000003</v>
      </c>
      <c r="I46" s="171">
        <v>-406836.24000000022</v>
      </c>
      <c r="J46" s="162"/>
      <c r="K46" s="162"/>
    </row>
    <row r="47" spans="1:11" hidden="1" x14ac:dyDescent="0.2">
      <c r="A47" s="163">
        <v>40</v>
      </c>
      <c r="B47" s="170">
        <v>39962</v>
      </c>
      <c r="D47" s="351">
        <v>61019</v>
      </c>
      <c r="E47" s="161"/>
      <c r="F47" s="161"/>
      <c r="G47" s="173">
        <v>-1056.8499999999999</v>
      </c>
      <c r="H47" s="172">
        <v>59962.15</v>
      </c>
      <c r="I47" s="171">
        <v>-346874.0900000002</v>
      </c>
      <c r="J47" s="162"/>
      <c r="K47" s="162"/>
    </row>
    <row r="48" spans="1:11" hidden="1" x14ac:dyDescent="0.2">
      <c r="A48" s="163">
        <v>41</v>
      </c>
      <c r="B48" s="170">
        <v>39992</v>
      </c>
      <c r="D48" s="351">
        <v>37407.94</v>
      </c>
      <c r="E48" s="161"/>
      <c r="F48" s="161"/>
      <c r="G48" s="173">
        <v>-921.61</v>
      </c>
      <c r="H48" s="172">
        <v>36486.33</v>
      </c>
      <c r="I48" s="171">
        <v>-310387.76000000018</v>
      </c>
      <c r="J48" s="162"/>
      <c r="K48" s="162"/>
    </row>
    <row r="49" spans="1:15" hidden="1" x14ac:dyDescent="0.2">
      <c r="A49" s="163">
        <v>42</v>
      </c>
      <c r="B49" s="170">
        <v>40023</v>
      </c>
      <c r="D49" s="351">
        <v>30607.25</v>
      </c>
      <c r="E49" s="161"/>
      <c r="F49" s="161"/>
      <c r="G49" s="173">
        <v>-799.19</v>
      </c>
      <c r="H49" s="172">
        <v>29808.06</v>
      </c>
      <c r="I49" s="171">
        <v>-280579.70000000019</v>
      </c>
      <c r="J49" s="162"/>
      <c r="K49" s="162"/>
    </row>
    <row r="50" spans="1:15" hidden="1" x14ac:dyDescent="0.2">
      <c r="A50" s="163">
        <v>43</v>
      </c>
      <c r="B50" s="170">
        <v>40053</v>
      </c>
      <c r="D50" s="351">
        <v>27538.92</v>
      </c>
      <c r="E50" s="161"/>
      <c r="F50" s="161"/>
      <c r="G50" s="173">
        <v>-722.61</v>
      </c>
      <c r="H50" s="172">
        <v>26816.309999999998</v>
      </c>
      <c r="I50" s="171">
        <v>-253763.39000000019</v>
      </c>
      <c r="J50" s="162"/>
      <c r="K50" s="162"/>
    </row>
    <row r="51" spans="1:15" hidden="1" x14ac:dyDescent="0.2">
      <c r="A51" s="163">
        <v>44</v>
      </c>
      <c r="B51" s="170">
        <v>40083</v>
      </c>
      <c r="D51" s="351">
        <v>31163</v>
      </c>
      <c r="E51" s="161"/>
      <c r="F51" s="161"/>
      <c r="G51" s="173">
        <v>-645.08000000000004</v>
      </c>
      <c r="H51" s="172">
        <v>30517.919999999998</v>
      </c>
      <c r="I51" s="171">
        <v>-223245.4700000002</v>
      </c>
      <c r="J51" s="212"/>
      <c r="K51" s="215"/>
    </row>
    <row r="52" spans="1:15" hidden="1" x14ac:dyDescent="0.2">
      <c r="A52" s="163">
        <v>45</v>
      </c>
      <c r="B52" s="170">
        <v>40114</v>
      </c>
      <c r="D52" s="374">
        <v>43020.28</v>
      </c>
      <c r="E52" s="161"/>
      <c r="F52" s="161"/>
      <c r="G52" s="173">
        <v>-546.37</v>
      </c>
      <c r="H52" s="172">
        <v>42473.909999999996</v>
      </c>
      <c r="I52" s="171">
        <v>-180771.5600000002</v>
      </c>
      <c r="J52" s="162"/>
      <c r="K52" s="162"/>
    </row>
    <row r="53" spans="1:15" hidden="1" x14ac:dyDescent="0.2">
      <c r="A53" s="163">
        <v>46</v>
      </c>
      <c r="B53" s="170">
        <v>40144</v>
      </c>
      <c r="D53" s="351">
        <v>40281.33</v>
      </c>
      <c r="E53" s="161"/>
      <c r="F53" s="161"/>
      <c r="G53" s="173">
        <v>-435.04</v>
      </c>
      <c r="H53" s="172">
        <v>39846.29</v>
      </c>
      <c r="I53" s="171">
        <v>-140925.27000000019</v>
      </c>
      <c r="J53" s="161"/>
      <c r="K53" s="161"/>
      <c r="L53" s="158"/>
      <c r="M53" s="158"/>
      <c r="N53" s="158"/>
      <c r="O53" s="158"/>
    </row>
    <row r="54" spans="1:15" hidden="1" x14ac:dyDescent="0.2">
      <c r="A54" s="163">
        <v>47</v>
      </c>
      <c r="B54" s="170">
        <v>40174</v>
      </c>
      <c r="D54" s="351"/>
      <c r="E54" s="161"/>
      <c r="F54" s="161"/>
      <c r="G54" s="173"/>
      <c r="H54" s="172"/>
      <c r="I54" s="171"/>
      <c r="J54" s="161"/>
      <c r="K54" s="161"/>
      <c r="L54" s="158"/>
      <c r="M54" s="158"/>
      <c r="N54" s="158"/>
      <c r="O54" s="158"/>
    </row>
    <row r="55" spans="1:15" hidden="1" x14ac:dyDescent="0.2">
      <c r="A55" s="163">
        <v>48</v>
      </c>
      <c r="B55" s="170"/>
      <c r="C55" s="157" t="s">
        <v>168</v>
      </c>
      <c r="D55" s="351">
        <v>49042.39</v>
      </c>
      <c r="E55" s="161">
        <v>-165202.62999999966</v>
      </c>
      <c r="F55" s="161"/>
      <c r="G55" s="173">
        <v>-381.01</v>
      </c>
      <c r="H55" s="172">
        <v>-116541.24999999965</v>
      </c>
      <c r="I55" s="171">
        <v>-257466.51999999984</v>
      </c>
      <c r="J55" s="161"/>
      <c r="K55" s="161"/>
      <c r="L55" s="158"/>
      <c r="M55" s="158"/>
      <c r="N55" s="158"/>
      <c r="O55" s="158"/>
    </row>
    <row r="56" spans="1:15" hidden="1" x14ac:dyDescent="0.2">
      <c r="A56" s="163">
        <v>49</v>
      </c>
      <c r="B56" s="170">
        <v>40175</v>
      </c>
      <c r="D56" s="351">
        <v>176726.54</v>
      </c>
      <c r="E56" s="161">
        <v>-1500827.06</v>
      </c>
      <c r="F56" s="161"/>
      <c r="G56" s="173">
        <v>-4522.7299999999996</v>
      </c>
      <c r="H56" s="172">
        <v>-1328623.25</v>
      </c>
      <c r="I56" s="171">
        <v>-1586089.7699999998</v>
      </c>
      <c r="J56" s="161"/>
      <c r="K56" s="161"/>
      <c r="L56" s="158"/>
      <c r="M56" s="158"/>
      <c r="N56" s="158"/>
      <c r="O56" s="158"/>
    </row>
    <row r="57" spans="1:15" hidden="1" x14ac:dyDescent="0.2">
      <c r="A57" s="163">
        <v>50</v>
      </c>
      <c r="B57" s="170">
        <v>40206</v>
      </c>
      <c r="D57" s="351">
        <v>195795.8855411</v>
      </c>
      <c r="E57" s="161"/>
      <c r="F57" s="161"/>
      <c r="G57" s="173">
        <v>-4030.52</v>
      </c>
      <c r="H57" s="172">
        <v>191765.36554110001</v>
      </c>
      <c r="I57" s="171">
        <v>-1394324.4044588997</v>
      </c>
      <c r="J57" s="161"/>
      <c r="K57" s="161"/>
      <c r="L57" s="158"/>
      <c r="M57" s="158"/>
      <c r="N57" s="158"/>
      <c r="O57" s="158"/>
    </row>
    <row r="58" spans="1:15" hidden="1" x14ac:dyDescent="0.2">
      <c r="A58" s="163">
        <v>51</v>
      </c>
      <c r="B58" s="170">
        <v>40234</v>
      </c>
      <c r="D58" s="351">
        <v>134231.97466529999</v>
      </c>
      <c r="E58" s="161"/>
      <c r="F58" s="161"/>
      <c r="G58" s="173">
        <v>-3594.52</v>
      </c>
      <c r="H58" s="172">
        <v>130637.45466529999</v>
      </c>
      <c r="I58" s="171">
        <v>-1263686.9497935998</v>
      </c>
      <c r="J58" s="161"/>
      <c r="K58" s="161"/>
      <c r="L58" s="158"/>
      <c r="M58" s="158"/>
      <c r="N58" s="158"/>
      <c r="O58" s="158"/>
    </row>
    <row r="59" spans="1:15" hidden="1" x14ac:dyDescent="0.2">
      <c r="A59" s="163">
        <v>52</v>
      </c>
      <c r="B59" s="170">
        <v>40265</v>
      </c>
      <c r="D59" s="351">
        <v>115691.45</v>
      </c>
      <c r="E59" s="161"/>
      <c r="F59" s="161"/>
      <c r="G59" s="173">
        <v>-3265.82</v>
      </c>
      <c r="H59" s="172">
        <v>112425.62999999999</v>
      </c>
      <c r="I59" s="171">
        <v>-1151261.3197935999</v>
      </c>
      <c r="J59" s="161"/>
      <c r="K59" s="161"/>
      <c r="L59" s="158"/>
      <c r="M59" s="158"/>
      <c r="N59" s="158"/>
      <c r="O59" s="158"/>
    </row>
    <row r="60" spans="1:15" hidden="1" x14ac:dyDescent="0.2">
      <c r="A60" s="163">
        <v>53</v>
      </c>
      <c r="B60" s="170">
        <v>40295</v>
      </c>
      <c r="D60" s="351">
        <v>107425.63</v>
      </c>
      <c r="E60" s="161"/>
      <c r="F60" s="161"/>
      <c r="G60" s="173">
        <v>-2972.53</v>
      </c>
      <c r="H60" s="172">
        <v>104453.1</v>
      </c>
      <c r="I60" s="171">
        <v>-1046808.2197935999</v>
      </c>
      <c r="J60" s="161"/>
      <c r="K60" s="161"/>
      <c r="L60" s="158"/>
      <c r="M60" s="158"/>
      <c r="N60" s="158"/>
      <c r="O60" s="158"/>
    </row>
    <row r="61" spans="1:15" hidden="1" x14ac:dyDescent="0.2">
      <c r="A61" s="163">
        <v>54</v>
      </c>
      <c r="B61" s="170">
        <v>40326</v>
      </c>
      <c r="D61" s="356">
        <v>82462.66</v>
      </c>
      <c r="E61" s="161"/>
      <c r="F61" s="161"/>
      <c r="G61" s="173">
        <v>-2723.44</v>
      </c>
      <c r="H61" s="172">
        <v>79739.22</v>
      </c>
      <c r="I61" s="171">
        <v>-967068.99979359994</v>
      </c>
      <c r="J61" s="161"/>
      <c r="K61" s="161"/>
      <c r="L61" s="158"/>
      <c r="M61" s="158"/>
      <c r="N61" s="158"/>
      <c r="O61" s="158"/>
    </row>
    <row r="62" spans="1:15" hidden="1" x14ac:dyDescent="0.2">
      <c r="A62" s="163">
        <v>55</v>
      </c>
      <c r="B62" s="170">
        <v>40356</v>
      </c>
      <c r="D62" s="356">
        <v>63760.959999999999</v>
      </c>
      <c r="E62" s="161"/>
      <c r="F62" s="161"/>
      <c r="G62" s="173">
        <v>-2532.8000000000002</v>
      </c>
      <c r="H62" s="172">
        <v>61228.159999999996</v>
      </c>
      <c r="I62" s="171">
        <v>-905840.83979359991</v>
      </c>
      <c r="J62" s="161"/>
      <c r="K62" s="161"/>
      <c r="L62" s="158"/>
      <c r="M62" s="158"/>
      <c r="N62" s="158"/>
      <c r="O62" s="158"/>
    </row>
    <row r="63" spans="1:15" hidden="1" x14ac:dyDescent="0.2">
      <c r="A63" s="163">
        <v>56</v>
      </c>
      <c r="B63" s="170">
        <v>40387</v>
      </c>
      <c r="D63" s="356">
        <v>44458.49</v>
      </c>
      <c r="E63" s="161"/>
      <c r="F63" s="161"/>
      <c r="G63" s="173">
        <v>-2393.11</v>
      </c>
      <c r="H63" s="172">
        <v>42065.38</v>
      </c>
      <c r="I63" s="171">
        <v>-863775.4597935999</v>
      </c>
      <c r="J63" s="161"/>
      <c r="K63" s="161"/>
      <c r="L63" s="158"/>
      <c r="M63" s="158"/>
      <c r="N63" s="158"/>
      <c r="O63" s="158"/>
    </row>
    <row r="64" spans="1:15" hidden="1" x14ac:dyDescent="0.2">
      <c r="A64" s="163">
        <v>57</v>
      </c>
      <c r="B64" s="170">
        <v>40417</v>
      </c>
      <c r="D64" s="356">
        <v>37504.778165299998</v>
      </c>
      <c r="E64" s="161"/>
      <c r="F64" s="161"/>
      <c r="G64" s="173">
        <v>-2288.6</v>
      </c>
      <c r="H64" s="172">
        <v>35216.1781653</v>
      </c>
      <c r="I64" s="171">
        <v>-828559.28162829985</v>
      </c>
      <c r="J64" s="161"/>
      <c r="K64" s="161"/>
      <c r="L64" s="158"/>
      <c r="M64" s="158"/>
      <c r="N64" s="158"/>
      <c r="O64" s="158"/>
    </row>
    <row r="65" spans="1:15" hidden="1" x14ac:dyDescent="0.2">
      <c r="A65" s="163">
        <v>58</v>
      </c>
      <c r="B65" s="170">
        <v>40447</v>
      </c>
      <c r="D65" s="356">
        <v>39387.321849900021</v>
      </c>
      <c r="E65" s="161"/>
      <c r="F65" s="161"/>
      <c r="G65" s="173">
        <v>-2190.6799999999998</v>
      </c>
      <c r="H65" s="172">
        <v>37196.641849900021</v>
      </c>
      <c r="I65" s="171">
        <v>-791362.63977839984</v>
      </c>
      <c r="J65" s="161"/>
      <c r="K65" s="161"/>
      <c r="L65" s="158"/>
      <c r="M65" s="158"/>
      <c r="N65" s="158"/>
      <c r="O65" s="158"/>
    </row>
    <row r="66" spans="1:15" hidden="1" x14ac:dyDescent="0.2">
      <c r="A66" s="163">
        <v>59</v>
      </c>
      <c r="B66" s="170">
        <v>40478</v>
      </c>
      <c r="D66" s="356">
        <v>48588.43</v>
      </c>
      <c r="E66" s="161"/>
      <c r="F66" s="161"/>
      <c r="G66" s="173">
        <v>-2077.48</v>
      </c>
      <c r="H66" s="172">
        <v>46510.95</v>
      </c>
      <c r="I66" s="171">
        <v>-744851.68977839989</v>
      </c>
      <c r="J66" s="161"/>
      <c r="K66" s="161"/>
      <c r="L66" s="158"/>
      <c r="M66" s="158"/>
      <c r="N66" s="158"/>
      <c r="O66" s="158"/>
    </row>
    <row r="67" spans="1:15" hidden="1" x14ac:dyDescent="0.2">
      <c r="A67" s="163">
        <v>60</v>
      </c>
      <c r="B67" s="170">
        <v>40508</v>
      </c>
      <c r="C67" s="157" t="s">
        <v>167</v>
      </c>
      <c r="D67" s="351">
        <v>44311.93</v>
      </c>
      <c r="E67" s="161"/>
      <c r="F67" s="161"/>
      <c r="G67" s="173">
        <v>-1957.3</v>
      </c>
      <c r="H67" s="172">
        <v>42354.63</v>
      </c>
      <c r="I67" s="171">
        <v>-702497.05977839988</v>
      </c>
      <c r="J67" s="161"/>
      <c r="K67" s="161"/>
      <c r="L67" s="158"/>
      <c r="M67" s="158"/>
      <c r="N67" s="158"/>
      <c r="O67" s="158"/>
    </row>
    <row r="68" spans="1:15" hidden="1" x14ac:dyDescent="0.2">
      <c r="A68" s="163">
        <v>61</v>
      </c>
      <c r="B68" s="170"/>
      <c r="C68" s="157" t="s">
        <v>168</v>
      </c>
      <c r="D68" s="351">
        <v>49288.36</v>
      </c>
      <c r="E68" s="161">
        <v>679617.74000000011</v>
      </c>
      <c r="F68" s="161"/>
      <c r="G68" s="173">
        <v>1907.38</v>
      </c>
      <c r="H68" s="172">
        <v>730813.4800000001</v>
      </c>
      <c r="I68" s="171">
        <v>28316.420221600216</v>
      </c>
      <c r="J68" s="161"/>
      <c r="K68" s="161"/>
      <c r="L68" s="158"/>
      <c r="M68" s="158"/>
      <c r="N68" s="158"/>
      <c r="O68" s="158"/>
    </row>
    <row r="69" spans="1:15" hidden="1" x14ac:dyDescent="0.2">
      <c r="A69" s="163">
        <v>62</v>
      </c>
      <c r="B69" s="170">
        <v>40539</v>
      </c>
      <c r="D69" s="351">
        <v>212690.81</v>
      </c>
      <c r="E69" s="161"/>
      <c r="F69" s="161"/>
      <c r="G69" s="173">
        <v>364.71</v>
      </c>
      <c r="H69" s="172">
        <v>213055.52</v>
      </c>
      <c r="I69" s="171">
        <v>241371.94022160021</v>
      </c>
      <c r="J69" s="161"/>
      <c r="K69" s="161"/>
      <c r="L69" s="158"/>
      <c r="M69" s="158"/>
      <c r="N69" s="158"/>
      <c r="O69" s="158"/>
    </row>
    <row r="70" spans="1:15" hidden="1" x14ac:dyDescent="0.2">
      <c r="A70" s="163">
        <v>63</v>
      </c>
      <c r="B70" s="170">
        <v>40570</v>
      </c>
      <c r="C70" s="175">
        <v>2</v>
      </c>
      <c r="D70" s="351">
        <v>250648.39</v>
      </c>
      <c r="E70" s="351">
        <v>-1611884.3800000001</v>
      </c>
      <c r="F70" s="360">
        <v>3.2500000000000001E-2</v>
      </c>
      <c r="G70" s="173">
        <v>-3372.38</v>
      </c>
      <c r="H70" s="172">
        <v>-1364608.3375000001</v>
      </c>
      <c r="I70" s="171">
        <v>-1123236.3972783999</v>
      </c>
      <c r="J70" s="161"/>
      <c r="K70" s="161"/>
      <c r="L70" s="158"/>
      <c r="M70" s="158"/>
      <c r="N70" s="158"/>
      <c r="O70" s="158"/>
    </row>
    <row r="71" spans="1:15" hidden="1" x14ac:dyDescent="0.2">
      <c r="A71" s="163">
        <v>64</v>
      </c>
      <c r="B71" s="170">
        <v>40598</v>
      </c>
      <c r="D71" s="351">
        <v>199873.38</v>
      </c>
      <c r="E71" s="161"/>
      <c r="F71" s="360">
        <v>3.2500000000000001E-2</v>
      </c>
      <c r="G71" s="173">
        <v>-2771.44</v>
      </c>
      <c r="H71" s="172">
        <v>197101.9725</v>
      </c>
      <c r="I71" s="171">
        <v>-926134.42477839987</v>
      </c>
      <c r="J71" s="161"/>
      <c r="K71" s="161"/>
      <c r="L71" s="158"/>
      <c r="M71" s="158"/>
      <c r="N71" s="158"/>
      <c r="O71" s="158"/>
    </row>
    <row r="72" spans="1:15" hidden="1" x14ac:dyDescent="0.2">
      <c r="A72" s="163">
        <v>65</v>
      </c>
      <c r="B72" s="170">
        <v>40629</v>
      </c>
      <c r="D72" s="351">
        <v>209576.7</v>
      </c>
      <c r="E72" s="161"/>
      <c r="F72" s="360">
        <v>3.2500000000000001E-2</v>
      </c>
      <c r="G72" s="173">
        <v>-2224.48</v>
      </c>
      <c r="H72" s="172">
        <v>207352.2525</v>
      </c>
      <c r="I72" s="171">
        <v>-718782.17227839981</v>
      </c>
      <c r="J72" s="161"/>
      <c r="K72" s="161"/>
      <c r="L72" s="158"/>
      <c r="M72" s="158"/>
      <c r="N72" s="158"/>
      <c r="O72" s="158"/>
    </row>
    <row r="73" spans="1:15" hidden="1" x14ac:dyDescent="0.2">
      <c r="A73" s="163">
        <v>66</v>
      </c>
      <c r="B73" s="170">
        <v>40659</v>
      </c>
      <c r="D73" s="351">
        <v>157190.43</v>
      </c>
      <c r="E73" s="161"/>
      <c r="F73" s="360">
        <v>3.2500000000000001E-2</v>
      </c>
      <c r="G73" s="173">
        <v>-1733.84</v>
      </c>
      <c r="H73" s="172">
        <v>155456.6225</v>
      </c>
      <c r="I73" s="171">
        <v>-563325.54977839976</v>
      </c>
      <c r="J73" s="161"/>
      <c r="K73" s="161"/>
      <c r="L73" s="158"/>
      <c r="M73" s="158"/>
      <c r="N73" s="158"/>
      <c r="O73" s="158"/>
    </row>
    <row r="74" spans="1:15" hidden="1" x14ac:dyDescent="0.2">
      <c r="A74" s="163">
        <v>67</v>
      </c>
      <c r="B74" s="170">
        <v>40690</v>
      </c>
      <c r="D74" s="351">
        <v>123390</v>
      </c>
      <c r="E74" s="161"/>
      <c r="F74" s="360">
        <v>3.2500000000000001E-2</v>
      </c>
      <c r="G74" s="173">
        <v>-1358.58</v>
      </c>
      <c r="H74" s="172">
        <v>122031.4525</v>
      </c>
      <c r="I74" s="171">
        <v>-441294.09727839974</v>
      </c>
      <c r="J74" s="161"/>
      <c r="K74" s="161"/>
      <c r="L74" s="158"/>
      <c r="M74" s="158"/>
      <c r="N74" s="158"/>
      <c r="O74" s="158"/>
    </row>
    <row r="75" spans="1:15" hidden="1" x14ac:dyDescent="0.2">
      <c r="A75" s="163">
        <v>68</v>
      </c>
      <c r="B75" s="170">
        <v>40720</v>
      </c>
      <c r="D75" s="351">
        <v>77454.81</v>
      </c>
      <c r="E75" s="161"/>
      <c r="F75" s="360">
        <v>3.2500000000000001E-2</v>
      </c>
      <c r="G75" s="173">
        <v>-1090.28</v>
      </c>
      <c r="H75" s="172">
        <v>76364.5625</v>
      </c>
      <c r="I75" s="171">
        <v>-364929.53477839974</v>
      </c>
      <c r="J75" s="161"/>
      <c r="K75" s="161"/>
      <c r="L75" s="158"/>
      <c r="M75" s="158"/>
      <c r="N75" s="158"/>
      <c r="O75" s="158"/>
    </row>
    <row r="76" spans="1:15" hidden="1" x14ac:dyDescent="0.2">
      <c r="A76" s="163">
        <v>69</v>
      </c>
      <c r="B76" s="170">
        <v>40751</v>
      </c>
      <c r="D76" s="351">
        <v>52163.06</v>
      </c>
      <c r="E76" s="161"/>
      <c r="F76" s="360">
        <v>3.2500000000000001E-2</v>
      </c>
      <c r="G76" s="173">
        <v>-917.71</v>
      </c>
      <c r="H76" s="172">
        <v>51245.3825</v>
      </c>
      <c r="I76" s="171">
        <v>-313684.15227839974</v>
      </c>
      <c r="J76" s="161"/>
      <c r="K76" s="161"/>
      <c r="L76" s="158"/>
      <c r="M76" s="158"/>
      <c r="N76" s="158"/>
      <c r="O76" s="158"/>
    </row>
    <row r="77" spans="1:15" hidden="1" x14ac:dyDescent="0.2">
      <c r="A77" s="163">
        <v>70</v>
      </c>
      <c r="B77" s="170">
        <v>40781</v>
      </c>
      <c r="D77" s="351">
        <v>43969.43</v>
      </c>
      <c r="E77" s="161"/>
      <c r="F77" s="360">
        <v>3.2500000000000001E-2</v>
      </c>
      <c r="G77" s="173">
        <v>-790.02</v>
      </c>
      <c r="H77" s="172">
        <v>43179.442500000005</v>
      </c>
      <c r="I77" s="171">
        <v>-270504.70977839973</v>
      </c>
      <c r="J77" s="161"/>
      <c r="K77" s="161"/>
      <c r="L77" s="158"/>
      <c r="M77" s="158"/>
      <c r="N77" s="158"/>
      <c r="O77" s="158"/>
    </row>
    <row r="78" spans="1:15" hidden="1" x14ac:dyDescent="0.2">
      <c r="A78" s="163">
        <v>71</v>
      </c>
      <c r="B78" s="170">
        <v>40811</v>
      </c>
      <c r="D78" s="351">
        <v>45031.34</v>
      </c>
      <c r="E78" s="161"/>
      <c r="F78" s="360">
        <v>3.2500000000000001E-2</v>
      </c>
      <c r="G78" s="173">
        <v>-671.64</v>
      </c>
      <c r="H78" s="172">
        <v>44359.732499999998</v>
      </c>
      <c r="I78" s="171">
        <v>-226144.97727839975</v>
      </c>
      <c r="J78" s="161"/>
      <c r="K78" s="161"/>
      <c r="L78" s="158"/>
      <c r="M78" s="158"/>
      <c r="N78" s="158"/>
      <c r="O78" s="158"/>
    </row>
    <row r="79" spans="1:15" hidden="1" x14ac:dyDescent="0.2">
      <c r="A79" s="163">
        <v>72</v>
      </c>
      <c r="B79" s="170">
        <v>40842</v>
      </c>
      <c r="D79" s="351">
        <v>59963.660169200019</v>
      </c>
      <c r="E79" s="161"/>
      <c r="F79" s="360">
        <v>3.2500000000000001E-2</v>
      </c>
      <c r="G79" s="173">
        <v>-531.28</v>
      </c>
      <c r="H79" s="172">
        <v>59432.412669200021</v>
      </c>
      <c r="I79" s="171">
        <v>-166712.56460919973</v>
      </c>
      <c r="J79" s="161"/>
      <c r="K79" s="161"/>
      <c r="L79" s="158"/>
      <c r="M79" s="158"/>
      <c r="N79" s="158"/>
      <c r="O79" s="158"/>
    </row>
    <row r="80" spans="1:15" hidden="1" x14ac:dyDescent="0.2">
      <c r="A80" s="163">
        <v>73</v>
      </c>
      <c r="B80" s="170">
        <v>40872</v>
      </c>
      <c r="C80" s="157" t="s">
        <v>170</v>
      </c>
      <c r="D80" s="351">
        <v>64053.52</v>
      </c>
      <c r="E80" s="161"/>
      <c r="F80" s="360">
        <v>3.2500000000000001E-2</v>
      </c>
      <c r="G80" s="173">
        <v>-364.77</v>
      </c>
      <c r="H80" s="172">
        <v>63688.75</v>
      </c>
      <c r="I80" s="171">
        <v>-103023.81460919973</v>
      </c>
      <c r="J80" s="161"/>
      <c r="K80" s="161"/>
      <c r="L80" s="158"/>
      <c r="M80" s="158"/>
      <c r="N80" s="158"/>
      <c r="O80" s="158"/>
    </row>
    <row r="81" spans="1:15" hidden="1" x14ac:dyDescent="0.2">
      <c r="A81" s="163">
        <v>74</v>
      </c>
      <c r="B81" s="170">
        <v>40872</v>
      </c>
      <c r="C81" s="157" t="s">
        <v>344</v>
      </c>
      <c r="D81" s="351">
        <v>39486.33</v>
      </c>
      <c r="E81" s="161">
        <v>374550.56</v>
      </c>
      <c r="F81" s="360">
        <v>3.2500000000000001E-2</v>
      </c>
      <c r="G81" s="161">
        <v>1067.8800000000001</v>
      </c>
      <c r="H81" s="172">
        <v>415104.77</v>
      </c>
      <c r="I81" s="171">
        <v>312080.95539080026</v>
      </c>
      <c r="J81" s="161"/>
      <c r="K81" s="161"/>
      <c r="L81" s="158"/>
      <c r="M81" s="158"/>
      <c r="N81" s="158"/>
      <c r="O81" s="158"/>
    </row>
    <row r="82" spans="1:15" hidden="1" x14ac:dyDescent="0.2">
      <c r="A82" s="163">
        <v>75</v>
      </c>
      <c r="B82" s="170">
        <v>40903</v>
      </c>
      <c r="D82" s="351">
        <v>154108.35999999999</v>
      </c>
      <c r="E82" s="161"/>
      <c r="F82" s="360">
        <v>3.2500000000000001E-2</v>
      </c>
      <c r="G82" s="173">
        <v>1053.9100000000001</v>
      </c>
      <c r="H82" s="172">
        <v>155162.26999999999</v>
      </c>
      <c r="I82" s="171">
        <v>467243.22539080027</v>
      </c>
      <c r="J82" s="161"/>
      <c r="K82" s="161"/>
      <c r="L82" s="158"/>
      <c r="M82" s="158"/>
      <c r="N82" s="158"/>
      <c r="O82" s="158"/>
    </row>
    <row r="83" spans="1:15" hidden="1" x14ac:dyDescent="0.2">
      <c r="A83" s="163">
        <v>76</v>
      </c>
      <c r="B83" s="170">
        <v>40934</v>
      </c>
      <c r="C83" s="175">
        <v>2</v>
      </c>
      <c r="D83" s="351">
        <v>169800.07</v>
      </c>
      <c r="E83" s="161">
        <v>-1222077.5699999998</v>
      </c>
      <c r="F83" s="360">
        <v>3.2500000000000001E-2</v>
      </c>
      <c r="G83" s="173">
        <v>-1814.41</v>
      </c>
      <c r="H83" s="172">
        <v>-1054091.9099999997</v>
      </c>
      <c r="I83" s="171">
        <v>-586848.68460919941</v>
      </c>
      <c r="J83" s="161"/>
      <c r="K83" s="161"/>
      <c r="L83" s="158"/>
      <c r="M83" s="158"/>
      <c r="N83" s="158"/>
      <c r="O83" s="158"/>
    </row>
    <row r="84" spans="1:15" hidden="1" x14ac:dyDescent="0.2">
      <c r="A84" s="163">
        <v>77</v>
      </c>
      <c r="B84" s="170">
        <v>40963</v>
      </c>
      <c r="D84" s="351">
        <v>142864.41843600004</v>
      </c>
      <c r="E84" s="161"/>
      <c r="F84" s="360">
        <v>3.2500000000000001E-2</v>
      </c>
      <c r="G84" s="173">
        <v>-1395.92</v>
      </c>
      <c r="H84" s="172">
        <v>141468.49843600002</v>
      </c>
      <c r="I84" s="171">
        <v>-445380.18617319938</v>
      </c>
      <c r="J84" s="161"/>
      <c r="K84" s="161"/>
      <c r="L84" s="158"/>
      <c r="M84" s="158"/>
      <c r="N84" s="158"/>
      <c r="O84" s="158"/>
    </row>
    <row r="85" spans="1:15" hidden="1" x14ac:dyDescent="0.2">
      <c r="A85" s="163">
        <v>78</v>
      </c>
      <c r="B85" s="170">
        <v>40994</v>
      </c>
      <c r="D85" s="351">
        <v>134423.61981120001</v>
      </c>
      <c r="E85" s="161"/>
      <c r="F85" s="360">
        <v>3.2500000000000001E-2</v>
      </c>
      <c r="G85" s="173">
        <v>-1024.21</v>
      </c>
      <c r="H85" s="172">
        <v>133399.40981120002</v>
      </c>
      <c r="I85" s="171">
        <v>-311980.77636199933</v>
      </c>
      <c r="J85" s="161"/>
      <c r="K85" s="161"/>
      <c r="L85" s="158"/>
      <c r="M85" s="158"/>
      <c r="N85" s="158"/>
      <c r="O85" s="158"/>
    </row>
    <row r="86" spans="1:15" hidden="1" x14ac:dyDescent="0.2">
      <c r="A86" s="163">
        <v>79</v>
      </c>
      <c r="B86" s="170">
        <v>41024</v>
      </c>
      <c r="D86" s="351">
        <v>103954.3888176</v>
      </c>
      <c r="E86" s="161"/>
      <c r="F86" s="360">
        <v>3.2500000000000001E-2</v>
      </c>
      <c r="G86" s="173">
        <v>-704.18</v>
      </c>
      <c r="H86" s="172">
        <v>103250.20881760001</v>
      </c>
      <c r="I86" s="171">
        <v>-208730.56754439932</v>
      </c>
      <c r="J86" s="161"/>
      <c r="K86" s="161"/>
      <c r="L86" s="158"/>
      <c r="M86" s="158"/>
      <c r="N86" s="158"/>
      <c r="O86" s="158"/>
    </row>
    <row r="87" spans="1:15" hidden="1" x14ac:dyDescent="0.2">
      <c r="A87" s="163">
        <v>80</v>
      </c>
      <c r="B87" s="170">
        <v>41055</v>
      </c>
      <c r="D87" s="351">
        <v>64066.537579999997</v>
      </c>
      <c r="E87" s="161"/>
      <c r="F87" s="360">
        <v>3.2500000000000001E-2</v>
      </c>
      <c r="G87" s="173">
        <v>-478.56</v>
      </c>
      <c r="H87" s="172">
        <v>63587.977579999999</v>
      </c>
      <c r="I87" s="171">
        <v>-145142.58996439932</v>
      </c>
      <c r="J87" s="161"/>
      <c r="K87" s="161"/>
      <c r="L87" s="158"/>
      <c r="M87" s="158"/>
      <c r="N87" s="158"/>
      <c r="O87" s="158"/>
    </row>
    <row r="88" spans="1:15" hidden="1" x14ac:dyDescent="0.2">
      <c r="A88" s="163">
        <v>81</v>
      </c>
      <c r="B88" s="170">
        <v>41085</v>
      </c>
      <c r="D88" s="351">
        <v>46682.793437200009</v>
      </c>
      <c r="E88" s="161"/>
      <c r="F88" s="360">
        <v>3.2500000000000001E-2</v>
      </c>
      <c r="G88" s="173">
        <v>-329.88</v>
      </c>
      <c r="H88" s="172">
        <v>46352.913437200012</v>
      </c>
      <c r="I88" s="171">
        <v>-98789.676527199306</v>
      </c>
      <c r="J88" s="161"/>
      <c r="K88" s="161"/>
      <c r="L88" s="158"/>
      <c r="M88" s="158"/>
      <c r="N88" s="158"/>
      <c r="O88" s="158"/>
    </row>
    <row r="89" spans="1:15" hidden="1" x14ac:dyDescent="0.2">
      <c r="A89" s="163">
        <v>82</v>
      </c>
      <c r="B89" s="170">
        <v>41116</v>
      </c>
      <c r="D89" s="351">
        <v>35458.939131599996</v>
      </c>
      <c r="E89" s="161"/>
      <c r="F89" s="360">
        <v>3.2500000000000001E-2</v>
      </c>
      <c r="G89" s="173">
        <v>-219.54</v>
      </c>
      <c r="H89" s="172">
        <v>35239.399131599996</v>
      </c>
      <c r="I89" s="171">
        <v>-63550.277395599311</v>
      </c>
      <c r="J89" s="161"/>
      <c r="K89" s="161"/>
      <c r="L89" s="158"/>
      <c r="M89" s="158"/>
      <c r="N89" s="158"/>
      <c r="O89" s="158"/>
    </row>
    <row r="90" spans="1:15" hidden="1" x14ac:dyDescent="0.2">
      <c r="A90" s="163">
        <v>83</v>
      </c>
      <c r="B90" s="170">
        <v>41146</v>
      </c>
      <c r="D90" s="351">
        <v>29425.683768800001</v>
      </c>
      <c r="E90" s="161"/>
      <c r="F90" s="360">
        <v>3.2500000000000001E-2</v>
      </c>
      <c r="G90" s="173">
        <v>-132.27000000000001</v>
      </c>
      <c r="H90" s="172">
        <v>29293.413768800001</v>
      </c>
      <c r="I90" s="171">
        <v>-34256.863626799313</v>
      </c>
      <c r="J90" s="161"/>
      <c r="K90" s="161"/>
      <c r="L90" s="158"/>
      <c r="M90" s="158"/>
      <c r="N90" s="158"/>
      <c r="O90" s="158"/>
    </row>
    <row r="91" spans="1:15" hidden="1" x14ac:dyDescent="0.2">
      <c r="A91" s="163">
        <v>84</v>
      </c>
      <c r="B91" s="170">
        <v>41176</v>
      </c>
      <c r="D91" s="351">
        <v>30701.320623599997</v>
      </c>
      <c r="E91" s="161"/>
      <c r="F91" s="360">
        <v>3.2500000000000001E-2</v>
      </c>
      <c r="G91" s="173">
        <v>-51.2</v>
      </c>
      <c r="H91" s="172">
        <v>30650.120623599996</v>
      </c>
      <c r="I91" s="171">
        <v>-3606.7430031993172</v>
      </c>
      <c r="J91" s="161"/>
      <c r="K91" s="161"/>
      <c r="L91" s="158"/>
      <c r="M91" s="158"/>
      <c r="N91" s="158"/>
      <c r="O91" s="158"/>
    </row>
    <row r="92" spans="1:15" hidden="1" x14ac:dyDescent="0.2">
      <c r="A92" s="163">
        <v>85</v>
      </c>
      <c r="B92" s="170">
        <v>41207</v>
      </c>
      <c r="D92" s="351">
        <v>40006.591534400002</v>
      </c>
      <c r="E92" s="161"/>
      <c r="F92" s="360">
        <v>3.2500000000000001E-2</v>
      </c>
      <c r="G92" s="173">
        <v>44.41</v>
      </c>
      <c r="H92" s="172">
        <v>40051.001534400006</v>
      </c>
      <c r="I92" s="171">
        <v>36444.258531200685</v>
      </c>
      <c r="J92" s="161"/>
      <c r="K92" s="161"/>
      <c r="L92" s="158"/>
      <c r="M92" s="158"/>
      <c r="N92" s="158"/>
      <c r="O92" s="158"/>
    </row>
    <row r="93" spans="1:15" hidden="1" x14ac:dyDescent="0.2">
      <c r="A93" s="163">
        <v>86</v>
      </c>
      <c r="B93" s="170">
        <v>41237</v>
      </c>
      <c r="C93" s="157" t="s">
        <v>170</v>
      </c>
      <c r="D93" s="351">
        <v>39656.609161600005</v>
      </c>
      <c r="E93" s="161"/>
      <c r="F93" s="360">
        <v>3.2500000000000001E-2</v>
      </c>
      <c r="G93" s="173">
        <v>152.4</v>
      </c>
      <c r="H93" s="172">
        <v>39809.009161600006</v>
      </c>
      <c r="I93" s="171">
        <v>76253.267692800699</v>
      </c>
      <c r="J93" s="161"/>
      <c r="K93" s="161"/>
      <c r="L93" s="158"/>
      <c r="M93" s="158"/>
      <c r="N93" s="158"/>
      <c r="O93" s="158"/>
    </row>
    <row r="94" spans="1:15" hidden="1" x14ac:dyDescent="0.2">
      <c r="A94" s="163">
        <v>87</v>
      </c>
      <c r="B94" s="170">
        <v>41237</v>
      </c>
      <c r="C94" s="157" t="s">
        <v>344</v>
      </c>
      <c r="D94" s="351">
        <v>29668.339999999997</v>
      </c>
      <c r="E94" s="161">
        <v>110381.2</v>
      </c>
      <c r="F94" s="360">
        <v>3.2500000000000001E-2</v>
      </c>
      <c r="G94" s="161">
        <v>339.12</v>
      </c>
      <c r="H94" s="172">
        <v>140388.65999999997</v>
      </c>
      <c r="I94" s="171">
        <v>216641.92769280067</v>
      </c>
      <c r="J94" s="161"/>
      <c r="K94" s="161"/>
      <c r="L94" s="158"/>
      <c r="M94" s="158"/>
      <c r="N94" s="158"/>
      <c r="O94" s="158"/>
    </row>
    <row r="95" spans="1:15" hidden="1" x14ac:dyDescent="0.2">
      <c r="A95" s="163">
        <v>88</v>
      </c>
      <c r="B95" s="170">
        <v>41268</v>
      </c>
      <c r="D95" s="351">
        <v>116882.78397599999</v>
      </c>
      <c r="E95" s="161">
        <v>0.09</v>
      </c>
      <c r="F95" s="360">
        <v>3.2500000000000001E-2</v>
      </c>
      <c r="G95" s="173">
        <v>745.02</v>
      </c>
      <c r="H95" s="172">
        <v>117627.89397599999</v>
      </c>
      <c r="I95" s="171">
        <v>334269.82166880067</v>
      </c>
      <c r="J95" s="161"/>
      <c r="K95" s="161"/>
      <c r="L95" s="158"/>
      <c r="M95" s="158"/>
      <c r="N95" s="158"/>
      <c r="O95" s="158"/>
    </row>
    <row r="96" spans="1:15" s="176" customFormat="1" hidden="1" x14ac:dyDescent="0.2">
      <c r="A96" s="163">
        <v>89</v>
      </c>
      <c r="B96" s="176">
        <v>41299</v>
      </c>
      <c r="D96" s="351">
        <v>174481.68933799997</v>
      </c>
      <c r="E96" s="161">
        <v>-1199549.8400000001</v>
      </c>
      <c r="F96" s="360">
        <v>3.2500000000000001E-2</v>
      </c>
      <c r="G96" s="173">
        <v>-2107.19</v>
      </c>
      <c r="H96" s="172">
        <v>-1027175.340662</v>
      </c>
      <c r="I96" s="171">
        <v>-692905.51899319934</v>
      </c>
      <c r="J96" s="172"/>
      <c r="K96" s="172"/>
      <c r="L96" s="197"/>
      <c r="M96" s="197"/>
      <c r="N96" s="197"/>
      <c r="O96" s="197"/>
    </row>
    <row r="97" spans="1:15" s="176" customFormat="1" hidden="1" x14ac:dyDescent="0.2">
      <c r="A97" s="163">
        <v>90</v>
      </c>
      <c r="B97" s="170">
        <v>41327</v>
      </c>
      <c r="D97" s="351">
        <v>141200.44</v>
      </c>
      <c r="E97" s="351"/>
      <c r="F97" s="360">
        <v>3.2500000000000001E-2</v>
      </c>
      <c r="G97" s="173">
        <v>-1685.41</v>
      </c>
      <c r="H97" s="172">
        <v>139515.03</v>
      </c>
      <c r="I97" s="171">
        <v>-553390.48899319931</v>
      </c>
      <c r="J97" s="172"/>
      <c r="K97" s="172"/>
      <c r="L97" s="197"/>
      <c r="M97" s="197"/>
      <c r="N97" s="197"/>
      <c r="O97" s="197"/>
    </row>
    <row r="98" spans="1:15" s="176" customFormat="1" hidden="1" x14ac:dyDescent="0.2">
      <c r="A98" s="163">
        <v>91</v>
      </c>
      <c r="B98" s="170">
        <v>41358</v>
      </c>
      <c r="D98" s="375">
        <v>111051.98</v>
      </c>
      <c r="E98" s="351"/>
      <c r="F98" s="360">
        <v>3.2500000000000001E-2</v>
      </c>
      <c r="G98" s="173">
        <v>-1348.38</v>
      </c>
      <c r="H98" s="172">
        <v>109703.59999999999</v>
      </c>
      <c r="I98" s="171">
        <v>-443686.88899319933</v>
      </c>
      <c r="J98" s="172"/>
      <c r="K98" s="172"/>
      <c r="L98" s="197"/>
      <c r="M98" s="197"/>
      <c r="N98" s="197"/>
      <c r="O98" s="197"/>
    </row>
    <row r="99" spans="1:15" s="176" customFormat="1" hidden="1" x14ac:dyDescent="0.2">
      <c r="A99" s="163">
        <v>92</v>
      </c>
      <c r="B99" s="157">
        <v>41388</v>
      </c>
      <c r="D99" s="375">
        <v>79957.56</v>
      </c>
      <c r="E99" s="351"/>
      <c r="F99" s="360">
        <v>3.2500000000000001E-2</v>
      </c>
      <c r="G99" s="173">
        <v>-1093.3800000000001</v>
      </c>
      <c r="H99" s="172">
        <v>78864.179999999993</v>
      </c>
      <c r="I99" s="171">
        <v>-364822.70899319934</v>
      </c>
      <c r="J99" s="172"/>
      <c r="K99" s="172"/>
      <c r="L99" s="197"/>
      <c r="M99" s="197"/>
      <c r="N99" s="197"/>
      <c r="O99" s="197"/>
    </row>
    <row r="100" spans="1:15" s="176" customFormat="1" hidden="1" x14ac:dyDescent="0.2">
      <c r="A100" s="163">
        <v>93</v>
      </c>
      <c r="B100" s="157">
        <v>41419</v>
      </c>
      <c r="D100" s="375">
        <v>54181.19</v>
      </c>
      <c r="E100" s="351"/>
      <c r="F100" s="360">
        <v>3.2500000000000001E-2</v>
      </c>
      <c r="G100" s="173">
        <v>-914.69</v>
      </c>
      <c r="H100" s="172">
        <v>53266.5</v>
      </c>
      <c r="I100" s="171">
        <v>-311556.20899319934</v>
      </c>
      <c r="J100" s="172"/>
      <c r="K100" s="172"/>
      <c r="L100" s="197"/>
      <c r="M100" s="197"/>
      <c r="N100" s="197"/>
      <c r="O100" s="197"/>
    </row>
    <row r="101" spans="1:15" s="176" customFormat="1" hidden="1" x14ac:dyDescent="0.2">
      <c r="A101" s="163">
        <v>94</v>
      </c>
      <c r="B101" s="157">
        <v>41449</v>
      </c>
      <c r="D101" s="351">
        <v>42582.89</v>
      </c>
      <c r="E101" s="351"/>
      <c r="F101" s="360">
        <v>3.2500000000000001E-2</v>
      </c>
      <c r="G101" s="173">
        <v>-786.13</v>
      </c>
      <c r="H101" s="172">
        <v>41796.76</v>
      </c>
      <c r="I101" s="171">
        <v>-269759.44899319933</v>
      </c>
      <c r="J101" s="172"/>
      <c r="K101" s="172"/>
      <c r="L101" s="197"/>
      <c r="M101" s="197"/>
      <c r="N101" s="197"/>
      <c r="O101" s="197"/>
    </row>
    <row r="102" spans="1:15" s="176" customFormat="1" hidden="1" x14ac:dyDescent="0.2">
      <c r="A102" s="163">
        <v>95</v>
      </c>
      <c r="B102" s="157">
        <v>41480</v>
      </c>
      <c r="C102" s="365"/>
      <c r="D102" s="351">
        <v>31608.781048000001</v>
      </c>
      <c r="E102" s="351"/>
      <c r="F102" s="360">
        <v>3.2500000000000001E-2</v>
      </c>
      <c r="G102" s="173">
        <v>-687.79</v>
      </c>
      <c r="H102" s="172">
        <v>30920.991048</v>
      </c>
      <c r="I102" s="171">
        <v>-238838.45794519933</v>
      </c>
      <c r="J102" s="172"/>
      <c r="K102" s="172"/>
      <c r="L102" s="197"/>
      <c r="M102" s="197"/>
      <c r="N102" s="197"/>
      <c r="O102" s="197"/>
    </row>
    <row r="103" spans="1:15" s="176" customFormat="1" hidden="1" x14ac:dyDescent="0.2">
      <c r="A103" s="163">
        <v>96</v>
      </c>
      <c r="B103" s="157">
        <v>41511</v>
      </c>
      <c r="C103" s="365"/>
      <c r="D103" s="351">
        <v>27844.936365599991</v>
      </c>
      <c r="E103" s="351"/>
      <c r="F103" s="360">
        <v>3.2500000000000001E-2</v>
      </c>
      <c r="G103" s="173">
        <v>-609.15</v>
      </c>
      <c r="H103" s="172">
        <v>27235.78636559999</v>
      </c>
      <c r="I103" s="171">
        <v>-211602.67157959935</v>
      </c>
      <c r="J103" s="172"/>
      <c r="K103" s="172"/>
      <c r="L103" s="197"/>
      <c r="M103" s="197"/>
      <c r="N103" s="197"/>
      <c r="O103" s="197"/>
    </row>
    <row r="104" spans="1:15" s="176" customFormat="1" hidden="1" x14ac:dyDescent="0.2">
      <c r="A104" s="163">
        <v>97</v>
      </c>
      <c r="B104" s="157">
        <v>41541</v>
      </c>
      <c r="C104" s="365"/>
      <c r="D104" s="351">
        <v>28243.863404399999</v>
      </c>
      <c r="E104" s="351"/>
      <c r="F104" s="360">
        <v>3.2500000000000001E-2</v>
      </c>
      <c r="G104" s="173">
        <v>-534.84</v>
      </c>
      <c r="H104" s="172">
        <v>27709.023404399999</v>
      </c>
      <c r="I104" s="171">
        <v>-183893.64817519934</v>
      </c>
      <c r="J104" s="172"/>
      <c r="K104" s="172"/>
      <c r="L104" s="197"/>
      <c r="M104" s="197"/>
      <c r="N104" s="197"/>
      <c r="O104" s="197"/>
    </row>
    <row r="105" spans="1:15" s="176" customFormat="1" hidden="1" x14ac:dyDescent="0.2">
      <c r="A105" s="163">
        <v>98</v>
      </c>
      <c r="B105" s="157">
        <v>41572</v>
      </c>
      <c r="C105" s="365"/>
      <c r="D105" s="351">
        <v>50884.719323200006</v>
      </c>
      <c r="E105" s="351"/>
      <c r="F105" s="360">
        <v>3.2500000000000001E-2</v>
      </c>
      <c r="G105" s="173">
        <v>-429.14</v>
      </c>
      <c r="H105" s="172">
        <v>50455.579323200007</v>
      </c>
      <c r="I105" s="171">
        <v>-133438.06885199933</v>
      </c>
      <c r="J105" s="172"/>
      <c r="K105" s="172"/>
      <c r="L105" s="197"/>
      <c r="M105" s="197"/>
      <c r="N105" s="197"/>
      <c r="O105" s="197"/>
    </row>
    <row r="106" spans="1:15" s="176" customFormat="1" hidden="1" x14ac:dyDescent="0.2">
      <c r="A106" s="163">
        <v>99</v>
      </c>
      <c r="B106" s="157">
        <v>41602</v>
      </c>
      <c r="C106" s="157" t="s">
        <v>170</v>
      </c>
      <c r="D106" s="351">
        <v>42170.873038799989</v>
      </c>
      <c r="E106" s="351"/>
      <c r="F106" s="360">
        <v>3.2500000000000001E-2</v>
      </c>
      <c r="G106" s="173">
        <v>-304.29000000000002</v>
      </c>
      <c r="H106" s="172">
        <v>41866.583038799989</v>
      </c>
      <c r="I106" s="171">
        <v>-91571.465813199335</v>
      </c>
      <c r="J106" s="172"/>
      <c r="K106" s="172"/>
      <c r="L106" s="197"/>
      <c r="M106" s="197"/>
      <c r="N106" s="197"/>
      <c r="O106" s="197"/>
    </row>
    <row r="107" spans="1:15" s="176" customFormat="1" hidden="1" x14ac:dyDescent="0.2">
      <c r="A107" s="163">
        <v>100</v>
      </c>
      <c r="B107" s="157">
        <v>41602</v>
      </c>
      <c r="C107" s="157" t="s">
        <v>344</v>
      </c>
      <c r="D107" s="351">
        <v>42321.210000000006</v>
      </c>
      <c r="E107" s="351">
        <v>-3932.9151639997581</v>
      </c>
      <c r="F107" s="360">
        <v>3.2500000000000001E-2</v>
      </c>
      <c r="G107" s="173">
        <v>46.66</v>
      </c>
      <c r="H107" s="172">
        <v>38434.954836000252</v>
      </c>
      <c r="I107" s="171">
        <v>-53136.510977199083</v>
      </c>
      <c r="J107" s="172"/>
      <c r="K107" s="172"/>
      <c r="L107" s="197"/>
      <c r="M107" s="197"/>
      <c r="N107" s="197"/>
      <c r="O107" s="197"/>
    </row>
    <row r="108" spans="1:15" s="176" customFormat="1" hidden="1" x14ac:dyDescent="0.2">
      <c r="A108" s="163">
        <v>101</v>
      </c>
      <c r="B108" s="193">
        <v>41633</v>
      </c>
      <c r="C108" s="157"/>
      <c r="D108" s="351">
        <v>206825.53339639996</v>
      </c>
      <c r="E108" s="351"/>
      <c r="F108" s="360">
        <v>3.2500000000000001E-2</v>
      </c>
      <c r="G108" s="173">
        <v>136.16</v>
      </c>
      <c r="H108" s="172">
        <v>206961.69339639996</v>
      </c>
      <c r="I108" s="171">
        <v>153825.18241920089</v>
      </c>
      <c r="J108" s="172"/>
      <c r="K108" s="172"/>
      <c r="L108" s="197"/>
      <c r="M108" s="197"/>
      <c r="N108" s="197"/>
      <c r="O108" s="197"/>
    </row>
    <row r="109" spans="1:15" s="176" customFormat="1" hidden="1" x14ac:dyDescent="0.2">
      <c r="A109" s="163">
        <v>102</v>
      </c>
      <c r="B109" s="193">
        <v>41664</v>
      </c>
      <c r="C109" s="157"/>
      <c r="D109" s="351">
        <v>227367.5928484</v>
      </c>
      <c r="E109" s="351">
        <v>-1378053.3900000001</v>
      </c>
      <c r="F109" s="360">
        <v>3.2500000000000001E-2</v>
      </c>
      <c r="G109" s="173">
        <v>-3007.72</v>
      </c>
      <c r="H109" s="172">
        <v>-1153693.5171516</v>
      </c>
      <c r="I109" s="171">
        <v>-999868.33473239909</v>
      </c>
      <c r="J109" s="172"/>
      <c r="K109" s="172"/>
      <c r="L109" s="197"/>
      <c r="M109" s="197"/>
      <c r="N109" s="197"/>
      <c r="O109" s="197"/>
    </row>
    <row r="110" spans="1:15" s="176" customFormat="1" hidden="1" x14ac:dyDescent="0.2">
      <c r="A110" s="163">
        <v>103</v>
      </c>
      <c r="B110" s="194">
        <v>41692</v>
      </c>
      <c r="C110" s="157"/>
      <c r="D110" s="351">
        <v>208971.25481479996</v>
      </c>
      <c r="E110" s="351"/>
      <c r="F110" s="360">
        <v>3.2500000000000001E-2</v>
      </c>
      <c r="G110" s="173">
        <v>-2424.9899999999998</v>
      </c>
      <c r="H110" s="172">
        <v>206546.26481479997</v>
      </c>
      <c r="I110" s="171">
        <v>-793322.06991759909</v>
      </c>
      <c r="J110" s="172"/>
      <c r="K110" s="172"/>
      <c r="L110" s="197"/>
      <c r="M110" s="197"/>
      <c r="N110" s="197"/>
      <c r="O110" s="197"/>
    </row>
    <row r="111" spans="1:15" s="176" customFormat="1" hidden="1" x14ac:dyDescent="0.2">
      <c r="A111" s="163">
        <v>104</v>
      </c>
      <c r="B111" s="194">
        <v>41723</v>
      </c>
      <c r="C111" s="157"/>
      <c r="D111" s="351">
        <v>150621.04866960004</v>
      </c>
      <c r="E111" s="351"/>
      <c r="F111" s="360">
        <v>3.2500000000000001E-2</v>
      </c>
      <c r="G111" s="173">
        <v>-1944.61</v>
      </c>
      <c r="H111" s="172">
        <v>148676.43866960006</v>
      </c>
      <c r="I111" s="171">
        <v>-644645.63124799903</v>
      </c>
      <c r="J111" s="172"/>
      <c r="K111" s="172"/>
      <c r="L111" s="197"/>
      <c r="M111" s="197"/>
      <c r="N111" s="197"/>
      <c r="O111" s="197"/>
    </row>
    <row r="112" spans="1:15" s="176" customFormat="1" hidden="1" x14ac:dyDescent="0.2">
      <c r="A112" s="163">
        <v>105</v>
      </c>
      <c r="B112" s="194">
        <v>41753</v>
      </c>
      <c r="C112" s="157"/>
      <c r="D112" s="351">
        <v>105675.31438160001</v>
      </c>
      <c r="E112" s="351"/>
      <c r="F112" s="360">
        <v>3.2500000000000001E-2</v>
      </c>
      <c r="G112" s="173">
        <v>-1602.81</v>
      </c>
      <c r="H112" s="172">
        <v>104072.50438160001</v>
      </c>
      <c r="I112" s="171">
        <v>-540573.12686639908</v>
      </c>
      <c r="J112" s="172"/>
      <c r="K112" s="172"/>
      <c r="L112" s="197"/>
      <c r="M112" s="197"/>
      <c r="N112" s="197"/>
      <c r="O112" s="197"/>
    </row>
    <row r="113" spans="1:15" s="176" customFormat="1" hidden="1" x14ac:dyDescent="0.2">
      <c r="A113" s="163">
        <v>106</v>
      </c>
      <c r="B113" s="157">
        <v>41784</v>
      </c>
      <c r="C113" s="157"/>
      <c r="D113" s="351">
        <v>70728.81</v>
      </c>
      <c r="E113" s="351"/>
      <c r="F113" s="360">
        <v>3.2500000000000001E-2</v>
      </c>
      <c r="G113" s="173">
        <v>-1368.27</v>
      </c>
      <c r="H113" s="172">
        <v>69360.539999999994</v>
      </c>
      <c r="I113" s="171">
        <v>-471212.5868663991</v>
      </c>
      <c r="J113" s="172"/>
      <c r="K113" s="172"/>
      <c r="L113" s="197"/>
      <c r="M113" s="197"/>
      <c r="N113" s="197"/>
      <c r="O113" s="197"/>
    </row>
    <row r="114" spans="1:15" s="176" customFormat="1" hidden="1" x14ac:dyDescent="0.2">
      <c r="A114" s="163">
        <v>107</v>
      </c>
      <c r="B114" s="157">
        <v>41814</v>
      </c>
      <c r="C114" s="157"/>
      <c r="D114" s="351">
        <v>47938.33</v>
      </c>
      <c r="E114" s="351"/>
      <c r="F114" s="360">
        <v>3.2500000000000001E-2</v>
      </c>
      <c r="G114" s="173">
        <v>-1211.28</v>
      </c>
      <c r="H114" s="172">
        <v>46727.05</v>
      </c>
      <c r="I114" s="171">
        <v>-424485.53686639911</v>
      </c>
      <c r="J114" s="172"/>
      <c r="K114" s="172"/>
      <c r="L114" s="197"/>
      <c r="M114" s="197"/>
      <c r="N114" s="197"/>
      <c r="O114" s="197"/>
    </row>
    <row r="115" spans="1:15" s="176" customFormat="1" hidden="1" x14ac:dyDescent="0.2">
      <c r="A115" s="163">
        <v>108</v>
      </c>
      <c r="B115" s="157">
        <v>41845</v>
      </c>
      <c r="C115" s="157"/>
      <c r="D115" s="351">
        <v>41747.286422000005</v>
      </c>
      <c r="E115" s="351"/>
      <c r="F115" s="360">
        <v>3.2500000000000001E-2</v>
      </c>
      <c r="G115" s="173">
        <v>-1093.1199999999999</v>
      </c>
      <c r="H115" s="172">
        <v>40654.166422000002</v>
      </c>
      <c r="I115" s="171">
        <v>-383831.37044439913</v>
      </c>
      <c r="J115" s="172"/>
      <c r="K115" s="172"/>
      <c r="L115" s="197"/>
      <c r="M115" s="197"/>
      <c r="N115" s="197"/>
      <c r="O115" s="197"/>
    </row>
    <row r="116" spans="1:15" s="176" customFormat="1" hidden="1" x14ac:dyDescent="0.2">
      <c r="A116" s="163">
        <v>109</v>
      </c>
      <c r="B116" s="157">
        <v>41876</v>
      </c>
      <c r="C116" s="157"/>
      <c r="D116" s="351">
        <v>34021.339999999997</v>
      </c>
      <c r="E116" s="351"/>
      <c r="F116" s="360">
        <v>3.2500000000000001E-2</v>
      </c>
      <c r="G116" s="173">
        <v>-993.47</v>
      </c>
      <c r="H116" s="172">
        <v>33027.869999999995</v>
      </c>
      <c r="I116" s="171">
        <v>-350803.50044439913</v>
      </c>
      <c r="J116" s="172"/>
      <c r="K116" s="172"/>
      <c r="L116" s="197"/>
      <c r="M116" s="197"/>
      <c r="N116" s="197"/>
      <c r="O116" s="197"/>
    </row>
    <row r="117" spans="1:15" s="176" customFormat="1" hidden="1" x14ac:dyDescent="0.2">
      <c r="A117" s="163">
        <v>110</v>
      </c>
      <c r="B117" s="157">
        <v>41906</v>
      </c>
      <c r="C117" s="366"/>
      <c r="D117" s="351">
        <v>35615.938585200005</v>
      </c>
      <c r="E117" s="351"/>
      <c r="F117" s="360">
        <v>3.2500000000000001E-2</v>
      </c>
      <c r="G117" s="173">
        <v>-901.86</v>
      </c>
      <c r="H117" s="172">
        <v>34714.078585200004</v>
      </c>
      <c r="I117" s="171">
        <v>-316089.42185919912</v>
      </c>
      <c r="J117" s="172"/>
      <c r="K117" s="172"/>
      <c r="L117" s="197"/>
      <c r="M117" s="197"/>
      <c r="N117" s="197"/>
      <c r="O117" s="197"/>
    </row>
    <row r="118" spans="1:15" s="176" customFormat="1" hidden="1" x14ac:dyDescent="0.2">
      <c r="A118" s="163">
        <v>111</v>
      </c>
      <c r="B118" s="157">
        <v>41937</v>
      </c>
      <c r="C118" s="366"/>
      <c r="D118" s="351">
        <v>42013.47</v>
      </c>
      <c r="E118" s="351"/>
      <c r="F118" s="360">
        <v>3.2500000000000001E-2</v>
      </c>
      <c r="G118" s="173">
        <v>-799.18</v>
      </c>
      <c r="H118" s="172">
        <v>41214.29</v>
      </c>
      <c r="I118" s="171">
        <v>-274875.13185919914</v>
      </c>
      <c r="J118" s="172"/>
      <c r="K118" s="172"/>
      <c r="L118" s="197"/>
      <c r="M118" s="197"/>
      <c r="N118" s="197"/>
      <c r="O118" s="197"/>
    </row>
    <row r="119" spans="1:15" s="176" customFormat="1" hidden="1" x14ac:dyDescent="0.2">
      <c r="A119" s="163">
        <v>112</v>
      </c>
      <c r="B119" s="157">
        <v>41967</v>
      </c>
      <c r="C119" s="157" t="s">
        <v>170</v>
      </c>
      <c r="D119" s="351">
        <v>43975.02</v>
      </c>
      <c r="E119" s="161"/>
      <c r="F119" s="174">
        <v>3.2500000000000001E-2</v>
      </c>
      <c r="G119" s="376">
        <v>-684.9</v>
      </c>
      <c r="H119" s="172">
        <v>43290.119999999995</v>
      </c>
      <c r="I119" s="171">
        <v>-231584.99185919916</v>
      </c>
      <c r="J119" s="172"/>
      <c r="K119" s="172"/>
      <c r="L119" s="197"/>
      <c r="M119" s="197"/>
      <c r="N119" s="197"/>
      <c r="O119" s="197"/>
    </row>
    <row r="120" spans="1:15" s="176" customFormat="1" hidden="1" x14ac:dyDescent="0.2">
      <c r="A120" s="163">
        <v>113</v>
      </c>
      <c r="B120" s="157">
        <v>41967</v>
      </c>
      <c r="C120" s="157" t="s">
        <v>344</v>
      </c>
      <c r="D120" s="351">
        <v>69576.300000000017</v>
      </c>
      <c r="E120" s="161">
        <v>-919526.23519000201</v>
      </c>
      <c r="F120" s="174">
        <v>3.2500000000000001E-2</v>
      </c>
      <c r="G120" s="173">
        <v>-2396.17</v>
      </c>
      <c r="H120" s="172">
        <v>-852346.10519000201</v>
      </c>
      <c r="I120" s="171">
        <v>-1083931.0970492011</v>
      </c>
      <c r="J120" s="172"/>
      <c r="K120" s="172"/>
      <c r="L120" s="197"/>
      <c r="M120" s="197"/>
      <c r="N120" s="197"/>
      <c r="O120" s="197"/>
    </row>
    <row r="121" spans="1:15" s="176" customFormat="1" hidden="1" x14ac:dyDescent="0.2">
      <c r="A121" s="163">
        <v>114</v>
      </c>
      <c r="B121" s="193">
        <v>41998</v>
      </c>
      <c r="C121" s="157"/>
      <c r="D121" s="351">
        <v>271345.02316320007</v>
      </c>
      <c r="E121" s="161"/>
      <c r="F121" s="174">
        <v>3.2500000000000001E-2</v>
      </c>
      <c r="G121" s="173">
        <v>-2568.1999999999998</v>
      </c>
      <c r="H121" s="172">
        <v>268776.82316320005</v>
      </c>
      <c r="I121" s="171">
        <v>-815154.27388600109</v>
      </c>
      <c r="J121" s="172"/>
      <c r="K121" s="172"/>
      <c r="L121" s="197"/>
      <c r="M121" s="197"/>
      <c r="N121" s="197"/>
      <c r="O121" s="197"/>
    </row>
    <row r="122" spans="1:15" s="176" customFormat="1" hidden="1" x14ac:dyDescent="0.2">
      <c r="A122" s="163">
        <v>115</v>
      </c>
      <c r="B122" s="162">
        <v>42029</v>
      </c>
      <c r="C122" s="216">
        <v>2</v>
      </c>
      <c r="D122" s="351">
        <v>296523.03498399997</v>
      </c>
      <c r="E122" s="161">
        <v>-1223450.71</v>
      </c>
      <c r="F122" s="174">
        <v>3.2500000000000001E-2</v>
      </c>
      <c r="G122" s="173">
        <v>-5119.68</v>
      </c>
      <c r="H122" s="172">
        <v>-932047.35501599999</v>
      </c>
      <c r="I122" s="171">
        <v>-1747201.6289020011</v>
      </c>
      <c r="J122" s="172"/>
      <c r="K122" s="172"/>
      <c r="L122" s="197"/>
      <c r="M122" s="197"/>
      <c r="N122" s="197"/>
      <c r="O122" s="197"/>
    </row>
    <row r="123" spans="1:15" s="176" customFormat="1" hidden="1" x14ac:dyDescent="0.2">
      <c r="A123" s="163">
        <v>116</v>
      </c>
      <c r="B123" s="157">
        <v>42057</v>
      </c>
      <c r="C123" s="366"/>
      <c r="D123" s="351">
        <v>219881.29156680004</v>
      </c>
      <c r="E123" s="161"/>
      <c r="F123" s="174">
        <v>3.2500000000000001E-2</v>
      </c>
      <c r="G123" s="173">
        <v>-4434.25</v>
      </c>
      <c r="H123" s="172">
        <v>215447.04156680004</v>
      </c>
      <c r="I123" s="171">
        <v>-1531754.587335201</v>
      </c>
      <c r="J123" s="172"/>
      <c r="K123" s="172"/>
      <c r="L123" s="197"/>
      <c r="M123" s="197"/>
      <c r="N123" s="197"/>
      <c r="O123" s="197"/>
    </row>
    <row r="124" spans="1:15" s="176" customFormat="1" hidden="1" x14ac:dyDescent="0.2">
      <c r="A124" s="163">
        <v>117</v>
      </c>
      <c r="B124" s="157">
        <v>42088</v>
      </c>
      <c r="C124" s="366"/>
      <c r="D124" s="351">
        <v>174927.660072</v>
      </c>
      <c r="E124" s="161"/>
      <c r="F124" s="174">
        <v>3.2500000000000001E-2</v>
      </c>
      <c r="G124" s="173">
        <v>-3911.62</v>
      </c>
      <c r="H124" s="172">
        <v>171016.040072</v>
      </c>
      <c r="I124" s="171">
        <v>-1360738.5472632009</v>
      </c>
      <c r="J124" s="172"/>
      <c r="K124" s="172"/>
      <c r="L124" s="197"/>
      <c r="M124" s="197"/>
      <c r="N124" s="197"/>
      <c r="O124" s="197"/>
    </row>
    <row r="125" spans="1:15" s="176" customFormat="1" hidden="1" x14ac:dyDescent="0.2">
      <c r="A125" s="163">
        <v>118</v>
      </c>
      <c r="B125" s="157">
        <v>42118</v>
      </c>
      <c r="C125" s="366"/>
      <c r="D125" s="351">
        <v>142929.00378279999</v>
      </c>
      <c r="E125" s="161"/>
      <c r="F125" s="174">
        <v>3.2500000000000001E-2</v>
      </c>
      <c r="G125" s="173">
        <v>-3491.78</v>
      </c>
      <c r="H125" s="172">
        <v>139437.22378279999</v>
      </c>
      <c r="I125" s="171">
        <v>-1221301.323480401</v>
      </c>
      <c r="J125" s="172"/>
      <c r="K125" s="172"/>
      <c r="L125" s="197"/>
      <c r="M125" s="197"/>
      <c r="N125" s="197"/>
      <c r="O125" s="197"/>
    </row>
    <row r="126" spans="1:15" s="176" customFormat="1" hidden="1" x14ac:dyDescent="0.2">
      <c r="A126" s="163">
        <v>119</v>
      </c>
      <c r="B126" s="157">
        <v>42149</v>
      </c>
      <c r="C126" s="366"/>
      <c r="D126" s="351">
        <v>106927.32056559999</v>
      </c>
      <c r="E126" s="161"/>
      <c r="F126" s="174">
        <v>3.2500000000000001E-2</v>
      </c>
      <c r="G126" s="173">
        <v>-3162.89</v>
      </c>
      <c r="H126" s="172">
        <v>103764.43056559999</v>
      </c>
      <c r="I126" s="171">
        <v>-1117536.8929148009</v>
      </c>
      <c r="J126" s="172"/>
      <c r="K126" s="172"/>
      <c r="L126" s="197"/>
      <c r="M126" s="197"/>
      <c r="N126" s="197"/>
      <c r="O126" s="197"/>
    </row>
    <row r="127" spans="1:15" s="176" customFormat="1" hidden="1" x14ac:dyDescent="0.2">
      <c r="A127" s="163">
        <v>120</v>
      </c>
      <c r="B127" s="157">
        <v>42179</v>
      </c>
      <c r="C127" s="366"/>
      <c r="D127" s="351">
        <v>73276.011610800007</v>
      </c>
      <c r="E127" s="161"/>
      <c r="F127" s="174">
        <v>3.2500000000000001E-2</v>
      </c>
      <c r="G127" s="173">
        <v>-2927.43</v>
      </c>
      <c r="H127" s="172">
        <v>70348.581610800014</v>
      </c>
      <c r="I127" s="171">
        <v>-1047188.3113040009</v>
      </c>
      <c r="J127" s="172"/>
      <c r="K127" s="172"/>
      <c r="L127" s="197"/>
      <c r="M127" s="197"/>
      <c r="N127" s="197"/>
      <c r="O127" s="197"/>
    </row>
    <row r="128" spans="1:15" s="176" customFormat="1" hidden="1" x14ac:dyDescent="0.2">
      <c r="A128" s="163">
        <v>121</v>
      </c>
      <c r="B128" s="157">
        <v>42210</v>
      </c>
      <c r="C128" s="366"/>
      <c r="D128" s="351">
        <v>55029.960870800009</v>
      </c>
      <c r="E128" s="161"/>
      <c r="F128" s="174">
        <v>3.2500000000000001E-2</v>
      </c>
      <c r="G128" s="173">
        <v>-2761.62</v>
      </c>
      <c r="H128" s="172">
        <v>52268.340870800006</v>
      </c>
      <c r="I128" s="171">
        <v>-994919.97043320094</v>
      </c>
      <c r="J128" s="172"/>
      <c r="K128" s="172"/>
      <c r="L128" s="197"/>
      <c r="M128" s="197"/>
      <c r="N128" s="197"/>
      <c r="O128" s="197"/>
    </row>
    <row r="129" spans="1:15" s="176" customFormat="1" hidden="1" x14ac:dyDescent="0.2">
      <c r="A129" s="163">
        <v>122</v>
      </c>
      <c r="B129" s="162">
        <v>42241</v>
      </c>
      <c r="C129" s="377"/>
      <c r="D129" s="351">
        <v>52097.98</v>
      </c>
      <c r="E129" s="161">
        <v>-0.06</v>
      </c>
      <c r="F129" s="174">
        <v>3.2500000000000001E-2</v>
      </c>
      <c r="G129" s="173">
        <v>-2624.03</v>
      </c>
      <c r="H129" s="172">
        <v>49473.890000000007</v>
      </c>
      <c r="I129" s="171">
        <v>-945446.08043320093</v>
      </c>
      <c r="J129" s="197"/>
      <c r="K129" s="197"/>
      <c r="L129" s="197"/>
      <c r="M129" s="197"/>
      <c r="N129" s="197"/>
      <c r="O129" s="197"/>
    </row>
    <row r="130" spans="1:15" s="176" customFormat="1" hidden="1" x14ac:dyDescent="0.2">
      <c r="A130" s="163">
        <v>123</v>
      </c>
      <c r="B130" s="157">
        <v>42271</v>
      </c>
      <c r="C130" s="180"/>
      <c r="D130" s="367">
        <v>60049.7</v>
      </c>
      <c r="E130" s="161"/>
      <c r="F130" s="195">
        <v>3.2500000000000001E-2</v>
      </c>
      <c r="G130" s="196">
        <v>-2479.27</v>
      </c>
      <c r="H130" s="197">
        <v>57570.43</v>
      </c>
      <c r="I130" s="198">
        <v>-887875.65043320088</v>
      </c>
      <c r="J130" s="197"/>
      <c r="K130" s="197"/>
      <c r="L130" s="197"/>
      <c r="M130" s="197"/>
      <c r="N130" s="197"/>
      <c r="O130" s="197"/>
    </row>
    <row r="131" spans="1:15" s="176" customFormat="1" hidden="1" x14ac:dyDescent="0.2">
      <c r="A131" s="163">
        <v>124</v>
      </c>
      <c r="B131" s="157">
        <v>42302</v>
      </c>
      <c r="C131" s="180"/>
      <c r="D131" s="367">
        <v>71429.55</v>
      </c>
      <c r="E131" s="161"/>
      <c r="F131" s="195">
        <v>3.2500000000000001E-2</v>
      </c>
      <c r="G131" s="196">
        <v>-2307.94</v>
      </c>
      <c r="H131" s="197">
        <v>69121.61</v>
      </c>
      <c r="I131" s="198">
        <v>-818754.04043320089</v>
      </c>
      <c r="J131" s="197"/>
      <c r="K131" s="197"/>
      <c r="L131" s="197"/>
      <c r="M131" s="197"/>
      <c r="N131" s="197"/>
      <c r="O131" s="197"/>
    </row>
    <row r="132" spans="1:15" s="176" customFormat="1" hidden="1" x14ac:dyDescent="0.2">
      <c r="A132" s="163">
        <v>125</v>
      </c>
      <c r="B132" s="157">
        <v>42332</v>
      </c>
      <c r="C132" s="157" t="s">
        <v>170</v>
      </c>
      <c r="D132" s="367">
        <v>62539.66</v>
      </c>
      <c r="E132" s="161"/>
      <c r="F132" s="174">
        <v>3.2500000000000001E-2</v>
      </c>
      <c r="G132" s="173">
        <v>-2132.77</v>
      </c>
      <c r="H132" s="172">
        <v>60406.890000000007</v>
      </c>
      <c r="I132" s="171">
        <v>-758347.13043320086</v>
      </c>
      <c r="J132" s="197"/>
      <c r="K132" s="197"/>
      <c r="L132" s="197"/>
      <c r="M132" s="197"/>
      <c r="N132" s="197"/>
      <c r="O132" s="197"/>
    </row>
    <row r="133" spans="1:15" s="176" customFormat="1" hidden="1" x14ac:dyDescent="0.2">
      <c r="A133" s="163">
        <v>126</v>
      </c>
      <c r="B133" s="157">
        <v>42332</v>
      </c>
      <c r="C133" s="157" t="s">
        <v>344</v>
      </c>
      <c r="D133" s="367">
        <v>912.95</v>
      </c>
      <c r="E133" s="161">
        <v>1505925.8</v>
      </c>
      <c r="F133" s="174">
        <v>3.2500000000000001E-2</v>
      </c>
      <c r="G133" s="173">
        <v>4079.79</v>
      </c>
      <c r="H133" s="172">
        <v>1510918.54</v>
      </c>
      <c r="I133" s="171">
        <v>752571.40956679918</v>
      </c>
      <c r="J133" s="197"/>
      <c r="K133" s="197"/>
      <c r="L133" s="197"/>
      <c r="M133" s="197"/>
      <c r="N133" s="197"/>
      <c r="O133" s="197"/>
    </row>
    <row r="134" spans="1:15" s="176" customFormat="1" hidden="1" x14ac:dyDescent="0.2">
      <c r="A134" s="163">
        <v>127</v>
      </c>
      <c r="B134" s="162">
        <v>42363</v>
      </c>
      <c r="C134" s="207"/>
      <c r="D134" s="351">
        <v>4293.7700000000004</v>
      </c>
      <c r="E134" s="161"/>
      <c r="F134" s="174">
        <v>3.2500000000000001E-2</v>
      </c>
      <c r="G134" s="173">
        <v>2044.03</v>
      </c>
      <c r="H134" s="172">
        <v>6337.8</v>
      </c>
      <c r="I134" s="171">
        <v>758909.20956679923</v>
      </c>
      <c r="J134" s="197"/>
      <c r="K134" s="197"/>
      <c r="L134" s="197"/>
      <c r="M134" s="197"/>
      <c r="N134" s="197"/>
      <c r="O134" s="197"/>
    </row>
    <row r="135" spans="1:15" s="176" customFormat="1" hidden="1" x14ac:dyDescent="0.2">
      <c r="A135" s="163">
        <v>128</v>
      </c>
      <c r="B135" s="157">
        <v>42393</v>
      </c>
      <c r="C135" s="216">
        <v>2</v>
      </c>
      <c r="D135" s="367">
        <v>5152.8900000000003</v>
      </c>
      <c r="E135" s="161">
        <v>-1218806.32</v>
      </c>
      <c r="F135" s="195">
        <v>3.2500000000000001E-2</v>
      </c>
      <c r="G135" s="173">
        <v>2062.36</v>
      </c>
      <c r="H135" s="172">
        <v>-1211591.07</v>
      </c>
      <c r="I135" s="171">
        <v>-452681.86043320084</v>
      </c>
      <c r="J135" s="197"/>
      <c r="K135" s="197"/>
      <c r="L135" s="197"/>
      <c r="M135" s="197"/>
      <c r="N135" s="197"/>
      <c r="O135" s="197"/>
    </row>
    <row r="136" spans="1:15" s="176" customFormat="1" hidden="1" x14ac:dyDescent="0.2">
      <c r="A136" s="163">
        <v>129</v>
      </c>
      <c r="B136" s="157">
        <v>42422</v>
      </c>
      <c r="C136" s="180"/>
      <c r="D136" s="367">
        <v>136.73000000000002</v>
      </c>
      <c r="E136" s="161">
        <v>-4.46</v>
      </c>
      <c r="F136" s="195">
        <v>3.2500000000000001E-2</v>
      </c>
      <c r="G136" s="196">
        <v>-1225.8399999999999</v>
      </c>
      <c r="H136" s="197">
        <v>-1093.57</v>
      </c>
      <c r="I136" s="171">
        <v>-453775.43043320085</v>
      </c>
      <c r="J136" s="197"/>
      <c r="K136" s="197"/>
      <c r="L136" s="197"/>
      <c r="M136" s="197"/>
      <c r="N136" s="197"/>
      <c r="O136" s="197"/>
    </row>
    <row r="137" spans="1:15" s="176" customFormat="1" hidden="1" x14ac:dyDescent="0.2">
      <c r="A137" s="163">
        <v>130</v>
      </c>
      <c r="B137" s="157">
        <v>42453</v>
      </c>
      <c r="C137" s="180"/>
      <c r="D137" s="367">
        <v>2933.12</v>
      </c>
      <c r="E137" s="161"/>
      <c r="F137" s="195">
        <v>3.2500000000000001E-2</v>
      </c>
      <c r="G137" s="196">
        <v>-1225</v>
      </c>
      <c r="H137" s="197">
        <v>1708.12</v>
      </c>
      <c r="I137" s="171">
        <v>-452067.31043320085</v>
      </c>
      <c r="J137" s="197"/>
      <c r="K137" s="197"/>
      <c r="L137" s="197"/>
      <c r="M137" s="197"/>
      <c r="N137" s="197"/>
      <c r="O137" s="197"/>
    </row>
    <row r="138" spans="1:15" s="176" customFormat="1" hidden="1" x14ac:dyDescent="0.2">
      <c r="A138" s="163">
        <v>131</v>
      </c>
      <c r="B138" s="157">
        <v>42483</v>
      </c>
      <c r="C138" s="180"/>
      <c r="D138" s="367">
        <v>2167.46</v>
      </c>
      <c r="E138" s="161"/>
      <c r="F138" s="195">
        <v>3.4599999999999999E-2</v>
      </c>
      <c r="G138" s="196">
        <v>-1300.3399999999999</v>
      </c>
      <c r="H138" s="197">
        <v>867.12000000000012</v>
      </c>
      <c r="I138" s="171">
        <v>-451200.19043320086</v>
      </c>
      <c r="J138" s="197"/>
      <c r="K138" s="197"/>
      <c r="L138" s="197"/>
      <c r="M138" s="197"/>
      <c r="N138" s="197"/>
      <c r="O138" s="197"/>
    </row>
    <row r="139" spans="1:15" s="176" customFormat="1" hidden="1" x14ac:dyDescent="0.2">
      <c r="A139" s="163">
        <v>132</v>
      </c>
      <c r="B139" s="157">
        <v>42514</v>
      </c>
      <c r="C139" s="180"/>
      <c r="D139" s="367">
        <v>1345.37</v>
      </c>
      <c r="E139" s="161"/>
      <c r="F139" s="195">
        <v>3.4599999999999999E-2</v>
      </c>
      <c r="G139" s="196">
        <v>-1299.02</v>
      </c>
      <c r="H139" s="197">
        <v>46.349999999999909</v>
      </c>
      <c r="I139" s="171">
        <v>-451153.84043320088</v>
      </c>
      <c r="J139" s="197"/>
      <c r="K139" s="197"/>
      <c r="L139" s="197"/>
      <c r="M139" s="197"/>
      <c r="N139" s="197"/>
      <c r="O139" s="197"/>
    </row>
    <row r="140" spans="1:15" s="176" customFormat="1" hidden="1" x14ac:dyDescent="0.2">
      <c r="A140" s="163">
        <v>133</v>
      </c>
      <c r="B140" s="157">
        <v>42544</v>
      </c>
      <c r="C140" s="180"/>
      <c r="D140" s="367">
        <v>1169.57</v>
      </c>
      <c r="E140" s="161"/>
      <c r="F140" s="195">
        <v>3.4599999999999999E-2</v>
      </c>
      <c r="G140" s="196">
        <v>-1299.1400000000001</v>
      </c>
      <c r="H140" s="197">
        <v>-129.57000000000016</v>
      </c>
      <c r="I140" s="171">
        <v>-451283.41043320089</v>
      </c>
      <c r="J140" s="197"/>
      <c r="K140" s="197"/>
      <c r="L140" s="197"/>
      <c r="M140" s="197"/>
      <c r="N140" s="197"/>
      <c r="O140" s="197"/>
    </row>
    <row r="141" spans="1:15" s="176" customFormat="1" hidden="1" x14ac:dyDescent="0.2">
      <c r="A141" s="163">
        <v>134</v>
      </c>
      <c r="B141" s="157">
        <v>42575</v>
      </c>
      <c r="C141" s="180"/>
      <c r="D141" s="367">
        <v>928.28</v>
      </c>
      <c r="E141" s="161"/>
      <c r="F141" s="195">
        <v>3.5000000000000003E-2</v>
      </c>
      <c r="G141" s="196">
        <v>-1314.89</v>
      </c>
      <c r="H141" s="197">
        <v>-386.61000000000013</v>
      </c>
      <c r="I141" s="171">
        <v>-451670.02043320087</v>
      </c>
      <c r="J141" s="197"/>
      <c r="K141" s="197"/>
      <c r="L141" s="197"/>
      <c r="M141" s="197"/>
      <c r="N141" s="197"/>
      <c r="O141" s="197"/>
    </row>
    <row r="142" spans="1:15" s="176" customFormat="1" hidden="1" x14ac:dyDescent="0.2">
      <c r="A142" s="163">
        <v>135</v>
      </c>
      <c r="B142" s="157">
        <v>42606</v>
      </c>
      <c r="C142" s="180"/>
      <c r="D142" s="367">
        <v>823.14</v>
      </c>
      <c r="E142" s="161"/>
      <c r="F142" s="195">
        <v>3.5000000000000003E-2</v>
      </c>
      <c r="G142" s="196">
        <v>-1316.17</v>
      </c>
      <c r="H142" s="197">
        <v>-493.03000000000009</v>
      </c>
      <c r="I142" s="171">
        <v>-452163.0504332009</v>
      </c>
      <c r="J142" s="197"/>
      <c r="K142" s="197"/>
      <c r="L142" s="197"/>
      <c r="M142" s="197"/>
      <c r="N142" s="197"/>
      <c r="O142" s="197"/>
    </row>
    <row r="143" spans="1:15" s="176" customFormat="1" hidden="1" x14ac:dyDescent="0.2">
      <c r="A143" s="163">
        <v>136</v>
      </c>
      <c r="B143" s="157">
        <v>42636</v>
      </c>
      <c r="C143" s="180"/>
      <c r="D143" s="367">
        <v>896.20672720000005</v>
      </c>
      <c r="E143" s="217"/>
      <c r="F143" s="201">
        <v>3.5000000000000003E-2</v>
      </c>
      <c r="G143" s="217">
        <v>-1317.5</v>
      </c>
      <c r="H143" s="217">
        <v>-421.29327279999995</v>
      </c>
      <c r="I143" s="217">
        <v>-452584.34370600089</v>
      </c>
      <c r="J143" s="197"/>
      <c r="K143" s="197"/>
      <c r="L143" s="197"/>
      <c r="M143" s="197"/>
      <c r="N143" s="197"/>
      <c r="O143" s="197"/>
    </row>
    <row r="144" spans="1:15" s="176" customFormat="1" x14ac:dyDescent="0.2">
      <c r="A144" s="163">
        <v>137</v>
      </c>
      <c r="B144" s="157">
        <v>42667</v>
      </c>
      <c r="C144" s="180"/>
      <c r="D144" s="367">
        <v>1284.1643996</v>
      </c>
      <c r="E144" s="217"/>
      <c r="F144" s="201">
        <v>3.5000000000000003E-2</v>
      </c>
      <c r="G144" s="217">
        <v>-1318.16</v>
      </c>
      <c r="H144" s="217">
        <v>-33.995600400000058</v>
      </c>
      <c r="I144" s="217">
        <v>-452618.33930640091</v>
      </c>
      <c r="J144" s="197"/>
      <c r="K144" s="197"/>
      <c r="L144" s="197"/>
      <c r="M144" s="197"/>
      <c r="N144" s="197"/>
      <c r="O144" s="197"/>
    </row>
    <row r="145" spans="1:15" s="176" customFormat="1" x14ac:dyDescent="0.2">
      <c r="A145" s="163">
        <v>138</v>
      </c>
      <c r="B145" s="205">
        <v>42697</v>
      </c>
      <c r="C145" s="206" t="s">
        <v>170</v>
      </c>
      <c r="D145" s="367">
        <v>1094.1699999999998</v>
      </c>
      <c r="E145" s="217"/>
      <c r="F145" s="201">
        <v>3.5000000000000003E-2</v>
      </c>
      <c r="G145" s="217">
        <v>-1318.54</v>
      </c>
      <c r="H145" s="217">
        <v>-224.37000000000012</v>
      </c>
      <c r="I145" s="217">
        <v>-452842.70930640091</v>
      </c>
      <c r="J145" s="197"/>
      <c r="K145" s="197"/>
      <c r="L145" s="197"/>
      <c r="M145" s="197"/>
      <c r="N145" s="197"/>
      <c r="O145" s="197"/>
    </row>
    <row r="146" spans="1:15" s="176" customFormat="1" x14ac:dyDescent="0.2">
      <c r="A146" s="163">
        <v>139</v>
      </c>
      <c r="B146" s="205">
        <v>42697</v>
      </c>
      <c r="C146" s="157" t="s">
        <v>344</v>
      </c>
      <c r="D146" s="367">
        <v>25673.450000000004</v>
      </c>
      <c r="E146" s="217">
        <v>508349.64</v>
      </c>
      <c r="F146" s="201">
        <v>3.5000000000000003E-2</v>
      </c>
      <c r="G146" s="217">
        <v>1520.13</v>
      </c>
      <c r="H146" s="217">
        <v>535543.22</v>
      </c>
      <c r="I146" s="217">
        <v>82700.510693599063</v>
      </c>
      <c r="J146" s="197"/>
      <c r="K146" s="197"/>
      <c r="L146" s="197"/>
      <c r="M146" s="197"/>
      <c r="N146" s="197"/>
      <c r="O146" s="197"/>
    </row>
    <row r="147" spans="1:15" s="176" customFormat="1" x14ac:dyDescent="0.2">
      <c r="A147" s="163">
        <v>140</v>
      </c>
      <c r="B147" s="205">
        <v>42728</v>
      </c>
      <c r="C147" s="206"/>
      <c r="D147" s="367">
        <v>127351.21999999997</v>
      </c>
      <c r="E147" s="217"/>
      <c r="F147" s="201">
        <v>3.5000000000000003E-2</v>
      </c>
      <c r="G147" s="217">
        <v>426.93</v>
      </c>
      <c r="H147" s="217">
        <v>127778.14999999997</v>
      </c>
      <c r="I147" s="217">
        <v>210478.66069359903</v>
      </c>
      <c r="J147" s="197"/>
      <c r="K147" s="197"/>
      <c r="L147" s="197"/>
      <c r="M147" s="197"/>
      <c r="N147" s="197"/>
      <c r="O147" s="197"/>
    </row>
    <row r="148" spans="1:15" s="176" customFormat="1" x14ac:dyDescent="0.2">
      <c r="A148" s="163">
        <v>141</v>
      </c>
      <c r="B148" s="205">
        <v>42759</v>
      </c>
      <c r="C148" s="216">
        <v>2</v>
      </c>
      <c r="D148" s="367">
        <v>218988.16999999995</v>
      </c>
      <c r="E148" s="217">
        <v>-1448926.12</v>
      </c>
      <c r="F148" s="201">
        <v>3.5000000000000003E-2</v>
      </c>
      <c r="G148" s="217">
        <v>-3292.78</v>
      </c>
      <c r="H148" s="217">
        <v>-1233230.7300000002</v>
      </c>
      <c r="I148" s="217">
        <v>-1022752.0693064012</v>
      </c>
      <c r="J148" s="197"/>
      <c r="K148" s="197"/>
      <c r="L148" s="197"/>
      <c r="M148" s="197"/>
      <c r="N148" s="197"/>
      <c r="O148" s="197"/>
    </row>
    <row r="149" spans="1:15" s="176" customFormat="1" x14ac:dyDescent="0.2">
      <c r="A149" s="163">
        <v>142</v>
      </c>
      <c r="B149" s="205">
        <v>42790</v>
      </c>
      <c r="C149" s="206"/>
      <c r="D149" s="367">
        <v>164790.45000000001</v>
      </c>
      <c r="E149" s="217"/>
      <c r="F149" s="201">
        <v>3.5000000000000003E-2</v>
      </c>
      <c r="G149" s="217">
        <v>-2742.71</v>
      </c>
      <c r="H149" s="217">
        <v>162047.74000000002</v>
      </c>
      <c r="I149" s="217">
        <v>-860704.3293064012</v>
      </c>
      <c r="J149" s="197"/>
      <c r="K149" s="197"/>
      <c r="L149" s="197"/>
      <c r="M149" s="197"/>
      <c r="N149" s="197"/>
      <c r="O149" s="197"/>
    </row>
    <row r="150" spans="1:15" s="176" customFormat="1" x14ac:dyDescent="0.2">
      <c r="A150" s="163">
        <v>143</v>
      </c>
      <c r="B150" s="205">
        <v>42821</v>
      </c>
      <c r="C150" s="206"/>
      <c r="D150" s="367">
        <v>128463.11</v>
      </c>
      <c r="E150" s="217"/>
      <c r="F150" s="201">
        <v>3.5000000000000003E-2</v>
      </c>
      <c r="G150" s="217">
        <v>-2323.0500000000002</v>
      </c>
      <c r="H150" s="217">
        <v>126140.06</v>
      </c>
      <c r="I150" s="217">
        <v>-734564.26930640126</v>
      </c>
      <c r="J150" s="197"/>
      <c r="K150" s="197"/>
      <c r="L150" s="197"/>
      <c r="M150" s="197"/>
      <c r="N150" s="197"/>
      <c r="O150" s="197"/>
    </row>
    <row r="151" spans="1:15" s="176" customFormat="1" x14ac:dyDescent="0.2">
      <c r="A151" s="163">
        <v>144</v>
      </c>
      <c r="B151" s="205">
        <v>42852</v>
      </c>
      <c r="C151" s="206"/>
      <c r="D151" s="367">
        <v>92234.73</v>
      </c>
      <c r="E151" s="217"/>
      <c r="F151" s="201">
        <v>3.7100000000000001E-2</v>
      </c>
      <c r="G151" s="217">
        <v>-2128.4499999999998</v>
      </c>
      <c r="H151" s="217">
        <v>90106.28</v>
      </c>
      <c r="I151" s="217">
        <v>-644457.98930640123</v>
      </c>
      <c r="J151" s="197"/>
      <c r="K151" s="197"/>
      <c r="L151" s="197"/>
      <c r="M151" s="197"/>
      <c r="N151" s="197"/>
      <c r="O151" s="197"/>
    </row>
    <row r="152" spans="1:15" s="176" customFormat="1" x14ac:dyDescent="0.2">
      <c r="A152" s="163">
        <v>145</v>
      </c>
      <c r="B152" s="205">
        <v>42883</v>
      </c>
      <c r="C152" s="206"/>
      <c r="D152" s="367">
        <v>66290.36</v>
      </c>
      <c r="E152" s="217"/>
      <c r="F152" s="201">
        <v>3.7100000000000001E-2</v>
      </c>
      <c r="G152" s="217">
        <v>-1889.98</v>
      </c>
      <c r="H152" s="217">
        <v>64400.38</v>
      </c>
      <c r="I152" s="217">
        <v>-580057.60930640122</v>
      </c>
      <c r="J152" s="197"/>
      <c r="K152" s="197"/>
      <c r="L152" s="197"/>
      <c r="M152" s="197"/>
      <c r="N152" s="197"/>
      <c r="O152" s="197"/>
    </row>
    <row r="153" spans="1:15" s="176" customFormat="1" x14ac:dyDescent="0.2">
      <c r="A153" s="163">
        <v>146</v>
      </c>
      <c r="B153" s="205">
        <v>42914</v>
      </c>
      <c r="C153" s="206"/>
      <c r="D153" s="367">
        <v>40968.460000000006</v>
      </c>
      <c r="E153" s="217"/>
      <c r="F153" s="201">
        <v>3.7100000000000001E-2</v>
      </c>
      <c r="G153" s="217">
        <v>-1730.01</v>
      </c>
      <c r="H153" s="217">
        <v>39238.450000000004</v>
      </c>
      <c r="I153" s="217">
        <v>-540819.15930640127</v>
      </c>
      <c r="J153" s="197"/>
      <c r="K153" s="197"/>
      <c r="L153" s="197"/>
      <c r="M153" s="197"/>
      <c r="N153" s="197"/>
      <c r="O153" s="197"/>
    </row>
    <row r="154" spans="1:15" s="176" customFormat="1" x14ac:dyDescent="0.2">
      <c r="A154" s="163">
        <v>147</v>
      </c>
      <c r="B154" s="205">
        <v>42945</v>
      </c>
      <c r="C154" s="206"/>
      <c r="D154" s="351">
        <v>30703.47</v>
      </c>
      <c r="E154" s="217"/>
      <c r="F154" s="201">
        <v>3.9600000000000003E-2</v>
      </c>
      <c r="G154" s="217">
        <v>-1734.04</v>
      </c>
      <c r="H154" s="217">
        <v>28969.43</v>
      </c>
      <c r="I154" s="217">
        <v>-511849.72930640128</v>
      </c>
      <c r="J154" s="197"/>
      <c r="K154" s="197"/>
      <c r="L154" s="197"/>
      <c r="M154" s="197"/>
      <c r="N154" s="197"/>
      <c r="O154" s="197"/>
    </row>
    <row r="155" spans="1:15" s="176" customFormat="1" x14ac:dyDescent="0.2">
      <c r="A155" s="163">
        <v>148</v>
      </c>
      <c r="B155" s="205">
        <v>42976</v>
      </c>
      <c r="C155" s="206"/>
      <c r="D155" s="351">
        <v>25793.690000000002</v>
      </c>
      <c r="E155" s="217"/>
      <c r="F155" s="201">
        <v>3.9600000000000003E-2</v>
      </c>
      <c r="G155" s="217">
        <v>-1646.54</v>
      </c>
      <c r="H155" s="217">
        <v>24147.15</v>
      </c>
      <c r="I155" s="217">
        <v>-487702.57930640125</v>
      </c>
      <c r="J155" s="197"/>
      <c r="K155" s="197"/>
      <c r="L155" s="197"/>
      <c r="M155" s="197"/>
      <c r="N155" s="197"/>
      <c r="O155" s="197"/>
    </row>
    <row r="156" spans="1:15" s="176" customFormat="1" x14ac:dyDescent="0.2">
      <c r="A156" s="163">
        <v>149</v>
      </c>
      <c r="B156" s="205">
        <v>43007</v>
      </c>
      <c r="C156" s="206"/>
      <c r="D156" s="367">
        <v>27439.399999999998</v>
      </c>
      <c r="E156" s="217"/>
      <c r="F156" s="201">
        <v>3.9600000000000003E-2</v>
      </c>
      <c r="G156" s="217">
        <v>-1564.14</v>
      </c>
      <c r="H156" s="217">
        <v>25875.26</v>
      </c>
      <c r="I156" s="217">
        <v>-461827.31930640124</v>
      </c>
      <c r="J156" s="197"/>
      <c r="K156" s="197"/>
      <c r="L156" s="197"/>
      <c r="M156" s="197"/>
      <c r="N156" s="197"/>
      <c r="O156" s="197"/>
    </row>
    <row r="157" spans="1:15" s="176" customFormat="1" x14ac:dyDescent="0.2">
      <c r="A157" s="163">
        <v>150</v>
      </c>
      <c r="B157" s="205">
        <v>43038</v>
      </c>
      <c r="C157" s="206"/>
      <c r="D157" s="367">
        <v>44472.5</v>
      </c>
      <c r="E157" s="217"/>
      <c r="F157" s="201">
        <v>4.2099999999999999E-2</v>
      </c>
      <c r="G157" s="217">
        <v>-1542.23</v>
      </c>
      <c r="H157" s="217">
        <v>42930.27</v>
      </c>
      <c r="I157" s="217">
        <v>-418897.04930640123</v>
      </c>
      <c r="J157" s="197"/>
      <c r="K157" s="197"/>
      <c r="L157" s="197"/>
      <c r="M157" s="197"/>
      <c r="N157" s="197"/>
      <c r="O157" s="197"/>
    </row>
    <row r="158" spans="1:15" s="176" customFormat="1" x14ac:dyDescent="0.2">
      <c r="A158" s="163">
        <v>151</v>
      </c>
      <c r="B158" s="205">
        <v>43069</v>
      </c>
      <c r="C158" s="206" t="s">
        <v>170</v>
      </c>
      <c r="D158" s="367">
        <v>47523.23000000001</v>
      </c>
      <c r="E158" s="217"/>
      <c r="F158" s="201">
        <v>4.2099999999999999E-2</v>
      </c>
      <c r="G158" s="217">
        <v>-1386.27</v>
      </c>
      <c r="H158" s="217">
        <v>46136.960000000014</v>
      </c>
      <c r="I158" s="217">
        <v>-372760.08930640121</v>
      </c>
      <c r="J158" s="197"/>
      <c r="K158" s="197"/>
      <c r="L158" s="197"/>
      <c r="M158" s="197"/>
      <c r="N158" s="197"/>
      <c r="O158" s="197"/>
    </row>
    <row r="159" spans="1:15" s="176" customFormat="1" x14ac:dyDescent="0.2">
      <c r="A159" s="163">
        <v>152</v>
      </c>
      <c r="B159" s="205">
        <v>43069</v>
      </c>
      <c r="C159" s="157" t="s">
        <v>344</v>
      </c>
      <c r="D159" s="367">
        <v>89879.390000000029</v>
      </c>
      <c r="E159" s="217">
        <v>-1064137.94</v>
      </c>
      <c r="F159" s="201">
        <v>4.2099999999999999E-2</v>
      </c>
      <c r="G159" s="217">
        <v>-3575.69</v>
      </c>
      <c r="H159" s="217">
        <v>-977834.23999999987</v>
      </c>
      <c r="I159" s="217">
        <v>-1350594.3293064011</v>
      </c>
      <c r="J159" s="197"/>
      <c r="K159" s="197"/>
      <c r="L159" s="197"/>
      <c r="M159" s="197"/>
      <c r="N159" s="197"/>
      <c r="O159" s="197"/>
    </row>
    <row r="160" spans="1:15" s="176" customFormat="1" x14ac:dyDescent="0.2">
      <c r="A160" s="163">
        <v>153</v>
      </c>
      <c r="B160" s="205">
        <v>43100</v>
      </c>
      <c r="C160" s="206"/>
      <c r="D160" s="367">
        <v>355819.97000000009</v>
      </c>
      <c r="E160" s="217"/>
      <c r="F160" s="201">
        <v>4.2099999999999999E-2</v>
      </c>
      <c r="G160" s="217">
        <v>-4114.17</v>
      </c>
      <c r="H160" s="217">
        <v>351705.8000000001</v>
      </c>
      <c r="I160" s="217">
        <v>-998888.52930640103</v>
      </c>
      <c r="J160" s="197"/>
      <c r="K160" s="197"/>
      <c r="L160" s="197"/>
      <c r="M160" s="197"/>
      <c r="N160" s="197"/>
      <c r="O160" s="197"/>
    </row>
    <row r="161" spans="1:15" s="176" customFormat="1" x14ac:dyDescent="0.2">
      <c r="A161" s="163">
        <v>154</v>
      </c>
      <c r="B161" s="205">
        <v>43101</v>
      </c>
      <c r="C161" s="178">
        <v>2</v>
      </c>
      <c r="D161" s="367">
        <v>462131.81</v>
      </c>
      <c r="E161" s="217">
        <v>-1461710.98</v>
      </c>
      <c r="F161" s="201">
        <v>4.2500000000000003E-2</v>
      </c>
      <c r="G161" s="217">
        <v>-7896.26</v>
      </c>
      <c r="H161" s="217">
        <v>-1007475.4299999999</v>
      </c>
      <c r="I161" s="217">
        <v>-2006363.959306401</v>
      </c>
      <c r="J161" s="197"/>
      <c r="K161" s="197"/>
      <c r="L161" s="197"/>
      <c r="M161" s="197"/>
      <c r="N161" s="197"/>
      <c r="O161" s="197"/>
    </row>
    <row r="162" spans="1:15" s="176" customFormat="1" x14ac:dyDescent="0.2">
      <c r="A162" s="163">
        <v>155</v>
      </c>
      <c r="B162" s="205">
        <v>43132</v>
      </c>
      <c r="C162" s="206"/>
      <c r="D162" s="367">
        <v>331563.43000000005</v>
      </c>
      <c r="E162" s="217"/>
      <c r="F162" s="201">
        <v>4.2500000000000003E-2</v>
      </c>
      <c r="G162" s="217">
        <v>-6518.73</v>
      </c>
      <c r="H162" s="217">
        <v>325044.70000000007</v>
      </c>
      <c r="I162" s="217">
        <v>-1681319.259306401</v>
      </c>
      <c r="J162" s="197"/>
      <c r="K162" s="197"/>
      <c r="L162" s="197"/>
      <c r="M162" s="197"/>
      <c r="N162" s="197"/>
      <c r="O162" s="197"/>
    </row>
    <row r="163" spans="1:15" s="176" customFormat="1" x14ac:dyDescent="0.2">
      <c r="A163" s="163">
        <v>156</v>
      </c>
      <c r="B163" s="205">
        <v>43160</v>
      </c>
      <c r="C163" s="206"/>
      <c r="D163" s="367">
        <v>366857.62999999995</v>
      </c>
      <c r="E163" s="217"/>
      <c r="F163" s="201">
        <v>4.2500000000000003E-2</v>
      </c>
      <c r="G163" s="217">
        <v>-5305.03</v>
      </c>
      <c r="H163" s="217">
        <v>361552.59999999992</v>
      </c>
      <c r="I163" s="217">
        <v>-1319766.6593064012</v>
      </c>
      <c r="J163" s="197"/>
      <c r="K163" s="197"/>
      <c r="L163" s="197"/>
      <c r="M163" s="197"/>
      <c r="N163" s="197"/>
      <c r="O163" s="197"/>
    </row>
    <row r="164" spans="1:15" s="176" customFormat="1" x14ac:dyDescent="0.2">
      <c r="A164" s="163">
        <v>157</v>
      </c>
      <c r="B164" s="205">
        <v>43191</v>
      </c>
      <c r="C164" s="206"/>
      <c r="D164" s="367">
        <v>268036.96999999997</v>
      </c>
      <c r="E164" s="217"/>
      <c r="F164" s="201">
        <v>4.4699999999999997E-2</v>
      </c>
      <c r="G164" s="217">
        <v>-4416.91</v>
      </c>
      <c r="H164" s="217">
        <v>263620.06</v>
      </c>
      <c r="I164" s="217">
        <v>-1056146.5993064011</v>
      </c>
      <c r="J164" s="197"/>
      <c r="K164" s="197"/>
      <c r="L164" s="197"/>
      <c r="M164" s="197"/>
      <c r="N164" s="197"/>
      <c r="O164" s="197"/>
    </row>
    <row r="165" spans="1:15" s="176" customFormat="1" x14ac:dyDescent="0.2">
      <c r="A165" s="163">
        <v>158</v>
      </c>
      <c r="B165" s="205">
        <v>43221</v>
      </c>
      <c r="C165" s="206"/>
      <c r="D165" s="367">
        <v>146130.19</v>
      </c>
      <c r="E165" s="217"/>
      <c r="F165" s="201">
        <v>4.4699999999999997E-2</v>
      </c>
      <c r="G165" s="217">
        <v>-3661.98</v>
      </c>
      <c r="H165" s="217">
        <v>142468.21</v>
      </c>
      <c r="I165" s="217">
        <v>-913678.38930640114</v>
      </c>
      <c r="J165" s="197"/>
      <c r="K165" s="197"/>
      <c r="L165" s="197"/>
      <c r="M165" s="197"/>
      <c r="N165" s="197"/>
      <c r="O165" s="197"/>
    </row>
    <row r="166" spans="1:15" s="176" customFormat="1" x14ac:dyDescent="0.2">
      <c r="A166" s="163">
        <v>159</v>
      </c>
      <c r="B166" s="205">
        <v>43252</v>
      </c>
      <c r="C166" s="206"/>
      <c r="D166" s="367">
        <v>99918.999999999971</v>
      </c>
      <c r="E166" s="217"/>
      <c r="F166" s="201">
        <v>4.4699999999999997E-2</v>
      </c>
      <c r="G166" s="217">
        <v>-3217.35</v>
      </c>
      <c r="H166" s="217">
        <v>96701.649999999965</v>
      </c>
      <c r="I166" s="217">
        <v>-816976.73930640123</v>
      </c>
      <c r="J166" s="197"/>
      <c r="K166" s="197"/>
      <c r="L166" s="197"/>
      <c r="M166" s="197"/>
      <c r="N166" s="197"/>
      <c r="O166" s="197"/>
    </row>
    <row r="167" spans="1:15" s="176" customFormat="1" x14ac:dyDescent="0.2">
      <c r="A167" s="163">
        <v>160</v>
      </c>
      <c r="B167" s="205">
        <v>43282</v>
      </c>
      <c r="C167" s="206"/>
      <c r="D167" s="367">
        <v>83289.190000000017</v>
      </c>
      <c r="E167" s="217"/>
      <c r="F167" s="201">
        <v>4.6899999999999997E-2</v>
      </c>
      <c r="G167" s="217">
        <v>-3030.26</v>
      </c>
      <c r="H167" s="217">
        <v>80258.930000000022</v>
      </c>
      <c r="I167" s="217">
        <v>-736717.80930640118</v>
      </c>
      <c r="J167" s="197"/>
      <c r="K167" s="197"/>
      <c r="L167" s="197"/>
      <c r="M167" s="197"/>
      <c r="N167" s="197"/>
      <c r="O167" s="197"/>
    </row>
    <row r="168" spans="1:15" s="176" customFormat="1" x14ac:dyDescent="0.2">
      <c r="A168" s="163">
        <v>161</v>
      </c>
      <c r="B168" s="205">
        <v>43313</v>
      </c>
      <c r="C168" s="206"/>
      <c r="D168" s="351">
        <v>69999.429999999978</v>
      </c>
      <c r="E168" s="217"/>
      <c r="F168" s="201">
        <v>4.6899999999999997E-2</v>
      </c>
      <c r="G168" s="217">
        <v>-2742.55</v>
      </c>
      <c r="H168" s="217">
        <v>67256.879999999976</v>
      </c>
      <c r="I168" s="217">
        <v>-669460.92930640117</v>
      </c>
      <c r="J168" s="197"/>
      <c r="K168" s="197"/>
      <c r="L168" s="197"/>
      <c r="M168" s="197"/>
      <c r="N168" s="197"/>
      <c r="O168" s="197"/>
    </row>
    <row r="169" spans="1:15" s="176" customFormat="1" x14ac:dyDescent="0.2">
      <c r="A169" s="163">
        <v>162</v>
      </c>
      <c r="B169" s="205">
        <v>43344</v>
      </c>
      <c r="C169" s="207" t="s">
        <v>171</v>
      </c>
      <c r="D169" s="367">
        <v>84306.679999999978</v>
      </c>
      <c r="E169" s="217"/>
      <c r="F169" s="201">
        <v>4.6899999999999997E-2</v>
      </c>
      <c r="G169" s="217">
        <v>-2451.73</v>
      </c>
      <c r="H169" s="217">
        <v>81854.949999999983</v>
      </c>
      <c r="I169" s="217">
        <v>-587605.97930640122</v>
      </c>
      <c r="J169" s="197"/>
      <c r="K169" s="197"/>
      <c r="L169" s="197"/>
      <c r="M169" s="197"/>
      <c r="N169" s="197"/>
      <c r="O169" s="197"/>
    </row>
    <row r="170" spans="1:15" s="176" customFormat="1" x14ac:dyDescent="0.2">
      <c r="A170" s="163">
        <v>163</v>
      </c>
      <c r="B170" s="205">
        <v>43374</v>
      </c>
      <c r="C170" s="207" t="s">
        <v>171</v>
      </c>
      <c r="D170" s="367">
        <v>182214.13000000003</v>
      </c>
      <c r="E170" s="217"/>
      <c r="F170" s="359">
        <v>4.9599999999999998E-2</v>
      </c>
      <c r="G170" s="217">
        <v>-2052.1999999999998</v>
      </c>
      <c r="H170" s="217">
        <v>180161.93000000002</v>
      </c>
      <c r="I170" s="217">
        <v>-407444.04930640117</v>
      </c>
      <c r="J170" s="197"/>
      <c r="K170" s="197"/>
      <c r="L170" s="197"/>
      <c r="M170" s="197"/>
      <c r="N170" s="197"/>
      <c r="O170" s="197"/>
    </row>
    <row r="171" spans="1:15" s="176" customFormat="1" x14ac:dyDescent="0.2">
      <c r="A171" s="163">
        <v>164</v>
      </c>
      <c r="B171" s="157"/>
      <c r="C171" s="157"/>
      <c r="D171" s="378"/>
      <c r="E171" s="351"/>
      <c r="F171" s="195"/>
      <c r="G171" s="196"/>
      <c r="H171" s="197"/>
      <c r="I171" s="198"/>
      <c r="J171" s="197"/>
      <c r="K171" s="197"/>
      <c r="L171" s="197"/>
      <c r="M171" s="197"/>
      <c r="N171" s="197"/>
      <c r="O171" s="197"/>
    </row>
    <row r="172" spans="1:15" x14ac:dyDescent="0.2">
      <c r="A172" s="163">
        <v>165</v>
      </c>
      <c r="B172" s="186" t="s">
        <v>164</v>
      </c>
      <c r="D172" s="367"/>
      <c r="F172" s="379"/>
      <c r="G172" s="196"/>
      <c r="H172" s="197"/>
      <c r="I172" s="198"/>
      <c r="J172" s="158"/>
      <c r="K172" s="158"/>
      <c r="L172" s="158"/>
      <c r="M172" s="158"/>
      <c r="N172" s="158"/>
      <c r="O172" s="158"/>
    </row>
    <row r="173" spans="1:15" x14ac:dyDescent="0.2">
      <c r="A173" s="163">
        <v>166</v>
      </c>
      <c r="B173" s="187"/>
      <c r="D173" s="367"/>
      <c r="F173" s="379"/>
      <c r="G173" s="196"/>
      <c r="H173" s="197"/>
      <c r="I173" s="198"/>
      <c r="J173" s="158"/>
      <c r="K173" s="158"/>
      <c r="L173" s="158"/>
      <c r="M173" s="158"/>
      <c r="N173" s="158"/>
      <c r="O173" s="158"/>
    </row>
    <row r="174" spans="1:15" x14ac:dyDescent="0.2">
      <c r="A174" s="163">
        <v>167</v>
      </c>
      <c r="B174" s="188" t="s">
        <v>165</v>
      </c>
      <c r="D174" s="367"/>
      <c r="F174" s="379"/>
      <c r="G174" s="196"/>
      <c r="H174" s="197"/>
      <c r="I174" s="198"/>
      <c r="J174" s="158"/>
      <c r="K174" s="158"/>
      <c r="L174" s="158"/>
      <c r="M174" s="158"/>
      <c r="N174" s="158"/>
      <c r="O174" s="158"/>
    </row>
    <row r="175" spans="1:15" x14ac:dyDescent="0.2">
      <c r="A175" s="163">
        <v>168</v>
      </c>
      <c r="B175" s="157" t="s">
        <v>349</v>
      </c>
      <c r="D175" s="367"/>
      <c r="F175" s="379"/>
      <c r="G175" s="196"/>
      <c r="H175" s="197"/>
      <c r="I175" s="198"/>
      <c r="J175" s="158"/>
      <c r="K175" s="158"/>
      <c r="L175" s="158"/>
      <c r="M175" s="158"/>
      <c r="N175" s="158"/>
      <c r="O175" s="158"/>
    </row>
    <row r="176" spans="1:15" x14ac:dyDescent="0.2">
      <c r="A176" s="163">
        <v>169</v>
      </c>
      <c r="B176" s="2" t="s">
        <v>350</v>
      </c>
      <c r="D176" s="367"/>
      <c r="F176" s="379"/>
      <c r="G176" s="196"/>
      <c r="H176" s="197"/>
      <c r="I176" s="198"/>
      <c r="J176" s="158"/>
      <c r="K176" s="158"/>
      <c r="L176" s="158"/>
      <c r="M176" s="158"/>
      <c r="N176" s="158"/>
      <c r="O176" s="158"/>
    </row>
    <row r="177" spans="1:15" x14ac:dyDescent="0.2">
      <c r="A177" s="163"/>
      <c r="J177" s="158"/>
      <c r="K177" s="158"/>
      <c r="L177" s="158"/>
      <c r="M177" s="158"/>
      <c r="N177" s="158"/>
      <c r="O177" s="158"/>
    </row>
    <row r="178" spans="1:15" x14ac:dyDescent="0.2">
      <c r="B178" s="187"/>
      <c r="J178" s="158"/>
      <c r="K178" s="158"/>
      <c r="L178" s="158"/>
      <c r="M178" s="158"/>
      <c r="N178" s="158"/>
      <c r="O178" s="158"/>
    </row>
    <row r="179" spans="1:15" x14ac:dyDescent="0.2">
      <c r="J179" s="158"/>
      <c r="K179" s="158"/>
      <c r="L179" s="158"/>
      <c r="M179" s="158"/>
      <c r="N179" s="158"/>
      <c r="O179" s="158"/>
    </row>
    <row r="180" spans="1:15" x14ac:dyDescent="0.2">
      <c r="J180" s="158"/>
      <c r="K180" s="158"/>
      <c r="L180" s="158"/>
      <c r="M180" s="158"/>
      <c r="N180" s="158"/>
      <c r="O180" s="158"/>
    </row>
    <row r="181" spans="1:15" x14ac:dyDescent="0.2">
      <c r="J181" s="158"/>
      <c r="K181" s="158"/>
      <c r="L181" s="158"/>
      <c r="M181" s="158"/>
      <c r="N181" s="158"/>
      <c r="O181" s="158"/>
    </row>
    <row r="182" spans="1:15" x14ac:dyDescent="0.2">
      <c r="J182" s="158"/>
      <c r="K182" s="158"/>
      <c r="L182" s="158"/>
      <c r="M182" s="158"/>
      <c r="N182" s="158"/>
      <c r="O182" s="158"/>
    </row>
    <row r="183" spans="1:15" x14ac:dyDescent="0.2">
      <c r="J183" s="158"/>
      <c r="K183" s="158"/>
      <c r="L183" s="158"/>
      <c r="M183" s="158"/>
      <c r="N183" s="158"/>
      <c r="O183" s="158"/>
    </row>
    <row r="184" spans="1:15" x14ac:dyDescent="0.2">
      <c r="J184" s="158"/>
      <c r="K184" s="158"/>
      <c r="L184" s="158"/>
      <c r="M184" s="158"/>
      <c r="N184" s="158"/>
      <c r="O184" s="158"/>
    </row>
    <row r="185" spans="1:15" x14ac:dyDescent="0.2">
      <c r="J185" s="158"/>
      <c r="K185" s="158"/>
      <c r="L185" s="158"/>
      <c r="M185" s="158"/>
      <c r="N185" s="158"/>
      <c r="O185" s="158"/>
    </row>
    <row r="186" spans="1:15" x14ac:dyDescent="0.2">
      <c r="J186" s="158"/>
      <c r="K186" s="158"/>
      <c r="L186" s="158"/>
      <c r="M186" s="158"/>
      <c r="N186" s="158"/>
      <c r="O186" s="158"/>
    </row>
  </sheetData>
  <pageMargins left="0.7" right="0.7" top="0.75" bottom="0.75" header="0.3" footer="0.3"/>
  <pageSetup scale="88" orientation="landscape" horizontalDpi="1200" verticalDpi="1200" r:id="rId1"/>
  <headerFooter>
    <oddHeader>&amp;RNEW - NWN Advice 18-05
Exhibit A - Supporting Materials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2"/>
  <sheetViews>
    <sheetView showGridLines="0" tabSelected="1" view="pageLayout" zoomScaleNormal="100" workbookViewId="0">
      <selection activeCell="J9" sqref="J9"/>
    </sheetView>
  </sheetViews>
  <sheetFormatPr defaultColWidth="7.85546875" defaultRowHeight="12.75" x14ac:dyDescent="0.2"/>
  <cols>
    <col min="1" max="1" width="4" style="156" customWidth="1"/>
    <col min="2" max="2" width="13.42578125" style="157" customWidth="1"/>
    <col min="3" max="3" width="9" style="157" customWidth="1"/>
    <col min="4" max="4" width="15.28515625" style="158" customWidth="1"/>
    <col min="5" max="5" width="15.42578125" style="158" customWidth="1"/>
    <col min="6" max="7" width="18" style="158" customWidth="1"/>
    <col min="8" max="11" width="13.42578125" style="157" customWidth="1"/>
    <col min="12" max="12" width="3.85546875" style="157" customWidth="1"/>
    <col min="13" max="18" width="13.42578125" style="157" customWidth="1"/>
    <col min="19" max="16384" width="7.85546875" style="157"/>
  </cols>
  <sheetData>
    <row r="1" spans="1:9" x14ac:dyDescent="0.2">
      <c r="B1" s="157" t="s">
        <v>140</v>
      </c>
      <c r="D1" s="158" t="s">
        <v>141</v>
      </c>
    </row>
    <row r="2" spans="1:9" x14ac:dyDescent="0.2">
      <c r="B2" s="157" t="s">
        <v>142</v>
      </c>
      <c r="D2" s="158" t="s">
        <v>55</v>
      </c>
    </row>
    <row r="3" spans="1:9" x14ac:dyDescent="0.2">
      <c r="B3" s="157" t="s">
        <v>143</v>
      </c>
      <c r="C3" s="162"/>
      <c r="D3" s="218" t="s">
        <v>178</v>
      </c>
      <c r="E3" s="161"/>
      <c r="F3" s="161"/>
      <c r="G3" s="161"/>
      <c r="H3" s="162"/>
      <c r="I3" s="162"/>
    </row>
    <row r="4" spans="1:9" x14ac:dyDescent="0.2">
      <c r="B4" s="157" t="s">
        <v>145</v>
      </c>
      <c r="C4" s="162"/>
      <c r="D4" s="214" t="s">
        <v>179</v>
      </c>
      <c r="E4" s="161"/>
      <c r="F4" s="161"/>
      <c r="G4" s="161"/>
      <c r="H4" s="162"/>
      <c r="I4" s="162"/>
    </row>
    <row r="5" spans="1:9" x14ac:dyDescent="0.2">
      <c r="C5" s="162"/>
      <c r="D5" s="162" t="s">
        <v>180</v>
      </c>
      <c r="E5" s="161"/>
      <c r="F5" s="161"/>
      <c r="G5" s="161"/>
      <c r="H5" s="162"/>
      <c r="I5" s="162"/>
    </row>
    <row r="6" spans="1:9" x14ac:dyDescent="0.2">
      <c r="C6" s="162"/>
      <c r="D6" s="162"/>
      <c r="E6" s="161"/>
      <c r="F6" s="161"/>
      <c r="G6" s="161"/>
      <c r="H6" s="162"/>
      <c r="I6" s="162"/>
    </row>
    <row r="7" spans="1:9" x14ac:dyDescent="0.2">
      <c r="C7" s="162"/>
      <c r="D7" s="161"/>
      <c r="E7" s="161"/>
      <c r="F7" s="161"/>
      <c r="G7" s="161"/>
      <c r="H7" s="162"/>
      <c r="I7" s="162"/>
    </row>
    <row r="8" spans="1:9" x14ac:dyDescent="0.2">
      <c r="A8" s="163">
        <v>1</v>
      </c>
      <c r="B8" s="157" t="s">
        <v>148</v>
      </c>
      <c r="C8" s="162"/>
      <c r="D8" s="161"/>
      <c r="E8" s="161"/>
      <c r="F8" s="161"/>
      <c r="G8" s="161"/>
      <c r="H8" s="162"/>
      <c r="I8" s="162"/>
    </row>
    <row r="9" spans="1:9" x14ac:dyDescent="0.2">
      <c r="A9" s="163">
        <v>2</v>
      </c>
      <c r="C9" s="162"/>
      <c r="D9" s="161"/>
      <c r="E9" s="161"/>
      <c r="F9" s="161"/>
      <c r="G9" s="161"/>
      <c r="H9" s="162"/>
      <c r="I9" s="162"/>
    </row>
    <row r="10" spans="1:9" x14ac:dyDescent="0.2">
      <c r="A10" s="163">
        <v>3</v>
      </c>
      <c r="B10" s="165"/>
      <c r="C10" s="190"/>
      <c r="D10" s="164"/>
      <c r="E10" s="164"/>
      <c r="F10" s="164"/>
      <c r="G10" s="164"/>
      <c r="H10" s="162"/>
      <c r="I10" s="162"/>
    </row>
    <row r="11" spans="1:9" x14ac:dyDescent="0.2">
      <c r="A11" s="163">
        <v>4</v>
      </c>
      <c r="B11" s="166" t="s">
        <v>149</v>
      </c>
      <c r="C11" s="191" t="s">
        <v>150</v>
      </c>
      <c r="D11" s="167" t="s">
        <v>151</v>
      </c>
      <c r="E11" s="167" t="s">
        <v>152</v>
      </c>
      <c r="F11" s="167" t="s">
        <v>126</v>
      </c>
      <c r="G11" s="167" t="s">
        <v>120</v>
      </c>
      <c r="H11" s="162"/>
      <c r="I11" s="162"/>
    </row>
    <row r="12" spans="1:9" x14ac:dyDescent="0.2">
      <c r="A12" s="163">
        <v>5</v>
      </c>
      <c r="B12" s="165" t="s">
        <v>154</v>
      </c>
      <c r="C12" s="190" t="s">
        <v>155</v>
      </c>
      <c r="D12" s="164" t="s">
        <v>156</v>
      </c>
      <c r="E12" s="164" t="s">
        <v>157</v>
      </c>
      <c r="F12" s="164" t="s">
        <v>176</v>
      </c>
      <c r="G12" s="164" t="s">
        <v>160</v>
      </c>
      <c r="H12" s="190"/>
      <c r="I12" s="162"/>
    </row>
    <row r="13" spans="1:9" x14ac:dyDescent="0.2">
      <c r="A13" s="163">
        <v>6</v>
      </c>
      <c r="C13" s="162"/>
      <c r="D13" s="161"/>
      <c r="E13" s="161"/>
      <c r="F13" s="161"/>
      <c r="G13" s="161"/>
      <c r="H13" s="162"/>
      <c r="I13" s="162"/>
    </row>
    <row r="14" spans="1:9" x14ac:dyDescent="0.2">
      <c r="A14" s="163">
        <v>7</v>
      </c>
      <c r="B14" s="169" t="s">
        <v>162</v>
      </c>
      <c r="C14" s="162"/>
      <c r="D14" s="161"/>
      <c r="E14" s="161"/>
      <c r="F14" s="161"/>
      <c r="G14" s="161"/>
      <c r="H14" s="162"/>
      <c r="I14" s="162"/>
    </row>
    <row r="15" spans="1:9" hidden="1" x14ac:dyDescent="0.2">
      <c r="A15" s="163">
        <v>8</v>
      </c>
      <c r="B15" s="170">
        <v>39021</v>
      </c>
      <c r="C15" s="162"/>
      <c r="D15" s="351"/>
      <c r="E15" s="161"/>
      <c r="F15" s="161"/>
      <c r="G15" s="351">
        <v>-708326.92</v>
      </c>
      <c r="H15" s="162"/>
      <c r="I15" s="162"/>
    </row>
    <row r="16" spans="1:9" hidden="1" x14ac:dyDescent="0.2">
      <c r="A16" s="163">
        <v>9</v>
      </c>
      <c r="B16" s="170">
        <v>39051</v>
      </c>
      <c r="C16" s="162"/>
      <c r="D16" s="351">
        <v>-60637.96</v>
      </c>
      <c r="E16" s="161"/>
      <c r="F16" s="161">
        <v>-60637.96</v>
      </c>
      <c r="G16" s="171">
        <v>-768964.88</v>
      </c>
      <c r="H16" s="162"/>
      <c r="I16" s="162"/>
    </row>
    <row r="17" spans="1:9" hidden="1" x14ac:dyDescent="0.2">
      <c r="A17" s="163">
        <v>10</v>
      </c>
      <c r="B17" s="170">
        <v>39082</v>
      </c>
      <c r="C17" s="162"/>
      <c r="D17" s="351">
        <v>-57359.09</v>
      </c>
      <c r="E17" s="161"/>
      <c r="F17" s="161">
        <v>-57359.09</v>
      </c>
      <c r="G17" s="171">
        <v>-826323.97</v>
      </c>
      <c r="H17" s="162"/>
      <c r="I17" s="162"/>
    </row>
    <row r="18" spans="1:9" hidden="1" x14ac:dyDescent="0.2">
      <c r="A18" s="163">
        <v>11</v>
      </c>
      <c r="B18" s="170">
        <v>39113</v>
      </c>
      <c r="C18" s="162"/>
      <c r="D18" s="351">
        <v>0</v>
      </c>
      <c r="E18" s="161"/>
      <c r="F18" s="161">
        <v>0</v>
      </c>
      <c r="G18" s="171">
        <v>-826323.97</v>
      </c>
      <c r="H18" s="162"/>
      <c r="I18" s="162"/>
    </row>
    <row r="19" spans="1:9" hidden="1" x14ac:dyDescent="0.2">
      <c r="A19" s="163">
        <v>12</v>
      </c>
      <c r="B19" s="170">
        <v>39141</v>
      </c>
      <c r="C19" s="162"/>
      <c r="D19" s="351">
        <v>-16324.81</v>
      </c>
      <c r="E19" s="161"/>
      <c r="F19" s="161">
        <v>-16324.81</v>
      </c>
      <c r="G19" s="171">
        <v>-842648.78</v>
      </c>
      <c r="H19" s="162"/>
      <c r="I19" s="162"/>
    </row>
    <row r="20" spans="1:9" hidden="1" x14ac:dyDescent="0.2">
      <c r="A20" s="163">
        <v>13</v>
      </c>
      <c r="B20" s="170">
        <v>39172</v>
      </c>
      <c r="C20" s="162"/>
      <c r="D20" s="351">
        <v>-27705.22</v>
      </c>
      <c r="E20" s="351">
        <v>826323.97</v>
      </c>
      <c r="F20" s="161">
        <v>798618.75</v>
      </c>
      <c r="G20" s="171">
        <v>-44030.030000000028</v>
      </c>
      <c r="H20" s="162"/>
      <c r="I20" s="162"/>
    </row>
    <row r="21" spans="1:9" hidden="1" x14ac:dyDescent="0.2">
      <c r="A21" s="163">
        <v>14</v>
      </c>
      <c r="B21" s="170">
        <v>39202</v>
      </c>
      <c r="C21" s="162"/>
      <c r="D21" s="351">
        <v>-168164</v>
      </c>
      <c r="E21" s="161"/>
      <c r="F21" s="161">
        <v>-168164</v>
      </c>
      <c r="G21" s="171">
        <v>-212194.03000000003</v>
      </c>
      <c r="H21" s="162"/>
      <c r="I21" s="162"/>
    </row>
    <row r="22" spans="1:9" hidden="1" x14ac:dyDescent="0.2">
      <c r="A22" s="163">
        <v>15</v>
      </c>
      <c r="B22" s="170">
        <v>39233</v>
      </c>
      <c r="C22" s="162"/>
      <c r="D22" s="351">
        <v>-128946.73</v>
      </c>
      <c r="E22" s="161"/>
      <c r="F22" s="161">
        <v>-128946.73</v>
      </c>
      <c r="G22" s="171">
        <v>-341140.76</v>
      </c>
      <c r="H22" s="162"/>
      <c r="I22" s="162"/>
    </row>
    <row r="23" spans="1:9" hidden="1" x14ac:dyDescent="0.2">
      <c r="A23" s="163">
        <v>16</v>
      </c>
      <c r="B23" s="170">
        <v>39263</v>
      </c>
      <c r="C23" s="162"/>
      <c r="D23" s="351">
        <v>-147753.85</v>
      </c>
      <c r="E23" s="161"/>
      <c r="F23" s="161">
        <v>-147753.85</v>
      </c>
      <c r="G23" s="171">
        <v>-488894.61</v>
      </c>
      <c r="H23" s="162"/>
      <c r="I23" s="162"/>
    </row>
    <row r="24" spans="1:9" hidden="1" x14ac:dyDescent="0.2">
      <c r="A24" s="163">
        <v>17</v>
      </c>
      <c r="B24" s="170">
        <v>39294</v>
      </c>
      <c r="C24" s="380"/>
      <c r="D24" s="351">
        <v>-140874.92000000001</v>
      </c>
      <c r="E24" s="161"/>
      <c r="F24" s="161">
        <v>-140874.92000000001</v>
      </c>
      <c r="G24" s="171">
        <v>-629769.53</v>
      </c>
      <c r="H24" s="162"/>
      <c r="I24" s="162"/>
    </row>
    <row r="25" spans="1:9" hidden="1" x14ac:dyDescent="0.2">
      <c r="A25" s="163">
        <v>18</v>
      </c>
      <c r="B25" s="170">
        <v>39324</v>
      </c>
      <c r="C25" s="380"/>
      <c r="D25" s="351">
        <v>-140740.95000000001</v>
      </c>
      <c r="E25" s="161"/>
      <c r="F25" s="161">
        <v>-140740.95000000001</v>
      </c>
      <c r="G25" s="171">
        <v>-770510.48</v>
      </c>
      <c r="H25" s="162"/>
      <c r="I25" s="162"/>
    </row>
    <row r="26" spans="1:9" hidden="1" x14ac:dyDescent="0.2">
      <c r="A26" s="163">
        <v>19</v>
      </c>
      <c r="B26" s="170">
        <v>39354</v>
      </c>
      <c r="C26" s="380"/>
      <c r="D26" s="351">
        <v>-144958.13</v>
      </c>
      <c r="E26" s="161"/>
      <c r="F26" s="161">
        <v>-144958.13</v>
      </c>
      <c r="G26" s="171">
        <v>-915468.61</v>
      </c>
      <c r="H26" s="162"/>
      <c r="I26" s="162"/>
    </row>
    <row r="27" spans="1:9" hidden="1" x14ac:dyDescent="0.2">
      <c r="A27" s="163">
        <v>20</v>
      </c>
      <c r="B27" s="170">
        <v>39385</v>
      </c>
      <c r="C27" s="380"/>
      <c r="D27" s="354">
        <v>-120597.2</v>
      </c>
      <c r="E27" s="172"/>
      <c r="F27" s="172">
        <v>-120597.2</v>
      </c>
      <c r="G27" s="171">
        <v>-1036065.8099999999</v>
      </c>
      <c r="H27" s="162"/>
      <c r="I27" s="162"/>
    </row>
    <row r="28" spans="1:9" hidden="1" x14ac:dyDescent="0.2">
      <c r="A28" s="163">
        <v>21</v>
      </c>
      <c r="B28" s="170">
        <v>39415</v>
      </c>
      <c r="C28" s="162"/>
      <c r="D28" s="354">
        <v>-80829.55</v>
      </c>
      <c r="E28" s="172"/>
      <c r="F28" s="172">
        <v>-80829.55</v>
      </c>
      <c r="G28" s="171">
        <v>-1116895.3599999999</v>
      </c>
      <c r="H28" s="162"/>
      <c r="I28" s="162"/>
    </row>
    <row r="29" spans="1:9" hidden="1" x14ac:dyDescent="0.2">
      <c r="A29" s="163">
        <v>22</v>
      </c>
      <c r="B29" s="170">
        <v>39446</v>
      </c>
      <c r="C29" s="162"/>
      <c r="D29" s="354">
        <v>-103048.21</v>
      </c>
      <c r="E29" s="172"/>
      <c r="F29" s="172">
        <v>-103048.21</v>
      </c>
      <c r="G29" s="171">
        <v>-1219943.5699999998</v>
      </c>
      <c r="H29" s="162"/>
      <c r="I29" s="162"/>
    </row>
    <row r="30" spans="1:9" hidden="1" x14ac:dyDescent="0.2">
      <c r="A30" s="163">
        <v>23</v>
      </c>
      <c r="B30" s="170">
        <v>39477</v>
      </c>
      <c r="C30" s="162"/>
      <c r="D30" s="351">
        <v>-2506.92</v>
      </c>
      <c r="E30" s="161"/>
      <c r="F30" s="172">
        <v>-2506.92</v>
      </c>
      <c r="G30" s="171">
        <v>-1222450.4899999998</v>
      </c>
      <c r="H30" s="162"/>
      <c r="I30" s="162"/>
    </row>
    <row r="31" spans="1:9" hidden="1" x14ac:dyDescent="0.2">
      <c r="A31" s="163">
        <v>24</v>
      </c>
      <c r="B31" s="170">
        <v>39506</v>
      </c>
      <c r="C31" s="162"/>
      <c r="D31" s="351">
        <v>-30715.03</v>
      </c>
      <c r="E31" s="161"/>
      <c r="F31" s="172">
        <v>-30715.03</v>
      </c>
      <c r="G31" s="171">
        <v>-1253165.5199999998</v>
      </c>
      <c r="H31" s="162"/>
      <c r="I31" s="162"/>
    </row>
    <row r="32" spans="1:9" hidden="1" x14ac:dyDescent="0.2">
      <c r="A32" s="163">
        <v>25</v>
      </c>
      <c r="B32" s="170">
        <v>39537</v>
      </c>
      <c r="C32" s="162" t="s">
        <v>173</v>
      </c>
      <c r="D32" s="351">
        <v>-153747.93</v>
      </c>
      <c r="E32" s="161">
        <v>1219943.5699999998</v>
      </c>
      <c r="F32" s="172">
        <v>1066195.6399999999</v>
      </c>
      <c r="G32" s="171">
        <v>-186969.87999999989</v>
      </c>
      <c r="H32" s="162"/>
      <c r="I32" s="162"/>
    </row>
    <row r="33" spans="1:12" hidden="1" x14ac:dyDescent="0.2">
      <c r="A33" s="163">
        <v>26</v>
      </c>
      <c r="B33" s="170">
        <v>39567</v>
      </c>
      <c r="C33" s="162"/>
      <c r="D33" s="351">
        <v>-179368.01</v>
      </c>
      <c r="E33" s="161"/>
      <c r="F33" s="172">
        <v>-179368.01</v>
      </c>
      <c r="G33" s="171">
        <v>-366337.8899999999</v>
      </c>
      <c r="H33" s="162"/>
      <c r="I33" s="162"/>
    </row>
    <row r="34" spans="1:12" hidden="1" x14ac:dyDescent="0.2">
      <c r="A34" s="163">
        <v>27</v>
      </c>
      <c r="B34" s="170">
        <v>39598</v>
      </c>
      <c r="C34" s="162"/>
      <c r="D34" s="351">
        <v>-115484.51</v>
      </c>
      <c r="E34" s="161"/>
      <c r="F34" s="172">
        <v>-115484.51</v>
      </c>
      <c r="G34" s="171">
        <v>-481822.39999999991</v>
      </c>
      <c r="H34" s="162"/>
      <c r="I34" s="162"/>
    </row>
    <row r="35" spans="1:12" hidden="1" x14ac:dyDescent="0.2">
      <c r="A35" s="163">
        <v>28</v>
      </c>
      <c r="B35" s="170">
        <v>39628</v>
      </c>
      <c r="C35" s="162"/>
      <c r="D35" s="351">
        <v>-116186</v>
      </c>
      <c r="E35" s="161"/>
      <c r="F35" s="172">
        <v>-116186</v>
      </c>
      <c r="G35" s="171">
        <v>-598008.39999999991</v>
      </c>
      <c r="H35" s="162"/>
      <c r="I35" s="162"/>
    </row>
    <row r="36" spans="1:12" hidden="1" x14ac:dyDescent="0.2">
      <c r="A36" s="163">
        <v>29</v>
      </c>
      <c r="B36" s="170">
        <v>39659</v>
      </c>
      <c r="C36" s="162"/>
      <c r="D36" s="351">
        <v>-112953.9</v>
      </c>
      <c r="E36" s="161"/>
      <c r="F36" s="172">
        <v>-112953.9</v>
      </c>
      <c r="G36" s="171">
        <v>-710962.29999999993</v>
      </c>
      <c r="H36" s="162"/>
      <c r="I36" s="162"/>
    </row>
    <row r="37" spans="1:12" hidden="1" x14ac:dyDescent="0.2">
      <c r="A37" s="163">
        <v>30</v>
      </c>
      <c r="B37" s="170">
        <v>39689</v>
      </c>
      <c r="C37" s="3"/>
      <c r="D37" s="351">
        <v>-116692.32</v>
      </c>
      <c r="E37" s="73"/>
      <c r="F37" s="172">
        <v>-116692.32</v>
      </c>
      <c r="G37" s="171">
        <v>-827654.61999999988</v>
      </c>
      <c r="H37" s="3"/>
      <c r="I37" s="3"/>
    </row>
    <row r="38" spans="1:12" hidden="1" x14ac:dyDescent="0.2">
      <c r="A38" s="163">
        <v>31</v>
      </c>
      <c r="B38" s="170">
        <v>39719</v>
      </c>
      <c r="C38" s="3"/>
      <c r="D38" s="351">
        <v>-114916.47</v>
      </c>
      <c r="E38" s="73"/>
      <c r="F38" s="172">
        <v>-114916.47</v>
      </c>
      <c r="G38" s="171">
        <v>-942571.08999999985</v>
      </c>
      <c r="H38" s="3"/>
      <c r="I38" s="3"/>
    </row>
    <row r="39" spans="1:12" hidden="1" x14ac:dyDescent="0.2">
      <c r="A39" s="163">
        <v>32</v>
      </c>
      <c r="B39" s="170">
        <v>39750</v>
      </c>
      <c r="C39" s="3"/>
      <c r="D39" s="381">
        <v>-110379.74</v>
      </c>
      <c r="E39" s="73"/>
      <c r="F39" s="172">
        <v>-110379.74</v>
      </c>
      <c r="G39" s="171">
        <v>-1052950.8299999998</v>
      </c>
      <c r="H39" s="3"/>
      <c r="I39" s="3"/>
    </row>
    <row r="40" spans="1:12" hidden="1" x14ac:dyDescent="0.2">
      <c r="A40" s="163">
        <v>33</v>
      </c>
      <c r="B40" s="170">
        <v>39780</v>
      </c>
      <c r="C40" s="3"/>
      <c r="D40" s="381">
        <v>-90739.09</v>
      </c>
      <c r="E40" s="73"/>
      <c r="F40" s="172">
        <v>-90739.09</v>
      </c>
      <c r="G40" s="171">
        <v>-1143689.92</v>
      </c>
      <c r="H40" s="3"/>
      <c r="I40" s="3"/>
    </row>
    <row r="41" spans="1:12" hidden="1" x14ac:dyDescent="0.2">
      <c r="A41" s="163">
        <v>34</v>
      </c>
      <c r="B41" s="170">
        <v>39811</v>
      </c>
      <c r="C41" s="3"/>
      <c r="D41" s="381">
        <v>-89647.78</v>
      </c>
      <c r="E41" s="73"/>
      <c r="F41" s="172">
        <v>-89647.78</v>
      </c>
      <c r="G41" s="171">
        <v>-1233337.7</v>
      </c>
      <c r="H41" s="3"/>
      <c r="I41" s="3"/>
    </row>
    <row r="42" spans="1:12" hidden="1" x14ac:dyDescent="0.2">
      <c r="A42" s="163">
        <v>35</v>
      </c>
      <c r="B42" s="170">
        <v>39842</v>
      </c>
      <c r="C42" s="3"/>
      <c r="D42" s="381">
        <v>-1532.26</v>
      </c>
      <c r="E42" s="73">
        <v>1233337.7</v>
      </c>
      <c r="F42" s="172">
        <v>1231805.4399999999</v>
      </c>
      <c r="G42" s="171">
        <v>-1532.2600000000093</v>
      </c>
      <c r="H42" s="3"/>
      <c r="I42" s="3"/>
    </row>
    <row r="43" spans="1:12" hidden="1" x14ac:dyDescent="0.2">
      <c r="A43" s="163">
        <v>36</v>
      </c>
      <c r="B43" s="170">
        <v>39870</v>
      </c>
      <c r="C43" s="3"/>
      <c r="D43" s="381">
        <v>-32881.89</v>
      </c>
      <c r="E43" s="73"/>
      <c r="F43" s="172">
        <v>-32881.89</v>
      </c>
      <c r="G43" s="171">
        <v>-34414.150000000009</v>
      </c>
      <c r="H43" s="3"/>
      <c r="I43" s="3"/>
    </row>
    <row r="44" spans="1:12" hidden="1" x14ac:dyDescent="0.2">
      <c r="A44" s="163">
        <v>37</v>
      </c>
      <c r="B44" s="170">
        <v>39901</v>
      </c>
      <c r="C44" s="3"/>
      <c r="D44" s="381">
        <v>-116990.39</v>
      </c>
      <c r="E44" s="73"/>
      <c r="F44" s="172">
        <v>-116990.39</v>
      </c>
      <c r="G44" s="171">
        <v>-151404.54</v>
      </c>
      <c r="H44" s="3"/>
      <c r="I44" s="3"/>
    </row>
    <row r="45" spans="1:12" hidden="1" x14ac:dyDescent="0.2">
      <c r="A45" s="163">
        <v>38</v>
      </c>
      <c r="B45" s="170">
        <v>39931</v>
      </c>
      <c r="C45" s="3"/>
      <c r="D45" s="382">
        <v>-193079.95</v>
      </c>
      <c r="E45" s="73"/>
      <c r="F45" s="172">
        <v>-193079.95</v>
      </c>
      <c r="G45" s="171">
        <v>-344484.49</v>
      </c>
      <c r="H45" s="3"/>
      <c r="I45" s="3"/>
    </row>
    <row r="46" spans="1:12" hidden="1" x14ac:dyDescent="0.2">
      <c r="A46" s="163">
        <v>39</v>
      </c>
      <c r="B46" s="170">
        <v>39962</v>
      </c>
      <c r="C46" s="3"/>
      <c r="D46" s="382">
        <v>-172362.08</v>
      </c>
      <c r="E46" s="73"/>
      <c r="F46" s="73">
        <v>-172362.08</v>
      </c>
      <c r="G46" s="171">
        <v>-516846.56999999995</v>
      </c>
      <c r="H46" s="3"/>
      <c r="I46" s="3"/>
    </row>
    <row r="47" spans="1:12" hidden="1" x14ac:dyDescent="0.2">
      <c r="A47" s="163">
        <v>40</v>
      </c>
      <c r="B47" s="170">
        <v>39992</v>
      </c>
      <c r="C47" s="3"/>
      <c r="D47" s="382">
        <v>-154740.95000000001</v>
      </c>
      <c r="E47" s="73"/>
      <c r="F47" s="73">
        <v>-154740.95000000001</v>
      </c>
      <c r="G47" s="171">
        <v>-671587.52</v>
      </c>
      <c r="H47" s="73"/>
      <c r="I47" s="73"/>
      <c r="J47" s="158"/>
      <c r="K47" s="158"/>
      <c r="L47" s="158"/>
    </row>
    <row r="48" spans="1:12" hidden="1" x14ac:dyDescent="0.2">
      <c r="A48" s="163">
        <v>41</v>
      </c>
      <c r="B48" s="170">
        <v>40023</v>
      </c>
      <c r="C48" s="3"/>
      <c r="D48" s="382">
        <v>-154085.70000000001</v>
      </c>
      <c r="E48" s="73"/>
      <c r="F48" s="73">
        <v>-154085.70000000001</v>
      </c>
      <c r="G48" s="171">
        <v>-825673.22</v>
      </c>
      <c r="H48" s="73"/>
      <c r="I48" s="73"/>
      <c r="J48" s="158"/>
      <c r="K48" s="158"/>
      <c r="L48" s="158"/>
    </row>
    <row r="49" spans="1:12" hidden="1" x14ac:dyDescent="0.2">
      <c r="A49" s="163">
        <v>42</v>
      </c>
      <c r="B49" s="170">
        <v>40053</v>
      </c>
      <c r="C49" s="3"/>
      <c r="D49" s="382">
        <v>-156512.72</v>
      </c>
      <c r="E49" s="73"/>
      <c r="F49" s="73">
        <v>-156512.72</v>
      </c>
      <c r="G49" s="171">
        <v>-982185.94</v>
      </c>
      <c r="H49" s="73"/>
      <c r="I49" s="73"/>
      <c r="J49" s="158"/>
      <c r="K49" s="158"/>
      <c r="L49" s="158"/>
    </row>
    <row r="50" spans="1:12" hidden="1" x14ac:dyDescent="0.2">
      <c r="A50" s="163">
        <v>43</v>
      </c>
      <c r="B50" s="170">
        <v>40083</v>
      </c>
      <c r="C50" s="3"/>
      <c r="D50" s="382">
        <v>-157895.51</v>
      </c>
      <c r="E50" s="73"/>
      <c r="F50" s="73">
        <v>-157895.51</v>
      </c>
      <c r="G50" s="171">
        <v>-1140081.45</v>
      </c>
      <c r="H50" s="73"/>
      <c r="I50" s="73"/>
      <c r="J50" s="158"/>
      <c r="K50" s="158"/>
      <c r="L50" s="158"/>
    </row>
    <row r="51" spans="1:12" hidden="1" x14ac:dyDescent="0.2">
      <c r="A51" s="163">
        <v>44</v>
      </c>
      <c r="B51" s="170">
        <v>40114</v>
      </c>
      <c r="C51" s="3"/>
      <c r="D51" s="382">
        <v>-153009.31</v>
      </c>
      <c r="E51" s="73"/>
      <c r="F51" s="73">
        <v>-153009.31</v>
      </c>
      <c r="G51" s="171">
        <v>-1293090.76</v>
      </c>
      <c r="H51" s="73"/>
      <c r="I51" s="73"/>
      <c r="J51" s="158"/>
      <c r="K51" s="158"/>
      <c r="L51" s="158"/>
    </row>
    <row r="52" spans="1:12" hidden="1" x14ac:dyDescent="0.2">
      <c r="A52" s="163">
        <v>45</v>
      </c>
      <c r="B52" s="170">
        <v>40144</v>
      </c>
      <c r="C52" s="3"/>
      <c r="D52" s="382">
        <v>-91712.54</v>
      </c>
      <c r="E52" s="73"/>
      <c r="F52" s="73">
        <v>-91712.54</v>
      </c>
      <c r="G52" s="171">
        <v>-1384803.3</v>
      </c>
      <c r="H52" s="73"/>
      <c r="I52" s="73"/>
      <c r="J52" s="158"/>
      <c r="K52" s="158"/>
      <c r="L52" s="158"/>
    </row>
    <row r="53" spans="1:12" hidden="1" x14ac:dyDescent="0.2">
      <c r="A53" s="163">
        <v>46</v>
      </c>
      <c r="B53" s="170">
        <v>40175</v>
      </c>
      <c r="C53" s="3"/>
      <c r="D53" s="382">
        <v>-116023.76</v>
      </c>
      <c r="E53" s="73"/>
      <c r="F53" s="73">
        <v>-116023.76</v>
      </c>
      <c r="G53" s="171">
        <v>-1500827.06</v>
      </c>
      <c r="H53" s="73"/>
      <c r="I53" s="73"/>
      <c r="J53" s="158"/>
      <c r="K53" s="158"/>
      <c r="L53" s="158"/>
    </row>
    <row r="54" spans="1:12" hidden="1" x14ac:dyDescent="0.2">
      <c r="A54" s="163">
        <v>47</v>
      </c>
      <c r="B54" s="170">
        <v>40206</v>
      </c>
      <c r="C54" s="3"/>
      <c r="D54" s="382">
        <v>-10799.92</v>
      </c>
      <c r="E54" s="73">
        <v>1500827.06</v>
      </c>
      <c r="F54" s="73">
        <v>1490027.1400000001</v>
      </c>
      <c r="G54" s="171">
        <v>-10799.919999999925</v>
      </c>
      <c r="H54" s="73"/>
      <c r="I54" s="73"/>
      <c r="J54" s="158"/>
      <c r="K54" s="158"/>
      <c r="L54" s="158"/>
    </row>
    <row r="55" spans="1:12" hidden="1" x14ac:dyDescent="0.2">
      <c r="A55" s="163">
        <v>48</v>
      </c>
      <c r="B55" s="170">
        <v>40234</v>
      </c>
      <c r="C55" s="3"/>
      <c r="D55" s="382">
        <v>-50560.67</v>
      </c>
      <c r="E55" s="73"/>
      <c r="F55" s="73">
        <v>-50560.67</v>
      </c>
      <c r="G55" s="171">
        <v>-61360.589999999924</v>
      </c>
      <c r="H55" s="73"/>
      <c r="I55" s="73"/>
      <c r="J55" s="158"/>
      <c r="K55" s="158"/>
      <c r="L55" s="158"/>
    </row>
    <row r="56" spans="1:12" hidden="1" x14ac:dyDescent="0.2">
      <c r="A56" s="163">
        <v>49</v>
      </c>
      <c r="B56" s="170">
        <v>40265</v>
      </c>
      <c r="C56" s="3"/>
      <c r="D56" s="382">
        <v>-232221.72</v>
      </c>
      <c r="E56" s="73"/>
      <c r="F56" s="73">
        <v>-232221.72</v>
      </c>
      <c r="G56" s="171">
        <v>-293582.30999999994</v>
      </c>
      <c r="H56" s="73"/>
      <c r="I56" s="73"/>
      <c r="J56" s="158"/>
      <c r="K56" s="158"/>
      <c r="L56" s="158"/>
    </row>
    <row r="57" spans="1:12" hidden="1" x14ac:dyDescent="0.2">
      <c r="A57" s="163">
        <v>50</v>
      </c>
      <c r="B57" s="170">
        <v>40295</v>
      </c>
      <c r="C57" s="3"/>
      <c r="D57" s="382">
        <v>-191430.37</v>
      </c>
      <c r="E57" s="73"/>
      <c r="F57" s="73">
        <v>-191430.37</v>
      </c>
      <c r="G57" s="171">
        <v>-485012.67999999993</v>
      </c>
      <c r="H57" s="73"/>
      <c r="I57" s="73"/>
      <c r="J57" s="158"/>
      <c r="K57" s="158"/>
      <c r="L57" s="158"/>
    </row>
    <row r="58" spans="1:12" hidden="1" x14ac:dyDescent="0.2">
      <c r="A58" s="163">
        <v>51</v>
      </c>
      <c r="B58" s="170">
        <v>40326</v>
      </c>
      <c r="C58" s="3"/>
      <c r="D58" s="382">
        <v>-126222.13000000006</v>
      </c>
      <c r="E58" s="73"/>
      <c r="F58" s="73">
        <v>-126222.13000000006</v>
      </c>
      <c r="G58" s="171">
        <v>-611234.81000000006</v>
      </c>
      <c r="H58" s="73"/>
      <c r="I58" s="73"/>
      <c r="J58" s="158"/>
      <c r="K58" s="158"/>
      <c r="L58" s="158"/>
    </row>
    <row r="59" spans="1:12" hidden="1" x14ac:dyDescent="0.2">
      <c r="A59" s="163">
        <v>52</v>
      </c>
      <c r="B59" s="170">
        <v>40356</v>
      </c>
      <c r="C59" s="3"/>
      <c r="D59" s="382">
        <v>-133661.92999999993</v>
      </c>
      <c r="E59" s="73"/>
      <c r="F59" s="73">
        <v>-133661.92999999993</v>
      </c>
      <c r="G59" s="171">
        <v>-744896.74</v>
      </c>
      <c r="H59" s="73"/>
      <c r="I59" s="73"/>
      <c r="J59" s="158"/>
      <c r="K59" s="158"/>
      <c r="L59" s="158"/>
    </row>
    <row r="60" spans="1:12" hidden="1" x14ac:dyDescent="0.2">
      <c r="A60" s="163">
        <v>53</v>
      </c>
      <c r="B60" s="170">
        <v>40387</v>
      </c>
      <c r="C60" s="3"/>
      <c r="D60" s="382">
        <v>-154562.03</v>
      </c>
      <c r="E60" s="73"/>
      <c r="F60" s="73">
        <v>-154562.03</v>
      </c>
      <c r="G60" s="171">
        <v>-899458.77</v>
      </c>
      <c r="H60" s="73"/>
      <c r="I60" s="73"/>
      <c r="J60" s="158"/>
      <c r="K60" s="158"/>
      <c r="L60" s="158"/>
    </row>
    <row r="61" spans="1:12" hidden="1" x14ac:dyDescent="0.2">
      <c r="A61" s="163">
        <v>54</v>
      </c>
      <c r="B61" s="170">
        <v>40417</v>
      </c>
      <c r="C61" s="3"/>
      <c r="D61" s="382">
        <v>-152963.70000000001</v>
      </c>
      <c r="E61" s="73"/>
      <c r="F61" s="73">
        <v>-152963.70000000001</v>
      </c>
      <c r="G61" s="171">
        <v>-1052422.47</v>
      </c>
      <c r="H61" s="73"/>
      <c r="I61" s="73"/>
      <c r="J61" s="158"/>
      <c r="K61" s="158"/>
      <c r="L61" s="158"/>
    </row>
    <row r="62" spans="1:12" hidden="1" x14ac:dyDescent="0.2">
      <c r="A62" s="163">
        <v>55</v>
      </c>
      <c r="B62" s="170">
        <v>40447</v>
      </c>
      <c r="C62" s="3"/>
      <c r="D62" s="382">
        <v>-146233.82999999999</v>
      </c>
      <c r="E62" s="73"/>
      <c r="F62" s="73">
        <v>-146233.82999999999</v>
      </c>
      <c r="G62" s="171">
        <v>-1198656.3</v>
      </c>
      <c r="H62" s="73"/>
      <c r="I62" s="73"/>
      <c r="J62" s="158"/>
      <c r="K62" s="158"/>
      <c r="L62" s="158"/>
    </row>
    <row r="63" spans="1:12" hidden="1" x14ac:dyDescent="0.2">
      <c r="A63" s="163">
        <v>56</v>
      </c>
      <c r="B63" s="170">
        <v>40478</v>
      </c>
      <c r="C63" s="3"/>
      <c r="D63" s="382">
        <v>-143263.57</v>
      </c>
      <c r="E63" s="73"/>
      <c r="F63" s="73">
        <v>-143263.57</v>
      </c>
      <c r="G63" s="171">
        <v>-1341919.8700000001</v>
      </c>
      <c r="H63" s="73"/>
      <c r="I63" s="73"/>
      <c r="J63" s="158"/>
      <c r="K63" s="158"/>
      <c r="L63" s="158"/>
    </row>
    <row r="64" spans="1:12" hidden="1" x14ac:dyDescent="0.2">
      <c r="A64" s="163">
        <v>57</v>
      </c>
      <c r="B64" s="170">
        <v>40508</v>
      </c>
      <c r="C64" s="3"/>
      <c r="D64" s="372">
        <v>-131269.85</v>
      </c>
      <c r="E64" s="73"/>
      <c r="F64" s="73">
        <v>-131269.85</v>
      </c>
      <c r="G64" s="171">
        <v>-1473189.7200000002</v>
      </c>
      <c r="H64" s="73"/>
      <c r="I64" s="73"/>
      <c r="J64" s="158"/>
      <c r="K64" s="158"/>
      <c r="L64" s="158"/>
    </row>
    <row r="65" spans="1:14" hidden="1" x14ac:dyDescent="0.2">
      <c r="A65" s="163">
        <v>58</v>
      </c>
      <c r="B65" s="170">
        <v>40539</v>
      </c>
      <c r="C65" s="3"/>
      <c r="D65" s="372">
        <v>-138694.66</v>
      </c>
      <c r="E65" s="73"/>
      <c r="F65" s="73">
        <v>-138694.66</v>
      </c>
      <c r="G65" s="171">
        <v>-1611884.3800000001</v>
      </c>
      <c r="H65" s="73"/>
      <c r="I65" s="73"/>
      <c r="J65" s="158"/>
      <c r="K65" s="158"/>
      <c r="L65" s="158"/>
    </row>
    <row r="66" spans="1:14" hidden="1" x14ac:dyDescent="0.2">
      <c r="A66" s="163">
        <v>59</v>
      </c>
      <c r="B66" s="170">
        <v>40570</v>
      </c>
      <c r="C66" s="216">
        <v>1</v>
      </c>
      <c r="D66" s="372">
        <v>-20085.68</v>
      </c>
      <c r="E66" s="73">
        <v>1611884.3800000001</v>
      </c>
      <c r="F66" s="73">
        <v>1591798.7000000002</v>
      </c>
      <c r="G66" s="171">
        <v>-20085.679999999935</v>
      </c>
      <c r="H66" s="73"/>
      <c r="I66" s="73"/>
      <c r="J66" s="158"/>
      <c r="K66" s="158"/>
      <c r="L66" s="158"/>
    </row>
    <row r="67" spans="1:14" hidden="1" x14ac:dyDescent="0.2">
      <c r="A67" s="163">
        <v>60</v>
      </c>
      <c r="B67" s="170">
        <v>40598</v>
      </c>
      <c r="C67" s="3"/>
      <c r="D67" s="382">
        <v>-90721</v>
      </c>
      <c r="E67" s="73"/>
      <c r="F67" s="73">
        <v>-90721</v>
      </c>
      <c r="G67" s="171">
        <v>-110806.67999999993</v>
      </c>
      <c r="H67" s="73"/>
      <c r="I67" s="73"/>
      <c r="J67" s="158"/>
      <c r="K67" s="158"/>
      <c r="L67" s="158"/>
    </row>
    <row r="68" spans="1:14" hidden="1" x14ac:dyDescent="0.2">
      <c r="A68" s="163">
        <v>61</v>
      </c>
      <c r="B68" s="170">
        <v>40629</v>
      </c>
      <c r="C68" s="3"/>
      <c r="D68" s="382">
        <v>-137446.82</v>
      </c>
      <c r="E68" s="73"/>
      <c r="F68" s="73">
        <v>-137446.82</v>
      </c>
      <c r="G68" s="171">
        <v>-248253.49999999994</v>
      </c>
      <c r="H68" s="73"/>
      <c r="I68" s="73"/>
      <c r="J68" s="158"/>
      <c r="K68" s="158"/>
      <c r="L68" s="158"/>
    </row>
    <row r="69" spans="1:14" hidden="1" x14ac:dyDescent="0.2">
      <c r="A69" s="163">
        <v>62</v>
      </c>
      <c r="B69" s="170">
        <v>40659</v>
      </c>
      <c r="C69" s="3"/>
      <c r="D69" s="382">
        <v>-94993.73</v>
      </c>
      <c r="E69" s="73"/>
      <c r="F69" s="73">
        <v>-94993.73</v>
      </c>
      <c r="G69" s="171">
        <v>-343247.22999999992</v>
      </c>
      <c r="H69" s="73"/>
      <c r="I69" s="73"/>
      <c r="J69" s="158"/>
      <c r="K69" s="158"/>
      <c r="L69" s="158"/>
    </row>
    <row r="70" spans="1:14" hidden="1" x14ac:dyDescent="0.2">
      <c r="A70" s="163">
        <v>63</v>
      </c>
      <c r="B70" s="170">
        <v>40690</v>
      </c>
      <c r="C70" s="3"/>
      <c r="D70" s="382">
        <v>-101290.28</v>
      </c>
      <c r="E70" s="73"/>
      <c r="F70" s="73">
        <v>-101290.28</v>
      </c>
      <c r="G70" s="171">
        <v>-444537.50999999989</v>
      </c>
      <c r="H70" s="73"/>
      <c r="I70" s="73"/>
      <c r="J70" s="158"/>
      <c r="K70" s="158"/>
      <c r="L70" s="158"/>
    </row>
    <row r="71" spans="1:14" hidden="1" x14ac:dyDescent="0.2">
      <c r="A71" s="163">
        <v>64</v>
      </c>
      <c r="B71" s="170">
        <v>40720</v>
      </c>
      <c r="C71" s="3"/>
      <c r="D71" s="382">
        <v>-100868.56</v>
      </c>
      <c r="E71" s="73"/>
      <c r="F71" s="73">
        <v>-100868.56</v>
      </c>
      <c r="G71" s="171">
        <v>-545406.06999999983</v>
      </c>
      <c r="H71" s="73"/>
      <c r="I71" s="73"/>
      <c r="J71" s="158"/>
      <c r="K71" s="158"/>
      <c r="L71" s="158"/>
    </row>
    <row r="72" spans="1:14" hidden="1" x14ac:dyDescent="0.2">
      <c r="A72" s="163">
        <v>65</v>
      </c>
      <c r="B72" s="170">
        <v>40751</v>
      </c>
      <c r="C72" s="3"/>
      <c r="D72" s="382">
        <v>-111706.17</v>
      </c>
      <c r="E72" s="73"/>
      <c r="F72" s="73">
        <v>-111706.17</v>
      </c>
      <c r="G72" s="171">
        <v>-657112.23999999987</v>
      </c>
      <c r="H72" s="73"/>
      <c r="I72" s="73"/>
      <c r="J72" s="219"/>
      <c r="L72" s="158"/>
      <c r="M72" s="220"/>
    </row>
    <row r="73" spans="1:14" hidden="1" x14ac:dyDescent="0.2">
      <c r="A73" s="163">
        <v>66</v>
      </c>
      <c r="B73" s="170">
        <v>40781</v>
      </c>
      <c r="C73" s="3"/>
      <c r="D73" s="382">
        <v>-114063.55</v>
      </c>
      <c r="E73" s="73"/>
      <c r="F73" s="73">
        <v>-114063.55</v>
      </c>
      <c r="G73" s="171">
        <v>-771175.78999999992</v>
      </c>
      <c r="H73" s="73"/>
      <c r="I73" s="221"/>
    </row>
    <row r="74" spans="1:14" hidden="1" x14ac:dyDescent="0.2">
      <c r="A74" s="163">
        <v>67</v>
      </c>
      <c r="B74" s="170">
        <v>40811</v>
      </c>
      <c r="C74" s="3"/>
      <c r="D74" s="382">
        <v>-109076.46</v>
      </c>
      <c r="E74" s="73"/>
      <c r="F74" s="73">
        <v>-109076.46</v>
      </c>
      <c r="G74" s="171">
        <v>-880252.24999999988</v>
      </c>
      <c r="H74" s="73"/>
      <c r="I74" s="73"/>
      <c r="J74" s="209"/>
      <c r="K74" s="209"/>
      <c r="L74" s="209"/>
      <c r="M74" s="209"/>
      <c r="N74" s="209"/>
    </row>
    <row r="75" spans="1:14" hidden="1" x14ac:dyDescent="0.2">
      <c r="A75" s="163">
        <v>68</v>
      </c>
      <c r="B75" s="170">
        <v>40842</v>
      </c>
      <c r="C75" s="3"/>
      <c r="D75" s="382">
        <v>-115942.59</v>
      </c>
      <c r="E75" s="73"/>
      <c r="F75" s="73">
        <v>-115942.59</v>
      </c>
      <c r="G75" s="171">
        <v>-996194.83999999985</v>
      </c>
      <c r="H75" s="73"/>
      <c r="I75" s="73"/>
      <c r="J75" s="209"/>
      <c r="K75" s="209"/>
      <c r="L75" s="209"/>
      <c r="M75" s="209"/>
      <c r="N75" s="209"/>
    </row>
    <row r="76" spans="1:14" hidden="1" x14ac:dyDescent="0.2">
      <c r="A76" s="163">
        <v>69</v>
      </c>
      <c r="B76" s="170">
        <v>40872</v>
      </c>
      <c r="C76" s="3"/>
      <c r="D76" s="382">
        <v>-115913.65</v>
      </c>
      <c r="E76" s="73"/>
      <c r="F76" s="73">
        <v>-115913.65</v>
      </c>
      <c r="G76" s="171">
        <v>-1112108.4899999998</v>
      </c>
      <c r="H76" s="73"/>
      <c r="I76" s="73"/>
      <c r="J76" s="209"/>
      <c r="K76" s="209"/>
      <c r="L76" s="209"/>
      <c r="M76" s="209"/>
      <c r="N76" s="209"/>
    </row>
    <row r="77" spans="1:14" hidden="1" x14ac:dyDescent="0.2">
      <c r="A77" s="163">
        <v>70</v>
      </c>
      <c r="B77" s="170">
        <v>40903</v>
      </c>
      <c r="C77" s="216"/>
      <c r="D77" s="382">
        <v>-109969.08</v>
      </c>
      <c r="E77" s="73"/>
      <c r="F77" s="73">
        <v>-109969.08</v>
      </c>
      <c r="G77" s="171">
        <v>-1222077.5699999998</v>
      </c>
      <c r="H77" s="73"/>
      <c r="I77" s="73"/>
      <c r="J77" s="209"/>
      <c r="K77" s="209"/>
      <c r="L77" s="209"/>
      <c r="M77" s="209"/>
      <c r="N77" s="209"/>
    </row>
    <row r="78" spans="1:14" hidden="1" x14ac:dyDescent="0.2">
      <c r="A78" s="163">
        <v>71</v>
      </c>
      <c r="B78" s="170">
        <v>40934</v>
      </c>
      <c r="C78" s="216">
        <v>1</v>
      </c>
      <c r="D78" s="382">
        <v>-14090.24</v>
      </c>
      <c r="E78" s="73">
        <v>1222077.5699999998</v>
      </c>
      <c r="F78" s="73">
        <v>1207987.3299999998</v>
      </c>
      <c r="G78" s="171">
        <v>-14090.239999999991</v>
      </c>
      <c r="H78" s="73"/>
      <c r="I78" s="73"/>
      <c r="J78" s="209"/>
      <c r="K78" s="209"/>
      <c r="L78" s="209"/>
      <c r="M78" s="209"/>
      <c r="N78" s="209"/>
    </row>
    <row r="79" spans="1:14" hidden="1" x14ac:dyDescent="0.2">
      <c r="A79" s="163">
        <v>72</v>
      </c>
      <c r="B79" s="170">
        <v>40963</v>
      </c>
      <c r="C79" s="3"/>
      <c r="D79" s="382">
        <v>-50280.82</v>
      </c>
      <c r="E79" s="73"/>
      <c r="F79" s="73">
        <v>-50280.82</v>
      </c>
      <c r="G79" s="171">
        <v>-64371.05999999999</v>
      </c>
      <c r="H79" s="73"/>
      <c r="I79" s="73"/>
      <c r="J79" s="209"/>
      <c r="K79" s="209"/>
      <c r="L79" s="209"/>
      <c r="M79" s="209"/>
      <c r="N79" s="209"/>
    </row>
    <row r="80" spans="1:14" hidden="1" x14ac:dyDescent="0.2">
      <c r="A80" s="163">
        <v>73</v>
      </c>
      <c r="B80" s="170">
        <v>40994</v>
      </c>
      <c r="C80" s="3"/>
      <c r="D80" s="382">
        <v>-97286.399999999994</v>
      </c>
      <c r="E80" s="73"/>
      <c r="F80" s="73">
        <v>-97286.399999999994</v>
      </c>
      <c r="G80" s="171">
        <v>-161657.46</v>
      </c>
      <c r="H80" s="73"/>
      <c r="I80" s="73"/>
      <c r="J80" s="158"/>
      <c r="K80" s="158"/>
      <c r="L80" s="158"/>
    </row>
    <row r="81" spans="1:12" hidden="1" x14ac:dyDescent="0.2">
      <c r="A81" s="163">
        <v>74</v>
      </c>
      <c r="B81" s="170">
        <v>41024</v>
      </c>
      <c r="C81" s="3"/>
      <c r="D81" s="382">
        <v>-113375.7</v>
      </c>
      <c r="E81" s="73"/>
      <c r="F81" s="73">
        <v>-113375.7</v>
      </c>
      <c r="G81" s="171">
        <v>-275033.15999999997</v>
      </c>
      <c r="H81" s="73"/>
      <c r="I81" s="73"/>
      <c r="J81" s="158"/>
      <c r="K81" s="158"/>
      <c r="L81" s="158"/>
    </row>
    <row r="82" spans="1:12" hidden="1" x14ac:dyDescent="0.2">
      <c r="A82" s="163">
        <v>75</v>
      </c>
      <c r="B82" s="170">
        <v>41055</v>
      </c>
      <c r="C82" s="3"/>
      <c r="D82" s="382">
        <v>-113623.84</v>
      </c>
      <c r="E82" s="73"/>
      <c r="F82" s="73">
        <v>-113623.84</v>
      </c>
      <c r="G82" s="171">
        <v>-388657</v>
      </c>
      <c r="H82" s="357"/>
      <c r="I82" s="73"/>
      <c r="J82" s="158"/>
      <c r="K82" s="158"/>
      <c r="L82" s="158"/>
    </row>
    <row r="83" spans="1:12" hidden="1" x14ac:dyDescent="0.2">
      <c r="A83" s="163">
        <v>76</v>
      </c>
      <c r="B83" s="170">
        <v>41085</v>
      </c>
      <c r="C83" s="3"/>
      <c r="D83" s="382">
        <v>-102269.3</v>
      </c>
      <c r="E83" s="73"/>
      <c r="F83" s="73">
        <v>-102269.3</v>
      </c>
      <c r="G83" s="171">
        <v>-490926.3</v>
      </c>
      <c r="H83" s="73"/>
      <c r="I83" s="73"/>
      <c r="J83" s="158"/>
      <c r="K83" s="158"/>
      <c r="L83" s="158"/>
    </row>
    <row r="84" spans="1:12" hidden="1" x14ac:dyDescent="0.2">
      <c r="A84" s="163">
        <v>77</v>
      </c>
      <c r="B84" s="170">
        <v>41116</v>
      </c>
      <c r="C84" s="3"/>
      <c r="D84" s="382">
        <v>-121526.05</v>
      </c>
      <c r="E84" s="73"/>
      <c r="F84" s="73">
        <v>-121526.05</v>
      </c>
      <c r="G84" s="171">
        <v>-612452.35</v>
      </c>
      <c r="H84" s="73"/>
      <c r="I84" s="73"/>
      <c r="J84" s="158"/>
      <c r="K84" s="158"/>
      <c r="L84" s="158"/>
    </row>
    <row r="85" spans="1:12" hidden="1" x14ac:dyDescent="0.2">
      <c r="A85" s="163">
        <v>78</v>
      </c>
      <c r="B85" s="170">
        <v>41146</v>
      </c>
      <c r="C85" s="3"/>
      <c r="D85" s="382">
        <v>-122121.93</v>
      </c>
      <c r="E85" s="73"/>
      <c r="F85" s="73">
        <v>-122121.93</v>
      </c>
      <c r="G85" s="171">
        <v>-734574.28</v>
      </c>
      <c r="H85" s="73"/>
      <c r="I85" s="222"/>
      <c r="J85" s="158"/>
      <c r="K85" s="158"/>
      <c r="L85" s="158"/>
    </row>
    <row r="86" spans="1:12" hidden="1" x14ac:dyDescent="0.2">
      <c r="A86" s="163">
        <v>79</v>
      </c>
      <c r="B86" s="170">
        <v>41176</v>
      </c>
      <c r="C86" s="3"/>
      <c r="D86" s="382">
        <v>-112520.67</v>
      </c>
      <c r="E86" s="73"/>
      <c r="F86" s="73">
        <v>-112520.67</v>
      </c>
      <c r="G86" s="171">
        <v>-847094.95000000007</v>
      </c>
      <c r="H86" s="73"/>
      <c r="I86" s="222"/>
      <c r="J86" s="158"/>
      <c r="K86" s="158"/>
      <c r="L86" s="158"/>
    </row>
    <row r="87" spans="1:12" hidden="1" x14ac:dyDescent="0.2">
      <c r="A87" s="163">
        <v>80</v>
      </c>
      <c r="B87" s="170">
        <v>41207</v>
      </c>
      <c r="C87" s="3"/>
      <c r="D87" s="382">
        <v>-106341.86</v>
      </c>
      <c r="E87" s="73"/>
      <c r="F87" s="73">
        <v>-106341.86</v>
      </c>
      <c r="G87" s="171">
        <v>-953436.81</v>
      </c>
      <c r="H87" s="73"/>
      <c r="I87" s="222"/>
      <c r="J87" s="158"/>
      <c r="K87" s="158"/>
      <c r="L87" s="158"/>
    </row>
    <row r="88" spans="1:12" hidden="1" x14ac:dyDescent="0.2">
      <c r="A88" s="163">
        <v>81</v>
      </c>
      <c r="B88" s="170">
        <v>41237</v>
      </c>
      <c r="C88" s="3"/>
      <c r="D88" s="382">
        <v>-118921.4</v>
      </c>
      <c r="E88" s="73"/>
      <c r="F88" s="73">
        <v>-118921.4</v>
      </c>
      <c r="G88" s="171">
        <v>-1072358.21</v>
      </c>
      <c r="H88" s="73"/>
      <c r="I88" s="222"/>
      <c r="J88" s="158"/>
      <c r="K88" s="158"/>
      <c r="L88" s="158"/>
    </row>
    <row r="89" spans="1:12" hidden="1" x14ac:dyDescent="0.2">
      <c r="A89" s="163">
        <v>82</v>
      </c>
      <c r="B89" s="170">
        <v>41268</v>
      </c>
      <c r="C89" s="3"/>
      <c r="D89" s="382">
        <v>-127191.63</v>
      </c>
      <c r="E89" s="73"/>
      <c r="F89" s="73">
        <v>-127191.63</v>
      </c>
      <c r="G89" s="171">
        <v>-1199549.8399999999</v>
      </c>
      <c r="H89" s="73"/>
      <c r="I89" s="222"/>
      <c r="J89" s="158"/>
      <c r="K89" s="158"/>
      <c r="L89" s="158"/>
    </row>
    <row r="90" spans="1:12" hidden="1" x14ac:dyDescent="0.2">
      <c r="A90" s="163">
        <v>83</v>
      </c>
      <c r="B90" s="176">
        <v>41299</v>
      </c>
      <c r="C90" s="216">
        <v>1</v>
      </c>
      <c r="D90" s="382">
        <v>-24381.279999999999</v>
      </c>
      <c r="E90" s="73">
        <v>1199549.8399999999</v>
      </c>
      <c r="F90" s="73">
        <v>1175168.5599999998</v>
      </c>
      <c r="G90" s="171">
        <v>-24381.280000000028</v>
      </c>
      <c r="H90" s="73"/>
      <c r="I90" s="222"/>
      <c r="J90" s="158"/>
      <c r="K90" s="158"/>
      <c r="L90" s="158"/>
    </row>
    <row r="91" spans="1:12" hidden="1" x14ac:dyDescent="0.2">
      <c r="A91" s="163">
        <v>84</v>
      </c>
      <c r="B91" s="170">
        <v>41327</v>
      </c>
      <c r="C91" s="3"/>
      <c r="D91" s="382">
        <v>-83537.95</v>
      </c>
      <c r="E91" s="73"/>
      <c r="F91" s="73">
        <v>-83537.95</v>
      </c>
      <c r="G91" s="171">
        <v>-107919.23000000003</v>
      </c>
      <c r="H91" s="73"/>
      <c r="I91" s="222"/>
      <c r="J91" s="158"/>
      <c r="K91" s="158"/>
      <c r="L91" s="158"/>
    </row>
    <row r="92" spans="1:12" hidden="1" x14ac:dyDescent="0.2">
      <c r="A92" s="163">
        <v>85</v>
      </c>
      <c r="B92" s="170">
        <v>41358</v>
      </c>
      <c r="C92" s="3"/>
      <c r="D92" s="382">
        <v>-127523.72</v>
      </c>
      <c r="E92" s="73"/>
      <c r="F92" s="73">
        <v>-127523.72</v>
      </c>
      <c r="G92" s="171">
        <v>-235442.95</v>
      </c>
      <c r="H92" s="73"/>
      <c r="I92" s="222"/>
      <c r="J92" s="158"/>
      <c r="K92" s="158"/>
      <c r="L92" s="158"/>
    </row>
    <row r="93" spans="1:12" hidden="1" x14ac:dyDescent="0.2">
      <c r="A93" s="163">
        <v>86</v>
      </c>
      <c r="B93" s="157">
        <v>41388</v>
      </c>
      <c r="C93" s="3"/>
      <c r="D93" s="382">
        <v>-107817.05</v>
      </c>
      <c r="E93" s="73"/>
      <c r="F93" s="73">
        <v>-107817.05</v>
      </c>
      <c r="G93" s="171">
        <v>-343260</v>
      </c>
      <c r="H93" s="73"/>
      <c r="I93" s="222"/>
      <c r="J93" s="158"/>
      <c r="K93" s="158"/>
      <c r="L93" s="158"/>
    </row>
    <row r="94" spans="1:12" hidden="1" x14ac:dyDescent="0.2">
      <c r="A94" s="163">
        <v>87</v>
      </c>
      <c r="B94" s="157">
        <v>41419</v>
      </c>
      <c r="C94" s="3"/>
      <c r="D94" s="382">
        <v>-127189.64</v>
      </c>
      <c r="E94" s="73"/>
      <c r="F94" s="73">
        <v>-127189.64</v>
      </c>
      <c r="G94" s="171">
        <v>-470449.64</v>
      </c>
      <c r="H94" s="73"/>
      <c r="I94" s="222"/>
      <c r="J94" s="158"/>
      <c r="K94" s="158"/>
      <c r="L94" s="158"/>
    </row>
    <row r="95" spans="1:12" hidden="1" x14ac:dyDescent="0.2">
      <c r="A95" s="163">
        <v>88</v>
      </c>
      <c r="B95" s="157">
        <v>41449</v>
      </c>
      <c r="C95" s="3"/>
      <c r="D95" s="382">
        <v>-127041.69</v>
      </c>
      <c r="E95" s="73"/>
      <c r="F95" s="73">
        <v>-127041.69</v>
      </c>
      <c r="G95" s="171">
        <v>-597491.33000000007</v>
      </c>
      <c r="H95" s="73"/>
      <c r="I95" s="222"/>
      <c r="J95" s="158"/>
      <c r="K95" s="158"/>
      <c r="L95" s="158"/>
    </row>
    <row r="96" spans="1:12" hidden="1" x14ac:dyDescent="0.2">
      <c r="A96" s="163">
        <v>89</v>
      </c>
      <c r="B96" s="170">
        <v>41480</v>
      </c>
      <c r="C96" s="3"/>
      <c r="D96" s="382">
        <v>-130600.41</v>
      </c>
      <c r="E96" s="73"/>
      <c r="F96" s="73">
        <v>-130600.41</v>
      </c>
      <c r="G96" s="171">
        <v>-728091.74000000011</v>
      </c>
      <c r="H96" s="73"/>
      <c r="I96" s="222"/>
      <c r="J96" s="158"/>
      <c r="K96" s="158"/>
      <c r="L96" s="158"/>
    </row>
    <row r="97" spans="1:12" hidden="1" x14ac:dyDescent="0.2">
      <c r="A97" s="163">
        <v>90</v>
      </c>
      <c r="B97" s="170">
        <v>41510</v>
      </c>
      <c r="C97" s="3"/>
      <c r="D97" s="382">
        <v>-117623.85</v>
      </c>
      <c r="E97" s="73"/>
      <c r="F97" s="73">
        <v>-117623.85</v>
      </c>
      <c r="G97" s="171">
        <v>-845715.59000000008</v>
      </c>
      <c r="H97" s="73"/>
      <c r="I97" s="222"/>
      <c r="J97" s="158"/>
      <c r="K97" s="158"/>
      <c r="L97" s="158"/>
    </row>
    <row r="98" spans="1:12" hidden="1" x14ac:dyDescent="0.2">
      <c r="A98" s="163">
        <v>91</v>
      </c>
      <c r="B98" s="170">
        <v>41540</v>
      </c>
      <c r="C98" s="3"/>
      <c r="D98" s="382">
        <v>-141304.70000000001</v>
      </c>
      <c r="E98" s="73"/>
      <c r="F98" s="73">
        <v>-141304.70000000001</v>
      </c>
      <c r="G98" s="171">
        <v>-987020.29</v>
      </c>
      <c r="H98" s="73"/>
      <c r="I98" s="222"/>
      <c r="J98" s="158"/>
      <c r="K98" s="158"/>
      <c r="L98" s="158"/>
    </row>
    <row r="99" spans="1:12" hidden="1" x14ac:dyDescent="0.2">
      <c r="A99" s="163">
        <v>92</v>
      </c>
      <c r="B99" s="170">
        <v>41571</v>
      </c>
      <c r="C99" s="3"/>
      <c r="D99" s="382">
        <v>-130857.36</v>
      </c>
      <c r="E99" s="73"/>
      <c r="F99" s="73">
        <v>-130857.36</v>
      </c>
      <c r="G99" s="171">
        <v>-1117877.6500000001</v>
      </c>
      <c r="H99" s="73"/>
      <c r="I99" s="222"/>
      <c r="J99" s="158"/>
      <c r="K99" s="158"/>
      <c r="L99" s="158"/>
    </row>
    <row r="100" spans="1:12" hidden="1" x14ac:dyDescent="0.2">
      <c r="A100" s="163">
        <v>93</v>
      </c>
      <c r="B100" s="170">
        <v>41601</v>
      </c>
      <c r="C100" s="3"/>
      <c r="D100" s="382">
        <v>-120145.27</v>
      </c>
      <c r="E100" s="73"/>
      <c r="F100" s="73">
        <v>-120145.27</v>
      </c>
      <c r="G100" s="171">
        <v>-1238022.9200000002</v>
      </c>
      <c r="H100" s="73"/>
      <c r="I100" s="222"/>
      <c r="J100" s="158"/>
      <c r="K100" s="158"/>
      <c r="L100" s="158"/>
    </row>
    <row r="101" spans="1:12" hidden="1" x14ac:dyDescent="0.2">
      <c r="A101" s="163">
        <v>94</v>
      </c>
      <c r="B101" s="170">
        <v>41632</v>
      </c>
      <c r="C101" s="3"/>
      <c r="D101" s="382">
        <v>-140030.45000000001</v>
      </c>
      <c r="E101" s="73"/>
      <c r="F101" s="73">
        <v>-140030.45000000001</v>
      </c>
      <c r="G101" s="171">
        <v>-1378053.37</v>
      </c>
      <c r="H101" s="73"/>
      <c r="I101" s="222"/>
      <c r="J101" s="158"/>
      <c r="K101" s="158"/>
      <c r="L101" s="158"/>
    </row>
    <row r="102" spans="1:12" hidden="1" x14ac:dyDescent="0.2">
      <c r="A102" s="163">
        <v>95</v>
      </c>
      <c r="B102" s="170">
        <v>41663</v>
      </c>
      <c r="C102" s="216">
        <v>1</v>
      </c>
      <c r="D102" s="382">
        <v>-19544.39</v>
      </c>
      <c r="E102" s="73">
        <v>1378053.37</v>
      </c>
      <c r="F102" s="73">
        <v>1358508.9800000002</v>
      </c>
      <c r="G102" s="171">
        <v>-19544.389999999898</v>
      </c>
      <c r="H102" s="73"/>
      <c r="I102" s="222"/>
      <c r="J102" s="158"/>
      <c r="K102" s="158"/>
      <c r="L102" s="158"/>
    </row>
    <row r="103" spans="1:12" hidden="1" x14ac:dyDescent="0.2">
      <c r="A103" s="163">
        <v>96</v>
      </c>
      <c r="B103" s="170">
        <v>41691</v>
      </c>
      <c r="C103" s="3"/>
      <c r="D103" s="382">
        <v>-79292.61</v>
      </c>
      <c r="E103" s="73"/>
      <c r="F103" s="73">
        <v>-79292.61</v>
      </c>
      <c r="G103" s="171">
        <v>-98836.999999999898</v>
      </c>
      <c r="H103" s="73"/>
      <c r="I103" s="222"/>
      <c r="J103" s="158"/>
      <c r="K103" s="158"/>
      <c r="L103" s="158"/>
    </row>
    <row r="104" spans="1:12" hidden="1" x14ac:dyDescent="0.2">
      <c r="A104" s="163">
        <v>97</v>
      </c>
      <c r="B104" s="170">
        <v>41722</v>
      </c>
      <c r="C104" s="3"/>
      <c r="D104" s="382">
        <v>-121738.85</v>
      </c>
      <c r="E104" s="73"/>
      <c r="F104" s="73">
        <v>-121738.85</v>
      </c>
      <c r="G104" s="171">
        <v>-220575.84999999992</v>
      </c>
      <c r="H104" s="73"/>
      <c r="I104" s="222"/>
      <c r="J104" s="158"/>
      <c r="K104" s="158"/>
      <c r="L104" s="158"/>
    </row>
    <row r="105" spans="1:12" hidden="1" x14ac:dyDescent="0.2">
      <c r="A105" s="163">
        <v>98</v>
      </c>
      <c r="B105" s="170">
        <v>41752</v>
      </c>
      <c r="C105" s="3"/>
      <c r="D105" s="382">
        <v>-98582.62</v>
      </c>
      <c r="E105" s="73"/>
      <c r="F105" s="73">
        <v>-98582.62</v>
      </c>
      <c r="G105" s="171">
        <v>-319158.46999999991</v>
      </c>
      <c r="H105" s="73"/>
      <c r="I105" s="222"/>
      <c r="J105" s="158"/>
      <c r="K105" s="158"/>
      <c r="L105" s="158"/>
    </row>
    <row r="106" spans="1:12" hidden="1" x14ac:dyDescent="0.2">
      <c r="A106" s="163">
        <v>99</v>
      </c>
      <c r="B106" s="170">
        <v>41783</v>
      </c>
      <c r="C106" s="3"/>
      <c r="D106" s="382">
        <v>-108876.86</v>
      </c>
      <c r="E106" s="73"/>
      <c r="F106" s="73">
        <v>-108876.86</v>
      </c>
      <c r="G106" s="171">
        <v>-428035.3299999999</v>
      </c>
      <c r="H106" s="73"/>
      <c r="I106" s="222"/>
      <c r="J106" s="158"/>
      <c r="K106" s="158"/>
      <c r="L106" s="158"/>
    </row>
    <row r="107" spans="1:12" hidden="1" x14ac:dyDescent="0.2">
      <c r="A107" s="163">
        <v>100</v>
      </c>
      <c r="B107" s="170">
        <v>41813</v>
      </c>
      <c r="C107" s="3"/>
      <c r="D107" s="382">
        <v>-121459.66</v>
      </c>
      <c r="E107" s="73"/>
      <c r="F107" s="73">
        <v>-121459.66</v>
      </c>
      <c r="G107" s="171">
        <v>-549494.98999999987</v>
      </c>
      <c r="H107" s="73"/>
      <c r="I107" s="222"/>
      <c r="J107" s="158"/>
      <c r="K107" s="158"/>
      <c r="L107" s="158"/>
    </row>
    <row r="108" spans="1:12" hidden="1" x14ac:dyDescent="0.2">
      <c r="A108" s="163">
        <v>101</v>
      </c>
      <c r="B108" s="170">
        <v>41844</v>
      </c>
      <c r="C108" s="3"/>
      <c r="D108" s="382">
        <v>-120145.04</v>
      </c>
      <c r="E108" s="73"/>
      <c r="F108" s="73">
        <v>-120145.04</v>
      </c>
      <c r="G108" s="171">
        <v>-669640.02999999991</v>
      </c>
      <c r="H108" s="73"/>
      <c r="I108" s="222"/>
      <c r="J108" s="158"/>
      <c r="K108" s="158"/>
      <c r="L108" s="158"/>
    </row>
    <row r="109" spans="1:12" hidden="1" x14ac:dyDescent="0.2">
      <c r="A109" s="163">
        <v>102</v>
      </c>
      <c r="B109" s="170">
        <v>41875</v>
      </c>
      <c r="C109" s="3"/>
      <c r="D109" s="382">
        <v>-118748.83</v>
      </c>
      <c r="E109" s="73"/>
      <c r="F109" s="73">
        <v>-118748.83</v>
      </c>
      <c r="G109" s="171">
        <v>-788388.85999999987</v>
      </c>
      <c r="H109" s="73"/>
      <c r="I109" s="222"/>
      <c r="J109" s="158"/>
      <c r="K109" s="158"/>
      <c r="L109" s="158"/>
    </row>
    <row r="110" spans="1:12" hidden="1" x14ac:dyDescent="0.2">
      <c r="A110" s="163">
        <v>103</v>
      </c>
      <c r="B110" s="170">
        <v>41905</v>
      </c>
      <c r="C110" s="3"/>
      <c r="D110" s="382">
        <v>-119041.05</v>
      </c>
      <c r="E110" s="73"/>
      <c r="F110" s="73">
        <v>-119041.05</v>
      </c>
      <c r="G110" s="171">
        <v>-907429.90999999992</v>
      </c>
      <c r="H110" s="73"/>
      <c r="I110" s="222"/>
      <c r="J110" s="158"/>
      <c r="K110" s="158"/>
      <c r="L110" s="158"/>
    </row>
    <row r="111" spans="1:12" hidden="1" x14ac:dyDescent="0.2">
      <c r="A111" s="163">
        <v>104</v>
      </c>
      <c r="B111" s="170">
        <v>41936</v>
      </c>
      <c r="C111" s="3"/>
      <c r="D111" s="382">
        <v>-108666.14</v>
      </c>
      <c r="E111" s="73"/>
      <c r="F111" s="73">
        <v>-108666.14</v>
      </c>
      <c r="G111" s="171">
        <v>-1016096.0499999999</v>
      </c>
      <c r="H111" s="73"/>
      <c r="I111" s="222"/>
      <c r="J111" s="158"/>
      <c r="K111" s="158"/>
      <c r="L111" s="158"/>
    </row>
    <row r="112" spans="1:12" hidden="1" x14ac:dyDescent="0.2">
      <c r="A112" s="163">
        <v>105</v>
      </c>
      <c r="B112" s="170">
        <v>41967</v>
      </c>
      <c r="C112" s="3"/>
      <c r="D112" s="382">
        <v>-107433.34</v>
      </c>
      <c r="E112" s="73"/>
      <c r="F112" s="73">
        <v>-107433.34</v>
      </c>
      <c r="G112" s="171">
        <v>-1123529.3899999999</v>
      </c>
      <c r="H112" s="73"/>
      <c r="I112" s="222"/>
      <c r="J112" s="158"/>
      <c r="K112" s="158"/>
      <c r="L112" s="158"/>
    </row>
    <row r="113" spans="1:12" hidden="1" x14ac:dyDescent="0.2">
      <c r="A113" s="163">
        <v>106</v>
      </c>
      <c r="B113" s="170">
        <v>41997</v>
      </c>
      <c r="C113" s="3"/>
      <c r="D113" s="382">
        <v>-99921.32</v>
      </c>
      <c r="E113" s="73"/>
      <c r="F113" s="73">
        <v>-99921.32</v>
      </c>
      <c r="G113" s="171">
        <v>-1223450.71</v>
      </c>
      <c r="H113" s="73"/>
      <c r="I113" s="222"/>
      <c r="J113" s="158"/>
      <c r="K113" s="158"/>
      <c r="L113" s="158"/>
    </row>
    <row r="114" spans="1:12" hidden="1" x14ac:dyDescent="0.2">
      <c r="A114" s="163">
        <v>107</v>
      </c>
      <c r="B114" s="170">
        <v>42028</v>
      </c>
      <c r="C114" s="216">
        <v>1</v>
      </c>
      <c r="D114" s="382">
        <v>-11470.88</v>
      </c>
      <c r="E114" s="73">
        <v>1223450.71</v>
      </c>
      <c r="F114" s="73">
        <v>1211979.83</v>
      </c>
      <c r="G114" s="171">
        <v>-11470.879999999888</v>
      </c>
      <c r="H114" s="73"/>
      <c r="I114" s="222"/>
      <c r="J114" s="158"/>
      <c r="K114" s="158"/>
      <c r="L114" s="158"/>
    </row>
    <row r="115" spans="1:12" hidden="1" x14ac:dyDescent="0.2">
      <c r="A115" s="163">
        <v>108</v>
      </c>
      <c r="B115" s="170">
        <v>42057</v>
      </c>
      <c r="C115" s="3"/>
      <c r="D115" s="382">
        <v>-48599.01</v>
      </c>
      <c r="E115" s="73"/>
      <c r="F115" s="73">
        <v>-48599.01</v>
      </c>
      <c r="G115" s="171">
        <v>-60069.88999999989</v>
      </c>
      <c r="H115" s="73"/>
      <c r="I115" s="222"/>
      <c r="J115" s="158"/>
      <c r="K115" s="158"/>
      <c r="L115" s="158"/>
    </row>
    <row r="116" spans="1:12" hidden="1" x14ac:dyDescent="0.2">
      <c r="A116" s="163">
        <v>109</v>
      </c>
      <c r="B116" s="170">
        <v>42088</v>
      </c>
      <c r="C116" s="3"/>
      <c r="D116" s="382">
        <v>-122965.61</v>
      </c>
      <c r="E116" s="73"/>
      <c r="F116" s="73">
        <v>-122965.61</v>
      </c>
      <c r="G116" s="171">
        <v>-183035.49999999988</v>
      </c>
      <c r="H116" s="73"/>
      <c r="I116" s="222"/>
      <c r="J116" s="158"/>
      <c r="K116" s="158"/>
      <c r="L116" s="158"/>
    </row>
    <row r="117" spans="1:12" hidden="1" x14ac:dyDescent="0.2">
      <c r="A117" s="163">
        <v>110</v>
      </c>
      <c r="B117" s="170">
        <v>42118</v>
      </c>
      <c r="C117" s="3"/>
      <c r="D117" s="382">
        <v>-96042.06</v>
      </c>
      <c r="E117" s="73"/>
      <c r="F117" s="73">
        <v>-96042.06</v>
      </c>
      <c r="G117" s="171">
        <v>-279077.55999999988</v>
      </c>
      <c r="H117" s="73"/>
      <c r="I117" s="222"/>
      <c r="J117" s="158"/>
      <c r="K117" s="158"/>
      <c r="L117" s="158"/>
    </row>
    <row r="118" spans="1:12" hidden="1" x14ac:dyDescent="0.2">
      <c r="A118" s="163">
        <v>111</v>
      </c>
      <c r="B118" s="170">
        <v>42149</v>
      </c>
      <c r="C118" s="3"/>
      <c r="D118" s="382">
        <v>-111739.55</v>
      </c>
      <c r="E118" s="73"/>
      <c r="F118" s="73">
        <v>-111739.55</v>
      </c>
      <c r="G118" s="171">
        <v>-390817.10999999987</v>
      </c>
      <c r="H118" s="73"/>
      <c r="I118" s="222"/>
      <c r="J118" s="158"/>
      <c r="K118" s="158"/>
      <c r="L118" s="158"/>
    </row>
    <row r="119" spans="1:12" hidden="1" x14ac:dyDescent="0.2">
      <c r="A119" s="163">
        <v>112</v>
      </c>
      <c r="B119" s="170">
        <v>42179</v>
      </c>
      <c r="C119" s="3"/>
      <c r="D119" s="382">
        <v>-119912.74</v>
      </c>
      <c r="E119" s="73"/>
      <c r="F119" s="73">
        <v>-119912.74</v>
      </c>
      <c r="G119" s="171">
        <v>-510729.84999999986</v>
      </c>
      <c r="H119" s="73"/>
      <c r="I119" s="222"/>
      <c r="J119" s="158"/>
      <c r="K119" s="158"/>
      <c r="L119" s="158"/>
    </row>
    <row r="120" spans="1:12" hidden="1" x14ac:dyDescent="0.2">
      <c r="A120" s="163">
        <v>113</v>
      </c>
      <c r="B120" s="170">
        <v>42210</v>
      </c>
      <c r="C120" s="3"/>
      <c r="D120" s="382">
        <v>-129628.83</v>
      </c>
      <c r="E120" s="73"/>
      <c r="F120" s="73">
        <v>-129628.83</v>
      </c>
      <c r="G120" s="171">
        <v>-640358.67999999982</v>
      </c>
      <c r="H120" s="73"/>
      <c r="I120" s="212"/>
      <c r="J120" s="158"/>
      <c r="K120" s="158"/>
      <c r="L120" s="158"/>
    </row>
    <row r="121" spans="1:12" hidden="1" x14ac:dyDescent="0.2">
      <c r="A121" s="163">
        <v>114</v>
      </c>
      <c r="B121" s="184">
        <v>42241</v>
      </c>
      <c r="C121" s="3"/>
      <c r="D121" s="382">
        <v>-137708.62</v>
      </c>
      <c r="E121" s="73"/>
      <c r="F121" s="73">
        <v>-137708.62</v>
      </c>
      <c r="G121" s="171">
        <v>-778067.29999999981</v>
      </c>
      <c r="H121" s="73"/>
      <c r="I121" s="222"/>
      <c r="J121" s="158"/>
      <c r="K121" s="158"/>
      <c r="L121" s="158"/>
    </row>
    <row r="122" spans="1:12" hidden="1" x14ac:dyDescent="0.2">
      <c r="A122" s="163">
        <v>115</v>
      </c>
      <c r="B122" s="170">
        <v>42271</v>
      </c>
      <c r="C122" s="207"/>
      <c r="D122" s="382">
        <v>-122425.77</v>
      </c>
      <c r="E122" s="73"/>
      <c r="F122" s="73">
        <v>-122425.77</v>
      </c>
      <c r="G122" s="171">
        <v>-900493.06999999983</v>
      </c>
      <c r="H122" s="73"/>
      <c r="I122" s="222"/>
      <c r="J122" s="158"/>
      <c r="K122" s="158"/>
      <c r="L122" s="158"/>
    </row>
    <row r="123" spans="1:12" hidden="1" x14ac:dyDescent="0.2">
      <c r="A123" s="163">
        <v>116</v>
      </c>
      <c r="B123" s="170">
        <v>42302</v>
      </c>
      <c r="C123" s="207"/>
      <c r="D123" s="382">
        <v>-116739.69</v>
      </c>
      <c r="E123" s="73"/>
      <c r="F123" s="73">
        <v>-116739.69</v>
      </c>
      <c r="G123" s="171">
        <v>-1017232.7599999998</v>
      </c>
      <c r="H123" s="73"/>
      <c r="I123" s="222"/>
      <c r="J123" s="158"/>
      <c r="K123" s="158"/>
      <c r="L123" s="158"/>
    </row>
    <row r="124" spans="1:12" hidden="1" x14ac:dyDescent="0.2">
      <c r="A124" s="163">
        <v>117</v>
      </c>
      <c r="B124" s="170">
        <v>42332</v>
      </c>
      <c r="C124" s="207"/>
      <c r="D124" s="382">
        <v>-97111.23</v>
      </c>
      <c r="E124" s="73"/>
      <c r="F124" s="73">
        <v>-97111.23</v>
      </c>
      <c r="G124" s="171">
        <v>-1114343.9899999998</v>
      </c>
      <c r="H124" s="73"/>
      <c r="I124" s="222"/>
      <c r="J124" s="158"/>
      <c r="K124" s="158"/>
      <c r="L124" s="158"/>
    </row>
    <row r="125" spans="1:12" hidden="1" x14ac:dyDescent="0.2">
      <c r="A125" s="163">
        <v>118</v>
      </c>
      <c r="B125" s="170">
        <v>42363</v>
      </c>
      <c r="C125" s="207"/>
      <c r="D125" s="382">
        <v>-104462.33</v>
      </c>
      <c r="E125" s="73"/>
      <c r="F125" s="73">
        <v>-104462.33</v>
      </c>
      <c r="G125" s="171">
        <v>-1218806.3199999998</v>
      </c>
      <c r="H125" s="73"/>
      <c r="I125" s="222"/>
      <c r="J125" s="158"/>
      <c r="K125" s="158"/>
      <c r="L125" s="158"/>
    </row>
    <row r="126" spans="1:12" hidden="1" x14ac:dyDescent="0.2">
      <c r="A126" s="163">
        <v>119</v>
      </c>
      <c r="B126" s="170">
        <v>42394</v>
      </c>
      <c r="C126" s="216">
        <v>1</v>
      </c>
      <c r="D126" s="382">
        <v>-7449.15</v>
      </c>
      <c r="E126" s="73">
        <v>1218806.32</v>
      </c>
      <c r="F126" s="73">
        <v>1211357.1700000002</v>
      </c>
      <c r="G126" s="171">
        <v>-7449.149999999674</v>
      </c>
      <c r="H126" s="73"/>
      <c r="I126" s="222"/>
      <c r="J126" s="158"/>
      <c r="K126" s="158"/>
      <c r="L126" s="158"/>
    </row>
    <row r="127" spans="1:12" hidden="1" x14ac:dyDescent="0.2">
      <c r="A127" s="163">
        <v>120</v>
      </c>
      <c r="B127" s="170">
        <v>42423</v>
      </c>
      <c r="C127" s="207"/>
      <c r="D127" s="382">
        <v>-42848.68</v>
      </c>
      <c r="E127" s="73"/>
      <c r="F127" s="73">
        <v>-42848.68</v>
      </c>
      <c r="G127" s="171">
        <v>-50297.829999999674</v>
      </c>
      <c r="H127" s="73"/>
      <c r="I127" s="222"/>
      <c r="J127" s="158"/>
      <c r="K127" s="158"/>
      <c r="L127" s="158"/>
    </row>
    <row r="128" spans="1:12" hidden="1" x14ac:dyDescent="0.2">
      <c r="A128" s="163">
        <v>121</v>
      </c>
      <c r="B128" s="170">
        <v>42454</v>
      </c>
      <c r="C128" s="207"/>
      <c r="D128" s="382">
        <v>-109518.66</v>
      </c>
      <c r="E128" s="73"/>
      <c r="F128" s="73">
        <v>-109518.66</v>
      </c>
      <c r="G128" s="171">
        <v>-159816.48999999967</v>
      </c>
      <c r="H128" s="73"/>
      <c r="I128" s="222"/>
      <c r="J128" s="158"/>
      <c r="K128" s="158"/>
      <c r="L128" s="158"/>
    </row>
    <row r="129" spans="1:12" hidden="1" x14ac:dyDescent="0.2">
      <c r="A129" s="163">
        <v>122</v>
      </c>
      <c r="B129" s="170">
        <v>42484</v>
      </c>
      <c r="C129" s="207"/>
      <c r="D129" s="382">
        <v>-140623.31</v>
      </c>
      <c r="E129" s="73"/>
      <c r="F129" s="73">
        <v>-140623.31</v>
      </c>
      <c r="G129" s="171">
        <v>-300439.7999999997</v>
      </c>
      <c r="H129" s="73"/>
      <c r="I129" s="222"/>
      <c r="J129" s="158"/>
      <c r="K129" s="158"/>
      <c r="L129" s="158"/>
    </row>
    <row r="130" spans="1:12" hidden="1" x14ac:dyDescent="0.2">
      <c r="A130" s="163">
        <v>123</v>
      </c>
      <c r="B130" s="170">
        <v>42515</v>
      </c>
      <c r="C130" s="207"/>
      <c r="D130" s="382">
        <v>-174781.63</v>
      </c>
      <c r="E130" s="73"/>
      <c r="F130" s="73">
        <v>-174781.63</v>
      </c>
      <c r="G130" s="171">
        <v>-475221.4299999997</v>
      </c>
      <c r="H130" s="73"/>
      <c r="I130" s="222"/>
      <c r="J130" s="158"/>
      <c r="K130" s="158"/>
      <c r="L130" s="158"/>
    </row>
    <row r="131" spans="1:12" hidden="1" x14ac:dyDescent="0.2">
      <c r="A131" s="163">
        <v>124</v>
      </c>
      <c r="B131" s="170">
        <v>42545</v>
      </c>
      <c r="C131" s="207"/>
      <c r="D131" s="382">
        <v>-179254.96</v>
      </c>
      <c r="E131" s="73"/>
      <c r="F131" s="73">
        <v>-179254.96</v>
      </c>
      <c r="G131" s="171">
        <v>-654476.38999999966</v>
      </c>
      <c r="H131" s="73"/>
      <c r="I131" s="222"/>
      <c r="J131" s="158"/>
      <c r="K131" s="158"/>
      <c r="L131" s="158"/>
    </row>
    <row r="132" spans="1:12" hidden="1" x14ac:dyDescent="0.2">
      <c r="A132" s="163">
        <v>125</v>
      </c>
      <c r="B132" s="170">
        <v>42576</v>
      </c>
      <c r="C132" s="207"/>
      <c r="D132" s="382">
        <v>-163068.18</v>
      </c>
      <c r="E132" s="73"/>
      <c r="F132" s="73">
        <v>-163068.18</v>
      </c>
      <c r="G132" s="171">
        <v>-817544.5699999996</v>
      </c>
      <c r="H132" s="73"/>
      <c r="I132" s="222"/>
      <c r="J132" s="158"/>
      <c r="K132" s="158"/>
      <c r="L132" s="158"/>
    </row>
    <row r="133" spans="1:12" hidden="1" x14ac:dyDescent="0.2">
      <c r="A133" s="163">
        <v>126</v>
      </c>
      <c r="B133" s="170">
        <v>42607</v>
      </c>
      <c r="C133" s="207"/>
      <c r="D133" s="382">
        <v>-129621.45</v>
      </c>
      <c r="E133" s="73"/>
      <c r="F133" s="73">
        <v>-129621.45</v>
      </c>
      <c r="G133" s="171">
        <v>-947166.01999999955</v>
      </c>
      <c r="H133" s="73"/>
      <c r="I133" s="222"/>
      <c r="J133" s="158"/>
      <c r="K133" s="158"/>
      <c r="L133" s="158"/>
    </row>
    <row r="134" spans="1:12" hidden="1" x14ac:dyDescent="0.2">
      <c r="A134" s="163">
        <v>127</v>
      </c>
      <c r="B134" s="170">
        <v>42637</v>
      </c>
      <c r="C134" s="207"/>
      <c r="D134" s="382">
        <v>-154719.19</v>
      </c>
      <c r="E134" s="73"/>
      <c r="F134" s="73">
        <v>-154719.19</v>
      </c>
      <c r="G134" s="171">
        <v>-1101885.2099999995</v>
      </c>
      <c r="H134" s="73"/>
      <c r="I134" s="222"/>
      <c r="J134" s="158"/>
      <c r="K134" s="158"/>
      <c r="L134" s="158"/>
    </row>
    <row r="135" spans="1:12" hidden="1" x14ac:dyDescent="0.2">
      <c r="A135" s="163">
        <v>128</v>
      </c>
      <c r="B135" s="170">
        <v>42668</v>
      </c>
      <c r="C135" s="207"/>
      <c r="D135" s="382">
        <v>-129136.34</v>
      </c>
      <c r="E135" s="73"/>
      <c r="F135" s="73">
        <v>-129136.34</v>
      </c>
      <c r="G135" s="171">
        <v>-1231021.5499999996</v>
      </c>
      <c r="H135" s="73"/>
      <c r="I135" s="222"/>
      <c r="J135" s="158"/>
      <c r="K135" s="158"/>
      <c r="L135" s="158"/>
    </row>
    <row r="136" spans="1:12" hidden="1" x14ac:dyDescent="0.2">
      <c r="A136" s="163">
        <v>129</v>
      </c>
      <c r="B136" s="170">
        <v>42698</v>
      </c>
      <c r="C136" s="207"/>
      <c r="D136" s="382">
        <v>-90004.41</v>
      </c>
      <c r="E136" s="73"/>
      <c r="F136" s="73">
        <v>-90004.41</v>
      </c>
      <c r="G136" s="171">
        <v>-1321025.9599999995</v>
      </c>
      <c r="H136" s="73"/>
      <c r="I136" s="222"/>
      <c r="J136" s="158"/>
      <c r="K136" s="158"/>
      <c r="L136" s="158"/>
    </row>
    <row r="137" spans="1:12" hidden="1" x14ac:dyDescent="0.2">
      <c r="A137" s="163">
        <v>130</v>
      </c>
      <c r="B137" s="170">
        <v>42729</v>
      </c>
      <c r="C137" s="3"/>
      <c r="D137" s="382">
        <v>-109930.55</v>
      </c>
      <c r="E137" s="73"/>
      <c r="F137" s="73">
        <v>-109930.55</v>
      </c>
      <c r="G137" s="171">
        <v>-1430956.5099999995</v>
      </c>
      <c r="H137" s="73"/>
      <c r="I137" s="222"/>
      <c r="J137" s="158"/>
      <c r="K137" s="158"/>
      <c r="L137" s="158"/>
    </row>
    <row r="138" spans="1:12" hidden="1" x14ac:dyDescent="0.2">
      <c r="A138" s="163">
        <v>131</v>
      </c>
      <c r="B138" s="170">
        <v>42760</v>
      </c>
      <c r="C138" s="216">
        <v>1</v>
      </c>
      <c r="D138" s="382">
        <v>0</v>
      </c>
      <c r="E138" s="73">
        <v>1430956.51</v>
      </c>
      <c r="F138" s="73">
        <v>1430956.51</v>
      </c>
      <c r="G138" s="171">
        <v>0</v>
      </c>
      <c r="H138" s="73"/>
      <c r="I138" s="222"/>
      <c r="J138" s="158"/>
      <c r="K138" s="158"/>
      <c r="L138" s="158"/>
    </row>
    <row r="139" spans="1:12" hidden="1" x14ac:dyDescent="0.2">
      <c r="A139" s="163">
        <v>132</v>
      </c>
      <c r="B139" s="170">
        <v>42791</v>
      </c>
      <c r="C139" s="3"/>
      <c r="D139" s="382">
        <v>-41988.9</v>
      </c>
      <c r="E139" s="73"/>
      <c r="F139" s="73">
        <v>-41988.9</v>
      </c>
      <c r="G139" s="171">
        <v>-41988.9</v>
      </c>
      <c r="H139" s="73"/>
      <c r="I139" s="222"/>
      <c r="J139" s="158"/>
      <c r="K139" s="158"/>
      <c r="L139" s="158"/>
    </row>
    <row r="140" spans="1:12" hidden="1" x14ac:dyDescent="0.2">
      <c r="A140" s="163">
        <v>133</v>
      </c>
      <c r="B140" s="170">
        <v>42822</v>
      </c>
      <c r="C140" s="3"/>
      <c r="D140" s="382">
        <v>-79377.490000000005</v>
      </c>
      <c r="E140" s="73"/>
      <c r="F140" s="73">
        <v>-79377.490000000005</v>
      </c>
      <c r="G140" s="171">
        <v>-121366.39000000001</v>
      </c>
      <c r="H140" s="73"/>
      <c r="I140" s="222"/>
      <c r="J140" s="158"/>
      <c r="K140" s="158"/>
      <c r="L140" s="158"/>
    </row>
    <row r="141" spans="1:12" hidden="1" x14ac:dyDescent="0.2">
      <c r="A141" s="163">
        <v>134</v>
      </c>
      <c r="B141" s="170">
        <v>42853</v>
      </c>
      <c r="C141" s="3"/>
      <c r="D141" s="382">
        <v>-132510.79</v>
      </c>
      <c r="E141" s="73"/>
      <c r="F141" s="73">
        <v>-132510.79</v>
      </c>
      <c r="G141" s="171">
        <v>-253877.18000000002</v>
      </c>
      <c r="H141" s="73"/>
      <c r="I141" s="222"/>
      <c r="J141" s="158"/>
      <c r="K141" s="158"/>
      <c r="L141" s="158"/>
    </row>
    <row r="142" spans="1:12" hidden="1" x14ac:dyDescent="0.2">
      <c r="A142" s="163">
        <v>135</v>
      </c>
      <c r="B142" s="170">
        <v>42884</v>
      </c>
      <c r="C142" s="3"/>
      <c r="D142" s="382">
        <v>-145262.17000000001</v>
      </c>
      <c r="E142" s="73"/>
      <c r="F142" s="73">
        <v>-145262.17000000001</v>
      </c>
      <c r="G142" s="171">
        <v>-399139.35000000003</v>
      </c>
      <c r="H142" s="73"/>
      <c r="I142" s="222"/>
      <c r="J142" s="158"/>
      <c r="K142" s="158"/>
      <c r="L142" s="158"/>
    </row>
    <row r="143" spans="1:12" hidden="1" x14ac:dyDescent="0.2">
      <c r="A143" s="163">
        <v>136</v>
      </c>
      <c r="B143" s="170">
        <v>42915</v>
      </c>
      <c r="C143" s="3"/>
      <c r="D143" s="382">
        <v>-154709.62</v>
      </c>
      <c r="E143" s="73"/>
      <c r="F143" s="73">
        <v>-154709.62</v>
      </c>
      <c r="G143" s="171">
        <v>-553848.97</v>
      </c>
      <c r="H143" s="73"/>
      <c r="I143" s="222"/>
      <c r="J143" s="158"/>
      <c r="K143" s="158"/>
      <c r="L143" s="158"/>
    </row>
    <row r="144" spans="1:12" hidden="1" x14ac:dyDescent="0.2">
      <c r="A144" s="163">
        <v>137</v>
      </c>
      <c r="B144" s="170">
        <v>42946</v>
      </c>
      <c r="C144" s="3"/>
      <c r="D144" s="382">
        <v>-203656.9</v>
      </c>
      <c r="E144" s="73"/>
      <c r="F144" s="73">
        <v>-203656.9</v>
      </c>
      <c r="G144" s="171">
        <v>-757505.87</v>
      </c>
      <c r="H144" s="73"/>
      <c r="I144" s="222"/>
      <c r="J144" s="158"/>
      <c r="K144" s="158"/>
      <c r="L144" s="158"/>
    </row>
    <row r="145" spans="1:12" hidden="1" x14ac:dyDescent="0.2">
      <c r="A145" s="163">
        <v>138</v>
      </c>
      <c r="B145" s="170">
        <v>42977</v>
      </c>
      <c r="C145" s="3"/>
      <c r="D145" s="382">
        <v>-201865.84</v>
      </c>
      <c r="E145" s="73"/>
      <c r="F145" s="73">
        <v>-201865.84</v>
      </c>
      <c r="G145" s="171">
        <v>-959371.71</v>
      </c>
      <c r="H145" s="73"/>
      <c r="I145" s="222"/>
      <c r="J145" s="158"/>
      <c r="K145" s="158"/>
      <c r="L145" s="158"/>
    </row>
    <row r="146" spans="1:12" hidden="1" x14ac:dyDescent="0.2">
      <c r="A146" s="163">
        <v>139</v>
      </c>
      <c r="B146" s="170">
        <v>43008</v>
      </c>
      <c r="C146" s="3"/>
      <c r="D146" s="382">
        <v>-149386.67000000001</v>
      </c>
      <c r="E146" s="73"/>
      <c r="F146" s="73">
        <v>-149386.67000000001</v>
      </c>
      <c r="G146" s="171">
        <v>-1108758.3799999999</v>
      </c>
      <c r="H146" s="73"/>
      <c r="I146" s="222"/>
      <c r="J146" s="158"/>
      <c r="K146" s="158"/>
      <c r="L146" s="158"/>
    </row>
    <row r="147" spans="1:12" hidden="1" x14ac:dyDescent="0.2">
      <c r="A147" s="163">
        <v>140</v>
      </c>
      <c r="B147" s="170">
        <v>43039</v>
      </c>
      <c r="C147" s="3"/>
      <c r="D147" s="382">
        <v>-155966.21</v>
      </c>
      <c r="E147" s="73"/>
      <c r="F147" s="73">
        <v>-155966.21</v>
      </c>
      <c r="G147" s="171">
        <v>-1264724.5899999999</v>
      </c>
      <c r="H147" s="73"/>
      <c r="I147" s="222"/>
      <c r="J147" s="158"/>
      <c r="K147" s="158"/>
      <c r="L147" s="158"/>
    </row>
    <row r="148" spans="1:12" x14ac:dyDescent="0.2">
      <c r="A148" s="163">
        <v>141</v>
      </c>
      <c r="B148" s="170">
        <v>43069</v>
      </c>
      <c r="C148" s="3"/>
      <c r="D148" s="382">
        <v>-95615.84</v>
      </c>
      <c r="E148" s="73"/>
      <c r="F148" s="73">
        <v>-95615.84</v>
      </c>
      <c r="G148" s="171">
        <v>-1360340.43</v>
      </c>
      <c r="H148" s="73"/>
      <c r="I148" s="222"/>
      <c r="J148" s="158"/>
      <c r="K148" s="158"/>
      <c r="L148" s="158"/>
    </row>
    <row r="149" spans="1:12" x14ac:dyDescent="0.2">
      <c r="A149" s="163">
        <v>142</v>
      </c>
      <c r="B149" s="170">
        <v>43100</v>
      </c>
      <c r="C149" s="3"/>
      <c r="D149" s="382">
        <v>-101370.55</v>
      </c>
      <c r="E149" s="73"/>
      <c r="F149" s="73">
        <v>-101370.55</v>
      </c>
      <c r="G149" s="171">
        <v>-1461710.98</v>
      </c>
      <c r="H149" s="73"/>
      <c r="I149" s="222"/>
      <c r="J149" s="158"/>
      <c r="K149" s="158"/>
      <c r="L149" s="158"/>
    </row>
    <row r="150" spans="1:12" x14ac:dyDescent="0.2">
      <c r="A150" s="163">
        <v>143</v>
      </c>
      <c r="B150" s="170">
        <v>43131</v>
      </c>
      <c r="C150" s="216">
        <v>1</v>
      </c>
      <c r="D150" s="382">
        <v>-14681.84</v>
      </c>
      <c r="E150" s="73">
        <v>1461710.98</v>
      </c>
      <c r="F150" s="73">
        <v>1447029.14</v>
      </c>
      <c r="G150" s="171">
        <v>-14681.840000000084</v>
      </c>
      <c r="H150" s="73"/>
      <c r="I150" s="222"/>
      <c r="J150" s="158"/>
      <c r="K150" s="158"/>
      <c r="L150" s="158"/>
    </row>
    <row r="151" spans="1:12" x14ac:dyDescent="0.2">
      <c r="A151" s="163">
        <v>144</v>
      </c>
      <c r="B151" s="170">
        <v>43159</v>
      </c>
      <c r="C151" s="3"/>
      <c r="D151" s="382">
        <v>-53128.97</v>
      </c>
      <c r="E151" s="73"/>
      <c r="F151" s="73">
        <v>-53128.97</v>
      </c>
      <c r="G151" s="171">
        <v>-67810.810000000085</v>
      </c>
      <c r="H151" s="73"/>
      <c r="I151" s="222"/>
      <c r="J151" s="158"/>
      <c r="K151" s="158"/>
      <c r="L151" s="158"/>
    </row>
    <row r="152" spans="1:12" x14ac:dyDescent="0.2">
      <c r="A152" s="163">
        <v>145</v>
      </c>
      <c r="B152" s="170">
        <v>43190</v>
      </c>
      <c r="C152" s="3"/>
      <c r="D152" s="382">
        <v>-126286.12</v>
      </c>
      <c r="E152" s="73"/>
      <c r="F152" s="73">
        <v>-126286.12</v>
      </c>
      <c r="G152" s="171">
        <v>-194096.93000000008</v>
      </c>
      <c r="H152" s="73"/>
      <c r="I152" s="222"/>
      <c r="J152" s="158"/>
      <c r="K152" s="158"/>
      <c r="L152" s="158"/>
    </row>
    <row r="153" spans="1:12" x14ac:dyDescent="0.2">
      <c r="A153" s="163">
        <v>146</v>
      </c>
      <c r="B153" s="170">
        <v>43220</v>
      </c>
      <c r="C153" s="3"/>
      <c r="D153" s="382">
        <v>-127937.31</v>
      </c>
      <c r="E153" s="73"/>
      <c r="F153" s="73">
        <v>-127937.31</v>
      </c>
      <c r="G153" s="171">
        <v>-322034.24000000011</v>
      </c>
      <c r="H153" s="73"/>
      <c r="I153" s="222"/>
      <c r="J153" s="158"/>
      <c r="K153" s="158"/>
      <c r="L153" s="158"/>
    </row>
    <row r="154" spans="1:12" x14ac:dyDescent="0.2">
      <c r="A154" s="163">
        <v>147</v>
      </c>
      <c r="B154" s="170">
        <v>43251</v>
      </c>
      <c r="C154" s="3"/>
      <c r="D154" s="382">
        <v>-162656.76999999999</v>
      </c>
      <c r="E154" s="73"/>
      <c r="F154" s="73">
        <v>-162656.76999999999</v>
      </c>
      <c r="G154" s="171">
        <v>-484691.01000000013</v>
      </c>
      <c r="H154" s="73"/>
      <c r="I154" s="222"/>
      <c r="J154" s="158"/>
      <c r="K154" s="158"/>
      <c r="L154" s="158"/>
    </row>
    <row r="155" spans="1:12" x14ac:dyDescent="0.2">
      <c r="A155" s="163">
        <v>148</v>
      </c>
      <c r="B155" s="170">
        <v>43281</v>
      </c>
      <c r="C155" s="3"/>
      <c r="D155" s="382">
        <v>-173423.23</v>
      </c>
      <c r="E155" s="73"/>
      <c r="F155" s="73">
        <v>-173423.23</v>
      </c>
      <c r="G155" s="171">
        <v>-658114.24000000011</v>
      </c>
      <c r="H155" s="73"/>
      <c r="I155" s="222"/>
      <c r="J155" s="158"/>
      <c r="K155" s="158"/>
      <c r="L155" s="158"/>
    </row>
    <row r="156" spans="1:12" x14ac:dyDescent="0.2">
      <c r="A156" s="163">
        <v>149</v>
      </c>
      <c r="B156" s="170">
        <v>43312</v>
      </c>
      <c r="C156" s="3"/>
      <c r="D156" s="382">
        <v>-190293.18</v>
      </c>
      <c r="E156" s="73"/>
      <c r="F156" s="73">
        <v>-190293.18</v>
      </c>
      <c r="G156" s="171">
        <v>-848407.42000000016</v>
      </c>
      <c r="H156" s="73"/>
      <c r="I156" s="222"/>
      <c r="J156" s="158"/>
      <c r="K156" s="158"/>
      <c r="L156" s="158"/>
    </row>
    <row r="157" spans="1:12" x14ac:dyDescent="0.2">
      <c r="A157" s="163">
        <v>150</v>
      </c>
      <c r="B157" s="170">
        <v>43343</v>
      </c>
      <c r="C157" s="3"/>
      <c r="D157" s="382">
        <v>-185700.67</v>
      </c>
      <c r="E157" s="73"/>
      <c r="F157" s="73">
        <v>-185700.67</v>
      </c>
      <c r="G157" s="171">
        <v>-1034108.0900000002</v>
      </c>
      <c r="H157" s="73"/>
      <c r="I157" s="222"/>
      <c r="J157" s="158"/>
      <c r="K157" s="158"/>
      <c r="L157" s="158"/>
    </row>
    <row r="158" spans="1:12" x14ac:dyDescent="0.2">
      <c r="A158" s="163">
        <v>151</v>
      </c>
      <c r="B158" s="170">
        <v>43373</v>
      </c>
      <c r="C158" s="3"/>
      <c r="D158" s="382"/>
      <c r="E158" s="73"/>
      <c r="F158" s="73">
        <v>0</v>
      </c>
      <c r="G158" s="171">
        <v>-1034108.0900000002</v>
      </c>
      <c r="H158" s="73"/>
      <c r="I158" s="222"/>
      <c r="J158" s="158"/>
      <c r="K158" s="158"/>
      <c r="L158" s="158"/>
    </row>
    <row r="159" spans="1:12" x14ac:dyDescent="0.2">
      <c r="A159" s="163">
        <v>152</v>
      </c>
      <c r="B159" s="170">
        <v>43404</v>
      </c>
      <c r="C159" s="3"/>
      <c r="D159" s="382"/>
      <c r="E159" s="73"/>
      <c r="F159" s="73">
        <v>0</v>
      </c>
      <c r="G159" s="171">
        <v>-1034108.0900000002</v>
      </c>
      <c r="H159" s="73"/>
      <c r="I159" s="222"/>
      <c r="J159" s="158"/>
      <c r="K159" s="158"/>
      <c r="L159" s="158"/>
    </row>
    <row r="160" spans="1:12" x14ac:dyDescent="0.2">
      <c r="A160" s="163">
        <v>153</v>
      </c>
      <c r="B160" s="176"/>
      <c r="C160" s="3"/>
      <c r="D160" s="382"/>
      <c r="E160" s="73"/>
      <c r="F160" s="73"/>
      <c r="G160" s="73"/>
      <c r="H160" s="73"/>
      <c r="I160" s="222"/>
      <c r="J160" s="158"/>
      <c r="K160" s="158"/>
      <c r="L160" s="158"/>
    </row>
    <row r="161" spans="1:12" x14ac:dyDescent="0.2">
      <c r="A161" s="163">
        <v>154</v>
      </c>
      <c r="B161" s="186" t="s">
        <v>164</v>
      </c>
      <c r="C161" s="3"/>
      <c r="D161" s="382"/>
      <c r="E161" s="73"/>
      <c r="F161" s="73"/>
      <c r="G161" s="73"/>
      <c r="H161" s="73"/>
      <c r="I161" s="222"/>
      <c r="J161" s="158"/>
      <c r="K161" s="158"/>
      <c r="L161" s="158"/>
    </row>
    <row r="162" spans="1:12" x14ac:dyDescent="0.2">
      <c r="A162" s="163">
        <v>155</v>
      </c>
      <c r="B162" s="187"/>
      <c r="C162" s="2"/>
      <c r="D162" s="72"/>
      <c r="E162" s="72"/>
      <c r="F162" s="72"/>
      <c r="G162" s="72"/>
      <c r="H162" s="72"/>
      <c r="I162" s="35"/>
      <c r="J162" s="158"/>
      <c r="K162" s="158"/>
      <c r="L162" s="158"/>
    </row>
    <row r="163" spans="1:12" x14ac:dyDescent="0.2">
      <c r="A163" s="163">
        <v>156</v>
      </c>
      <c r="B163" s="188" t="s">
        <v>165</v>
      </c>
      <c r="C163" s="2"/>
      <c r="D163" s="72"/>
      <c r="E163" s="72"/>
      <c r="F163" s="72"/>
      <c r="G163" s="72"/>
      <c r="H163" s="72"/>
      <c r="I163" s="35"/>
      <c r="J163" s="158"/>
      <c r="K163" s="158"/>
      <c r="L163" s="158"/>
    </row>
    <row r="164" spans="1:12" x14ac:dyDescent="0.2">
      <c r="A164" s="163">
        <v>157</v>
      </c>
      <c r="B164" s="2" t="s">
        <v>351</v>
      </c>
      <c r="C164" s="2"/>
      <c r="D164" s="72"/>
      <c r="E164" s="72"/>
      <c r="F164" s="72"/>
      <c r="G164" s="72"/>
      <c r="H164" s="72"/>
      <c r="I164" s="35"/>
      <c r="J164" s="158"/>
      <c r="K164" s="158"/>
      <c r="L164" s="158"/>
    </row>
    <row r="165" spans="1:12" x14ac:dyDescent="0.2">
      <c r="A165" s="163">
        <v>158</v>
      </c>
      <c r="C165" s="2"/>
      <c r="D165" s="72"/>
      <c r="E165" s="72"/>
      <c r="F165" s="72"/>
      <c r="G165" s="72"/>
      <c r="H165" s="72"/>
      <c r="I165" s="35"/>
      <c r="J165" s="158"/>
      <c r="K165" s="158"/>
      <c r="L165" s="158"/>
    </row>
    <row r="166" spans="1:12" x14ac:dyDescent="0.2">
      <c r="A166" s="163"/>
      <c r="C166" s="2"/>
      <c r="D166" s="72"/>
      <c r="E166" s="72"/>
      <c r="F166" s="72"/>
      <c r="G166" s="72"/>
      <c r="H166" s="72"/>
      <c r="I166" s="72"/>
      <c r="J166" s="158"/>
      <c r="K166" s="158"/>
      <c r="L166" s="158"/>
    </row>
    <row r="167" spans="1:12" x14ac:dyDescent="0.2">
      <c r="A167" s="163"/>
      <c r="H167" s="158"/>
      <c r="I167" s="158"/>
      <c r="J167" s="158"/>
      <c r="K167" s="158"/>
      <c r="L167" s="158"/>
    </row>
    <row r="168" spans="1:12" x14ac:dyDescent="0.2">
      <c r="A168" s="163"/>
      <c r="H168" s="158"/>
      <c r="I168" s="158"/>
      <c r="J168" s="158"/>
      <c r="K168" s="158"/>
      <c r="L168" s="158"/>
    </row>
    <row r="169" spans="1:12" x14ac:dyDescent="0.2">
      <c r="A169" s="163"/>
    </row>
    <row r="170" spans="1:12" x14ac:dyDescent="0.2">
      <c r="A170" s="163"/>
    </row>
    <row r="171" spans="1:12" x14ac:dyDescent="0.2">
      <c r="A171" s="163"/>
      <c r="B171" s="187"/>
    </row>
    <row r="172" spans="1:12" x14ac:dyDescent="0.2">
      <c r="A172" s="163"/>
    </row>
  </sheetData>
  <pageMargins left="0.7" right="0.7" top="0.75" bottom="0.75" header="0.3" footer="0.3"/>
  <pageSetup orientation="landscape" horizontalDpi="1200" verticalDpi="1200" r:id="rId1"/>
  <headerFooter>
    <oddHeader>&amp;RNEW - NWN Advice 18-05
Exhibit A - Supporting Materials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2018-09-14T07:00:00+00:00</OpenedDate>
    <SignificantOrder xmlns="dc463f71-b30c-4ab2-9473-d307f9d35888">false</SignificantOrder>
    <Date1 xmlns="dc463f71-b30c-4ab2-9473-d307f9d35888">2018-09-14T07:00:00+00:00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180785</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3649A056310FE4BA44DADE155593533" ma:contentTypeVersion="76" ma:contentTypeDescription="" ma:contentTypeScope="" ma:versionID="4eae12bcefabc13197cec21483db83b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EBF811-B768-457A-8F31-7EDE2E0EAFBD}"/>
</file>

<file path=customXml/itemProps2.xml><?xml version="1.0" encoding="utf-8"?>
<ds:datastoreItem xmlns:ds="http://schemas.openxmlformats.org/officeDocument/2006/customXml" ds:itemID="{E1410B15-02DC-4D3E-9B7C-0DA08A74F6D6}"/>
</file>

<file path=customXml/itemProps3.xml><?xml version="1.0" encoding="utf-8"?>
<ds:datastoreItem xmlns:ds="http://schemas.openxmlformats.org/officeDocument/2006/customXml" ds:itemID="{8D476F7A-2F86-4FC2-B7FB-B037B0287C63}"/>
</file>

<file path=customXml/itemProps4.xml><?xml version="1.0" encoding="utf-8"?>
<ds:datastoreItem xmlns:ds="http://schemas.openxmlformats.org/officeDocument/2006/customXml" ds:itemID="{FC1F051A-17DF-483F-90C6-1EC89D4999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Temp. Increments</vt:lpstr>
      <vt:lpstr>Calc. of Increments</vt:lpstr>
      <vt:lpstr>Effcts on Avg. Bill</vt:lpstr>
      <vt:lpstr>Summary of Def. Accts.</vt:lpstr>
      <vt:lpstr>191420</vt:lpstr>
      <vt:lpstr>191421</vt:lpstr>
      <vt:lpstr>191430</vt:lpstr>
      <vt:lpstr>191431</vt:lpstr>
      <vt:lpstr>254302</vt:lpstr>
      <vt:lpstr>Total Comm. Cost</vt:lpstr>
      <vt:lpstr>WACOG Calc.</vt:lpstr>
      <vt:lpstr>Demand Charges</vt:lpstr>
      <vt:lpstr>Derivation of Demand</vt:lpstr>
      <vt:lpstr>Calc. of Winter WACOG</vt:lpstr>
      <vt:lpstr>Sch. 201 and 203 Eff. on Rev.</vt:lpstr>
    </vt:vector>
  </TitlesOfParts>
  <Company>NW Natural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Kyle T.</dc:creator>
  <cp:lastModifiedBy>Walker, Kyle T.</cp:lastModifiedBy>
  <cp:lastPrinted>2018-09-13T21:15:26Z</cp:lastPrinted>
  <dcterms:created xsi:type="dcterms:W3CDTF">2017-09-11T23:44:14Z</dcterms:created>
  <dcterms:modified xsi:type="dcterms:W3CDTF">2018-09-13T22:41:39Z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0x0101006E56B4D1795A2E4DB2F0B01679ED314A0053649A056310FE4BA44DADE155593533</vt:lpwstr>
  </property>
  <property fmtid="{D5CDD505-2E9C-101B-9397-08002B2CF9AE}" pid="3" name="_docset_NoMedatataSyncRequired">
    <vt:lpwstr>False</vt:lpwstr>
  </property>
  <property fmtid="{D5CDD505-2E9C-101B-9397-08002B2CF9AE}" pid="4" name="IsEFSEC">
    <vt:bool>false</vt:bool>
  </property>
</Properties>
</file>