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270" windowWidth="16380" windowHeight="960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Analysis'!$A$1:$R$34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4562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5" i="3" l="1"/>
</calcChain>
</file>

<file path=xl/sharedStrings.xml><?xml version="1.0" encoding="utf-8"?>
<sst xmlns="http://schemas.openxmlformats.org/spreadsheetml/2006/main" count="119" uniqueCount="61">
  <si>
    <t>Major Events Included</t>
  </si>
  <si>
    <t>SAIDI</t>
  </si>
  <si>
    <t>SAIFI</t>
  </si>
  <si>
    <t>PacifiCorp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</si>
  <si>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</si>
  <si>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</si>
  <si>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</si>
  <si>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</si>
  <si>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</si>
  <si>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</si>
  <si>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</si>
  <si>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</si>
  <si>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</si>
  <si>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</si>
  <si>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</si>
  <si>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</si>
  <si>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</si>
  <si>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</si>
  <si>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</si>
  <si>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</si>
  <si>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</si>
  <si>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</si>
  <si>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</si>
  <si>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</si>
  <si>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</si>
  <si>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</si>
  <si>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</si>
  <si>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</si>
  <si>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</si>
  <si>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</si>
  <si>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</si>
  <si>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</si>
  <si>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</si>
  <si>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</si>
  <si>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</si>
  <si>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FY2016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</si>
  <si>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</si>
  <si>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</si>
  <si>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</si>
  <si>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</si>
  <si>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</si>
  <si>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</si>
  <si>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</si>
  <si>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</si>
  <si>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</si>
  <si>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t>*Only current event specific metric impact shown. Does not include values from other events which may have occurred in other regions durring the same time period.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</si>
  <si>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</si>
  <si>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</si>
  <si>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</si>
  <si>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t>*may include other regional major event exclusions durring the same period.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</si>
  <si>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</si>
  <si>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</si>
  <si>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</si>
  <si>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>Washington</t>
  </si>
  <si>
    <t>WA</t>
  </si>
  <si>
    <t>SUNNYSIDE</t>
  </si>
  <si>
    <t>WALLA WALLA</t>
  </si>
  <si>
    <t>YAKIMA</t>
  </si>
  <si>
    <t>PACIFICORP</t>
  </si>
  <si>
    <t>PP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</si>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</sst>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  <numFmt numFmtId="174" formatCode="_(* #,##0.0000_);_(* \(#,##0.0000\);_(* &quot;-&quot;??_);_(@_)"/>
    <numFmt numFmtId="175" formatCode="_(* #,##0.00000_);_(* \(#,##0.000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7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31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1" fontId="0" fillId="2" borderId="0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0" fontId="35" fillId="0" borderId="0" xfId="0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37" fillId="35" borderId="46" xfId="0" applyFont="1" applyFill="1" applyBorder="1" applyAlignment="1">
      <alignment wrapText="1"/>
    </xf>
    <xf numFmtId="0" fontId="37" fillId="35" borderId="37" xfId="0" applyFont="1" applyFill="1" applyBorder="1" applyAlignment="1">
      <alignment wrapText="1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167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14" fontId="33" fillId="2" borderId="79" xfId="0" applyNumberFormat="1" applyFont="1" applyFill="1" applyBorder="1" applyAlignment="1">
      <alignment horizontal="center" vertical="center" wrapText="1"/>
    </xf>
    <xf numFmtId="49" fontId="29" fillId="35" borderId="23" xfId="0" applyNumberFormat="1" applyFont="1" applyFill="1" applyBorder="1" applyAlignment="1">
      <alignment horizontal="left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174" fontId="28" fillId="2" borderId="32" xfId="54" applyNumberFormat="1" applyFont="1" applyFill="1" applyBorder="1" applyAlignment="1">
      <alignment horizontal="right"/>
    </xf>
    <xf numFmtId="174" fontId="28" fillId="0" borderId="31" xfId="0" applyNumberFormat="1" applyFont="1" applyFill="1" applyBorder="1" applyAlignment="1">
      <alignment horizontal="right"/>
    </xf>
    <xf numFmtId="175" fontId="28" fillId="2" borderId="32" xfId="54" applyNumberFormat="1" applyFont="1" applyFill="1" applyBorder="1" applyAlignment="1">
      <alignment horizontal="righ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43" fontId="39" fillId="2" borderId="28" xfId="0" applyNumberFormat="1" applyFont="1" applyFill="1" applyBorder="1"/>
    <xf numFmtId="171" fontId="39" fillId="2" borderId="0" xfId="54" applyNumberFormat="1" applyFont="1" applyFill="1" applyBorder="1"/>
    <xf numFmtId="173" fontId="39" fillId="2" borderId="29" xfId="54" applyNumberFormat="1" applyFont="1" applyFill="1" applyBorder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9" sqref="B9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8"/>
      <c r="B1" s="29" t="s">
        <v>10</v>
      </c>
      <c r="C1" s="28"/>
    </row>
    <row r="2" spans="1:3" x14ac:dyDescent="0.2">
      <c r="A2" s="28"/>
      <c r="B2" s="30"/>
      <c r="C2" s="28"/>
    </row>
    <row r="3" spans="1:3" x14ac:dyDescent="0.2">
      <c r="A3" s="32" t="s">
        <v>16</v>
      </c>
      <c r="B3" s="164">
        <v>42353</v>
      </c>
      <c r="C3" s="4"/>
    </row>
    <row r="4" spans="1:3" x14ac:dyDescent="0.2">
      <c r="A4" s="31"/>
      <c r="B4" s="30"/>
      <c r="C4" s="4"/>
    </row>
    <row r="5" spans="1:3" x14ac:dyDescent="0.2">
      <c r="A5" s="32" t="s">
        <v>20</v>
      </c>
      <c r="B5" s="164" t="s">
        <v>35</v>
      </c>
      <c r="C5" s="31"/>
    </row>
    <row r="6" spans="1:3" x14ac:dyDescent="0.2">
      <c r="A6" s="31"/>
      <c r="B6" s="91"/>
      <c r="C6" s="31"/>
    </row>
    <row r="7" spans="1:3" x14ac:dyDescent="0.2">
      <c r="A7" s="31"/>
      <c r="B7" s="91"/>
      <c r="C7" s="31"/>
    </row>
    <row r="8" spans="1:3" x14ac:dyDescent="0.2">
      <c r="A8" s="32" t="s">
        <v>25</v>
      </c>
      <c r="B8" s="163">
        <v>42325.467361111114</v>
      </c>
      <c r="C8" s="32" t="s">
        <v>26</v>
      </c>
    </row>
    <row r="9" spans="1:3" x14ac:dyDescent="0.2">
      <c r="A9" s="32" t="s">
        <v>27</v>
      </c>
      <c r="B9" s="163">
        <v>42326.729166666664</v>
      </c>
      <c r="C9" s="32" t="s">
        <v>28</v>
      </c>
    </row>
    <row r="10" spans="1:3" x14ac:dyDescent="0.2">
      <c r="A10" s="31"/>
      <c r="B10" s="30"/>
      <c r="C10" s="31"/>
    </row>
    <row r="11" spans="1:3" x14ac:dyDescent="0.2">
      <c r="A11" s="32" t="s">
        <v>17</v>
      </c>
      <c r="B11" s="165">
        <v>42309</v>
      </c>
      <c r="C11" s="31"/>
    </row>
    <row r="12" spans="1:3" x14ac:dyDescent="0.2">
      <c r="A12" s="32" t="s">
        <v>18</v>
      </c>
      <c r="B12" s="165">
        <v>42338</v>
      </c>
      <c r="C12" s="31"/>
    </row>
    <row r="13" spans="1:3" x14ac:dyDescent="0.2">
      <c r="A13" s="31"/>
      <c r="B13" s="30"/>
      <c r="C13" s="31"/>
    </row>
    <row r="14" spans="1:3" x14ac:dyDescent="0.2">
      <c r="A14" s="32" t="s">
        <v>19</v>
      </c>
      <c r="B14" s="165">
        <v>42005</v>
      </c>
      <c r="C14" s="31"/>
    </row>
    <row r="15" spans="1:3" x14ac:dyDescent="0.2">
      <c r="A15" s="32" t="s">
        <v>29</v>
      </c>
      <c r="B15" s="165">
        <v>42338</v>
      </c>
      <c r="C15" s="31"/>
    </row>
    <row r="16" spans="1:3" x14ac:dyDescent="0.2">
      <c r="A16" s="31"/>
      <c r="B16" s="30"/>
      <c r="C16" s="31"/>
    </row>
    <row r="17" spans="1:4" x14ac:dyDescent="0.2">
      <c r="A17" s="32" t="s">
        <v>22</v>
      </c>
      <c r="B17" s="166" t="s">
        <v>53</v>
      </c>
      <c r="C17" s="31"/>
    </row>
    <row r="18" spans="1:4" x14ac:dyDescent="0.2">
      <c r="A18" s="31"/>
      <c r="B18" s="30"/>
      <c r="C18" s="31"/>
    </row>
    <row r="19" spans="1:4" x14ac:dyDescent="0.2">
      <c r="A19" s="33" t="s">
        <v>30</v>
      </c>
      <c r="B19" s="33" t="s">
        <v>31</v>
      </c>
      <c r="C19" s="33" t="s">
        <v>32</v>
      </c>
    </row>
    <row r="20" spans="1:4" x14ac:dyDescent="0.2">
      <c r="A20" s="28"/>
      <c r="B20" s="30"/>
      <c r="C20" s="28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4"/>
  <sheetViews>
    <sheetView showGridLines="0" view="pageBreakPreview" zoomScale="60" zoomScaleNormal="80" workbookViewId="0">
      <pane ySplit="3" topLeftCell="A4" activePane="bottomLeft" state="frozen"/>
      <selection activeCell="J26" sqref="J26"/>
      <selection pane="bottomLeft" activeCell="SH39" sqref="SH39"/>
    </sheetView>
  </sheetViews>
  <sheetFormatPr defaultRowHeight="15" customHeight="1" x14ac:dyDescent="0.2"/>
  <cols>
    <col min="1" max="1" width="6.5703125" style="123" customWidth="1"/>
    <col min="2" max="2" width="26.5703125" style="107" customWidth="1"/>
    <col min="3" max="3" width="10.140625" style="107" customWidth="1"/>
    <col min="4" max="4" width="13.140625" style="107" customWidth="1"/>
    <col min="5" max="5" width="11.140625" style="107" customWidth="1"/>
    <col min="6" max="6" width="12.42578125" style="123" customWidth="1"/>
    <col min="7" max="7" width="10.7109375" style="107" customWidth="1"/>
    <col min="8" max="8" width="7.85546875" style="107" customWidth="1"/>
    <col min="9" max="14" width="7.28515625" style="107" customWidth="1"/>
    <col min="15" max="15" width="13.42578125" style="107" customWidth="1"/>
    <col min="16" max="17" width="7.85546875" style="123" customWidth="1"/>
    <col min="18" max="18" width="7.85546875" style="124" customWidth="1"/>
    <col min="19" max="19" width="9.140625" style="107"/>
    <col min="20" max="25" width="8" style="107" customWidth="1"/>
    <col min="26" max="16384" width="9.140625" style="107"/>
  </cols>
  <sheetData>
    <row r="1" spans="1:798" s="1" customFormat="1" ht="19.5" customHeight="1" x14ac:dyDescent="0.2">
      <c r="A1" s="34"/>
      <c r="B1" s="197" t="str">
        <f>Legend!B17</f>
        <v>Washington</v>
      </c>
      <c r="C1" s="199" t="s">
        <v>9</v>
      </c>
      <c r="D1" s="200"/>
      <c r="E1" s="200"/>
      <c r="F1" s="200"/>
      <c r="G1" s="201"/>
      <c r="H1" s="212" t="s">
        <v>8</v>
      </c>
      <c r="I1" s="212"/>
      <c r="J1" s="212"/>
      <c r="K1" s="212"/>
      <c r="L1" s="212"/>
      <c r="M1" s="212"/>
      <c r="N1" s="212"/>
      <c r="O1" s="213"/>
      <c r="P1" s="202" t="s">
        <v>46</v>
      </c>
      <c r="Q1" s="203"/>
      <c r="R1" s="204"/>
    </row>
    <row r="2" spans="1:798" s="169" customFormat="1" ht="19.5" customHeight="1" thickBot="1" x14ac:dyDescent="0.25">
      <c r="A2" s="159"/>
      <c r="B2" s="198"/>
      <c r="C2" s="167"/>
      <c r="D2" s="168">
        <f>Legend!B8</f>
        <v>42325.467361111114</v>
      </c>
      <c r="E2" s="156" t="s">
        <v>12</v>
      </c>
      <c r="F2" s="168">
        <f>Legend!B9</f>
        <v>42326.729166666664</v>
      </c>
      <c r="G2" s="154"/>
      <c r="H2" s="215"/>
      <c r="I2" s="215"/>
      <c r="J2" s="215"/>
      <c r="K2" s="215"/>
      <c r="L2" s="215"/>
      <c r="M2" s="215"/>
      <c r="N2" s="215"/>
      <c r="O2" s="216"/>
      <c r="P2" s="217"/>
      <c r="Q2" s="218"/>
      <c r="R2" s="219"/>
    </row>
    <row r="3" spans="1:798" s="108" customFormat="1" ht="65.25" customHeight="1" thickBot="1" x14ac:dyDescent="0.25">
      <c r="A3" s="92"/>
      <c r="B3" s="93" t="s">
        <v>52</v>
      </c>
      <c r="C3" s="48" t="s">
        <v>4</v>
      </c>
      <c r="D3" s="49" t="s">
        <v>6</v>
      </c>
      <c r="E3" s="49" t="s">
        <v>5</v>
      </c>
      <c r="F3" s="49" t="s">
        <v>7</v>
      </c>
      <c r="G3" s="50" t="s">
        <v>33</v>
      </c>
      <c r="H3" s="48" t="s">
        <v>38</v>
      </c>
      <c r="I3" s="49" t="s">
        <v>39</v>
      </c>
      <c r="J3" s="49" t="s">
        <v>40</v>
      </c>
      <c r="K3" s="49" t="s">
        <v>43</v>
      </c>
      <c r="L3" s="49" t="s">
        <v>41</v>
      </c>
      <c r="M3" s="49" t="s">
        <v>42</v>
      </c>
      <c r="N3" s="49" t="s">
        <v>44</v>
      </c>
      <c r="O3" s="54" t="s">
        <v>15</v>
      </c>
      <c r="P3" s="94" t="s">
        <v>1</v>
      </c>
      <c r="Q3" s="95" t="s">
        <v>2</v>
      </c>
      <c r="R3" s="96" t="s">
        <v>24</v>
      </c>
    </row>
    <row r="4" spans="1:798" ht="15" customHeight="1" x14ac:dyDescent="0.2">
      <c r="A4" s="97"/>
      <c r="B4" s="42"/>
      <c r="C4" s="39"/>
      <c r="D4" s="40"/>
      <c r="E4" s="43"/>
      <c r="F4" s="41"/>
      <c r="G4" s="43"/>
      <c r="H4" s="109"/>
      <c r="I4" s="98"/>
      <c r="J4" s="98"/>
      <c r="K4" s="98"/>
      <c r="L4" s="98"/>
      <c r="M4" s="98"/>
      <c r="N4" s="98"/>
      <c r="O4" s="110"/>
      <c r="P4" s="111"/>
      <c r="Q4" s="98"/>
      <c r="R4" s="112"/>
      <c r="S4" s="25"/>
      <c r="T4" s="25"/>
    </row>
    <row r="5" spans="1:798" s="116" customFormat="1" ht="15" customHeight="1" x14ac:dyDescent="0.2">
      <c r="A5" s="113" t="s">
        <v>21</v>
      </c>
      <c r="B5" s="114" t="s">
        <v>58</v>
      </c>
      <c r="C5" s="64">
        <v>6870</v>
      </c>
      <c r="D5" s="47">
        <v>0</v>
      </c>
      <c r="E5" s="68">
        <v>1839623</v>
      </c>
      <c r="F5" s="68">
        <v>106</v>
      </c>
      <c r="G5" s="69">
        <v>1887237</v>
      </c>
      <c r="H5" s="75">
        <v>75</v>
      </c>
      <c r="I5" s="68">
        <v>1980</v>
      </c>
      <c r="J5" s="68">
        <v>4890</v>
      </c>
      <c r="K5" s="68">
        <v>0</v>
      </c>
      <c r="L5" s="68">
        <v>0</v>
      </c>
      <c r="M5" s="68">
        <v>0</v>
      </c>
      <c r="N5" s="68">
        <v>0</v>
      </c>
      <c r="O5" s="53">
        <v>0.28999999999999998</v>
      </c>
      <c r="P5" s="73">
        <v>0.9748</v>
      </c>
      <c r="Q5" s="79">
        <v>4.0000000000000001E-3</v>
      </c>
      <c r="R5" s="99">
        <v>268</v>
      </c>
      <c r="S5" s="25"/>
      <c r="T5" s="25"/>
      <c r="U5" s="115"/>
    </row>
    <row r="6" spans="1:798" s="116" customFormat="1" ht="15" customHeight="1" x14ac:dyDescent="0.2">
      <c r="A6" s="52"/>
      <c r="B6" s="45"/>
      <c r="C6" s="65"/>
      <c r="D6" s="44"/>
      <c r="E6" s="70"/>
      <c r="F6" s="70"/>
      <c r="G6" s="70"/>
      <c r="H6" s="76"/>
      <c r="I6" s="70"/>
      <c r="J6" s="70"/>
      <c r="K6" s="70"/>
      <c r="L6" s="77"/>
      <c r="M6" s="77"/>
      <c r="N6" s="77"/>
      <c r="O6" s="55"/>
      <c r="P6" s="74"/>
      <c r="Q6" s="80"/>
      <c r="R6" s="100"/>
      <c r="S6" s="25"/>
      <c r="T6" s="25"/>
      <c r="U6" s="115"/>
    </row>
    <row r="7" spans="1:798" s="116" customFormat="1" ht="15" customHeight="1" x14ac:dyDescent="0.2">
      <c r="A7" s="113" t="s">
        <v>59</v>
      </c>
      <c r="B7" s="184" t="s">
        <v>60</v>
      </c>
      <c r="C7" s="64">
        <v>6870</v>
      </c>
      <c r="D7" s="47">
        <v>0.01</v>
      </c>
      <c r="E7" s="68">
        <v>1839623</v>
      </c>
      <c r="F7" s="68">
        <v>106</v>
      </c>
      <c r="G7" s="69">
        <v>793118</v>
      </c>
      <c r="H7" s="75">
        <v>75</v>
      </c>
      <c r="I7" s="68">
        <v>1980</v>
      </c>
      <c r="J7" s="68">
        <v>4890</v>
      </c>
      <c r="K7" s="68">
        <v>0</v>
      </c>
      <c r="L7" s="68">
        <v>0</v>
      </c>
      <c r="M7" s="68">
        <v>0</v>
      </c>
      <c r="N7" s="68">
        <v>0</v>
      </c>
      <c r="O7" s="53">
        <v>0.28999999999999998</v>
      </c>
      <c r="P7" s="73">
        <v>2.3195000000000001</v>
      </c>
      <c r="Q7" s="79">
        <v>8.9999999999999993E-3</v>
      </c>
      <c r="R7" s="99">
        <v>268</v>
      </c>
      <c r="S7" s="25"/>
      <c r="T7" s="25"/>
      <c r="U7" s="115"/>
    </row>
    <row r="8" spans="1:798" s="116" customFormat="1" ht="15" customHeight="1" x14ac:dyDescent="0.2">
      <c r="A8" s="52"/>
      <c r="B8" s="45"/>
      <c r="C8" s="66"/>
      <c r="D8" s="37"/>
      <c r="E8" s="36"/>
      <c r="F8" s="36"/>
      <c r="G8" s="36"/>
      <c r="H8" s="76"/>
      <c r="I8" s="70"/>
      <c r="J8" s="70"/>
      <c r="K8" s="70"/>
      <c r="L8" s="77"/>
      <c r="M8" s="77"/>
      <c r="N8" s="77"/>
      <c r="O8" s="55"/>
      <c r="P8" s="78"/>
      <c r="Q8" s="38"/>
      <c r="R8" s="63"/>
      <c r="S8" s="25"/>
      <c r="T8" s="25"/>
      <c r="U8" s="115"/>
    </row>
    <row r="9" spans="1:798" s="116" customFormat="1" ht="15" customHeight="1" x14ac:dyDescent="0.2">
      <c r="A9" s="113" t="s">
        <v>54</v>
      </c>
      <c r="B9" s="114" t="s">
        <v>53</v>
      </c>
      <c r="C9" s="64">
        <v>6870</v>
      </c>
      <c r="D9" s="47">
        <v>0.05</v>
      </c>
      <c r="E9" s="68">
        <v>1839623</v>
      </c>
      <c r="F9" s="68">
        <v>106</v>
      </c>
      <c r="G9" s="69">
        <v>137313</v>
      </c>
      <c r="H9" s="75">
        <v>75</v>
      </c>
      <c r="I9" s="68">
        <v>1980</v>
      </c>
      <c r="J9" s="68">
        <v>4890</v>
      </c>
      <c r="K9" s="68">
        <v>0</v>
      </c>
      <c r="L9" s="68">
        <v>0</v>
      </c>
      <c r="M9" s="68">
        <v>0</v>
      </c>
      <c r="N9" s="68">
        <v>0</v>
      </c>
      <c r="O9" s="53">
        <v>0.28999999999999998</v>
      </c>
      <c r="P9" s="73">
        <v>13.397</v>
      </c>
      <c r="Q9" s="79">
        <v>4.0000000000000001E-3</v>
      </c>
      <c r="R9" s="99">
        <v>268</v>
      </c>
      <c r="S9" s="25"/>
      <c r="T9" s="25"/>
      <c r="U9" s="82"/>
    </row>
    <row r="10" spans="1:798" s="116" customFormat="1" ht="15" customHeight="1" x14ac:dyDescent="0.2">
      <c r="A10" s="152"/>
      <c r="B10" s="153"/>
      <c r="C10" s="66"/>
      <c r="D10" s="46"/>
      <c r="E10" s="36"/>
      <c r="F10" s="36"/>
      <c r="G10" s="36"/>
      <c r="H10" s="76"/>
      <c r="I10" s="70"/>
      <c r="J10" s="70"/>
      <c r="K10" s="70"/>
      <c r="L10" s="77"/>
      <c r="M10" s="77"/>
      <c r="N10" s="77"/>
      <c r="O10" s="55"/>
      <c r="P10" s="78"/>
      <c r="Q10" s="81"/>
      <c r="R10" s="63"/>
      <c r="S10" s="25"/>
      <c r="T10" s="25"/>
      <c r="U10" s="82"/>
    </row>
    <row r="11" spans="1:798" s="116" customFormat="1" ht="15" customHeight="1" x14ac:dyDescent="0.2">
      <c r="A11" s="113" t="s">
        <v>54</v>
      </c>
      <c r="B11" s="170" t="s">
        <v>55</v>
      </c>
      <c r="C11" s="64">
        <v>187</v>
      </c>
      <c r="D11" s="47">
        <v>0.01</v>
      </c>
      <c r="E11" s="68">
        <v>88336</v>
      </c>
      <c r="F11" s="68">
        <v>9</v>
      </c>
      <c r="G11" s="69">
        <v>25181</v>
      </c>
      <c r="H11" s="75">
        <v>0</v>
      </c>
      <c r="I11" s="68">
        <v>10</v>
      </c>
      <c r="J11" s="68">
        <v>177</v>
      </c>
      <c r="K11" s="68">
        <v>0</v>
      </c>
      <c r="L11" s="68">
        <v>0</v>
      </c>
      <c r="M11" s="68">
        <v>0</v>
      </c>
      <c r="N11" s="68">
        <v>0</v>
      </c>
      <c r="O11" s="53">
        <v>0.05</v>
      </c>
      <c r="P11" s="73">
        <v>3.51</v>
      </c>
      <c r="Q11" s="79">
        <v>7.0000000000000001E-3</v>
      </c>
      <c r="R11" s="99">
        <v>472</v>
      </c>
      <c r="S11" s="25"/>
      <c r="T11" s="25"/>
      <c r="U11" s="82"/>
    </row>
    <row r="12" spans="1:798" s="116" customFormat="1" ht="15" customHeight="1" x14ac:dyDescent="0.2">
      <c r="A12" s="113" t="s">
        <v>54</v>
      </c>
      <c r="B12" s="170" t="s">
        <v>56</v>
      </c>
      <c r="C12" s="64">
        <v>2018</v>
      </c>
      <c r="D12" s="47">
        <v>7.0000000000000007E-2</v>
      </c>
      <c r="E12" s="68">
        <v>461311</v>
      </c>
      <c r="F12" s="68">
        <v>31</v>
      </c>
      <c r="G12" s="69">
        <v>28719</v>
      </c>
      <c r="H12" s="75">
        <v>0</v>
      </c>
      <c r="I12" s="68">
        <v>91</v>
      </c>
      <c r="J12" s="68">
        <v>1927</v>
      </c>
      <c r="K12" s="68">
        <v>0</v>
      </c>
      <c r="L12" s="68">
        <v>0</v>
      </c>
      <c r="M12" s="68">
        <v>0</v>
      </c>
      <c r="N12" s="68">
        <v>0</v>
      </c>
      <c r="O12" s="53">
        <v>0.05</v>
      </c>
      <c r="P12" s="73">
        <v>16.059999999999999</v>
      </c>
      <c r="Q12" s="79">
        <v>7.0000000000000007E-2</v>
      </c>
      <c r="R12" s="99">
        <v>229</v>
      </c>
      <c r="S12" s="25"/>
      <c r="T12" s="25"/>
      <c r="U12" s="82"/>
    </row>
    <row r="13" spans="1:798" s="116" customFormat="1" ht="15" customHeight="1" thickBot="1" x14ac:dyDescent="0.25">
      <c r="A13" s="171" t="s">
        <v>54</v>
      </c>
      <c r="B13" s="172" t="s">
        <v>57</v>
      </c>
      <c r="C13" s="67">
        <v>4665</v>
      </c>
      <c r="D13" s="51">
        <v>0.06</v>
      </c>
      <c r="E13" s="71">
        <v>1289976</v>
      </c>
      <c r="F13" s="71">
        <v>66</v>
      </c>
      <c r="G13" s="72">
        <v>83410</v>
      </c>
      <c r="H13" s="101">
        <v>75</v>
      </c>
      <c r="I13" s="71">
        <v>1879</v>
      </c>
      <c r="J13" s="71">
        <v>2786</v>
      </c>
      <c r="K13" s="71">
        <v>0</v>
      </c>
      <c r="L13" s="71">
        <v>0</v>
      </c>
      <c r="M13" s="71">
        <v>0</v>
      </c>
      <c r="N13" s="71">
        <v>0</v>
      </c>
      <c r="O13" s="102">
        <v>0.4</v>
      </c>
      <c r="P13" s="103">
        <v>15.47</v>
      </c>
      <c r="Q13" s="104">
        <v>5.6000000000000001E-2</v>
      </c>
      <c r="R13" s="105">
        <v>277</v>
      </c>
      <c r="S13" s="25"/>
      <c r="T13" s="25"/>
      <c r="U13" s="82"/>
    </row>
    <row r="14" spans="1:798" ht="15" customHeight="1" x14ac:dyDescent="0.2">
      <c r="A14" s="115" t="s">
        <v>45</v>
      </c>
      <c r="B14" s="115"/>
      <c r="C14" s="115"/>
      <c r="D14" s="115"/>
      <c r="E14" s="117"/>
      <c r="F14" s="117"/>
      <c r="G14" s="117"/>
      <c r="H14" s="117"/>
      <c r="I14" s="117"/>
      <c r="J14" s="115"/>
      <c r="K14" s="115"/>
      <c r="L14" s="115"/>
      <c r="M14" s="115"/>
      <c r="N14" s="115"/>
      <c r="O14" s="115"/>
      <c r="P14" s="115"/>
      <c r="Q14" s="115"/>
      <c r="R14" s="115"/>
      <c r="S14" s="25"/>
      <c r="T14" s="25"/>
      <c r="U14" s="115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</row>
    <row r="15" spans="1:798" ht="15" customHeight="1" x14ac:dyDescent="0.2">
      <c r="A15" s="115"/>
      <c r="B15" s="115"/>
      <c r="C15" s="115"/>
      <c r="D15" s="115"/>
      <c r="E15" s="117"/>
      <c r="F15" s="117"/>
      <c r="G15" s="117"/>
      <c r="H15" s="117"/>
      <c r="I15" s="117"/>
      <c r="J15" s="115"/>
      <c r="K15" s="115"/>
      <c r="L15" s="115"/>
      <c r="M15" s="115"/>
      <c r="N15" s="115"/>
      <c r="O15" s="115"/>
      <c r="P15" s="115"/>
      <c r="Q15" s="115"/>
      <c r="R15" s="115"/>
      <c r="S15" s="25"/>
      <c r="T15" s="25"/>
      <c r="U15" s="115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</row>
    <row r="16" spans="1:798" s="117" customFormat="1" ht="15" customHeight="1" thickBot="1" x14ac:dyDescent="0.25">
      <c r="A16" s="118"/>
      <c r="B16" s="119"/>
      <c r="C16" s="120"/>
      <c r="D16" s="2"/>
      <c r="J16" s="120"/>
      <c r="K16" s="120"/>
      <c r="L16" s="120"/>
      <c r="M16" s="120"/>
      <c r="N16" s="120"/>
      <c r="O16" s="2"/>
      <c r="P16" s="121"/>
      <c r="Q16" s="121"/>
      <c r="R16" s="3"/>
      <c r="S16" s="116"/>
      <c r="T16" s="2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</row>
    <row r="17" spans="1:798" s="176" customFormat="1" ht="19.5" customHeight="1" x14ac:dyDescent="0.2">
      <c r="A17" s="173"/>
      <c r="B17" s="157"/>
      <c r="C17" s="208" t="s">
        <v>23</v>
      </c>
      <c r="D17" s="209"/>
      <c r="E17" s="209"/>
      <c r="F17" s="209"/>
      <c r="G17" s="210"/>
      <c r="H17" s="211" t="s">
        <v>8</v>
      </c>
      <c r="I17" s="212"/>
      <c r="J17" s="212"/>
      <c r="K17" s="212"/>
      <c r="L17" s="212"/>
      <c r="M17" s="212"/>
      <c r="N17" s="212"/>
      <c r="O17" s="213"/>
      <c r="P17" s="202" t="s">
        <v>50</v>
      </c>
      <c r="Q17" s="203"/>
      <c r="R17" s="20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5"/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75"/>
      <c r="LZ17" s="175"/>
      <c r="MA17" s="175"/>
      <c r="MB17" s="175"/>
      <c r="MC17" s="175"/>
      <c r="MD17" s="175"/>
      <c r="ME17" s="175"/>
      <c r="MF17" s="175"/>
      <c r="MG17" s="175"/>
      <c r="MH17" s="175"/>
      <c r="MI17" s="175"/>
      <c r="MJ17" s="175"/>
      <c r="MK17" s="175"/>
      <c r="ML17" s="175"/>
      <c r="MM17" s="175"/>
      <c r="MN17" s="175"/>
      <c r="MO17" s="175"/>
      <c r="MP17" s="175"/>
      <c r="MQ17" s="175"/>
      <c r="MR17" s="175"/>
      <c r="MS17" s="175"/>
      <c r="MT17" s="175"/>
      <c r="MU17" s="175"/>
      <c r="MV17" s="175"/>
      <c r="MW17" s="175"/>
      <c r="MX17" s="175"/>
      <c r="MY17" s="175"/>
      <c r="MZ17" s="175"/>
      <c r="NA17" s="175"/>
      <c r="NB17" s="175"/>
      <c r="NC17" s="175"/>
      <c r="ND17" s="175"/>
      <c r="NE17" s="175"/>
      <c r="NF17" s="175"/>
      <c r="NG17" s="175"/>
      <c r="NH17" s="175"/>
      <c r="NI17" s="175"/>
      <c r="NJ17" s="175"/>
      <c r="NK17" s="175"/>
      <c r="NL17" s="175"/>
      <c r="NM17" s="175"/>
      <c r="NN17" s="175"/>
      <c r="NO17" s="175"/>
      <c r="NP17" s="175"/>
      <c r="NQ17" s="175"/>
      <c r="NR17" s="175"/>
      <c r="NS17" s="175"/>
      <c r="NT17" s="175"/>
      <c r="NU17" s="175"/>
      <c r="NV17" s="175"/>
      <c r="NW17" s="175"/>
      <c r="NX17" s="175"/>
      <c r="NY17" s="175"/>
      <c r="NZ17" s="175"/>
      <c r="OA17" s="175"/>
      <c r="OB17" s="175"/>
      <c r="OC17" s="175"/>
      <c r="OD17" s="175"/>
      <c r="OE17" s="175"/>
      <c r="OF17" s="175"/>
      <c r="OG17" s="175"/>
      <c r="OH17" s="175"/>
      <c r="OI17" s="175"/>
      <c r="OJ17" s="175"/>
      <c r="OK17" s="175"/>
      <c r="OL17" s="175"/>
      <c r="OM17" s="175"/>
      <c r="ON17" s="175"/>
      <c r="OO17" s="175"/>
      <c r="OP17" s="175"/>
      <c r="OQ17" s="175"/>
      <c r="OR17" s="175"/>
      <c r="OS17" s="175"/>
      <c r="OT17" s="175"/>
      <c r="OU17" s="175"/>
      <c r="OV17" s="175"/>
      <c r="OW17" s="175"/>
      <c r="OX17" s="175"/>
      <c r="OY17" s="175"/>
      <c r="OZ17" s="175"/>
      <c r="PA17" s="175"/>
      <c r="PB17" s="175"/>
      <c r="PC17" s="175"/>
      <c r="PD17" s="175"/>
      <c r="PE17" s="175"/>
      <c r="PF17" s="175"/>
      <c r="PG17" s="175"/>
      <c r="PH17" s="175"/>
      <c r="PI17" s="175"/>
      <c r="PJ17" s="175"/>
      <c r="PK17" s="175"/>
      <c r="PL17" s="175"/>
      <c r="PM17" s="175"/>
      <c r="PN17" s="175"/>
      <c r="PO17" s="175"/>
      <c r="PP17" s="175"/>
      <c r="PQ17" s="175"/>
      <c r="PR17" s="175"/>
      <c r="PS17" s="175"/>
      <c r="PT17" s="175"/>
      <c r="PU17" s="175"/>
      <c r="PV17" s="175"/>
      <c r="PW17" s="175"/>
      <c r="PX17" s="175"/>
      <c r="PY17" s="175"/>
      <c r="PZ17" s="175"/>
      <c r="QA17" s="175"/>
      <c r="QB17" s="175"/>
      <c r="QC17" s="175"/>
      <c r="QD17" s="175"/>
      <c r="QE17" s="175"/>
      <c r="QF17" s="175"/>
      <c r="QG17" s="175"/>
      <c r="QH17" s="175"/>
      <c r="QI17" s="175"/>
      <c r="QJ17" s="175"/>
      <c r="QK17" s="175"/>
      <c r="QL17" s="175"/>
      <c r="QM17" s="175"/>
      <c r="QN17" s="175"/>
      <c r="QO17" s="175"/>
      <c r="QP17" s="175"/>
      <c r="QQ17" s="175"/>
      <c r="QR17" s="175"/>
      <c r="QS17" s="175"/>
      <c r="QT17" s="175"/>
      <c r="QU17" s="175"/>
      <c r="QV17" s="175"/>
      <c r="QW17" s="175"/>
      <c r="QX17" s="175"/>
      <c r="QY17" s="175"/>
      <c r="QZ17" s="175"/>
      <c r="RA17" s="175"/>
      <c r="RB17" s="175"/>
      <c r="RC17" s="175"/>
      <c r="RD17" s="175"/>
      <c r="RE17" s="175"/>
      <c r="RF17" s="175"/>
      <c r="RG17" s="175"/>
      <c r="RH17" s="175"/>
      <c r="RI17" s="175"/>
      <c r="RJ17" s="175"/>
      <c r="RK17" s="175"/>
      <c r="RL17" s="175"/>
      <c r="RM17" s="175"/>
      <c r="RN17" s="175"/>
      <c r="RO17" s="175"/>
      <c r="RP17" s="175"/>
      <c r="RQ17" s="175"/>
      <c r="RR17" s="175"/>
      <c r="RS17" s="175"/>
      <c r="RT17" s="175"/>
      <c r="RU17" s="175"/>
      <c r="RV17" s="175"/>
      <c r="RW17" s="175"/>
      <c r="RX17" s="175"/>
      <c r="RY17" s="175"/>
      <c r="RZ17" s="175"/>
      <c r="SA17" s="175"/>
      <c r="SB17" s="175"/>
      <c r="SC17" s="175"/>
      <c r="SD17" s="175"/>
      <c r="SE17" s="175"/>
      <c r="SF17" s="175"/>
      <c r="SG17" s="175"/>
      <c r="SH17" s="175"/>
      <c r="SI17" s="175"/>
      <c r="SJ17" s="175"/>
      <c r="SK17" s="175"/>
      <c r="SL17" s="175"/>
      <c r="SM17" s="175"/>
      <c r="SN17" s="175"/>
      <c r="SO17" s="175"/>
      <c r="SP17" s="175"/>
      <c r="SQ17" s="175"/>
      <c r="SR17" s="175"/>
      <c r="SS17" s="175"/>
      <c r="ST17" s="175"/>
      <c r="SU17" s="175"/>
      <c r="SV17" s="175"/>
      <c r="SW17" s="175"/>
      <c r="SX17" s="175"/>
      <c r="SY17" s="175"/>
      <c r="SZ17" s="175"/>
      <c r="TA17" s="175"/>
      <c r="TB17" s="175"/>
      <c r="TC17" s="175"/>
      <c r="TD17" s="175"/>
      <c r="TE17" s="175"/>
      <c r="TF17" s="175"/>
      <c r="TG17" s="175"/>
      <c r="TH17" s="175"/>
      <c r="TI17" s="175"/>
      <c r="TJ17" s="175"/>
      <c r="TK17" s="175"/>
      <c r="TL17" s="175"/>
      <c r="TM17" s="175"/>
      <c r="TN17" s="175"/>
      <c r="TO17" s="175"/>
      <c r="TP17" s="175"/>
      <c r="TQ17" s="175"/>
      <c r="TR17" s="175"/>
      <c r="TS17" s="175"/>
      <c r="TT17" s="175"/>
      <c r="TU17" s="175"/>
      <c r="TV17" s="175"/>
      <c r="TW17" s="175"/>
      <c r="TX17" s="175"/>
      <c r="TY17" s="175"/>
      <c r="TZ17" s="175"/>
      <c r="UA17" s="175"/>
      <c r="UB17" s="175"/>
      <c r="UC17" s="175"/>
      <c r="UD17" s="175"/>
      <c r="UE17" s="175"/>
      <c r="UF17" s="175"/>
      <c r="UG17" s="175"/>
      <c r="UH17" s="175"/>
      <c r="UI17" s="175"/>
      <c r="UJ17" s="175"/>
      <c r="UK17" s="175"/>
      <c r="UL17" s="175"/>
      <c r="UM17" s="175"/>
      <c r="UN17" s="175"/>
      <c r="UO17" s="175"/>
      <c r="UP17" s="175"/>
      <c r="UQ17" s="175"/>
      <c r="UR17" s="175"/>
      <c r="US17" s="175"/>
      <c r="UT17" s="175"/>
      <c r="UU17" s="175"/>
      <c r="UV17" s="175"/>
      <c r="UW17" s="175"/>
      <c r="UX17" s="175"/>
      <c r="UY17" s="175"/>
      <c r="UZ17" s="175"/>
      <c r="VA17" s="175"/>
      <c r="VB17" s="175"/>
      <c r="VC17" s="175"/>
      <c r="VD17" s="175"/>
      <c r="VE17" s="175"/>
      <c r="VF17" s="175"/>
      <c r="VG17" s="175"/>
      <c r="VH17" s="175"/>
      <c r="VI17" s="175"/>
      <c r="VJ17" s="175"/>
      <c r="VK17" s="175"/>
      <c r="VL17" s="175"/>
      <c r="VM17" s="175"/>
      <c r="VN17" s="175"/>
      <c r="VO17" s="175"/>
      <c r="VP17" s="175"/>
      <c r="VQ17" s="175"/>
      <c r="VR17" s="175"/>
      <c r="VS17" s="175"/>
      <c r="VT17" s="175"/>
      <c r="VU17" s="175"/>
      <c r="VV17" s="175"/>
      <c r="VW17" s="175"/>
      <c r="VX17" s="175"/>
      <c r="VY17" s="175"/>
      <c r="VZ17" s="175"/>
      <c r="WA17" s="175"/>
      <c r="WB17" s="175"/>
      <c r="WC17" s="175"/>
      <c r="WD17" s="175"/>
      <c r="WE17" s="175"/>
      <c r="WF17" s="175"/>
      <c r="WG17" s="175"/>
      <c r="WH17" s="175"/>
      <c r="WI17" s="175"/>
      <c r="WJ17" s="175"/>
      <c r="WK17" s="175"/>
      <c r="WL17" s="175"/>
      <c r="WM17" s="175"/>
      <c r="WN17" s="175"/>
      <c r="WO17" s="175"/>
      <c r="WP17" s="175"/>
      <c r="WQ17" s="175"/>
      <c r="WR17" s="175"/>
      <c r="WS17" s="175"/>
      <c r="WT17" s="175"/>
      <c r="WU17" s="175"/>
      <c r="WV17" s="175"/>
      <c r="WW17" s="175"/>
      <c r="WX17" s="175"/>
      <c r="WY17" s="175"/>
      <c r="WZ17" s="175"/>
      <c r="XA17" s="175"/>
      <c r="XB17" s="175"/>
      <c r="XC17" s="175"/>
      <c r="XD17" s="175"/>
      <c r="XE17" s="175"/>
      <c r="XF17" s="175"/>
      <c r="XG17" s="175"/>
      <c r="XH17" s="175"/>
      <c r="XI17" s="175"/>
      <c r="XJ17" s="175"/>
      <c r="XK17" s="175"/>
      <c r="XL17" s="175"/>
      <c r="XM17" s="175"/>
      <c r="XN17" s="175"/>
      <c r="XO17" s="175"/>
      <c r="XP17" s="175"/>
      <c r="XQ17" s="175"/>
      <c r="XR17" s="175"/>
      <c r="XS17" s="175"/>
      <c r="XT17" s="175"/>
      <c r="XU17" s="175"/>
      <c r="XV17" s="175"/>
      <c r="XW17" s="175"/>
      <c r="XX17" s="175"/>
      <c r="XY17" s="175"/>
      <c r="XZ17" s="175"/>
      <c r="YA17" s="175"/>
      <c r="YB17" s="175"/>
      <c r="YC17" s="175"/>
      <c r="YD17" s="175"/>
      <c r="YE17" s="175"/>
      <c r="YF17" s="175"/>
      <c r="YG17" s="175"/>
      <c r="YH17" s="175"/>
      <c r="YI17" s="175"/>
      <c r="YJ17" s="175"/>
      <c r="YK17" s="175"/>
      <c r="YL17" s="175"/>
      <c r="YM17" s="175"/>
      <c r="YN17" s="175"/>
      <c r="YO17" s="175"/>
      <c r="YP17" s="175"/>
      <c r="YQ17" s="175"/>
      <c r="YR17" s="175"/>
      <c r="YS17" s="175"/>
      <c r="YT17" s="175"/>
      <c r="YU17" s="175"/>
      <c r="YV17" s="175"/>
      <c r="YW17" s="175"/>
      <c r="YX17" s="175"/>
      <c r="YY17" s="175"/>
      <c r="YZ17" s="175"/>
      <c r="ZA17" s="175"/>
      <c r="ZB17" s="175"/>
      <c r="ZC17" s="175"/>
      <c r="ZD17" s="175"/>
      <c r="ZE17" s="175"/>
      <c r="ZF17" s="175"/>
      <c r="ZG17" s="175"/>
      <c r="ZH17" s="175"/>
      <c r="ZI17" s="175"/>
      <c r="ZJ17" s="175"/>
      <c r="ZK17" s="175"/>
      <c r="ZL17" s="175"/>
      <c r="ZM17" s="175"/>
      <c r="ZN17" s="175"/>
      <c r="ZO17" s="175"/>
      <c r="ZP17" s="175"/>
      <c r="ZQ17" s="175"/>
      <c r="ZR17" s="175"/>
      <c r="ZS17" s="175"/>
      <c r="ZT17" s="175"/>
      <c r="ZU17" s="175"/>
      <c r="ZV17" s="175"/>
      <c r="ZW17" s="175"/>
      <c r="ZX17" s="175"/>
      <c r="ZY17" s="175"/>
      <c r="ZZ17" s="175"/>
      <c r="AAA17" s="175"/>
      <c r="AAB17" s="175"/>
      <c r="AAC17" s="175"/>
      <c r="AAD17" s="175"/>
      <c r="AAE17" s="175"/>
      <c r="AAF17" s="175"/>
      <c r="AAG17" s="175"/>
      <c r="AAH17" s="175"/>
      <c r="AAI17" s="175"/>
      <c r="AAJ17" s="175"/>
      <c r="AAK17" s="175"/>
      <c r="AAL17" s="175"/>
      <c r="AAM17" s="175"/>
      <c r="AAN17" s="175"/>
      <c r="AAO17" s="175"/>
      <c r="AAP17" s="175"/>
      <c r="AAQ17" s="175"/>
      <c r="AAR17" s="175"/>
      <c r="AAS17" s="175"/>
      <c r="AAT17" s="175"/>
      <c r="AAU17" s="175"/>
      <c r="AAV17" s="175"/>
      <c r="AAW17" s="175"/>
      <c r="AAX17" s="175"/>
      <c r="AAY17" s="175"/>
      <c r="AAZ17" s="175"/>
      <c r="ABA17" s="175"/>
      <c r="ABB17" s="175"/>
      <c r="ABC17" s="175"/>
      <c r="ABD17" s="175"/>
      <c r="ABE17" s="175"/>
      <c r="ABF17" s="175"/>
      <c r="ABG17" s="175"/>
      <c r="ABH17" s="175"/>
      <c r="ABI17" s="175"/>
      <c r="ABJ17" s="175"/>
      <c r="ABK17" s="175"/>
      <c r="ABL17" s="175"/>
      <c r="ABM17" s="175"/>
      <c r="ABN17" s="175"/>
      <c r="ABO17" s="175"/>
      <c r="ABP17" s="175"/>
      <c r="ABQ17" s="175"/>
      <c r="ABR17" s="175"/>
      <c r="ABS17" s="175"/>
      <c r="ABT17" s="175"/>
      <c r="ABU17" s="175"/>
      <c r="ABV17" s="175"/>
      <c r="ABW17" s="175"/>
      <c r="ABX17" s="175"/>
      <c r="ABY17" s="175"/>
      <c r="ABZ17" s="175"/>
      <c r="ACA17" s="175"/>
      <c r="ACB17" s="175"/>
      <c r="ACC17" s="175"/>
      <c r="ACD17" s="175"/>
      <c r="ACE17" s="175"/>
      <c r="ACF17" s="175"/>
      <c r="ACG17" s="175"/>
      <c r="ACH17" s="175"/>
      <c r="ACI17" s="175"/>
      <c r="ACJ17" s="175"/>
      <c r="ACK17" s="175"/>
      <c r="ACL17" s="175"/>
      <c r="ACM17" s="175"/>
      <c r="ACN17" s="175"/>
      <c r="ACO17" s="175"/>
      <c r="ACP17" s="175"/>
      <c r="ACQ17" s="175"/>
      <c r="ACR17" s="175"/>
      <c r="ACS17" s="175"/>
      <c r="ACT17" s="175"/>
      <c r="ACU17" s="175"/>
      <c r="ACV17" s="175"/>
      <c r="ACW17" s="175"/>
      <c r="ACX17" s="175"/>
      <c r="ACY17" s="175"/>
      <c r="ACZ17" s="175"/>
      <c r="ADA17" s="175"/>
      <c r="ADB17" s="175"/>
      <c r="ADC17" s="175"/>
      <c r="ADD17" s="175"/>
      <c r="ADE17" s="175"/>
      <c r="ADF17" s="175"/>
      <c r="ADG17" s="175"/>
      <c r="ADH17" s="175"/>
      <c r="ADI17" s="175"/>
      <c r="ADJ17" s="175"/>
      <c r="ADK17" s="175"/>
      <c r="ADL17" s="175"/>
      <c r="ADM17" s="175"/>
      <c r="ADN17" s="175"/>
      <c r="ADO17" s="175"/>
      <c r="ADP17" s="175"/>
      <c r="ADQ17" s="175"/>
      <c r="ADR17" s="175"/>
    </row>
    <row r="18" spans="1:798" s="179" customFormat="1" ht="19.5" customHeight="1" thickBot="1" x14ac:dyDescent="0.25">
      <c r="A18" s="169"/>
      <c r="B18" s="160"/>
      <c r="C18" s="155"/>
      <c r="D18" s="177">
        <f>Legend!B8</f>
        <v>42325.467361111114</v>
      </c>
      <c r="E18" s="158" t="s">
        <v>12</v>
      </c>
      <c r="F18" s="177">
        <f>Legend!B9</f>
        <v>42326.729166666664</v>
      </c>
      <c r="G18" s="161"/>
      <c r="H18" s="214"/>
      <c r="I18" s="215"/>
      <c r="J18" s="215" t="s">
        <v>8</v>
      </c>
      <c r="K18" s="215"/>
      <c r="L18" s="215"/>
      <c r="M18" s="215"/>
      <c r="N18" s="215"/>
      <c r="O18" s="216"/>
      <c r="P18" s="205"/>
      <c r="Q18" s="206"/>
      <c r="R18" s="207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</row>
    <row r="19" spans="1:798" s="1" customFormat="1" ht="66" customHeight="1" thickBot="1" x14ac:dyDescent="0.25">
      <c r="B19" s="35" t="s">
        <v>51</v>
      </c>
      <c r="C19" s="8" t="s">
        <v>4</v>
      </c>
      <c r="D19" s="9" t="s">
        <v>6</v>
      </c>
      <c r="E19" s="9" t="s">
        <v>5</v>
      </c>
      <c r="F19" s="9" t="s">
        <v>7</v>
      </c>
      <c r="G19" s="10" t="s">
        <v>34</v>
      </c>
      <c r="H19" s="8" t="s">
        <v>38</v>
      </c>
      <c r="I19" s="9" t="s">
        <v>39</v>
      </c>
      <c r="J19" s="9" t="s">
        <v>40</v>
      </c>
      <c r="K19" s="9" t="s">
        <v>43</v>
      </c>
      <c r="L19" s="9" t="s">
        <v>41</v>
      </c>
      <c r="M19" s="9" t="s">
        <v>42</v>
      </c>
      <c r="N19" s="9" t="s">
        <v>44</v>
      </c>
      <c r="O19" s="10" t="s">
        <v>15</v>
      </c>
      <c r="P19" s="11" t="s">
        <v>1</v>
      </c>
      <c r="Q19" s="12" t="s">
        <v>2</v>
      </c>
      <c r="R19" s="13" t="s">
        <v>24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</row>
    <row r="20" spans="1:798" s="1" customFormat="1" ht="15" customHeight="1" x14ac:dyDescent="0.2">
      <c r="B20" s="181">
        <v>42325</v>
      </c>
      <c r="C20" s="83">
        <v>6365</v>
      </c>
      <c r="D20" s="84">
        <v>0.05</v>
      </c>
      <c r="E20" s="85">
        <v>1731625</v>
      </c>
      <c r="F20" s="85">
        <v>81</v>
      </c>
      <c r="G20" s="86">
        <v>137313</v>
      </c>
      <c r="H20" s="87">
        <v>0</v>
      </c>
      <c r="I20" s="85">
        <v>1935</v>
      </c>
      <c r="J20" s="85">
        <v>4430</v>
      </c>
      <c r="K20" s="85">
        <v>0</v>
      </c>
      <c r="L20" s="85">
        <v>0</v>
      </c>
      <c r="M20" s="85">
        <v>0</v>
      </c>
      <c r="N20" s="85">
        <v>0</v>
      </c>
      <c r="O20" s="88">
        <v>0.3</v>
      </c>
      <c r="P20" s="89">
        <v>12.61</v>
      </c>
      <c r="Q20" s="90">
        <v>4.5999999999999999E-2</v>
      </c>
      <c r="R20" s="106">
        <v>272</v>
      </c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</row>
    <row r="21" spans="1:798" s="1" customFormat="1" ht="15" customHeight="1" thickBot="1" x14ac:dyDescent="0.25">
      <c r="B21" s="182">
        <v>42326</v>
      </c>
      <c r="C21" s="67">
        <v>505</v>
      </c>
      <c r="D21" s="51">
        <v>0</v>
      </c>
      <c r="E21" s="71">
        <v>107998</v>
      </c>
      <c r="F21" s="71">
        <v>25</v>
      </c>
      <c r="G21" s="72">
        <v>137313</v>
      </c>
      <c r="H21" s="101">
        <v>75</v>
      </c>
      <c r="I21" s="71">
        <v>45</v>
      </c>
      <c r="J21" s="71">
        <v>460</v>
      </c>
      <c r="K21" s="71">
        <v>0</v>
      </c>
      <c r="L21" s="71">
        <v>0</v>
      </c>
      <c r="M21" s="71">
        <v>0</v>
      </c>
      <c r="N21" s="71">
        <v>0</v>
      </c>
      <c r="O21" s="102">
        <v>0.09</v>
      </c>
      <c r="P21" s="103">
        <v>0.79</v>
      </c>
      <c r="Q21" s="104">
        <v>4.0000000000000001E-3</v>
      </c>
      <c r="R21" s="105">
        <v>214</v>
      </c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</row>
    <row r="22" spans="1:798" ht="15" customHeight="1" x14ac:dyDescent="0.2">
      <c r="A22" s="107"/>
      <c r="B22" s="123"/>
      <c r="C22" s="123"/>
      <c r="D22" s="123"/>
      <c r="E22" s="123"/>
      <c r="G22" s="123"/>
      <c r="H22" s="123"/>
      <c r="I22" s="123"/>
      <c r="J22" s="123"/>
      <c r="K22" s="123"/>
      <c r="L22" s="123"/>
      <c r="M22" s="123"/>
      <c r="N22" s="123"/>
      <c r="O22" s="123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</row>
    <row r="23" spans="1:798" ht="15" customHeight="1" thickBot="1" x14ac:dyDescent="0.25">
      <c r="A23" s="107"/>
      <c r="B23" s="123"/>
      <c r="C23" s="123"/>
      <c r="D23" s="123"/>
      <c r="E23" s="123"/>
      <c r="G23" s="123"/>
      <c r="H23" s="123"/>
      <c r="I23" s="123"/>
      <c r="J23" s="123"/>
      <c r="K23" s="123"/>
      <c r="L23" s="123"/>
      <c r="M23" s="123"/>
      <c r="N23" s="123"/>
      <c r="O23" s="123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</row>
    <row r="24" spans="1:798" ht="15" customHeight="1" thickBot="1" x14ac:dyDescent="0.25">
      <c r="A24" s="107"/>
      <c r="B24" s="35" t="s">
        <v>36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</row>
    <row r="25" spans="1:798" ht="15" customHeight="1" thickBot="1" x14ac:dyDescent="0.25">
      <c r="A25" s="107"/>
      <c r="B25" s="183">
        <f>Legend!B3</f>
        <v>42353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</row>
    <row r="26" spans="1:798" ht="15" customHeight="1" x14ac:dyDescent="0.2">
      <c r="A26" s="107"/>
    </row>
    <row r="27" spans="1:798" ht="15" customHeight="1" x14ac:dyDescent="0.2">
      <c r="A27" s="107"/>
    </row>
    <row r="28" spans="1:798" ht="15" customHeight="1" x14ac:dyDescent="0.2">
      <c r="A28" s="107"/>
    </row>
    <row r="29" spans="1:798" ht="15" customHeight="1" x14ac:dyDescent="0.2">
      <c r="A29" s="107"/>
    </row>
    <row r="30" spans="1:798" ht="15" customHeight="1" x14ac:dyDescent="0.2">
      <c r="A30" s="107"/>
    </row>
    <row r="31" spans="1:798" ht="15" customHeight="1" x14ac:dyDescent="0.2">
      <c r="A31" s="107"/>
    </row>
    <row r="32" spans="1:798" ht="15" customHeight="1" x14ac:dyDescent="0.2">
      <c r="A32" s="107"/>
      <c r="B32" s="125"/>
    </row>
    <row r="33" spans="1:1" ht="15" customHeight="1" x14ac:dyDescent="0.2">
      <c r="A33" s="107"/>
    </row>
    <row r="34" spans="1:1" ht="15" customHeight="1" x14ac:dyDescent="0.2">
      <c r="A34" s="107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tabSelected="1" view="pageBreakPreview" zoomScale="6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6" sqref="J26"/>
    </sheetView>
  </sheetViews>
  <sheetFormatPr defaultRowHeight="15" customHeight="1" x14ac:dyDescent="0.2"/>
  <cols>
    <col min="1" max="1" width="5.140625" style="107" customWidth="1"/>
    <col min="2" max="2" width="26.5703125" style="107" bestFit="1" customWidth="1"/>
    <col min="3" max="7" width="8.5703125" style="107" customWidth="1"/>
    <col min="8" max="8" width="8.5703125" style="136" customWidth="1"/>
    <col min="9" max="10" width="8.5703125" style="107" customWidth="1"/>
    <col min="11" max="11" width="8.5703125" style="136" customWidth="1"/>
    <col min="12" max="13" width="8.5703125" style="107" customWidth="1"/>
    <col min="14" max="14" width="8.5703125" style="136" customWidth="1"/>
    <col min="15" max="16" width="8.5703125" style="107" customWidth="1"/>
    <col min="17" max="17" width="8.5703125" style="136" customWidth="1"/>
    <col min="18" max="19" width="8.5703125" style="107" customWidth="1"/>
    <col min="20" max="20" width="8.5703125" style="136" customWidth="1"/>
    <col min="21" max="16384" width="9.140625" style="107"/>
  </cols>
  <sheetData>
    <row r="1" spans="1:86" s="1" customFormat="1" ht="15" customHeight="1" thickBot="1" x14ac:dyDescent="0.25">
      <c r="A1" s="21"/>
      <c r="B1" s="223" t="str">
        <f>Legend!B17</f>
        <v>Washington</v>
      </c>
      <c r="C1" s="138" t="s">
        <v>11</v>
      </c>
      <c r="D1" s="139"/>
      <c r="E1" s="190">
        <f>Legend!B8</f>
        <v>42325.467361111114</v>
      </c>
      <c r="F1" s="140" t="s">
        <v>12</v>
      </c>
      <c r="G1" s="190">
        <f>Legend!B9</f>
        <v>42326.729166666664</v>
      </c>
      <c r="H1" s="141"/>
      <c r="I1" s="143" t="s">
        <v>13</v>
      </c>
      <c r="J1" s="144"/>
      <c r="K1" s="191">
        <f>Legend!B11</f>
        <v>42309</v>
      </c>
      <c r="L1" s="145" t="s">
        <v>12</v>
      </c>
      <c r="M1" s="191">
        <f>Legend!B12</f>
        <v>42338</v>
      </c>
      <c r="N1" s="19"/>
      <c r="O1" s="148" t="s">
        <v>14</v>
      </c>
      <c r="P1" s="149" t="str">
        <f>Legend!B5</f>
        <v>FY2016</v>
      </c>
      <c r="Q1" s="192">
        <f>Legend!B14</f>
        <v>42005</v>
      </c>
      <c r="R1" s="16" t="s">
        <v>12</v>
      </c>
      <c r="S1" s="193">
        <f>Legend!B15</f>
        <v>42338</v>
      </c>
      <c r="T1" s="18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</row>
    <row r="2" spans="1:86" s="126" customFormat="1" ht="15" customHeight="1" thickBot="1" x14ac:dyDescent="0.25">
      <c r="A2" s="17"/>
      <c r="B2" s="224"/>
      <c r="C2" s="225" t="s">
        <v>0</v>
      </c>
      <c r="D2" s="226"/>
      <c r="E2" s="227"/>
      <c r="F2" s="225" t="s">
        <v>47</v>
      </c>
      <c r="G2" s="226"/>
      <c r="H2" s="227"/>
      <c r="I2" s="228" t="s">
        <v>0</v>
      </c>
      <c r="J2" s="229"/>
      <c r="K2" s="230"/>
      <c r="L2" s="228" t="s">
        <v>48</v>
      </c>
      <c r="M2" s="229"/>
      <c r="N2" s="230"/>
      <c r="O2" s="220" t="s">
        <v>0</v>
      </c>
      <c r="P2" s="221"/>
      <c r="Q2" s="222"/>
      <c r="R2" s="220" t="s">
        <v>48</v>
      </c>
      <c r="S2" s="221"/>
      <c r="T2" s="222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</row>
    <row r="3" spans="1:86" s="123" customFormat="1" ht="48" thickBot="1" x14ac:dyDescent="0.25">
      <c r="A3" s="20"/>
      <c r="B3" s="27" t="s">
        <v>37</v>
      </c>
      <c r="C3" s="142" t="s">
        <v>1</v>
      </c>
      <c r="D3" s="12" t="s">
        <v>2</v>
      </c>
      <c r="E3" s="13" t="s">
        <v>24</v>
      </c>
      <c r="F3" s="142" t="s">
        <v>1</v>
      </c>
      <c r="G3" s="12" t="s">
        <v>2</v>
      </c>
      <c r="H3" s="13" t="s">
        <v>24</v>
      </c>
      <c r="I3" s="146" t="s">
        <v>1</v>
      </c>
      <c r="J3" s="57" t="s">
        <v>2</v>
      </c>
      <c r="K3" s="147" t="s">
        <v>24</v>
      </c>
      <c r="L3" s="56" t="s">
        <v>1</v>
      </c>
      <c r="M3" s="57" t="s">
        <v>2</v>
      </c>
      <c r="N3" s="58" t="s">
        <v>24</v>
      </c>
      <c r="O3" s="60" t="s">
        <v>1</v>
      </c>
      <c r="P3" s="59" t="s">
        <v>2</v>
      </c>
      <c r="Q3" s="61" t="s">
        <v>24</v>
      </c>
      <c r="R3" s="60" t="s">
        <v>1</v>
      </c>
      <c r="S3" s="59" t="s">
        <v>2</v>
      </c>
      <c r="T3" s="61" t="s">
        <v>24</v>
      </c>
    </row>
    <row r="4" spans="1:86" ht="15" customHeight="1" x14ac:dyDescent="0.2">
      <c r="A4" s="150"/>
      <c r="B4" s="150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31" customFormat="1" ht="15" customHeight="1" x14ac:dyDescent="0.2">
      <c r="A5" s="127" t="s">
        <v>21</v>
      </c>
      <c r="B5" s="151" t="s">
        <v>3</v>
      </c>
      <c r="C5" s="128">
        <v>3.7323151000000001</v>
      </c>
      <c r="D5" s="129">
        <v>2.9000000000000001E-2</v>
      </c>
      <c r="E5" s="130">
        <v>128</v>
      </c>
      <c r="F5" s="128">
        <v>1.21973</v>
      </c>
      <c r="G5" s="129">
        <v>1.2E-2</v>
      </c>
      <c r="H5" s="130">
        <v>100</v>
      </c>
      <c r="I5" s="128">
        <v>13.6142</v>
      </c>
      <c r="J5" s="129">
        <v>0.1</v>
      </c>
      <c r="K5" s="130">
        <v>136</v>
      </c>
      <c r="L5" s="128">
        <v>10.004899999999999</v>
      </c>
      <c r="M5" s="129">
        <v>0.08</v>
      </c>
      <c r="N5" s="130">
        <v>124</v>
      </c>
      <c r="O5" s="128">
        <v>180.916</v>
      </c>
      <c r="P5" s="129">
        <v>1.234</v>
      </c>
      <c r="Q5" s="130">
        <v>147</v>
      </c>
      <c r="R5" s="128">
        <v>130.63399999999999</v>
      </c>
      <c r="S5" s="129">
        <v>1.038</v>
      </c>
      <c r="T5" s="130">
        <v>126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</row>
    <row r="6" spans="1:86" ht="15" customHeight="1" x14ac:dyDescent="0.2">
      <c r="A6" s="22"/>
      <c r="B6" s="22"/>
      <c r="C6" s="62"/>
      <c r="D6" s="38"/>
      <c r="E6" s="63"/>
      <c r="F6" s="62"/>
      <c r="G6" s="38"/>
      <c r="H6" s="63"/>
      <c r="I6" s="62"/>
      <c r="J6" s="38"/>
      <c r="K6" s="63"/>
      <c r="L6" s="62"/>
      <c r="M6" s="38"/>
      <c r="N6" s="63"/>
      <c r="O6" s="62"/>
      <c r="P6" s="38"/>
      <c r="Q6" s="63"/>
      <c r="R6" s="62"/>
      <c r="S6" s="38"/>
      <c r="T6" s="63"/>
    </row>
    <row r="7" spans="1:86" s="131" customFormat="1" ht="15" customHeight="1" x14ac:dyDescent="0.2">
      <c r="A7" s="127" t="s">
        <v>59</v>
      </c>
      <c r="B7" s="151" t="s">
        <v>60</v>
      </c>
      <c r="C7" s="128">
        <v>7.1982398999999999</v>
      </c>
      <c r="D7" s="129">
        <v>4.9000000000000002E-2</v>
      </c>
      <c r="E7" s="130">
        <v>146</v>
      </c>
      <c r="F7" s="128">
        <v>1.2195</v>
      </c>
      <c r="G7" s="129">
        <v>8.9999999999999993E-3</v>
      </c>
      <c r="H7" s="130">
        <v>134</v>
      </c>
      <c r="I7" s="128">
        <v>16.773299999999999</v>
      </c>
      <c r="J7" s="129">
        <v>0.11</v>
      </c>
      <c r="K7" s="130">
        <v>152</v>
      </c>
      <c r="L7" s="128">
        <v>8.1847200000000004</v>
      </c>
      <c r="M7" s="129">
        <v>6.4000000000000001E-2</v>
      </c>
      <c r="N7" s="130">
        <v>128</v>
      </c>
      <c r="O7" s="128">
        <v>178.12899999999999</v>
      </c>
      <c r="P7" s="129">
        <v>1.1659999999999999</v>
      </c>
      <c r="Q7" s="130">
        <v>153</v>
      </c>
      <c r="R7" s="128">
        <v>106.63800000000001</v>
      </c>
      <c r="S7" s="129">
        <v>0.873</v>
      </c>
      <c r="T7" s="130">
        <v>122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</row>
    <row r="8" spans="1:86" ht="12.75" customHeight="1" x14ac:dyDescent="0.2">
      <c r="A8" s="22"/>
      <c r="B8" s="22"/>
      <c r="C8" s="62"/>
      <c r="D8" s="38"/>
      <c r="E8" s="63"/>
      <c r="F8" s="62"/>
      <c r="G8" s="38"/>
      <c r="H8" s="63"/>
      <c r="I8" s="194"/>
      <c r="J8" s="195"/>
      <c r="K8" s="196"/>
      <c r="L8" s="194"/>
      <c r="M8" s="195"/>
      <c r="N8" s="196"/>
      <c r="O8" s="62"/>
      <c r="P8" s="38"/>
      <c r="Q8" s="63"/>
      <c r="R8" s="62"/>
      <c r="S8" s="38"/>
      <c r="T8" s="63"/>
    </row>
    <row r="9" spans="1:86" s="131" customFormat="1" ht="15" customHeight="1" x14ac:dyDescent="0.2">
      <c r="A9" s="127" t="s">
        <v>54</v>
      </c>
      <c r="B9" s="151" t="s">
        <v>53</v>
      </c>
      <c r="C9" s="128">
        <v>13.518534000000001</v>
      </c>
      <c r="D9" s="129">
        <v>5.0999999999999997E-2</v>
      </c>
      <c r="E9" s="130">
        <v>264</v>
      </c>
      <c r="F9" s="132">
        <v>3.7499999999999999E-3</v>
      </c>
      <c r="G9" s="187">
        <v>5.09784215624158E-5</v>
      </c>
      <c r="H9" s="130">
        <v>74</v>
      </c>
      <c r="I9" s="128">
        <v>35.842500000000001</v>
      </c>
      <c r="J9" s="129">
        <v>0.13700000000000001</v>
      </c>
      <c r="K9" s="130">
        <v>261</v>
      </c>
      <c r="L9" s="128">
        <v>7.25345</v>
      </c>
      <c r="M9" s="129">
        <v>5.2999999999999999E-2</v>
      </c>
      <c r="N9" s="130">
        <v>136</v>
      </c>
      <c r="O9" s="128">
        <v>128.518</v>
      </c>
      <c r="P9" s="129">
        <v>1.032</v>
      </c>
      <c r="Q9" s="130">
        <v>125</v>
      </c>
      <c r="R9" s="128">
        <v>80.047899999999998</v>
      </c>
      <c r="S9" s="129">
        <v>0.64700000000000002</v>
      </c>
      <c r="T9" s="130">
        <v>124</v>
      </c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</row>
    <row r="10" spans="1:86" ht="15" customHeight="1" x14ac:dyDescent="0.2">
      <c r="A10" s="22"/>
      <c r="B10" s="22"/>
      <c r="C10" s="62"/>
      <c r="D10" s="38"/>
      <c r="E10" s="63"/>
      <c r="F10" s="62"/>
      <c r="G10" s="38"/>
      <c r="H10" s="63"/>
      <c r="I10" s="194"/>
      <c r="J10" s="195"/>
      <c r="K10" s="196"/>
      <c r="L10" s="194"/>
      <c r="M10" s="195"/>
      <c r="N10" s="196"/>
      <c r="O10" s="62"/>
      <c r="P10" s="38"/>
      <c r="Q10" s="63"/>
      <c r="R10" s="62"/>
      <c r="S10" s="38"/>
      <c r="T10" s="63"/>
    </row>
    <row r="11" spans="1:86" s="131" customFormat="1" ht="15" customHeight="1" x14ac:dyDescent="0.2">
      <c r="A11" s="127" t="s">
        <v>54</v>
      </c>
      <c r="B11" s="151" t="s">
        <v>55</v>
      </c>
      <c r="C11" s="128">
        <v>0.6446984</v>
      </c>
      <c r="D11" s="129">
        <v>1E-3</v>
      </c>
      <c r="E11" s="130">
        <v>463</v>
      </c>
      <c r="F11" s="188">
        <v>0</v>
      </c>
      <c r="G11" s="189">
        <v>0</v>
      </c>
      <c r="H11" s="130">
        <v>0</v>
      </c>
      <c r="I11" s="128">
        <v>5.7212699999999996</v>
      </c>
      <c r="J11" s="129">
        <v>3.4000000000000002E-2</v>
      </c>
      <c r="K11" s="130">
        <v>170</v>
      </c>
      <c r="L11" s="128">
        <v>5.0341399999999998</v>
      </c>
      <c r="M11" s="129">
        <v>3.2000000000000001E-2</v>
      </c>
      <c r="N11" s="130">
        <v>156</v>
      </c>
      <c r="O11" s="128">
        <v>20.369599999999998</v>
      </c>
      <c r="P11" s="129">
        <v>0.16700000000000001</v>
      </c>
      <c r="Q11" s="130">
        <v>122</v>
      </c>
      <c r="R11" s="128">
        <v>19.667400000000001</v>
      </c>
      <c r="S11" s="129">
        <v>0.16600000000000001</v>
      </c>
      <c r="T11" s="130">
        <v>118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</row>
    <row r="12" spans="1:86" s="131" customFormat="1" ht="15" customHeight="1" x14ac:dyDescent="0.2">
      <c r="A12" s="127" t="s">
        <v>54</v>
      </c>
      <c r="B12" s="151" t="s">
        <v>56</v>
      </c>
      <c r="C12" s="128">
        <v>3.3595565999999999</v>
      </c>
      <c r="D12" s="129">
        <v>1.4999999999999999E-2</v>
      </c>
      <c r="E12" s="130">
        <v>229</v>
      </c>
      <c r="F12" s="188">
        <v>0</v>
      </c>
      <c r="G12" s="189">
        <v>0</v>
      </c>
      <c r="H12" s="130">
        <v>0</v>
      </c>
      <c r="I12" s="128">
        <v>3.87033</v>
      </c>
      <c r="J12" s="129">
        <v>1.7999999999999999E-2</v>
      </c>
      <c r="K12" s="130">
        <v>217</v>
      </c>
      <c r="L12" s="128">
        <v>0.46683999999999998</v>
      </c>
      <c r="M12" s="129">
        <v>3.0000000000000001E-3</v>
      </c>
      <c r="N12" s="130">
        <v>152</v>
      </c>
      <c r="O12" s="128">
        <v>18.1675</v>
      </c>
      <c r="P12" s="129">
        <v>0.111</v>
      </c>
      <c r="Q12" s="130">
        <v>163</v>
      </c>
      <c r="R12" s="128">
        <v>14.7034</v>
      </c>
      <c r="S12" s="129">
        <v>9.6000000000000002E-2</v>
      </c>
      <c r="T12" s="130">
        <v>153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</row>
    <row r="13" spans="1:86" s="131" customFormat="1" ht="15" customHeight="1" thickBot="1" x14ac:dyDescent="0.25">
      <c r="A13" s="185" t="s">
        <v>54</v>
      </c>
      <c r="B13" s="186" t="s">
        <v>57</v>
      </c>
      <c r="C13" s="133">
        <v>9.5142790999999995</v>
      </c>
      <c r="D13" s="134">
        <v>3.5000000000000003E-2</v>
      </c>
      <c r="E13" s="135">
        <v>272</v>
      </c>
      <c r="F13" s="133">
        <v>0</v>
      </c>
      <c r="G13" s="134">
        <v>0</v>
      </c>
      <c r="H13" s="135">
        <v>0</v>
      </c>
      <c r="I13" s="133">
        <v>26.250900000000001</v>
      </c>
      <c r="J13" s="134">
        <v>8.5999999999999993E-2</v>
      </c>
      <c r="K13" s="135">
        <v>307</v>
      </c>
      <c r="L13" s="133">
        <v>1.75247</v>
      </c>
      <c r="M13" s="134">
        <v>1.7999999999999999E-2</v>
      </c>
      <c r="N13" s="135">
        <v>97</v>
      </c>
      <c r="O13" s="133">
        <v>89.981099999999998</v>
      </c>
      <c r="P13" s="134">
        <v>0.753</v>
      </c>
      <c r="Q13" s="135">
        <v>120</v>
      </c>
      <c r="R13" s="133">
        <v>45.677100000000003</v>
      </c>
      <c r="S13" s="134">
        <v>0.38500000000000001</v>
      </c>
      <c r="T13" s="135">
        <v>119</v>
      </c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</row>
    <row r="14" spans="1:86" ht="15" customHeight="1" x14ac:dyDescent="0.2">
      <c r="A14" s="162" t="s">
        <v>49</v>
      </c>
      <c r="B14" s="1"/>
    </row>
    <row r="15" spans="1:86" ht="15" customHeight="1" thickBot="1" x14ac:dyDescent="0.25">
      <c r="A15" s="1"/>
      <c r="B15" s="1"/>
    </row>
    <row r="16" spans="1:86" ht="15" customHeight="1" x14ac:dyDescent="0.2">
      <c r="A16" s="1"/>
      <c r="B16" s="137" t="s">
        <v>16</v>
      </c>
    </row>
    <row r="17" spans="1:20" ht="15" customHeight="1" thickBot="1" x14ac:dyDescent="0.25">
      <c r="A17" s="1"/>
      <c r="B17" s="183">
        <f>Legend!B3</f>
        <v>42353</v>
      </c>
      <c r="H17" s="107"/>
      <c r="K17" s="107"/>
      <c r="N17" s="107"/>
      <c r="Q17" s="107"/>
      <c r="T17" s="107"/>
    </row>
    <row r="18" spans="1:20" ht="15" customHeight="1" x14ac:dyDescent="0.2">
      <c r="A18" s="1"/>
      <c r="B18" s="1"/>
      <c r="E18" s="26"/>
      <c r="F18" s="24"/>
      <c r="H18" s="107"/>
      <c r="K18" s="107"/>
      <c r="N18" s="107"/>
      <c r="Q18" s="107"/>
      <c r="T18" s="107"/>
    </row>
    <row r="19" spans="1:20" ht="15" customHeight="1" x14ac:dyDescent="0.2">
      <c r="E19" s="26"/>
      <c r="F19" s="24"/>
      <c r="H19" s="107"/>
      <c r="K19" s="107"/>
      <c r="N19" s="107"/>
      <c r="Q19" s="107"/>
      <c r="T19" s="107"/>
    </row>
    <row r="20" spans="1:20" ht="15" customHeight="1" x14ac:dyDescent="0.2">
      <c r="E20" s="26"/>
      <c r="F20" s="24"/>
      <c r="H20" s="107"/>
      <c r="K20" s="107"/>
      <c r="N20" s="107"/>
      <c r="Q20" s="107"/>
      <c r="T20" s="107"/>
    </row>
    <row r="21" spans="1:20" ht="15" customHeight="1" x14ac:dyDescent="0.2">
      <c r="E21" s="26"/>
      <c r="F21" s="24"/>
      <c r="H21" s="107"/>
      <c r="K21" s="107"/>
      <c r="N21" s="107"/>
      <c r="Q21" s="107"/>
      <c r="T21" s="107"/>
    </row>
    <row r="22" spans="1:20" ht="15" customHeight="1" x14ac:dyDescent="0.2">
      <c r="E22" s="26"/>
      <c r="F22" s="24"/>
      <c r="H22" s="107"/>
      <c r="K22" s="107"/>
      <c r="N22" s="107"/>
      <c r="Q22" s="107"/>
      <c r="T22" s="107"/>
    </row>
    <row r="23" spans="1:20" ht="15" customHeight="1" x14ac:dyDescent="0.2">
      <c r="E23" s="26"/>
      <c r="F23" s="24"/>
      <c r="H23" s="107"/>
      <c r="K23" s="107"/>
      <c r="N23" s="107"/>
      <c r="Q23" s="107"/>
      <c r="T23" s="107"/>
    </row>
    <row r="24" spans="1:20" ht="15" customHeight="1" x14ac:dyDescent="0.2">
      <c r="E24" s="26"/>
      <c r="F24" s="24"/>
      <c r="H24" s="107"/>
      <c r="K24" s="107"/>
      <c r="N24" s="107"/>
      <c r="Q24" s="107"/>
      <c r="T24" s="107"/>
    </row>
    <row r="25" spans="1:20" ht="15" customHeight="1" x14ac:dyDescent="0.2">
      <c r="E25" s="26"/>
      <c r="F25" s="24"/>
      <c r="H25" s="107"/>
      <c r="K25" s="107"/>
      <c r="N25" s="107"/>
      <c r="Q25" s="107"/>
      <c r="T25" s="107"/>
    </row>
    <row r="26" spans="1:20" ht="15" customHeight="1" x14ac:dyDescent="0.2">
      <c r="E26" s="26"/>
      <c r="F26" s="24"/>
      <c r="H26" s="107"/>
      <c r="K26" s="107"/>
      <c r="N26" s="107"/>
      <c r="Q26" s="107"/>
      <c r="T26" s="107"/>
    </row>
    <row r="27" spans="1:20" ht="15" customHeight="1" x14ac:dyDescent="0.2">
      <c r="E27" s="26"/>
      <c r="F27" s="24"/>
      <c r="H27" s="107"/>
      <c r="K27" s="107"/>
      <c r="N27" s="107"/>
      <c r="Q27" s="107"/>
      <c r="T27" s="107"/>
    </row>
    <row r="28" spans="1:20" ht="15" customHeight="1" x14ac:dyDescent="0.2">
      <c r="H28" s="107"/>
      <c r="K28" s="107"/>
      <c r="N28" s="107"/>
      <c r="Q28" s="107"/>
      <c r="T28" s="107"/>
    </row>
    <row r="29" spans="1:20" ht="15" customHeight="1" x14ac:dyDescent="0.2">
      <c r="H29" s="107"/>
      <c r="K29" s="107"/>
      <c r="N29" s="107"/>
      <c r="Q29" s="107"/>
      <c r="T29" s="107"/>
    </row>
    <row r="30" spans="1:20" ht="15" customHeight="1" x14ac:dyDescent="0.2">
      <c r="H30" s="107"/>
      <c r="K30" s="107"/>
      <c r="N30" s="107"/>
    </row>
    <row r="31" spans="1:20" ht="15" customHeight="1" x14ac:dyDescent="0.2">
      <c r="H31" s="107"/>
      <c r="K31" s="107"/>
      <c r="N31" s="107"/>
    </row>
    <row r="32" spans="1:20" ht="15" customHeight="1" x14ac:dyDescent="0.2">
      <c r="H32" s="107"/>
      <c r="K32" s="107"/>
      <c r="N32" s="107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4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2BED8FD8970F47A8DA56780153F626" ma:contentTypeVersion="104" ma:contentTypeDescription="" ma:contentTypeScope="" ma:versionID="6fed4901a5ac8c980f3cb930a411ae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2016-01-27T08:00:00+00:00</OpenedDate>
    <Date1 xmlns="dc463f71-b30c-4ab2-9473-d307f9d35888">2016-01-27T08:00:00+00:00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160142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CE8CC0-176C-4916-82DA-3A6AF7ABCEB8}"/>
</file>

<file path=customXml/itemProps2.xml><?xml version="1.0" encoding="utf-8"?>
<ds:datastoreItem xmlns:ds="http://schemas.openxmlformats.org/officeDocument/2006/customXml" ds:itemID="{18AEC247-27F1-4663-B85E-8C2873B98240}"/>
</file>

<file path=customXml/itemProps3.xml><?xml version="1.0" encoding="utf-8"?>
<ds:datastoreItem xmlns:ds="http://schemas.openxmlformats.org/officeDocument/2006/customXml" ds:itemID="{469CE679-9CD9-44BB-B776-23E0FC5B0ACF}"/>
</file>

<file path=customXml/itemProps4.xml><?xml version="1.0" encoding="utf-8"?>
<ds:datastoreItem xmlns:ds="http://schemas.openxmlformats.org/officeDocument/2006/customXml" ds:itemID="{B041A805-071E-4BB7-9980-5263CA4BD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carrie m</cp:lastModifiedBy>
  <cp:lastPrinted>2016-01-27T18:52:06Z</cp:lastPrinted>
  <dcterms:created xsi:type="dcterms:W3CDTF">2001-05-16T14:07:14Z</dcterms:created>
  <dcterms:modified xsi:type="dcterms:W3CDTF">2016-01-27T18:54:56Z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0x0101006E56B4D1795A2E4DB2F0B01679ED314A00432BED8FD8970F47A8DA56780153F626</vt:lpwstr>
  </property>
  <property fmtid="{D5CDD505-2E9C-101B-9397-08002B2CF9AE}" pid="3" name="_docset_NoMedatataSyncRequired">
    <vt:lpwstr>False</vt:lpwstr>
  </property>
</Properties>
</file>