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75" windowWidth="14865" windowHeight="7815"/>
  </bookViews>
  <sheets>
    <sheet name="4.14" sheetId="1" r:id="rId1"/>
    <sheet name="4.14.1" sheetId="2" r:id="rId2"/>
  </sheets>
  <externalReferences>
    <externalReference r:id="rId3"/>
    <externalReference r:id="rId4"/>
    <externalReference r:id="rId5"/>
    <externalReference r:id="rId6"/>
  </externalReferences>
  <definedNames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123Graph_A" localSheetId="0" hidden="1">[1]Inputs!#REF!</definedName>
    <definedName name="__123Graph_A" localSheetId="1" hidden="1">[1]Inputs!#REF!</definedName>
    <definedName name="__123Graph_A" hidden="1">[1]Inputs!#REF!</definedName>
    <definedName name="__123Graph_B" localSheetId="0" hidden="1">[1]Inputs!#REF!</definedName>
    <definedName name="__123Graph_B" localSheetId="1" hidden="1">[1]Inputs!#REF!</definedName>
    <definedName name="__123Graph_B" hidden="1">[1]Inputs!#REF!</definedName>
    <definedName name="__123Graph_D" localSheetId="0" hidden="1">[1]Inputs!#REF!</definedName>
    <definedName name="__123Graph_D" localSheetId="1" hidden="1">[1]Inputs!#REF!</definedName>
    <definedName name="__123Graph_D" hidden="1">[1]Inputs!#REF!</definedName>
    <definedName name="__123Graph_E" hidden="1">[2]Input!$E$22:$E$37</definedName>
    <definedName name="__123Graph_F" hidden="1">[2]Input!$D$22:$D$37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Fill" localSheetId="0" hidden="1">#REF!</definedName>
    <definedName name="_Fill" localSheetId="1" hidden="1">#REF!</definedName>
    <definedName name="_Fill" hidden="1">#REF!</definedName>
    <definedName name="_xlnm._FilterDatabase" localSheetId="0" hidden="1">'4.14'!#REF!</definedName>
    <definedName name="_xlnm._FilterDatabase" localSheetId="1" hidden="1">#REF!</definedName>
    <definedName name="_xlnm._FilterDatabase" hidden="1">#REF!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0" hidden="1">#REF!</definedName>
    <definedName name="_Key1" localSheetId="1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hidden="1">#REF!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0</definedName>
    <definedName name="_Sort" localSheetId="0" hidden="1">#REF!</definedName>
    <definedName name="_Sort" localSheetId="1" hidden="1">#REF!</definedName>
    <definedName name="_Sort" hidden="1">#REF!</definedName>
    <definedName name="a" localSheetId="0" hidden="1">#REF!</definedName>
    <definedName name="a" localSheetId="1" hidden="1">#REF!</definedName>
    <definedName name="a" hidden="1">#REF!</definedName>
    <definedName name="Access_Button1" hidden="1">"Headcount_Workbook_Schedules_List"</definedName>
    <definedName name="AccessDatabase" hidden="1">"P:\HR\SharonPlummer\Headcount Workbook.mdb"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amas" hidden="1">{#N/A,#N/A,FALSE,"Summary";#N/A,#N/A,FALSE,"SmPlants";#N/A,#N/A,FALSE,"Utah";#N/A,#N/A,FALSE,"Idaho";#N/A,#N/A,FALSE,"Lewis River";#N/A,#N/A,FALSE,"NrthUmpq";#N/A,#N/A,FALSE,"KlamRog"}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mbined1" hidden="1">{"YTD-Total",#N/A,TRUE,"Provision";"YTD-Utility",#N/A,TRUE,"Prov Utility";"YTD-NonUtility",#N/A,TRUE,"Prov NonUtility"}</definedName>
    <definedName name="DUDE" localSheetId="0" hidden="1">#REF!</definedName>
    <definedName name="DUDE" localSheetId="1" hidden="1">#REF!</definedName>
    <definedName name="DUDE" hidden="1">#REF!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1</definedName>
    <definedName name="ListOffset" hidden="1">1</definedName>
    <definedName name="Master" hidden="1">{#N/A,#N/A,FALSE,"Actual";#N/A,#N/A,FALSE,"Normalized";#N/A,#N/A,FALSE,"Electric Actual";#N/A,#N/A,FALSE,"Electric Normalized"}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ricingInfo" localSheetId="0" hidden="1">[3]Inputs!#REF!</definedName>
    <definedName name="PricingInfo" localSheetId="1" hidden="1">[3]Inputs!#REF!</definedName>
    <definedName name="PricingInfo" hidden="1">[3]Inputs!#REF!</definedName>
    <definedName name="_xlnm.Print_Area" localSheetId="0">'4.14'!$A$2:$J$69</definedName>
    <definedName name="retail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revision" hidden="1">1</definedName>
    <definedName name="SAPBEXsysID" hidden="1">"BWP"</definedName>
    <definedName name="SAPBEXwbID" hidden="1">"45E0HSXTFNPZNJBTUASVO6FBF"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hidden="1">{#N/A,#N/A,FALSE,"Actual";#N/A,#N/A,FALSE,"Normalized";#N/A,#N/A,FALSE,"Electric Actual";#N/A,#N/A,FALSE,"Electric Normalized"}</definedName>
    <definedName name="standard1" hidden="1">{"YTD-Total",#N/A,FALSE,"Provision"}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" localSheetId="0" hidden="1">[4]Inputs!#REF!</definedName>
    <definedName name="w" localSheetId="1" hidden="1">[4]Inputs!#REF!</definedName>
    <definedName name="w" hidden="1">[4]Inputs!#REF!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hidden="1">{"Page 3.4.1",#N/A,FALSE,"Totals";"Page 3.4.2",#N/A,FALSE,"Totals"}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hidden="1">{#N/A,#N/A,FALSE,"cover";#N/A,#N/A,FALSE,"lead sheet";#N/A,#N/A,FALSE,"Adj backup";#N/A,#N/A,FALSE,"t Accounts"}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hidden="1">{"YTD-Total",#N/A,TRUE,"Provision";"YTD-Utility",#N/A,TRUE,"Prov Utility";"YTD-NonUtility",#N/A,TRUE,"Prov NonUtility"}</definedName>
    <definedName name="wrn.ConsolGrossGrp." hidden="1">{"Conol gross povision grouped",#N/A,FALSE,"Consol Gross";"Consol Gross Grouped",#N/A,FALSE,"Consol Gross"}</definedName>
    <definedName name="wrn.Exec._.Summary." hidden="1">{#N/A,#N/A,FALSE,"Output Ass";#N/A,#N/A,FALSE,"Sum Tot";#N/A,#N/A,FALSE,"Ex Sum Year";#N/A,#N/A,FALSE,"Sum Qtr"}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hidden="1">{"FullView",#N/A,FALSE,"Consltd-For contngcy"}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Open._.Issues._.Only." hidden="1">{"Open issues Only",#N/A,FALSE,"TIMELINE"}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hidden="1">{#N/A,#N/A,FALSE,"Consltd-For contngcy";"PaymentView",#N/A,FALSE,"Consltd-For contngcy"}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PMCoCodeView." hidden="1">{"PPM Co Code View",#N/A,FALSE,"Comp Codes"}</definedName>
    <definedName name="wrn.PPMreconview." hidden="1">{"PPM Recon View",#N/A,FALSE,"Hyperion Proof"}</definedName>
    <definedName name="wrn.PRINT._.SOURCE._.DATA." hidden="1">{"DATA_SET",#N/A,FALSE,"HOURLY SPREAD"}</definedName>
    <definedName name="wrn.ProofElectricOnly." hidden="1">{"Electric Only",#N/A,FALSE,"Hyperion Proof"}</definedName>
    <definedName name="wrn.ProofTotal." hidden="1">{"Proof Total",#N/A,FALSE,"Hyperion Proof"}</definedName>
    <definedName name="wrn.Reformat._.only." hidden="1">{#N/A,#N/A,FALSE,"Dec 1999 mapping"}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" hidden="1">{#N/A,#N/A,FALSE,"Sum Qtr";#N/A,#N/A,FALSE,"Oper Sum";#N/A,#N/A,FALSE,"Land Sales";#N/A,#N/A,FALSE,"Finance";#N/A,#N/A,FALSE,"Oper Ass"}</definedName>
    <definedName name="wrn.Summary._.View." hidden="1">{#N/A,#N/A,FALSE,"Consltd-For contngcy"}</definedName>
    <definedName name="wrn.UK._.Conversion._.Only." hidden="1">{#N/A,#N/A,FALSE,"Dec 1999 UK Continuing Ops"}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hidden="1">'[1]DSM Output'!$B$21:$B$23</definedName>
    <definedName name="z" hidden="1">'[1]DSM Output'!$G$21:$G$23</definedName>
    <definedName name="Z_01844156_6462_4A28_9785_1A86F4D0C834_.wvu.PrintTitles" localSheetId="0" hidden="1">#REF!</definedName>
    <definedName name="Z_01844156_6462_4A28_9785_1A86F4D0C834_.wvu.PrintTitles" localSheetId="1" hidden="1">#REF!</definedName>
    <definedName name="Z_01844156_6462_4A28_9785_1A86F4D0C834_.wvu.PrintTitles" hidden="1">#REF!</definedName>
  </definedNames>
  <calcPr calcId="145621" calcMode="manual" iterate="1"/>
</workbook>
</file>

<file path=xl/calcChain.xml><?xml version="1.0" encoding="utf-8"?>
<calcChain xmlns="http://schemas.openxmlformats.org/spreadsheetml/2006/main">
  <c r="H10" i="2" l="1"/>
  <c r="A3" i="2"/>
  <c r="A2" i="2"/>
  <c r="A1" i="2"/>
  <c r="F11" i="1"/>
  <c r="I11" i="1" s="1"/>
</calcChain>
</file>

<file path=xl/sharedStrings.xml><?xml version="1.0" encoding="utf-8"?>
<sst xmlns="http://schemas.openxmlformats.org/spreadsheetml/2006/main" count="56" uniqueCount="40">
  <si>
    <t>PacifiCorp</t>
  </si>
  <si>
    <t>PAGE</t>
  </si>
  <si>
    <t>TOTAL</t>
  </si>
  <si>
    <t>WCA</t>
  </si>
  <si>
    <t>WA</t>
  </si>
  <si>
    <t>ACCOUNT</t>
  </si>
  <si>
    <t>Type</t>
  </si>
  <si>
    <t>COMPANY</t>
  </si>
  <si>
    <t>FACTOR</t>
  </si>
  <si>
    <t>FACTOR %</t>
  </si>
  <si>
    <t>ALLOCATED</t>
  </si>
  <si>
    <t>REF#</t>
  </si>
  <si>
    <t>Adjustment to Expense:</t>
  </si>
  <si>
    <t>Remove Naughton U3 Write Off</t>
  </si>
  <si>
    <t>SG</t>
  </si>
  <si>
    <t xml:space="preserve"> </t>
  </si>
  <si>
    <t>Description of Adjustment:</t>
  </si>
  <si>
    <t>Year</t>
  </si>
  <si>
    <t>Period</t>
  </si>
  <si>
    <t>Document Number</t>
  </si>
  <si>
    <t>FERC Account</t>
  </si>
  <si>
    <t>Location</t>
  </si>
  <si>
    <t>Text</t>
  </si>
  <si>
    <t>Factor</t>
  </si>
  <si>
    <t>Amount</t>
  </si>
  <si>
    <t>2012</t>
  </si>
  <si>
    <t>006</t>
  </si>
  <si>
    <t>139920517</t>
  </si>
  <si>
    <t>5570000</t>
  </si>
  <si>
    <t>000001</t>
  </si>
  <si>
    <t>Clear Write-Off Asset Generation SNAU/2009/C/071</t>
  </si>
  <si>
    <t>140442743</t>
  </si>
  <si>
    <t>Clear Write-Off Asset Gener SNAU/2009/C/071</t>
  </si>
  <si>
    <t>Washington General Rate Case - June 2012</t>
  </si>
  <si>
    <t>4.14.1</t>
  </si>
  <si>
    <t>RES</t>
  </si>
  <si>
    <t>Page 4.14.1</t>
  </si>
  <si>
    <t>Ref. 4.14</t>
  </si>
  <si>
    <t>Naughton Unit 3 Write-Off</t>
  </si>
  <si>
    <t xml:space="preserve">This restating adjustment removes Washington's share of the Naughton 3 write-off that occurred in June 2012. 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</si>
</sst>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(* #,##0_);_(* \(#,##0\);_(* &quot;-&quot;??_);_(@_)"/>
    <numFmt numFmtId="166" formatCode="_(&quot;$&quot;* #,##0_);_(&quot;$&quot;* \(#,##0\);_(&quot;$&quot;* &quot;-&quot;??_);_(@_)"/>
    <numFmt numFmtId="167" formatCode="mm/dd/yyyy"/>
    <numFmt numFmtId="168" formatCode="[$-409]mmm\-yy;@"/>
    <numFmt numFmtId="169" formatCode="#,##0;\-#,##0;&quot;-&quot;"/>
    <numFmt numFmtId="170" formatCode="_-* #,##0\ &quot;F&quot;_-;\-* #,##0\ &quot;F&quot;_-;_-* &quot;-&quot;\ &quot;F&quot;_-;_-@_-"/>
    <numFmt numFmtId="171" formatCode="&quot;$&quot;###0;[Red]\(&quot;$&quot;###0\)"/>
    <numFmt numFmtId="172" formatCode="&quot;$&quot;#,##0\ ;\(&quot;$&quot;#,##0\)"/>
    <numFmt numFmtId="173" formatCode="mmmm\ d\,\ yyyy"/>
    <numFmt numFmtId="174" formatCode="########\-###\-###"/>
    <numFmt numFmtId="175" formatCode="0.0"/>
    <numFmt numFmtId="176" formatCode="#,##0.000;[Red]\-#,##0.000"/>
    <numFmt numFmtId="177" formatCode="_(* #,##0_);[Red]_(* \(#,##0\);_(* &quot;-&quot;_);_(@_)"/>
    <numFmt numFmtId="178" formatCode="#,##0.0_);\(#,##0.0\);\-\ ;"/>
    <numFmt numFmtId="179" formatCode="#,##0.0000"/>
    <numFmt numFmtId="180" formatCode="mmm\ dd\,\ yyyy"/>
    <numFmt numFmtId="181" formatCode="General_)"/>
  </numFmts>
  <fonts count="70">
    <font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sz val="10"/>
      <color theme="4" tint="-0.249977111117893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color indexed="9"/>
      <name val="Arial"/>
      <family val="2"/>
    </font>
    <font>
      <sz val="11"/>
      <color indexed="20"/>
      <name val="Calibri"/>
      <family val="2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Courier"/>
      <family val="3"/>
    </font>
    <font>
      <sz val="10"/>
      <color indexed="8"/>
      <name val="Helv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Times New Roman"/>
      <family val="2"/>
    </font>
    <font>
      <sz val="12"/>
      <color theme="1"/>
      <name val="Times New Roman"/>
      <family val="2"/>
    </font>
    <font>
      <sz val="10"/>
      <name val="MS Sans Serif"/>
      <family val="2"/>
    </font>
    <font>
      <sz val="10"/>
      <color indexed="24"/>
      <name val="Courier New"/>
      <family val="3"/>
    </font>
    <font>
      <sz val="10"/>
      <name val="Helv"/>
    </font>
    <font>
      <sz val="12"/>
      <color indexed="24"/>
      <name val="Arial"/>
      <family val="2"/>
    </font>
    <font>
      <sz val="8"/>
      <name val="Helv"/>
    </font>
    <font>
      <i/>
      <sz val="11"/>
      <color indexed="23"/>
      <name val="Calibri"/>
      <family val="2"/>
    </font>
    <font>
      <sz val="7"/>
      <name val="Arial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6"/>
      <name val="Times New Roman"/>
      <family val="1"/>
    </font>
    <font>
      <b/>
      <sz val="12"/>
      <name val="Arial"/>
      <family val="2"/>
    </font>
    <font>
      <b/>
      <sz val="18"/>
      <name val="Arial"/>
      <family val="2"/>
    </font>
    <font>
      <b/>
      <sz val="12"/>
      <color indexed="24"/>
      <name val="Times New Roman"/>
      <family val="1"/>
    </font>
    <font>
      <b/>
      <sz val="15"/>
      <color indexed="56"/>
      <name val="Calibri"/>
      <family val="2"/>
    </font>
    <font>
      <sz val="10"/>
      <color indexed="24"/>
      <name val="Times New Roman"/>
      <family val="1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b/>
      <i/>
      <sz val="8"/>
      <color indexed="18"/>
      <name val="Helv"/>
    </font>
    <font>
      <sz val="11"/>
      <color indexed="62"/>
      <name val="Calibri"/>
      <family val="2"/>
    </font>
    <font>
      <b/>
      <i/>
      <sz val="10"/>
      <name val="Arial"/>
      <family val="2"/>
    </font>
    <font>
      <b/>
      <u/>
      <sz val="10"/>
      <color indexed="39"/>
      <name val="Arial"/>
      <family val="2"/>
    </font>
    <font>
      <sz val="11"/>
      <color indexed="52"/>
      <name val="Calibri"/>
      <family val="2"/>
    </font>
    <font>
      <sz val="8"/>
      <name val="Times New Roman"/>
      <family val="1"/>
    </font>
    <font>
      <b/>
      <sz val="8"/>
      <name val="Arial"/>
      <family val="2"/>
    </font>
    <font>
      <sz val="11"/>
      <color indexed="60"/>
      <name val="Calibri"/>
      <family val="2"/>
    </font>
    <font>
      <sz val="12"/>
      <color indexed="12"/>
      <name val="Times New Roman"/>
      <family val="1"/>
    </font>
    <font>
      <sz val="11"/>
      <color indexed="8"/>
      <name val="TimesNewRomanPS"/>
    </font>
    <font>
      <sz val="12"/>
      <name val="Helv"/>
    </font>
    <font>
      <sz val="10"/>
      <color indexed="8"/>
      <name val="Times New Roman"/>
      <family val="2"/>
    </font>
    <font>
      <sz val="12"/>
      <name val="Arial"/>
      <family val="2"/>
    </font>
    <font>
      <sz val="10"/>
      <name val="Times New Roman"/>
      <family val="1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sz val="10"/>
      <color indexed="11"/>
      <name val="Geneva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8"/>
      <color indexed="18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color indexed="39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sz val="12"/>
      <name val="Arial MT"/>
    </font>
    <font>
      <sz val="8"/>
      <color indexed="10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LinePrinter"/>
    </font>
    <font>
      <sz val="8"/>
      <color indexed="12"/>
      <name val="Arial"/>
      <family val="2"/>
    </font>
    <font>
      <sz val="11"/>
      <color indexed="10"/>
      <name val="Calibri"/>
      <family val="2"/>
    </font>
  </fonts>
  <fills count="4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8"/>
      </patternFill>
    </fill>
    <fill>
      <patternFill patternType="solid">
        <fgColor indexed="1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1"/>
      </patternFill>
    </fill>
    <fill>
      <patternFill patternType="gray125">
        <fgColor indexed="21"/>
      </patternFill>
    </fill>
    <fill>
      <patternFill patternType="solid">
        <fgColor indexed="19"/>
      </patternFill>
    </fill>
    <fill>
      <patternFill patternType="mediumGray">
        <fgColor indexed="21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15"/>
      </patternFill>
    </fill>
    <fill>
      <patternFill patternType="lightGray"/>
    </fill>
    <fill>
      <patternFill patternType="gray125">
        <fgColor indexed="8"/>
      </patternFill>
    </fill>
    <fill>
      <patternFill patternType="solid">
        <fgColor indexed="14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66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11" applyNumberFormat="0" applyBorder="0" applyAlignment="0" applyProtection="0"/>
    <xf numFmtId="168" fontId="9" fillId="20" borderId="11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" fillId="21" borderId="0" applyNumberFormat="0" applyBorder="0" applyAlignment="0" applyProtection="0"/>
    <xf numFmtId="168" fontId="3" fillId="21" borderId="0" applyNumberFormat="0" applyBorder="0" applyAlignment="0" applyProtection="0"/>
    <xf numFmtId="169" fontId="11" fillId="0" borderId="0" applyFill="0" applyBorder="0" applyAlignment="0"/>
    <xf numFmtId="0" fontId="12" fillId="22" borderId="12" applyNumberFormat="0" applyAlignment="0" applyProtection="0"/>
    <xf numFmtId="0" fontId="12" fillId="22" borderId="12" applyNumberFormat="0" applyAlignment="0" applyProtection="0"/>
    <xf numFmtId="0" fontId="12" fillId="22" borderId="12" applyNumberFormat="0" applyAlignment="0" applyProtection="0"/>
    <xf numFmtId="0" fontId="12" fillId="22" borderId="12" applyNumberFormat="0" applyAlignment="0" applyProtection="0"/>
    <xf numFmtId="0" fontId="12" fillId="22" borderId="12" applyNumberFormat="0" applyAlignment="0" applyProtection="0"/>
    <xf numFmtId="0" fontId="13" fillId="23" borderId="13" applyNumberFormat="0" applyAlignment="0" applyProtection="0"/>
    <xf numFmtId="0" fontId="13" fillId="23" borderId="13" applyNumberFormat="0" applyAlignment="0" applyProtection="0"/>
    <xf numFmtId="0" fontId="13" fillId="23" borderId="13" applyNumberFormat="0" applyAlignment="0" applyProtection="0"/>
    <xf numFmtId="0" fontId="13" fillId="23" borderId="13" applyNumberFormat="0" applyAlignment="0" applyProtection="0"/>
    <xf numFmtId="0" fontId="13" fillId="23" borderId="13" applyNumberFormat="0" applyAlignment="0" applyProtection="0"/>
    <xf numFmtId="0" fontId="14" fillId="0" borderId="0"/>
    <xf numFmtId="168" fontId="14" fillId="0" borderId="0"/>
    <xf numFmtId="0" fontId="14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" fontId="15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8" fontId="22" fillId="0" borderId="0"/>
    <xf numFmtId="0" fontId="22" fillId="0" borderId="0"/>
    <xf numFmtId="168" fontId="22" fillId="0" borderId="0"/>
    <xf numFmtId="3" fontId="23" fillId="0" borderId="0" applyFont="0" applyFill="0" applyBorder="0" applyAlignment="0" applyProtection="0"/>
    <xf numFmtId="37" fontId="1" fillId="0" borderId="0" applyFill="0" applyBorder="0" applyAlignment="0" applyProtection="0"/>
    <xf numFmtId="37" fontId="1" fillId="0" borderId="0" applyFill="0" applyBorder="0" applyAlignment="0" applyProtection="0"/>
    <xf numFmtId="37" fontId="1" fillId="0" borderId="0" applyFill="0" applyBorder="0" applyAlignment="0" applyProtection="0"/>
    <xf numFmtId="37" fontId="1" fillId="0" borderId="0" applyFill="0" applyBorder="0" applyAlignment="0" applyProtection="0"/>
    <xf numFmtId="37" fontId="1" fillId="0" borderId="0" applyFill="0" applyBorder="0" applyAlignment="0" applyProtection="0"/>
    <xf numFmtId="37" fontId="1" fillId="0" borderId="0" applyFill="0" applyBorder="0" applyAlignment="0" applyProtection="0"/>
    <xf numFmtId="37" fontId="1" fillId="0" borderId="0" applyFill="0" applyBorder="0" applyAlignment="0" applyProtection="0"/>
    <xf numFmtId="0" fontId="22" fillId="0" borderId="0"/>
    <xf numFmtId="168" fontId="22" fillId="0" borderId="0"/>
    <xf numFmtId="0" fontId="22" fillId="0" borderId="0"/>
    <xf numFmtId="0" fontId="22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71" fontId="24" fillId="0" borderId="0" applyFont="0" applyFill="0" applyBorder="0" applyProtection="0">
      <alignment horizontal="right"/>
    </xf>
    <xf numFmtId="5" fontId="22" fillId="0" borderId="0"/>
    <xf numFmtId="172" fontId="21" fillId="0" borderId="0" applyFont="0" applyFill="0" applyBorder="0" applyAlignment="0" applyProtection="0"/>
    <xf numFmtId="172" fontId="23" fillId="0" borderId="0" applyFont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0" fontId="21" fillId="0" borderId="0" applyFont="0" applyFill="0" applyBorder="0" applyAlignment="0" applyProtection="0"/>
    <xf numFmtId="0" fontId="22" fillId="0" borderId="0"/>
    <xf numFmtId="0" fontId="22" fillId="0" borderId="0"/>
    <xf numFmtId="168" fontId="22" fillId="0" borderId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23" fillId="0" borderId="0" applyFont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68" fontId="21" fillId="0" borderId="0" applyFont="0" applyFill="0" applyBorder="0" applyAlignment="0" applyProtection="0"/>
    <xf numFmtId="173" fontId="1" fillId="0" borderId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2" fontId="21" fillId="0" borderId="0" applyFont="0" applyFill="0" applyBorder="0" applyAlignment="0" applyProtection="0"/>
    <xf numFmtId="2" fontId="23" fillId="0" borderId="0" applyFont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0" fontId="22" fillId="0" borderId="0"/>
    <xf numFmtId="0" fontId="26" fillId="0" borderId="0" applyFont="0" applyFill="0" applyBorder="0" applyAlignment="0" applyProtection="0">
      <alignment horizontal="left"/>
    </xf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38" fontId="28" fillId="24" borderId="0" applyNumberFormat="0" applyBorder="0" applyAlignment="0" applyProtection="0"/>
    <xf numFmtId="38" fontId="28" fillId="24" borderId="0" applyNumberFormat="0" applyBorder="0" applyAlignment="0" applyProtection="0"/>
    <xf numFmtId="38" fontId="28" fillId="24" borderId="0" applyNumberFormat="0" applyBorder="0" applyAlignment="0" applyProtection="0"/>
    <xf numFmtId="0" fontId="29" fillId="0" borderId="0"/>
    <xf numFmtId="168" fontId="29" fillId="0" borderId="0"/>
    <xf numFmtId="0" fontId="30" fillId="0" borderId="14" applyNumberFormat="0" applyAlignment="0" applyProtection="0">
      <alignment horizontal="left" vertical="center"/>
    </xf>
    <xf numFmtId="168" fontId="30" fillId="0" borderId="14" applyNumberFormat="0" applyAlignment="0" applyProtection="0">
      <alignment horizontal="left" vertical="center"/>
    </xf>
    <xf numFmtId="0" fontId="30" fillId="0" borderId="10">
      <alignment horizontal="left" vertical="center"/>
    </xf>
    <xf numFmtId="168" fontId="30" fillId="0" borderId="10">
      <alignment horizontal="left" vertical="center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5" fillId="0" borderId="16" applyNumberFormat="0" applyFill="0" applyAlignment="0" applyProtection="0"/>
    <xf numFmtId="0" fontId="34" fillId="0" borderId="0" applyNumberFormat="0" applyFill="0" applyBorder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1" fillId="0" borderId="0">
      <protection locked="0"/>
    </xf>
    <xf numFmtId="164" fontId="1" fillId="0" borderId="0"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10" fontId="28" fillId="25" borderId="11" applyNumberFormat="0" applyBorder="0" applyAlignment="0" applyProtection="0"/>
    <xf numFmtId="10" fontId="28" fillId="25" borderId="11" applyNumberFormat="0" applyBorder="0" applyAlignment="0" applyProtection="0"/>
    <xf numFmtId="10" fontId="28" fillId="25" borderId="11" applyNumberFormat="0" applyBorder="0" applyAlignment="0" applyProtection="0"/>
    <xf numFmtId="0" fontId="38" fillId="0" borderId="0" applyNumberFormat="0" applyFill="0" applyBorder="0" applyAlignment="0">
      <protection locked="0"/>
    </xf>
    <xf numFmtId="0" fontId="38" fillId="0" borderId="0" applyNumberFormat="0" applyFill="0" applyBorder="0" applyAlignment="0">
      <protection locked="0"/>
    </xf>
    <xf numFmtId="0" fontId="38" fillId="0" borderId="0" applyNumberFormat="0" applyFill="0" applyBorder="0" applyAlignment="0">
      <protection locked="0"/>
    </xf>
    <xf numFmtId="0" fontId="38" fillId="0" borderId="0" applyNumberFormat="0" applyFill="0" applyBorder="0" applyAlignment="0">
      <protection locked="0"/>
    </xf>
    <xf numFmtId="0" fontId="38" fillId="0" borderId="0" applyNumberFormat="0" applyFill="0" applyBorder="0" applyAlignment="0">
      <protection locked="0"/>
    </xf>
    <xf numFmtId="0" fontId="38" fillId="0" borderId="0" applyNumberFormat="0" applyFill="0" applyBorder="0" applyAlignment="0">
      <protection locked="0"/>
    </xf>
    <xf numFmtId="0" fontId="38" fillId="0" borderId="0" applyNumberFormat="0" applyFill="0" applyBorder="0" applyAlignment="0">
      <protection locked="0"/>
    </xf>
    <xf numFmtId="0" fontId="38" fillId="0" borderId="0" applyNumberFormat="0" applyFill="0" applyBorder="0" applyAlignment="0">
      <protection locked="0"/>
    </xf>
    <xf numFmtId="0" fontId="38" fillId="0" borderId="0" applyNumberFormat="0" applyFill="0" applyBorder="0" applyAlignment="0">
      <protection locked="0"/>
    </xf>
    <xf numFmtId="0" fontId="39" fillId="7" borderId="12" applyNumberFormat="0" applyAlignment="0" applyProtection="0"/>
    <xf numFmtId="0" fontId="38" fillId="0" borderId="0" applyNumberFormat="0" applyFill="0" applyBorder="0" applyAlignment="0">
      <protection locked="0"/>
    </xf>
    <xf numFmtId="38" fontId="40" fillId="0" borderId="0">
      <alignment horizontal="left" wrapText="1"/>
    </xf>
    <xf numFmtId="38" fontId="41" fillId="0" borderId="0">
      <alignment horizontal="left" wrapText="1"/>
    </xf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3" fillId="26" borderId="0"/>
    <xf numFmtId="168" fontId="43" fillId="26" borderId="0"/>
    <xf numFmtId="0" fontId="43" fillId="27" borderId="0"/>
    <xf numFmtId="168" fontId="43" fillId="27" borderId="0"/>
    <xf numFmtId="0" fontId="3" fillId="28" borderId="19" applyBorder="0"/>
    <xf numFmtId="0" fontId="1" fillId="29" borderId="20" applyNumberFormat="0" applyFont="0" applyBorder="0" applyAlignment="0" applyProtection="0"/>
    <xf numFmtId="168" fontId="1" fillId="29" borderId="20" applyNumberFormat="0" applyFont="0" applyBorder="0" applyAlignment="0" applyProtection="0"/>
    <xf numFmtId="174" fontId="1" fillId="0" borderId="0"/>
    <xf numFmtId="174" fontId="1" fillId="0" borderId="0"/>
    <xf numFmtId="174" fontId="1" fillId="0" borderId="0"/>
    <xf numFmtId="175" fontId="44" fillId="0" borderId="0" applyNumberFormat="0" applyFill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165" fontId="46" fillId="0" borderId="0" applyFont="0" applyAlignment="0" applyProtection="0"/>
    <xf numFmtId="37" fontId="47" fillId="0" borderId="0" applyNumberFormat="0" applyFill="0" applyBorder="0"/>
    <xf numFmtId="37" fontId="47" fillId="0" borderId="0" applyNumberFormat="0" applyFill="0" applyBorder="0"/>
    <xf numFmtId="37" fontId="47" fillId="0" borderId="0" applyNumberFormat="0" applyFill="0" applyBorder="0"/>
    <xf numFmtId="37" fontId="47" fillId="0" borderId="0" applyNumberFormat="0" applyFill="0" applyBorder="0"/>
    <xf numFmtId="37" fontId="47" fillId="0" borderId="0" applyNumberFormat="0" applyFill="0" applyBorder="0"/>
    <xf numFmtId="37" fontId="47" fillId="0" borderId="0" applyNumberFormat="0" applyFill="0" applyBorder="0"/>
    <xf numFmtId="37" fontId="47" fillId="0" borderId="0" applyNumberFormat="0" applyFill="0" applyBorder="0"/>
    <xf numFmtId="0" fontId="28" fillId="0" borderId="21" applyNumberFormat="0" applyBorder="0" applyAlignment="0"/>
    <xf numFmtId="0" fontId="28" fillId="0" borderId="21" applyNumberFormat="0" applyBorder="0" applyAlignment="0"/>
    <xf numFmtId="0" fontId="28" fillId="0" borderId="21" applyNumberFormat="0" applyBorder="0" applyAlignment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49" fillId="0" borderId="0"/>
    <xf numFmtId="0" fontId="20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41" fontId="51" fillId="0" borderId="0"/>
    <xf numFmtId="41" fontId="51" fillId="0" borderId="0"/>
    <xf numFmtId="41" fontId="51" fillId="0" borderId="0"/>
    <xf numFmtId="41" fontId="51" fillId="0" borderId="0"/>
    <xf numFmtId="41" fontId="51" fillId="0" borderId="0"/>
    <xf numFmtId="41" fontId="5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6" fillId="0" borderId="0"/>
    <xf numFmtId="37" fontId="22" fillId="0" borderId="0"/>
    <xf numFmtId="0" fontId="1" fillId="31" borderId="22" applyNumberFormat="0" applyFont="0" applyAlignment="0" applyProtection="0"/>
    <xf numFmtId="0" fontId="1" fillId="31" borderId="22" applyNumberFormat="0" applyFont="0" applyAlignment="0" applyProtection="0"/>
    <xf numFmtId="0" fontId="1" fillId="31" borderId="22" applyNumberFormat="0" applyFont="0" applyAlignment="0" applyProtection="0"/>
    <xf numFmtId="0" fontId="1" fillId="31" borderId="22" applyNumberFormat="0" applyFont="0" applyAlignment="0" applyProtection="0"/>
    <xf numFmtId="0" fontId="1" fillId="31" borderId="22" applyNumberFormat="0" applyFont="0" applyAlignment="0" applyProtection="0"/>
    <xf numFmtId="178" fontId="2" fillId="0" borderId="0" applyFont="0" applyFill="0" applyBorder="0" applyProtection="0"/>
    <xf numFmtId="178" fontId="2" fillId="0" borderId="0" applyFont="0" applyFill="0" applyBorder="0" applyProtection="0"/>
    <xf numFmtId="178" fontId="2" fillId="0" borderId="0" applyFont="0" applyFill="0" applyBorder="0" applyProtection="0"/>
    <xf numFmtId="178" fontId="2" fillId="0" borderId="0" applyFont="0" applyFill="0" applyBorder="0" applyProtection="0"/>
    <xf numFmtId="178" fontId="2" fillId="0" borderId="0" applyFont="0" applyFill="0" applyBorder="0" applyProtection="0"/>
    <xf numFmtId="178" fontId="2" fillId="0" borderId="0" applyFont="0" applyFill="0" applyBorder="0" applyProtection="0"/>
    <xf numFmtId="178" fontId="2" fillId="0" borderId="0" applyFont="0" applyFill="0" applyBorder="0" applyProtection="0"/>
    <xf numFmtId="178" fontId="2" fillId="0" borderId="0" applyFont="0" applyFill="0" applyBorder="0" applyProtection="0"/>
    <xf numFmtId="178" fontId="2" fillId="0" borderId="0" applyFont="0" applyFill="0" applyBorder="0" applyProtection="0"/>
    <xf numFmtId="178" fontId="2" fillId="0" borderId="0" applyFont="0" applyFill="0" applyBorder="0" applyProtection="0"/>
    <xf numFmtId="178" fontId="2" fillId="0" borderId="0" applyFont="0" applyFill="0" applyBorder="0" applyProtection="0"/>
    <xf numFmtId="178" fontId="2" fillId="0" borderId="0" applyFont="0" applyFill="0" applyBorder="0" applyProtection="0"/>
    <xf numFmtId="178" fontId="2" fillId="0" borderId="0" applyFont="0" applyFill="0" applyBorder="0" applyProtection="0"/>
    <xf numFmtId="178" fontId="2" fillId="0" borderId="0" applyFont="0" applyFill="0" applyBorder="0" applyProtection="0"/>
    <xf numFmtId="0" fontId="52" fillId="22" borderId="23" applyNumberFormat="0" applyAlignment="0" applyProtection="0"/>
    <xf numFmtId="0" fontId="52" fillId="22" borderId="23" applyNumberFormat="0" applyAlignment="0" applyProtection="0"/>
    <xf numFmtId="0" fontId="52" fillId="22" borderId="23" applyNumberFormat="0" applyAlignment="0" applyProtection="0"/>
    <xf numFmtId="0" fontId="52" fillId="22" borderId="23" applyNumberFormat="0" applyAlignment="0" applyProtection="0"/>
    <xf numFmtId="0" fontId="52" fillId="22" borderId="23" applyNumberFormat="0" applyAlignment="0" applyProtection="0"/>
    <xf numFmtId="40" fontId="11" fillId="32" borderId="0">
      <alignment horizontal="right"/>
    </xf>
    <xf numFmtId="0" fontId="53" fillId="32" borderId="0">
      <alignment horizontal="left"/>
    </xf>
    <xf numFmtId="12" fontId="30" fillId="33" borderId="7">
      <alignment horizontal="left"/>
    </xf>
    <xf numFmtId="0" fontId="22" fillId="0" borderId="0"/>
    <xf numFmtId="168" fontId="22" fillId="0" borderId="0"/>
    <xf numFmtId="0" fontId="22" fillId="0" borderId="0"/>
    <xf numFmtId="168" fontId="22" fillId="0" borderId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54" fillId="0" borderId="0"/>
    <xf numFmtId="4" fontId="53" fillId="30" borderId="24" applyNumberFormat="0" applyProtection="0">
      <alignment vertical="center"/>
    </xf>
    <xf numFmtId="4" fontId="55" fillId="34" borderId="24" applyNumberFormat="0" applyProtection="0">
      <alignment vertical="center"/>
    </xf>
    <xf numFmtId="4" fontId="53" fillId="34" borderId="24" applyNumberFormat="0" applyProtection="0">
      <alignment horizontal="left" vertical="center" indent="1"/>
    </xf>
    <xf numFmtId="4" fontId="53" fillId="34" borderId="24" applyNumberFormat="0" applyProtection="0">
      <alignment vertical="center"/>
    </xf>
    <xf numFmtId="4" fontId="53" fillId="34" borderId="24" applyNumberFormat="0" applyProtection="0">
      <alignment vertical="center"/>
    </xf>
    <xf numFmtId="4" fontId="53" fillId="34" borderId="24" applyNumberFormat="0" applyProtection="0">
      <alignment horizontal="left" vertical="center" indent="1"/>
    </xf>
    <xf numFmtId="4" fontId="53" fillId="34" borderId="24" applyNumberFormat="0" applyProtection="0">
      <alignment horizontal="left" vertical="center" indent="1"/>
    </xf>
    <xf numFmtId="4" fontId="53" fillId="34" borderId="24" applyNumberFormat="0" applyProtection="0">
      <alignment horizontal="left" vertical="center" indent="1"/>
    </xf>
    <xf numFmtId="4" fontId="53" fillId="34" borderId="24" applyNumberFormat="0" applyProtection="0">
      <alignment horizontal="left" vertical="center" indent="1"/>
    </xf>
    <xf numFmtId="0" fontId="53" fillId="34" borderId="24" applyNumberFormat="0" applyProtection="0">
      <alignment horizontal="left" vertical="top" indent="1"/>
    </xf>
    <xf numFmtId="4" fontId="53" fillId="35" borderId="0" applyNumberFormat="0" applyProtection="0">
      <alignment horizontal="left" vertical="center" indent="1"/>
    </xf>
    <xf numFmtId="4" fontId="53" fillId="35" borderId="24" applyNumberFormat="0" applyProtection="0"/>
    <xf numFmtId="4" fontId="53" fillId="35" borderId="24" applyNumberFormat="0" applyProtection="0"/>
    <xf numFmtId="4" fontId="53" fillId="35" borderId="24" applyNumberFormat="0" applyProtection="0"/>
    <xf numFmtId="4" fontId="53" fillId="35" borderId="25" applyNumberFormat="0" applyProtection="0">
      <alignment vertical="center"/>
    </xf>
    <xf numFmtId="4" fontId="53" fillId="35" borderId="25" applyNumberFormat="0" applyProtection="0">
      <alignment vertical="center"/>
    </xf>
    <xf numFmtId="4" fontId="53" fillId="35" borderId="24" applyNumberFormat="0" applyProtection="0"/>
    <xf numFmtId="4" fontId="53" fillId="35" borderId="24" applyNumberFormat="0" applyProtection="0"/>
    <xf numFmtId="4" fontId="53" fillId="35" borderId="24" applyNumberFormat="0" applyProtection="0"/>
    <xf numFmtId="4" fontId="53" fillId="35" borderId="24" applyNumberFormat="0" applyProtection="0"/>
    <xf numFmtId="4" fontId="53" fillId="35" borderId="24" applyNumberFormat="0" applyProtection="0"/>
    <xf numFmtId="4" fontId="53" fillId="35" borderId="24" applyNumberFormat="0" applyProtection="0"/>
    <xf numFmtId="4" fontId="11" fillId="3" borderId="24" applyNumberFormat="0" applyProtection="0">
      <alignment horizontal="right" vertical="center"/>
    </xf>
    <xf numFmtId="4" fontId="11" fillId="9" borderId="24" applyNumberFormat="0" applyProtection="0">
      <alignment horizontal="right" vertical="center"/>
    </xf>
    <xf numFmtId="4" fontId="11" fillId="17" borderId="24" applyNumberFormat="0" applyProtection="0">
      <alignment horizontal="right" vertical="center"/>
    </xf>
    <xf numFmtId="4" fontId="11" fillId="11" borderId="24" applyNumberFormat="0" applyProtection="0">
      <alignment horizontal="right" vertical="center"/>
    </xf>
    <xf numFmtId="4" fontId="11" fillId="15" borderId="24" applyNumberFormat="0" applyProtection="0">
      <alignment horizontal="right" vertical="center"/>
    </xf>
    <xf numFmtId="4" fontId="11" fillId="19" borderId="24" applyNumberFormat="0" applyProtection="0">
      <alignment horizontal="right" vertical="center"/>
    </xf>
    <xf numFmtId="4" fontId="11" fillId="18" borderId="24" applyNumberFormat="0" applyProtection="0">
      <alignment horizontal="right" vertical="center"/>
    </xf>
    <xf numFmtId="4" fontId="11" fillId="36" borderId="24" applyNumberFormat="0" applyProtection="0">
      <alignment horizontal="right" vertical="center"/>
    </xf>
    <xf numFmtId="4" fontId="11" fillId="10" borderId="24" applyNumberFormat="0" applyProtection="0">
      <alignment horizontal="right" vertical="center"/>
    </xf>
    <xf numFmtId="4" fontId="53" fillId="37" borderId="26" applyNumberFormat="0" applyProtection="0">
      <alignment horizontal="left" vertical="center" indent="1"/>
    </xf>
    <xf numFmtId="4" fontId="11" fillId="38" borderId="0" applyNumberFormat="0" applyProtection="0">
      <alignment horizontal="left" indent="1"/>
    </xf>
    <xf numFmtId="4" fontId="11" fillId="38" borderId="0" applyNumberFormat="0" applyProtection="0">
      <alignment horizontal="left" vertical="center" indent="1"/>
    </xf>
    <xf numFmtId="4" fontId="11" fillId="38" borderId="0" applyNumberFormat="0" applyProtection="0">
      <alignment horizontal="left" indent="1"/>
    </xf>
    <xf numFmtId="4" fontId="11" fillId="38" borderId="0" applyNumberFormat="0" applyProtection="0">
      <alignment horizontal="left" vertical="center" indent="1"/>
    </xf>
    <xf numFmtId="4" fontId="11" fillId="38" borderId="0" applyNumberFormat="0" applyProtection="0">
      <alignment horizontal="left" indent="1"/>
    </xf>
    <xf numFmtId="4" fontId="11" fillId="38" borderId="0" applyNumberFormat="0" applyProtection="0">
      <alignment horizontal="left" indent="1"/>
    </xf>
    <xf numFmtId="4" fontId="11" fillId="38" borderId="0" applyNumberFormat="0" applyProtection="0">
      <alignment horizontal="left" indent="1"/>
    </xf>
    <xf numFmtId="4" fontId="11" fillId="38" borderId="0" applyNumberFormat="0" applyProtection="0">
      <alignment horizontal="left" indent="1"/>
    </xf>
    <xf numFmtId="4" fontId="56" fillId="39" borderId="0" applyNumberFormat="0" applyProtection="0">
      <alignment horizontal="left" vertical="center" indent="1"/>
    </xf>
    <xf numFmtId="4" fontId="56" fillId="39" borderId="0" applyNumberFormat="0" applyProtection="0">
      <alignment horizontal="left" vertical="center" indent="1"/>
    </xf>
    <xf numFmtId="4" fontId="56" fillId="39" borderId="0" applyNumberFormat="0" applyProtection="0">
      <alignment horizontal="left" vertical="center" indent="1"/>
    </xf>
    <xf numFmtId="4" fontId="56" fillId="39" borderId="0" applyNumberFormat="0" applyProtection="0">
      <alignment horizontal="left" vertical="center" indent="1"/>
    </xf>
    <xf numFmtId="4" fontId="56" fillId="39" borderId="0" applyNumberFormat="0" applyProtection="0">
      <alignment horizontal="left" vertical="center" indent="1"/>
    </xf>
    <xf numFmtId="4" fontId="11" fillId="40" borderId="24" applyNumberFormat="0" applyProtection="0">
      <alignment horizontal="right" vertical="center"/>
    </xf>
    <xf numFmtId="4" fontId="57" fillId="41" borderId="0" applyNumberFormat="0" applyProtection="0">
      <alignment horizontal="left" indent="1"/>
    </xf>
    <xf numFmtId="4" fontId="58" fillId="0" borderId="0" applyNumberFormat="0" applyProtection="0">
      <alignment horizontal="left" vertical="center" indent="1"/>
    </xf>
    <xf numFmtId="4" fontId="57" fillId="41" borderId="0" applyNumberFormat="0" applyProtection="0">
      <alignment horizontal="left" indent="1"/>
    </xf>
    <xf numFmtId="4" fontId="58" fillId="0" borderId="0" applyNumberFormat="0" applyProtection="0">
      <alignment horizontal="left" vertical="center" indent="1"/>
    </xf>
    <xf numFmtId="4" fontId="57" fillId="41" borderId="0" applyNumberFormat="0" applyProtection="0">
      <alignment horizontal="left" indent="1"/>
    </xf>
    <xf numFmtId="4" fontId="57" fillId="41" borderId="0" applyNumberFormat="0" applyProtection="0">
      <alignment horizontal="left" indent="1"/>
    </xf>
    <xf numFmtId="4" fontId="57" fillId="41" borderId="0" applyNumberFormat="0" applyProtection="0">
      <alignment horizontal="left" indent="1"/>
    </xf>
    <xf numFmtId="4" fontId="57" fillId="41" borderId="0" applyNumberFormat="0" applyProtection="0">
      <alignment horizontal="left" indent="1"/>
    </xf>
    <xf numFmtId="4" fontId="57" fillId="41" borderId="0" applyNumberFormat="0" applyProtection="0">
      <alignment horizontal="left" indent="1"/>
    </xf>
    <xf numFmtId="4" fontId="59" fillId="42" borderId="0" applyNumberFormat="0" applyProtection="0"/>
    <xf numFmtId="4" fontId="59" fillId="0" borderId="0" applyNumberFormat="0" applyProtection="0">
      <alignment horizontal="left" vertical="center" indent="1"/>
    </xf>
    <xf numFmtId="4" fontId="59" fillId="42" borderId="0" applyNumberFormat="0" applyProtection="0"/>
    <xf numFmtId="4" fontId="59" fillId="0" borderId="0" applyNumberFormat="0" applyProtection="0">
      <alignment horizontal="left" vertical="center" indent="1"/>
    </xf>
    <xf numFmtId="4" fontId="59" fillId="42" borderId="0" applyNumberFormat="0" applyProtection="0"/>
    <xf numFmtId="4" fontId="59" fillId="42" borderId="0" applyNumberFormat="0" applyProtection="0"/>
    <xf numFmtId="4" fontId="59" fillId="42" borderId="0" applyNumberFormat="0" applyProtection="0"/>
    <xf numFmtId="4" fontId="59" fillId="42" borderId="0" applyNumberFormat="0" applyProtection="0"/>
    <xf numFmtId="4" fontId="59" fillId="42" borderId="0" applyNumberFormat="0" applyProtection="0"/>
    <xf numFmtId="0" fontId="1" fillId="39" borderId="24" applyNumberFormat="0" applyProtection="0">
      <alignment horizontal="left" vertical="center" indent="1"/>
    </xf>
    <xf numFmtId="0" fontId="1" fillId="39" borderId="24" applyNumberFormat="0" applyProtection="0">
      <alignment horizontal="left" vertical="center" indent="1"/>
    </xf>
    <xf numFmtId="0" fontId="1" fillId="39" borderId="24" applyNumberFormat="0" applyProtection="0">
      <alignment horizontal="left" vertical="center" indent="1"/>
    </xf>
    <xf numFmtId="0" fontId="1" fillId="39" borderId="24" applyNumberFormat="0" applyProtection="0">
      <alignment horizontal="left" vertical="center" indent="1"/>
    </xf>
    <xf numFmtId="0" fontId="1" fillId="39" borderId="24" applyNumberFormat="0" applyProtection="0">
      <alignment horizontal="left" vertical="center" indent="1"/>
    </xf>
    <xf numFmtId="0" fontId="1" fillId="39" borderId="24" applyNumberFormat="0" applyProtection="0">
      <alignment horizontal="left" vertical="center" indent="1"/>
    </xf>
    <xf numFmtId="0" fontId="1" fillId="39" borderId="24" applyNumberFormat="0" applyProtection="0">
      <alignment horizontal="left" vertical="top" indent="1"/>
    </xf>
    <xf numFmtId="0" fontId="1" fillId="39" borderId="24" applyNumberFormat="0" applyProtection="0">
      <alignment horizontal="left" vertical="top" indent="1"/>
    </xf>
    <xf numFmtId="0" fontId="1" fillId="39" borderId="24" applyNumberFormat="0" applyProtection="0">
      <alignment horizontal="left" vertical="top" indent="1"/>
    </xf>
    <xf numFmtId="0" fontId="1" fillId="39" borderId="24" applyNumberFormat="0" applyProtection="0">
      <alignment horizontal="left" vertical="top" indent="1"/>
    </xf>
    <xf numFmtId="0" fontId="1" fillId="39" borderId="24" applyNumberFormat="0" applyProtection="0">
      <alignment horizontal="left" vertical="top" indent="1"/>
    </xf>
    <xf numFmtId="0" fontId="1" fillId="39" borderId="24" applyNumberFormat="0" applyProtection="0">
      <alignment horizontal="left" vertical="top" indent="1"/>
    </xf>
    <xf numFmtId="0" fontId="1" fillId="35" borderId="24" applyNumberFormat="0" applyProtection="0">
      <alignment horizontal="left" vertical="center" indent="1"/>
    </xf>
    <xf numFmtId="0" fontId="1" fillId="35" borderId="24" applyNumberFormat="0" applyProtection="0">
      <alignment horizontal="left" vertical="center" indent="1"/>
    </xf>
    <xf numFmtId="0" fontId="1" fillId="35" borderId="24" applyNumberFormat="0" applyProtection="0">
      <alignment horizontal="left" vertical="center" indent="1"/>
    </xf>
    <xf numFmtId="0" fontId="1" fillId="35" borderId="24" applyNumberFormat="0" applyProtection="0">
      <alignment horizontal="left" vertical="center" indent="1"/>
    </xf>
    <xf numFmtId="0" fontId="1" fillId="35" borderId="24" applyNumberFormat="0" applyProtection="0">
      <alignment horizontal="left" vertical="center" indent="1"/>
    </xf>
    <xf numFmtId="0" fontId="1" fillId="35" borderId="24" applyNumberFormat="0" applyProtection="0">
      <alignment horizontal="left" vertical="center" indent="1"/>
    </xf>
    <xf numFmtId="0" fontId="1" fillId="35" borderId="24" applyNumberFormat="0" applyProtection="0">
      <alignment horizontal="left" vertical="top" indent="1"/>
    </xf>
    <xf numFmtId="0" fontId="1" fillId="35" borderId="24" applyNumberFormat="0" applyProtection="0">
      <alignment horizontal="left" vertical="top" indent="1"/>
    </xf>
    <xf numFmtId="0" fontId="1" fillId="35" borderId="24" applyNumberFormat="0" applyProtection="0">
      <alignment horizontal="left" vertical="top" indent="1"/>
    </xf>
    <xf numFmtId="0" fontId="1" fillId="35" borderId="24" applyNumberFormat="0" applyProtection="0">
      <alignment horizontal="left" vertical="top" indent="1"/>
    </xf>
    <xf numFmtId="0" fontId="1" fillId="35" borderId="24" applyNumberFormat="0" applyProtection="0">
      <alignment horizontal="left" vertical="top" indent="1"/>
    </xf>
    <xf numFmtId="0" fontId="1" fillId="35" borderId="24" applyNumberFormat="0" applyProtection="0">
      <alignment horizontal="left" vertical="top" indent="1"/>
    </xf>
    <xf numFmtId="0" fontId="1" fillId="43" borderId="24" applyNumberFormat="0" applyProtection="0">
      <alignment horizontal="left" vertical="center" indent="1"/>
    </xf>
    <xf numFmtId="0" fontId="1" fillId="43" borderId="24" applyNumberFormat="0" applyProtection="0">
      <alignment horizontal="left" vertical="center" indent="1"/>
    </xf>
    <xf numFmtId="0" fontId="1" fillId="43" borderId="24" applyNumberFormat="0" applyProtection="0">
      <alignment horizontal="left" vertical="center" indent="1"/>
    </xf>
    <xf numFmtId="0" fontId="1" fillId="43" borderId="24" applyNumberFormat="0" applyProtection="0">
      <alignment horizontal="left" vertical="center" indent="1"/>
    </xf>
    <xf numFmtId="0" fontId="1" fillId="43" borderId="24" applyNumberFormat="0" applyProtection="0">
      <alignment horizontal="left" vertical="center" indent="1"/>
    </xf>
    <xf numFmtId="0" fontId="1" fillId="43" borderId="24" applyNumberFormat="0" applyProtection="0">
      <alignment horizontal="left" vertical="center" indent="1"/>
    </xf>
    <xf numFmtId="0" fontId="1" fillId="43" borderId="24" applyNumberFormat="0" applyProtection="0">
      <alignment horizontal="left" vertical="top" indent="1"/>
    </xf>
    <xf numFmtId="0" fontId="1" fillId="43" borderId="24" applyNumberFormat="0" applyProtection="0">
      <alignment horizontal="left" vertical="top" indent="1"/>
    </xf>
    <xf numFmtId="0" fontId="1" fillId="43" borderId="24" applyNumberFormat="0" applyProtection="0">
      <alignment horizontal="left" vertical="top" indent="1"/>
    </xf>
    <xf numFmtId="0" fontId="1" fillId="43" borderId="24" applyNumberFormat="0" applyProtection="0">
      <alignment horizontal="left" vertical="top" indent="1"/>
    </xf>
    <xf numFmtId="0" fontId="1" fillId="43" borderId="24" applyNumberFormat="0" applyProtection="0">
      <alignment horizontal="left" vertical="top" indent="1"/>
    </xf>
    <xf numFmtId="0" fontId="1" fillId="43" borderId="24" applyNumberFormat="0" applyProtection="0">
      <alignment horizontal="left" vertical="top" indent="1"/>
    </xf>
    <xf numFmtId="0" fontId="1" fillId="44" borderId="24" applyNumberFormat="0" applyProtection="0">
      <alignment horizontal="left" vertical="center" indent="1"/>
    </xf>
    <xf numFmtId="0" fontId="1" fillId="44" borderId="24" applyNumberFormat="0" applyProtection="0">
      <alignment horizontal="left" vertical="center" indent="1"/>
    </xf>
    <xf numFmtId="0" fontId="1" fillId="44" borderId="24" applyNumberFormat="0" applyProtection="0">
      <alignment horizontal="left" vertical="center" indent="1"/>
    </xf>
    <xf numFmtId="0" fontId="1" fillId="44" borderId="24" applyNumberFormat="0" applyProtection="0">
      <alignment horizontal="left" vertical="center" indent="1"/>
    </xf>
    <xf numFmtId="0" fontId="1" fillId="44" borderId="24" applyNumberFormat="0" applyProtection="0">
      <alignment horizontal="left" vertical="center" indent="1"/>
    </xf>
    <xf numFmtId="0" fontId="1" fillId="44" borderId="24" applyNumberFormat="0" applyProtection="0">
      <alignment horizontal="left" vertical="center" indent="1"/>
    </xf>
    <xf numFmtId="0" fontId="1" fillId="44" borderId="24" applyNumberFormat="0" applyProtection="0">
      <alignment horizontal="left" vertical="top" indent="1"/>
    </xf>
    <xf numFmtId="0" fontId="1" fillId="44" borderId="24" applyNumberFormat="0" applyProtection="0">
      <alignment horizontal="left" vertical="top" indent="1"/>
    </xf>
    <xf numFmtId="0" fontId="1" fillId="44" borderId="24" applyNumberFormat="0" applyProtection="0">
      <alignment horizontal="left" vertical="top" indent="1"/>
    </xf>
    <xf numFmtId="0" fontId="1" fillId="44" borderId="24" applyNumberFormat="0" applyProtection="0">
      <alignment horizontal="left" vertical="top" indent="1"/>
    </xf>
    <xf numFmtId="0" fontId="1" fillId="44" borderId="24" applyNumberFormat="0" applyProtection="0">
      <alignment horizontal="left" vertical="top" indent="1"/>
    </xf>
    <xf numFmtId="0" fontId="1" fillId="44" borderId="24" applyNumberFormat="0" applyProtection="0">
      <alignment horizontal="left" vertical="top" indent="1"/>
    </xf>
    <xf numFmtId="4" fontId="11" fillId="25" borderId="24" applyNumberFormat="0" applyProtection="0">
      <alignment vertical="center"/>
    </xf>
    <xf numFmtId="4" fontId="60" fillId="25" borderId="24" applyNumberFormat="0" applyProtection="0">
      <alignment vertical="center"/>
    </xf>
    <xf numFmtId="4" fontId="11" fillId="25" borderId="24" applyNumberFormat="0" applyProtection="0">
      <alignment horizontal="left" vertical="center" indent="1"/>
    </xf>
    <xf numFmtId="0" fontId="11" fillId="25" borderId="24" applyNumberFormat="0" applyProtection="0">
      <alignment horizontal="left" vertical="top" indent="1"/>
    </xf>
    <xf numFmtId="4" fontId="11" fillId="0" borderId="24" applyNumberFormat="0" applyProtection="0">
      <alignment horizontal="right" vertical="center"/>
    </xf>
    <xf numFmtId="4" fontId="11" fillId="32" borderId="27" applyNumberFormat="0" applyProtection="0">
      <alignment horizontal="right" vertical="center"/>
    </xf>
    <xf numFmtId="4" fontId="11" fillId="0" borderId="24" applyNumberFormat="0" applyProtection="0">
      <alignment horizontal="right" vertical="center"/>
    </xf>
    <xf numFmtId="4" fontId="11" fillId="32" borderId="27" applyNumberFormat="0" applyProtection="0">
      <alignment horizontal="right" vertical="center"/>
    </xf>
    <xf numFmtId="4" fontId="11" fillId="0" borderId="24" applyNumberFormat="0" applyProtection="0">
      <alignment horizontal="right" vertical="center"/>
    </xf>
    <xf numFmtId="4" fontId="11" fillId="0" borderId="24" applyNumberFormat="0" applyProtection="0">
      <alignment horizontal="right" vertical="center"/>
    </xf>
    <xf numFmtId="4" fontId="11" fillId="0" borderId="24" applyNumberFormat="0" applyProtection="0">
      <alignment horizontal="right" vertical="center"/>
    </xf>
    <xf numFmtId="4" fontId="11" fillId="0" borderId="24" applyNumberFormat="0" applyProtection="0">
      <alignment horizontal="right" vertical="center"/>
    </xf>
    <xf numFmtId="4" fontId="60" fillId="38" borderId="24" applyNumberFormat="0" applyProtection="0">
      <alignment horizontal="right" vertical="center"/>
    </xf>
    <xf numFmtId="4" fontId="11" fillId="32" borderId="24" applyNumberFormat="0" applyProtection="0">
      <alignment horizontal="left" vertical="center" indent="1"/>
    </xf>
    <xf numFmtId="4" fontId="11" fillId="0" borderId="24" applyNumberFormat="0" applyProtection="0">
      <alignment horizontal="left" vertical="center" indent="1"/>
    </xf>
    <xf numFmtId="4" fontId="11" fillId="0" borderId="24" applyNumberFormat="0" applyProtection="0">
      <alignment horizontal="left" vertical="center" indent="1"/>
    </xf>
    <xf numFmtId="4" fontId="11" fillId="0" borderId="24" applyNumberFormat="0" applyProtection="0">
      <alignment horizontal="left" vertical="center" indent="1"/>
    </xf>
    <xf numFmtId="4" fontId="11" fillId="0" borderId="24" applyNumberFormat="0" applyProtection="0">
      <alignment horizontal="left" vertical="center" indent="1"/>
    </xf>
    <xf numFmtId="4" fontId="11" fillId="0" borderId="24" applyNumberFormat="0" applyProtection="0">
      <alignment horizontal="left" vertical="center" indent="1"/>
    </xf>
    <xf numFmtId="4" fontId="11" fillId="0" borderId="24" applyNumberFormat="0" applyProtection="0">
      <alignment horizontal="left" vertical="center" indent="1"/>
    </xf>
    <xf numFmtId="4" fontId="11" fillId="0" borderId="24" applyNumberFormat="0" applyProtection="0">
      <alignment horizontal="left" vertical="center" indent="1"/>
    </xf>
    <xf numFmtId="4" fontId="11" fillId="0" borderId="24" applyNumberFormat="0" applyProtection="0">
      <alignment horizontal="left" vertical="center" indent="1"/>
    </xf>
    <xf numFmtId="4" fontId="11" fillId="0" borderId="24" applyNumberFormat="0" applyProtection="0">
      <alignment horizontal="left" vertical="center" indent="1"/>
    </xf>
    <xf numFmtId="4" fontId="11" fillId="0" borderId="24" applyNumberFormat="0" applyProtection="0">
      <alignment horizontal="left" vertical="center" indent="1"/>
    </xf>
    <xf numFmtId="0" fontId="11" fillId="35" borderId="24" applyNumberFormat="0" applyProtection="0">
      <alignment horizontal="left" vertical="top"/>
    </xf>
    <xf numFmtId="0" fontId="11" fillId="35" borderId="24" applyNumberFormat="0" applyProtection="0">
      <alignment horizontal="center" vertical="top"/>
    </xf>
    <xf numFmtId="0" fontId="11" fillId="35" borderId="24" applyNumberFormat="0" applyProtection="0">
      <alignment horizontal="left" vertical="top"/>
    </xf>
    <xf numFmtId="0" fontId="11" fillId="35" borderId="24" applyNumberFormat="0" applyProtection="0">
      <alignment horizontal="center" vertical="top"/>
    </xf>
    <xf numFmtId="0" fontId="11" fillId="35" borderId="24" applyNumberFormat="0" applyProtection="0">
      <alignment horizontal="left" vertical="top"/>
    </xf>
    <xf numFmtId="0" fontId="11" fillId="35" borderId="24" applyNumberFormat="0" applyProtection="0">
      <alignment horizontal="left" vertical="top"/>
    </xf>
    <xf numFmtId="0" fontId="11" fillId="35" borderId="24" applyNumberFormat="0" applyProtection="0">
      <alignment horizontal="left" vertical="top"/>
    </xf>
    <xf numFmtId="0" fontId="11" fillId="35" borderId="24" applyNumberFormat="0" applyProtection="0">
      <alignment horizontal="left" vertical="top"/>
    </xf>
    <xf numFmtId="4" fontId="31" fillId="0" borderId="0" applyNumberFormat="0" applyProtection="0">
      <alignment horizontal="left" vertical="center"/>
    </xf>
    <xf numFmtId="4" fontId="61" fillId="45" borderId="0" applyNumberFormat="0" applyProtection="0">
      <alignment horizontal="left"/>
    </xf>
    <xf numFmtId="4" fontId="61" fillId="45" borderId="0" applyNumberFormat="0" applyProtection="0">
      <alignment horizontal="left"/>
    </xf>
    <xf numFmtId="4" fontId="61" fillId="45" borderId="0" applyNumberFormat="0" applyProtection="0">
      <alignment horizontal="left"/>
    </xf>
    <xf numFmtId="4" fontId="61" fillId="45" borderId="0" applyNumberFormat="0" applyProtection="0">
      <alignment horizontal="left"/>
    </xf>
    <xf numFmtId="4" fontId="61" fillId="45" borderId="0" applyNumberFormat="0" applyProtection="0">
      <alignment horizontal="left"/>
    </xf>
    <xf numFmtId="4" fontId="61" fillId="45" borderId="0" applyNumberFormat="0" applyProtection="0">
      <alignment horizontal="left"/>
    </xf>
    <xf numFmtId="4" fontId="61" fillId="45" borderId="0" applyNumberFormat="0" applyProtection="0">
      <alignment horizontal="left"/>
    </xf>
    <xf numFmtId="4" fontId="61" fillId="45" borderId="0" applyNumberFormat="0" applyProtection="0">
      <alignment horizontal="left"/>
    </xf>
    <xf numFmtId="4" fontId="62" fillId="38" borderId="24" applyNumberFormat="0" applyProtection="0">
      <alignment horizontal="right" vertical="center"/>
    </xf>
    <xf numFmtId="37" fontId="63" fillId="46" borderId="0" applyNumberFormat="0" applyFont="0" applyBorder="0" applyAlignment="0" applyProtection="0"/>
    <xf numFmtId="179" fontId="1" fillId="0" borderId="28">
      <alignment horizontal="justify" vertical="top" wrapText="1"/>
    </xf>
    <xf numFmtId="179" fontId="1" fillId="0" borderId="28">
      <alignment horizontal="justify" vertical="top" wrapText="1"/>
    </xf>
    <xf numFmtId="179" fontId="1" fillId="0" borderId="28">
      <alignment horizontal="justify" vertical="top" wrapText="1"/>
    </xf>
    <xf numFmtId="179" fontId="1" fillId="0" borderId="28">
      <alignment horizontal="justify" vertical="top" wrapText="1"/>
    </xf>
    <xf numFmtId="0" fontId="64" fillId="47" borderId="29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180" fontId="1" fillId="0" borderId="0" applyFill="0" applyBorder="0" applyAlignment="0" applyProtection="0">
      <alignment wrapText="1"/>
    </xf>
    <xf numFmtId="0" fontId="3" fillId="0" borderId="0" applyNumberFormat="0" applyFill="0" applyBorder="0">
      <alignment horizontal="center" wrapText="1"/>
    </xf>
    <xf numFmtId="0" fontId="3" fillId="0" borderId="0" applyNumberFormat="0" applyFill="0" applyBorder="0">
      <alignment horizontal="center" wrapText="1"/>
    </xf>
    <xf numFmtId="0" fontId="3" fillId="0" borderId="0" applyNumberFormat="0" applyFill="0" applyBorder="0">
      <alignment horizontal="center" wrapText="1"/>
    </xf>
    <xf numFmtId="0" fontId="3" fillId="0" borderId="0" applyNumberFormat="0" applyFill="0" applyBorder="0">
      <alignment horizontal="center" wrapText="1"/>
    </xf>
    <xf numFmtId="38" fontId="1" fillId="0" borderId="0">
      <alignment horizontal="left" wrapText="1"/>
    </xf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3" fillId="0" borderId="11">
      <alignment horizontal="center" vertical="center" wrapText="1"/>
    </xf>
    <xf numFmtId="0" fontId="3" fillId="0" borderId="11">
      <alignment horizontal="center" vertical="center" wrapText="1"/>
    </xf>
    <xf numFmtId="0" fontId="3" fillId="0" borderId="11">
      <alignment horizontal="center" vertical="center" wrapText="1"/>
    </xf>
    <xf numFmtId="0" fontId="1" fillId="0" borderId="30" applyNumberFormat="0" applyFill="0" applyAlignment="0" applyProtection="0"/>
    <xf numFmtId="0" fontId="1" fillId="0" borderId="30" applyNumberFormat="0" applyFill="0" applyAlignment="0" applyProtection="0"/>
    <xf numFmtId="0" fontId="1" fillId="0" borderId="30" applyNumberForma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1" fillId="0" borderId="30" applyNumberFormat="0" applyFill="0" applyAlignment="0" applyProtection="0"/>
    <xf numFmtId="0" fontId="1" fillId="0" borderId="30" applyNumberFormat="0" applyFill="0" applyAlignment="0" applyProtection="0"/>
    <xf numFmtId="0" fontId="1" fillId="0" borderId="30" applyNumberFormat="0" applyFill="0" applyAlignment="0" applyProtection="0"/>
    <xf numFmtId="0" fontId="66" fillId="0" borderId="31" applyNumberFormat="0" applyFill="0" applyAlignment="0" applyProtection="0"/>
    <xf numFmtId="0" fontId="21" fillId="0" borderId="30" applyNumberFormat="0" applyFont="0" applyFill="0" applyAlignment="0" applyProtection="0"/>
    <xf numFmtId="0" fontId="22" fillId="0" borderId="32"/>
    <xf numFmtId="168" fontId="22" fillId="0" borderId="32"/>
    <xf numFmtId="181" fontId="67" fillId="0" borderId="0">
      <alignment horizontal="left"/>
    </xf>
    <xf numFmtId="0" fontId="22" fillId="0" borderId="33"/>
    <xf numFmtId="168" fontId="22" fillId="0" borderId="33"/>
    <xf numFmtId="38" fontId="11" fillId="0" borderId="34" applyFill="0" applyBorder="0" applyAlignment="0" applyProtection="0">
      <protection locked="0"/>
    </xf>
    <xf numFmtId="37" fontId="28" fillId="34" borderId="0" applyNumberFormat="0" applyBorder="0" applyAlignment="0" applyProtection="0"/>
    <xf numFmtId="37" fontId="28" fillId="34" borderId="0" applyNumberFormat="0" applyBorder="0" applyAlignment="0" applyProtection="0"/>
    <xf numFmtId="37" fontId="28" fillId="34" borderId="0" applyNumberFormat="0" applyBorder="0" applyAlignment="0" applyProtection="0"/>
    <xf numFmtId="37" fontId="28" fillId="0" borderId="0"/>
    <xf numFmtId="37" fontId="28" fillId="0" borderId="0"/>
    <xf numFmtId="37" fontId="28" fillId="0" borderId="0"/>
    <xf numFmtId="37" fontId="28" fillId="0" borderId="0"/>
    <xf numFmtId="37" fontId="28" fillId="34" borderId="0" applyNumberFormat="0" applyBorder="0" applyAlignment="0" applyProtection="0"/>
    <xf numFmtId="3" fontId="68" fillId="48" borderId="35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</cellStyleXfs>
  <cellXfs count="108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41" fontId="1" fillId="0" borderId="0" xfId="0" applyNumberFormat="1" applyFont="1" applyFill="1"/>
    <xf numFmtId="0" fontId="1" fillId="0" borderId="0" xfId="4" applyFont="1" applyFill="1" applyBorder="1" applyAlignment="1">
      <alignment horizontal="center"/>
    </xf>
    <xf numFmtId="164" fontId="1" fillId="0" borderId="0" xfId="3" applyNumberFormat="1" applyFont="1" applyFill="1" applyBorder="1" applyAlignment="1" applyProtection="1">
      <alignment horizontal="center"/>
      <protection locked="0"/>
    </xf>
    <xf numFmtId="165" fontId="1" fillId="0" borderId="0" xfId="1" applyNumberFormat="1" applyFont="1" applyFill="1" applyBorder="1" applyAlignment="1" applyProtection="1">
      <alignment horizontal="right"/>
      <protection locked="0"/>
    </xf>
    <xf numFmtId="165" fontId="1" fillId="0" borderId="0" xfId="1" applyNumberFormat="1" applyFont="1" applyFill="1" applyBorder="1"/>
    <xf numFmtId="0" fontId="1" fillId="0" borderId="0" xfId="0" applyFont="1" applyFill="1" applyBorder="1"/>
    <xf numFmtId="165" fontId="1" fillId="0" borderId="0" xfId="0" applyNumberFormat="1" applyFont="1" applyFill="1"/>
    <xf numFmtId="165" fontId="1" fillId="0" borderId="0" xfId="1" applyNumberFormat="1" applyFont="1" applyFill="1" applyAlignment="1">
      <alignment horizontal="center"/>
    </xf>
    <xf numFmtId="0" fontId="3" fillId="0" borderId="0" xfId="0" applyFont="1" applyFill="1" applyAlignment="1">
      <alignment horizontal="left"/>
    </xf>
    <xf numFmtId="165" fontId="1" fillId="0" borderId="0" xfId="0" applyNumberFormat="1" applyFont="1" applyFill="1" applyAlignment="1">
      <alignment horizontal="right"/>
    </xf>
    <xf numFmtId="0" fontId="1" fillId="0" borderId="0" xfId="0" applyFont="1" applyFill="1" applyAlignment="1" applyProtection="1">
      <alignment horizontal="center"/>
      <protection locked="0"/>
    </xf>
    <xf numFmtId="0" fontId="3" fillId="0" borderId="0" xfId="0" applyFont="1" applyFill="1"/>
    <xf numFmtId="41" fontId="1" fillId="0" borderId="0" xfId="0" applyNumberFormat="1" applyFont="1" applyFill="1" applyAlignment="1">
      <alignment horizontal="center"/>
    </xf>
    <xf numFmtId="165" fontId="1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41" fontId="4" fillId="0" borderId="0" xfId="0" applyNumberFormat="1" applyFont="1" applyFill="1" applyAlignment="1">
      <alignment horizontal="center"/>
    </xf>
    <xf numFmtId="0" fontId="4" fillId="0" borderId="0" xfId="0" quotePrefix="1" applyFont="1" applyFill="1" applyAlignment="1">
      <alignment horizontal="center"/>
    </xf>
    <xf numFmtId="165" fontId="4" fillId="0" borderId="0" xfId="0" applyNumberFormat="1" applyFont="1" applyFill="1" applyAlignment="1">
      <alignment horizontal="center"/>
    </xf>
    <xf numFmtId="0" fontId="1" fillId="0" borderId="0" xfId="0" applyFont="1" applyFill="1" applyProtection="1">
      <protection locked="0"/>
    </xf>
    <xf numFmtId="0" fontId="3" fillId="0" borderId="0" xfId="0" applyFont="1" applyFill="1" applyBorder="1" applyProtection="1">
      <protection locked="0"/>
    </xf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41" fontId="1" fillId="0" borderId="0" xfId="0" applyNumberFormat="1" applyFont="1" applyFill="1" applyBorder="1" applyProtection="1">
      <protection locked="0"/>
    </xf>
    <xf numFmtId="165" fontId="1" fillId="0" borderId="0" xfId="1" applyNumberFormat="1" applyFont="1" applyFill="1" applyProtection="1">
      <protection locked="0"/>
    </xf>
    <xf numFmtId="165" fontId="1" fillId="0" borderId="0" xfId="1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indent="1"/>
    </xf>
    <xf numFmtId="0" fontId="1" fillId="0" borderId="0" xfId="5" quotePrefix="1" applyFont="1" applyFill="1" applyBorder="1" applyAlignment="1">
      <alignment horizontal="center"/>
    </xf>
    <xf numFmtId="165" fontId="1" fillId="0" borderId="0" xfId="1" applyNumberFormat="1" applyFont="1" applyFill="1" applyBorder="1" applyAlignment="1" applyProtection="1">
      <alignment horizontal="center"/>
      <protection locked="0"/>
    </xf>
    <xf numFmtId="0" fontId="1" fillId="0" borderId="0" xfId="4" applyFont="1" applyFill="1" applyBorder="1" applyAlignment="1" applyProtection="1">
      <alignment horizontal="center"/>
      <protection locked="0"/>
    </xf>
    <xf numFmtId="0" fontId="1" fillId="0" borderId="0" xfId="1" applyNumberFormat="1" applyFont="1" applyFill="1" applyBorder="1" applyAlignment="1" applyProtection="1">
      <alignment horizontal="center"/>
      <protection locked="0"/>
    </xf>
    <xf numFmtId="0" fontId="5" fillId="0" borderId="0" xfId="6" applyFont="1" applyFill="1" applyBorder="1"/>
    <xf numFmtId="0" fontId="5" fillId="0" borderId="0" xfId="7" applyFont="1" applyFill="1" applyBorder="1"/>
    <xf numFmtId="0" fontId="5" fillId="0" borderId="0" xfId="7" applyFont="1" applyFill="1" applyBorder="1" applyAlignment="1">
      <alignment horizontal="center"/>
    </xf>
    <xf numFmtId="41" fontId="5" fillId="0" borderId="0" xfId="1" applyNumberFormat="1" applyFont="1" applyFill="1" applyBorder="1" applyAlignment="1" applyProtection="1">
      <alignment horizontal="center"/>
      <protection locked="0"/>
    </xf>
    <xf numFmtId="164" fontId="5" fillId="0" borderId="0" xfId="3" applyNumberFormat="1" applyFont="1" applyFill="1" applyBorder="1" applyAlignment="1" applyProtection="1">
      <alignment horizontal="center"/>
      <protection locked="0"/>
    </xf>
    <xf numFmtId="164" fontId="5" fillId="0" borderId="0" xfId="3" applyNumberFormat="1" applyFont="1" applyFill="1" applyBorder="1" applyAlignment="1" applyProtection="1">
      <alignment horizontal="right"/>
      <protection locked="0"/>
    </xf>
    <xf numFmtId="0" fontId="5" fillId="0" borderId="0" xfId="1" applyNumberFormat="1" applyFont="1" applyFill="1" applyBorder="1" applyAlignment="1" applyProtection="1">
      <alignment horizontal="center"/>
      <protection locked="0"/>
    </xf>
    <xf numFmtId="165" fontId="5" fillId="0" borderId="0" xfId="1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1" fillId="0" borderId="0" xfId="6" applyFont="1" applyFill="1" applyBorder="1"/>
    <xf numFmtId="0" fontId="1" fillId="0" borderId="0" xfId="7" applyFont="1" applyFill="1" applyBorder="1"/>
    <xf numFmtId="0" fontId="1" fillId="0" borderId="0" xfId="7" applyFont="1" applyFill="1" applyBorder="1" applyAlignment="1">
      <alignment horizontal="center"/>
    </xf>
    <xf numFmtId="0" fontId="3" fillId="0" borderId="0" xfId="6" applyFont="1" applyFill="1" applyBorder="1"/>
    <xf numFmtId="0" fontId="1" fillId="0" borderId="0" xfId="8" applyFont="1" applyFill="1" applyBorder="1" applyAlignment="1">
      <alignment horizontal="center" wrapText="1"/>
    </xf>
    <xf numFmtId="0" fontId="1" fillId="0" borderId="0" xfId="6" applyFont="1" applyFill="1" applyBorder="1" applyAlignment="1">
      <alignment horizontal="left"/>
    </xf>
    <xf numFmtId="0" fontId="1" fillId="0" borderId="0" xfId="6" applyFont="1" applyFill="1" applyBorder="1" applyAlignment="1">
      <alignment horizontal="center"/>
    </xf>
    <xf numFmtId="0" fontId="1" fillId="0" borderId="0" xfId="6" quotePrefix="1" applyFont="1" applyFill="1" applyBorder="1" applyAlignment="1">
      <alignment horizontal="left"/>
    </xf>
    <xf numFmtId="0" fontId="1" fillId="0" borderId="0" xfId="6" applyFont="1" applyFill="1" applyBorder="1" applyAlignment="1"/>
    <xf numFmtId="0" fontId="1" fillId="0" borderId="0" xfId="6" applyFont="1" applyFill="1" applyBorder="1" applyAlignment="1">
      <alignment horizontal="left" indent="1"/>
    </xf>
    <xf numFmtId="0" fontId="5" fillId="0" borderId="0" xfId="6" applyFont="1" applyFill="1" applyBorder="1" applyAlignment="1">
      <alignment horizontal="left" indent="1"/>
    </xf>
    <xf numFmtId="0" fontId="5" fillId="0" borderId="0" xfId="6" applyFont="1" applyFill="1" applyBorder="1" applyAlignment="1">
      <alignment horizontal="center"/>
    </xf>
    <xf numFmtId="165" fontId="5" fillId="0" borderId="0" xfId="1" applyNumberFormat="1" applyFont="1" applyFill="1" applyBorder="1"/>
    <xf numFmtId="0" fontId="1" fillId="0" borderId="0" xfId="6" quotePrefix="1" applyFont="1" applyFill="1" applyBorder="1" applyAlignment="1">
      <alignment horizontal="left" indent="2"/>
    </xf>
    <xf numFmtId="41" fontId="5" fillId="0" borderId="0" xfId="1" applyNumberFormat="1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164" fontId="1" fillId="0" borderId="0" xfId="3" applyNumberFormat="1" applyFont="1" applyFill="1" applyBorder="1"/>
    <xf numFmtId="41" fontId="1" fillId="0" borderId="0" xfId="1" applyNumberFormat="1" applyFont="1" applyFill="1" applyBorder="1" applyProtection="1">
      <protection locked="0"/>
    </xf>
    <xf numFmtId="165" fontId="3" fillId="0" borderId="0" xfId="1" applyNumberFormat="1" applyFont="1" applyFill="1" applyBorder="1"/>
    <xf numFmtId="166" fontId="1" fillId="0" borderId="0" xfId="2" applyNumberFormat="1" applyFont="1" applyFill="1" applyBorder="1"/>
    <xf numFmtId="165" fontId="1" fillId="0" borderId="0" xfId="0" applyNumberFormat="1" applyFont="1" applyFill="1" applyBorder="1" applyProtection="1">
      <protection locked="0"/>
    </xf>
    <xf numFmtId="165" fontId="6" fillId="0" borderId="0" xfId="0" applyNumberFormat="1" applyFont="1" applyFill="1" applyBorder="1"/>
    <xf numFmtId="41" fontId="1" fillId="0" borderId="0" xfId="0" applyNumberFormat="1" applyFont="1" applyFill="1" applyBorder="1" applyAlignment="1" applyProtection="1">
      <alignment horizontal="center"/>
    </xf>
    <xf numFmtId="165" fontId="1" fillId="0" borderId="0" xfId="1" applyNumberFormat="1" applyFont="1" applyFill="1" applyBorder="1" applyProtection="1">
      <protection locked="0"/>
    </xf>
    <xf numFmtId="165" fontId="1" fillId="0" borderId="0" xfId="0" applyNumberFormat="1" applyFont="1" applyFill="1" applyBorder="1"/>
    <xf numFmtId="0" fontId="1" fillId="0" borderId="0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center"/>
    </xf>
    <xf numFmtId="41" fontId="1" fillId="0" borderId="0" xfId="3" applyNumberFormat="1" applyFont="1" applyFill="1" applyBorder="1" applyProtection="1">
      <protection locked="0"/>
    </xf>
    <xf numFmtId="10" fontId="1" fillId="0" borderId="0" xfId="3" applyNumberFormat="1" applyFont="1" applyFill="1" applyBorder="1" applyProtection="1">
      <protection locked="0"/>
    </xf>
    <xf numFmtId="41" fontId="3" fillId="0" borderId="0" xfId="1" applyNumberFormat="1" applyFont="1" applyFill="1" applyBorder="1" applyProtection="1">
      <protection locked="0"/>
    </xf>
    <xf numFmtId="3" fontId="1" fillId="0" borderId="0" xfId="0" applyNumberFormat="1" applyFont="1" applyFill="1" applyBorder="1" applyAlignment="1" applyProtection="1">
      <alignment horizontal="center"/>
      <protection locked="0"/>
    </xf>
    <xf numFmtId="10" fontId="1" fillId="0" borderId="0" xfId="3" applyNumberFormat="1" applyFont="1" applyFill="1" applyBorder="1" applyAlignment="1" applyProtection="1">
      <alignment horizontal="center"/>
      <protection locked="0"/>
    </xf>
    <xf numFmtId="165" fontId="1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quotePrefix="1" applyFont="1" applyFill="1" applyBorder="1" applyAlignment="1" applyProtection="1">
      <alignment horizontal="left"/>
      <protection locked="0"/>
    </xf>
    <xf numFmtId="43" fontId="1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Protection="1">
      <protection locked="0"/>
    </xf>
    <xf numFmtId="41" fontId="1" fillId="0" borderId="0" xfId="0" applyNumberFormat="1" applyFont="1" applyFill="1" applyProtection="1">
      <protection locked="0"/>
    </xf>
    <xf numFmtId="165" fontId="1" fillId="0" borderId="0" xfId="0" applyNumberFormat="1" applyFont="1" applyFill="1" applyProtection="1">
      <protection locked="0"/>
    </xf>
    <xf numFmtId="165" fontId="1" fillId="0" borderId="0" xfId="1" applyNumberFormat="1" applyFont="1" applyFill="1" applyAlignment="1" applyProtection="1">
      <alignment horizontal="center"/>
      <protection locked="0"/>
    </xf>
    <xf numFmtId="0" fontId="1" fillId="0" borderId="0" xfId="0" applyFont="1" applyFill="1" applyProtection="1"/>
    <xf numFmtId="0" fontId="1" fillId="0" borderId="0" xfId="0" applyFont="1" applyFill="1" applyAlignment="1" applyProtection="1">
      <alignment horizontal="center"/>
    </xf>
    <xf numFmtId="41" fontId="1" fillId="0" borderId="0" xfId="0" applyNumberFormat="1" applyFont="1" applyFill="1" applyProtection="1"/>
    <xf numFmtId="165" fontId="1" fillId="0" borderId="0" xfId="0" applyNumberFormat="1" applyFont="1" applyFill="1" applyProtection="1"/>
    <xf numFmtId="0" fontId="3" fillId="0" borderId="0" xfId="0" applyFont="1"/>
    <xf numFmtId="0" fontId="3" fillId="0" borderId="9" xfId="0" applyFont="1" applyBorder="1"/>
    <xf numFmtId="0" fontId="3" fillId="0" borderId="9" xfId="0" applyFont="1" applyFill="1" applyBorder="1"/>
    <xf numFmtId="49" fontId="0" fillId="0" borderId="0" xfId="0" applyNumberFormat="1"/>
    <xf numFmtId="49" fontId="1" fillId="0" borderId="0" xfId="0" applyNumberFormat="1" applyFont="1"/>
    <xf numFmtId="165" fontId="0" fillId="0" borderId="0" xfId="1" applyNumberFormat="1" applyFont="1"/>
    <xf numFmtId="4" fontId="0" fillId="0" borderId="0" xfId="0" applyNumberFormat="1"/>
    <xf numFmtId="167" fontId="0" fillId="0" borderId="0" xfId="0" applyNumberFormat="1"/>
    <xf numFmtId="165" fontId="3" fillId="0" borderId="10" xfId="0" applyNumberFormat="1" applyFont="1" applyBorder="1"/>
    <xf numFmtId="0" fontId="3" fillId="0" borderId="0" xfId="0" applyFont="1" applyAlignment="1">
      <alignment horizontal="center"/>
    </xf>
    <xf numFmtId="0" fontId="0" fillId="0" borderId="0" xfId="1" applyNumberFormat="1" applyFont="1" applyFill="1" applyBorder="1" applyAlignment="1" applyProtection="1">
      <alignment horizontal="center"/>
      <protection locked="0"/>
    </xf>
    <xf numFmtId="0" fontId="0" fillId="0" borderId="0" xfId="5" applyFont="1" applyFill="1" applyBorder="1" applyAlignment="1">
      <alignment horizontal="center"/>
    </xf>
    <xf numFmtId="0" fontId="0" fillId="0" borderId="0" xfId="0" applyFont="1"/>
    <xf numFmtId="0" fontId="0" fillId="0" borderId="1" xfId="0" applyFont="1" applyFill="1" applyBorder="1" applyAlignment="1" applyProtection="1">
      <alignment horizontal="left" vertical="top" wrapText="1"/>
      <protection locked="0"/>
    </xf>
    <xf numFmtId="0" fontId="1" fillId="0" borderId="2" xfId="0" applyFont="1" applyFill="1" applyBorder="1" applyAlignment="1" applyProtection="1">
      <alignment horizontal="left" vertical="top" wrapText="1"/>
      <protection locked="0"/>
    </xf>
    <xf numFmtId="0" fontId="1" fillId="0" borderId="3" xfId="0" applyFont="1" applyFill="1" applyBorder="1" applyAlignment="1" applyProtection="1">
      <alignment horizontal="left" vertical="top" wrapText="1"/>
      <protection locked="0"/>
    </xf>
    <xf numFmtId="0" fontId="1" fillId="0" borderId="4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5" xfId="0" applyFont="1" applyFill="1" applyBorder="1" applyAlignment="1" applyProtection="1">
      <alignment horizontal="left" vertical="top" wrapText="1"/>
      <protection locked="0"/>
    </xf>
    <xf numFmtId="0" fontId="1" fillId="0" borderId="6" xfId="0" applyFont="1" applyFill="1" applyBorder="1" applyAlignment="1" applyProtection="1">
      <alignment horizontal="left" vertical="top" wrapText="1"/>
      <protection locked="0"/>
    </xf>
    <xf numFmtId="0" fontId="1" fillId="0" borderId="7" xfId="0" applyFont="1" applyFill="1" applyBorder="1" applyAlignment="1" applyProtection="1">
      <alignment horizontal="left" vertical="top" wrapText="1"/>
      <protection locked="0"/>
    </xf>
    <xf numFmtId="0" fontId="1" fillId="0" borderId="8" xfId="0" applyFont="1" applyFill="1" applyBorder="1" applyAlignment="1" applyProtection="1">
      <alignment horizontal="left" vertical="top" wrapText="1"/>
      <protection locked="0"/>
    </xf>
  </cellXfs>
  <cellStyles count="4666">
    <cellStyle name="20% - Accent1 2" xfId="9"/>
    <cellStyle name="20% - Accent1 3" xfId="10"/>
    <cellStyle name="20% - Accent1 4" xfId="11"/>
    <cellStyle name="20% - Accent1 5" xfId="12"/>
    <cellStyle name="20% - Accent1 6" xfId="13"/>
    <cellStyle name="20% - Accent2 2" xfId="14"/>
    <cellStyle name="20% - Accent2 3" xfId="15"/>
    <cellStyle name="20% - Accent2 4" xfId="16"/>
    <cellStyle name="20% - Accent2 5" xfId="17"/>
    <cellStyle name="20% - Accent2 6" xfId="18"/>
    <cellStyle name="20% - Accent3 2" xfId="19"/>
    <cellStyle name="20% - Accent3 3" xfId="20"/>
    <cellStyle name="20% - Accent3 4" xfId="21"/>
    <cellStyle name="20% - Accent3 5" xfId="22"/>
    <cellStyle name="20% - Accent3 6" xfId="23"/>
    <cellStyle name="20% - Accent4 2" xfId="24"/>
    <cellStyle name="20% - Accent4 3" xfId="25"/>
    <cellStyle name="20% - Accent4 4" xfId="26"/>
    <cellStyle name="20% - Accent4 5" xfId="27"/>
    <cellStyle name="20% - Accent4 6" xfId="28"/>
    <cellStyle name="20% - Accent5 2" xfId="29"/>
    <cellStyle name="20% - Accent5 3" xfId="30"/>
    <cellStyle name="20% - Accent5 4" xfId="31"/>
    <cellStyle name="20% - Accent5 5" xfId="32"/>
    <cellStyle name="20% - Accent5 6" xfId="33"/>
    <cellStyle name="20% - Accent6 2" xfId="34"/>
    <cellStyle name="20% - Accent6 3" xfId="35"/>
    <cellStyle name="20% - Accent6 4" xfId="36"/>
    <cellStyle name="20% - Accent6 5" xfId="37"/>
    <cellStyle name="20% - Accent6 6" xfId="38"/>
    <cellStyle name="40% - Accent1 2" xfId="39"/>
    <cellStyle name="40% - Accent1 3" xfId="40"/>
    <cellStyle name="40% - Accent1 4" xfId="41"/>
    <cellStyle name="40% - Accent1 5" xfId="42"/>
    <cellStyle name="40% - Accent1 6" xfId="43"/>
    <cellStyle name="40% - Accent2 2" xfId="44"/>
    <cellStyle name="40% - Accent2 3" xfId="45"/>
    <cellStyle name="40% - Accent2 4" xfId="46"/>
    <cellStyle name="40% - Accent2 5" xfId="47"/>
    <cellStyle name="40% - Accent2 6" xfId="48"/>
    <cellStyle name="40% - Accent3 2" xfId="49"/>
    <cellStyle name="40% - Accent3 3" xfId="50"/>
    <cellStyle name="40% - Accent3 4" xfId="51"/>
    <cellStyle name="40% - Accent3 5" xfId="52"/>
    <cellStyle name="40% - Accent3 6" xfId="53"/>
    <cellStyle name="40% - Accent4 2" xfId="54"/>
    <cellStyle name="40% - Accent4 3" xfId="55"/>
    <cellStyle name="40% - Accent4 4" xfId="56"/>
    <cellStyle name="40% - Accent4 5" xfId="57"/>
    <cellStyle name="40% - Accent4 6" xfId="58"/>
    <cellStyle name="40% - Accent5 2" xfId="59"/>
    <cellStyle name="40% - Accent5 3" xfId="60"/>
    <cellStyle name="40% - Accent5 4" xfId="61"/>
    <cellStyle name="40% - Accent5 5" xfId="62"/>
    <cellStyle name="40% - Accent5 6" xfId="63"/>
    <cellStyle name="40% - Accent6 2" xfId="64"/>
    <cellStyle name="40% - Accent6 3" xfId="65"/>
    <cellStyle name="40% - Accent6 4" xfId="66"/>
    <cellStyle name="40% - Accent6 5" xfId="67"/>
    <cellStyle name="40% - Accent6 6" xfId="68"/>
    <cellStyle name="60% - Accent1 2" xfId="69"/>
    <cellStyle name="60% - Accent1 3" xfId="70"/>
    <cellStyle name="60% - Accent1 4" xfId="71"/>
    <cellStyle name="60% - Accent1 5" xfId="72"/>
    <cellStyle name="60% - Accent1 6" xfId="73"/>
    <cellStyle name="60% - Accent2 2" xfId="74"/>
    <cellStyle name="60% - Accent2 3" xfId="75"/>
    <cellStyle name="60% - Accent2 4" xfId="76"/>
    <cellStyle name="60% - Accent2 5" xfId="77"/>
    <cellStyle name="60% - Accent2 6" xfId="78"/>
    <cellStyle name="60% - Accent3 2" xfId="79"/>
    <cellStyle name="60% - Accent3 3" xfId="80"/>
    <cellStyle name="60% - Accent3 4" xfId="81"/>
    <cellStyle name="60% - Accent3 5" xfId="82"/>
    <cellStyle name="60% - Accent3 6" xfId="83"/>
    <cellStyle name="60% - Accent4 2" xfId="84"/>
    <cellStyle name="60% - Accent4 3" xfId="85"/>
    <cellStyle name="60% - Accent4 4" xfId="86"/>
    <cellStyle name="60% - Accent4 5" xfId="87"/>
    <cellStyle name="60% - Accent4 6" xfId="88"/>
    <cellStyle name="60% - Accent5 2" xfId="89"/>
    <cellStyle name="60% - Accent5 3" xfId="90"/>
    <cellStyle name="60% - Accent5 4" xfId="91"/>
    <cellStyle name="60% - Accent5 5" xfId="92"/>
    <cellStyle name="60% - Accent5 6" xfId="93"/>
    <cellStyle name="60% - Accent6 2" xfId="94"/>
    <cellStyle name="60% - Accent6 3" xfId="95"/>
    <cellStyle name="60% - Accent6 4" xfId="96"/>
    <cellStyle name="60% - Accent6 5" xfId="97"/>
    <cellStyle name="60% - Accent6 6" xfId="98"/>
    <cellStyle name="Accent1 2" xfId="99"/>
    <cellStyle name="Accent1 3" xfId="100"/>
    <cellStyle name="Accent1 4" xfId="101"/>
    <cellStyle name="Accent1 5" xfId="102"/>
    <cellStyle name="Accent1 6" xfId="103"/>
    <cellStyle name="Accent2 2" xfId="104"/>
    <cellStyle name="Accent2 3" xfId="105"/>
    <cellStyle name="Accent2 4" xfId="106"/>
    <cellStyle name="Accent2 5" xfId="107"/>
    <cellStyle name="Accent2 6" xfId="108"/>
    <cellStyle name="Accent3 2" xfId="109"/>
    <cellStyle name="Accent3 3" xfId="110"/>
    <cellStyle name="Accent3 4" xfId="111"/>
    <cellStyle name="Accent3 5" xfId="112"/>
    <cellStyle name="Accent3 6" xfId="113"/>
    <cellStyle name="Accent4 2" xfId="114"/>
    <cellStyle name="Accent4 3" xfId="115"/>
    <cellStyle name="Accent4 4" xfId="116"/>
    <cellStyle name="Accent4 5" xfId="117"/>
    <cellStyle name="Accent4 6" xfId="118"/>
    <cellStyle name="Accent5 2" xfId="119"/>
    <cellStyle name="Accent5 3" xfId="120"/>
    <cellStyle name="Accent5 4" xfId="121"/>
    <cellStyle name="Accent5 5" xfId="122"/>
    <cellStyle name="Accent5 6" xfId="123"/>
    <cellStyle name="Accent6 2" xfId="124"/>
    <cellStyle name="Accent6 3" xfId="125"/>
    <cellStyle name="Accent6 4" xfId="126"/>
    <cellStyle name="Accent6 5" xfId="127"/>
    <cellStyle name="Accent6 6" xfId="128"/>
    <cellStyle name="ArrayHeading" xfId="129"/>
    <cellStyle name="ArrayHeading 2" xfId="130"/>
    <cellStyle name="Bad 2" xfId="131"/>
    <cellStyle name="Bad 3" xfId="132"/>
    <cellStyle name="Bad 4" xfId="133"/>
    <cellStyle name="Bad 5" xfId="134"/>
    <cellStyle name="Bad 6" xfId="135"/>
    <cellStyle name="BetweenMacros" xfId="136"/>
    <cellStyle name="BetweenMacros 2" xfId="137"/>
    <cellStyle name="Calc Currency (0)" xfId="138"/>
    <cellStyle name="Calculation 2" xfId="139"/>
    <cellStyle name="Calculation 3" xfId="140"/>
    <cellStyle name="Calculation 4" xfId="141"/>
    <cellStyle name="Calculation 5" xfId="142"/>
    <cellStyle name="Calculation 6" xfId="143"/>
    <cellStyle name="Check Cell 2" xfId="144"/>
    <cellStyle name="Check Cell 3" xfId="145"/>
    <cellStyle name="Check Cell 4" xfId="146"/>
    <cellStyle name="Check Cell 5" xfId="147"/>
    <cellStyle name="Check Cell 6" xfId="148"/>
    <cellStyle name="Column total in dollars" xfId="149"/>
    <cellStyle name="Column total in dollars 2" xfId="150"/>
    <cellStyle name="Column total in dollars 3" xfId="151"/>
    <cellStyle name="Comma" xfId="1" builtinId="3"/>
    <cellStyle name="Comma  - Style1" xfId="152"/>
    <cellStyle name="Comma  - Style1 2" xfId="153"/>
    <cellStyle name="Comma  - Style1 3" xfId="154"/>
    <cellStyle name="Comma  - Style1 4" xfId="155"/>
    <cellStyle name="Comma  - Style1 5" xfId="156"/>
    <cellStyle name="Comma  - Style2" xfId="157"/>
    <cellStyle name="Comma  - Style2 2" xfId="158"/>
    <cellStyle name="Comma  - Style2 3" xfId="159"/>
    <cellStyle name="Comma  - Style2 4" xfId="160"/>
    <cellStyle name="Comma  - Style2 5" xfId="161"/>
    <cellStyle name="Comma  - Style3" xfId="162"/>
    <cellStyle name="Comma  - Style3 2" xfId="163"/>
    <cellStyle name="Comma  - Style3 3" xfId="164"/>
    <cellStyle name="Comma  - Style3 4" xfId="165"/>
    <cellStyle name="Comma  - Style3 5" xfId="166"/>
    <cellStyle name="Comma  - Style4" xfId="167"/>
    <cellStyle name="Comma  - Style4 2" xfId="168"/>
    <cellStyle name="Comma  - Style4 3" xfId="169"/>
    <cellStyle name="Comma  - Style4 4" xfId="170"/>
    <cellStyle name="Comma  - Style4 5" xfId="171"/>
    <cellStyle name="Comma  - Style5" xfId="172"/>
    <cellStyle name="Comma  - Style5 2" xfId="173"/>
    <cellStyle name="Comma  - Style5 3" xfId="174"/>
    <cellStyle name="Comma  - Style5 4" xfId="175"/>
    <cellStyle name="Comma  - Style5 5" xfId="176"/>
    <cellStyle name="Comma  - Style6" xfId="177"/>
    <cellStyle name="Comma  - Style6 2" xfId="178"/>
    <cellStyle name="Comma  - Style6 3" xfId="179"/>
    <cellStyle name="Comma  - Style6 4" xfId="180"/>
    <cellStyle name="Comma  - Style6 5" xfId="181"/>
    <cellStyle name="Comma  - Style7" xfId="182"/>
    <cellStyle name="Comma  - Style7 2" xfId="183"/>
    <cellStyle name="Comma  - Style7 3" xfId="184"/>
    <cellStyle name="Comma  - Style7 4" xfId="185"/>
    <cellStyle name="Comma  - Style7 5" xfId="186"/>
    <cellStyle name="Comma  - Style8" xfId="187"/>
    <cellStyle name="Comma  - Style8 2" xfId="188"/>
    <cellStyle name="Comma  - Style8 3" xfId="189"/>
    <cellStyle name="Comma  - Style8 4" xfId="190"/>
    <cellStyle name="Comma  - Style8 5" xfId="191"/>
    <cellStyle name="Comma (0)" xfId="192"/>
    <cellStyle name="Comma [0] 2" xfId="193"/>
    <cellStyle name="Comma [0] 2 2" xfId="194"/>
    <cellStyle name="Comma 10" xfId="195"/>
    <cellStyle name="Comma 10 2" xfId="196"/>
    <cellStyle name="Comma 11" xfId="197"/>
    <cellStyle name="Comma 11 2" xfId="198"/>
    <cellStyle name="Comma 12" xfId="199"/>
    <cellStyle name="Comma 13" xfId="200"/>
    <cellStyle name="Comma 14" xfId="201"/>
    <cellStyle name="Comma 15" xfId="202"/>
    <cellStyle name="Comma 16" xfId="203"/>
    <cellStyle name="Comma 17" xfId="204"/>
    <cellStyle name="Comma 18" xfId="205"/>
    <cellStyle name="Comma 2" xfId="206"/>
    <cellStyle name="Comma 2 10" xfId="207"/>
    <cellStyle name="Comma 2 10 2" xfId="208"/>
    <cellStyle name="Comma 2 10 3" xfId="209"/>
    <cellStyle name="Comma 2 11" xfId="210"/>
    <cellStyle name="Comma 2 11 2" xfId="211"/>
    <cellStyle name="Comma 2 11 3" xfId="212"/>
    <cellStyle name="Comma 2 12" xfId="213"/>
    <cellStyle name="Comma 2 12 2" xfId="214"/>
    <cellStyle name="Comma 2 12 3" xfId="215"/>
    <cellStyle name="Comma 2 13" xfId="216"/>
    <cellStyle name="Comma 2 13 2" xfId="217"/>
    <cellStyle name="Comma 2 13 3" xfId="218"/>
    <cellStyle name="Comma 2 14" xfId="219"/>
    <cellStyle name="Comma 2 14 2" xfId="220"/>
    <cellStyle name="Comma 2 14 3" xfId="221"/>
    <cellStyle name="Comma 2 15" xfId="222"/>
    <cellStyle name="Comma 2 15 2" xfId="223"/>
    <cellStyle name="Comma 2 15 3" xfId="224"/>
    <cellStyle name="Comma 2 16" xfId="225"/>
    <cellStyle name="Comma 2 16 2" xfId="226"/>
    <cellStyle name="Comma 2 16 3" xfId="227"/>
    <cellStyle name="Comma 2 17" xfId="228"/>
    <cellStyle name="Comma 2 17 2" xfId="229"/>
    <cellStyle name="Comma 2 17 3" xfId="230"/>
    <cellStyle name="Comma 2 18" xfId="231"/>
    <cellStyle name="Comma 2 18 2" xfId="232"/>
    <cellStyle name="Comma 2 18 3" xfId="233"/>
    <cellStyle name="Comma 2 19" xfId="234"/>
    <cellStyle name="Comma 2 19 2" xfId="235"/>
    <cellStyle name="Comma 2 19 3" xfId="236"/>
    <cellStyle name="Comma 2 2" xfId="237"/>
    <cellStyle name="Comma 2 2 2" xfId="238"/>
    <cellStyle name="Comma 2 2 2 2" xfId="239"/>
    <cellStyle name="Comma 2 20" xfId="240"/>
    <cellStyle name="Comma 2 20 2" xfId="241"/>
    <cellStyle name="Comma 2 20 3" xfId="242"/>
    <cellStyle name="Comma 2 21" xfId="243"/>
    <cellStyle name="Comma 2 21 2" xfId="244"/>
    <cellStyle name="Comma 2 21 3" xfId="245"/>
    <cellStyle name="Comma 2 22" xfId="246"/>
    <cellStyle name="Comma 2 22 2" xfId="247"/>
    <cellStyle name="Comma 2 22 3" xfId="248"/>
    <cellStyle name="Comma 2 23" xfId="249"/>
    <cellStyle name="Comma 2 23 2" xfId="250"/>
    <cellStyle name="Comma 2 23 3" xfId="251"/>
    <cellStyle name="Comma 2 24" xfId="252"/>
    <cellStyle name="Comma 2 24 2" xfId="253"/>
    <cellStyle name="Comma 2 24 3" xfId="254"/>
    <cellStyle name="Comma 2 25" xfId="255"/>
    <cellStyle name="Comma 2 25 2" xfId="256"/>
    <cellStyle name="Comma 2 25 3" xfId="257"/>
    <cellStyle name="Comma 2 26" xfId="258"/>
    <cellStyle name="Comma 2 26 2" xfId="259"/>
    <cellStyle name="Comma 2 26 3" xfId="260"/>
    <cellStyle name="Comma 2 27" xfId="261"/>
    <cellStyle name="Comma 2 27 2" xfId="262"/>
    <cellStyle name="Comma 2 27 3" xfId="263"/>
    <cellStyle name="Comma 2 28" xfId="264"/>
    <cellStyle name="Comma 2 28 2" xfId="265"/>
    <cellStyle name="Comma 2 28 3" xfId="266"/>
    <cellStyle name="Comma 2 29" xfId="267"/>
    <cellStyle name="Comma 2 29 2" xfId="268"/>
    <cellStyle name="Comma 2 29 3" xfId="269"/>
    <cellStyle name="Comma 2 3" xfId="270"/>
    <cellStyle name="Comma 2 3 10" xfId="271"/>
    <cellStyle name="Comma 2 3 10 2" xfId="272"/>
    <cellStyle name="Comma 2 3 10 3" xfId="273"/>
    <cellStyle name="Comma 2 3 11" xfId="274"/>
    <cellStyle name="Comma 2 3 11 2" xfId="275"/>
    <cellStyle name="Comma 2 3 11 3" xfId="276"/>
    <cellStyle name="Comma 2 3 12" xfId="277"/>
    <cellStyle name="Comma 2 3 12 2" xfId="278"/>
    <cellStyle name="Comma 2 3 12 3" xfId="279"/>
    <cellStyle name="Comma 2 3 13" xfId="280"/>
    <cellStyle name="Comma 2 3 13 2" xfId="281"/>
    <cellStyle name="Comma 2 3 13 3" xfId="282"/>
    <cellStyle name="Comma 2 3 14" xfId="283"/>
    <cellStyle name="Comma 2 3 14 2" xfId="284"/>
    <cellStyle name="Comma 2 3 14 3" xfId="285"/>
    <cellStyle name="Comma 2 3 15" xfId="286"/>
    <cellStyle name="Comma 2 3 15 2" xfId="287"/>
    <cellStyle name="Comma 2 3 15 3" xfId="288"/>
    <cellStyle name="Comma 2 3 16" xfId="289"/>
    <cellStyle name="Comma 2 3 16 2" xfId="290"/>
    <cellStyle name="Comma 2 3 16 3" xfId="291"/>
    <cellStyle name="Comma 2 3 17" xfId="292"/>
    <cellStyle name="Comma 2 3 17 2" xfId="293"/>
    <cellStyle name="Comma 2 3 17 3" xfId="294"/>
    <cellStyle name="Comma 2 3 18" xfId="295"/>
    <cellStyle name="Comma 2 3 18 2" xfId="296"/>
    <cellStyle name="Comma 2 3 18 3" xfId="297"/>
    <cellStyle name="Comma 2 3 19" xfId="298"/>
    <cellStyle name="Comma 2 3 19 2" xfId="299"/>
    <cellStyle name="Comma 2 3 19 3" xfId="300"/>
    <cellStyle name="Comma 2 3 2" xfId="301"/>
    <cellStyle name="Comma 2 3 2 2" xfId="302"/>
    <cellStyle name="Comma 2 3 2 3" xfId="303"/>
    <cellStyle name="Comma 2 3 20" xfId="304"/>
    <cellStyle name="Comma 2 3 20 2" xfId="305"/>
    <cellStyle name="Comma 2 3 20 3" xfId="306"/>
    <cellStyle name="Comma 2 3 21" xfId="307"/>
    <cellStyle name="Comma 2 3 21 2" xfId="308"/>
    <cellStyle name="Comma 2 3 21 3" xfId="309"/>
    <cellStyle name="Comma 2 3 22" xfId="310"/>
    <cellStyle name="Comma 2 3 22 2" xfId="311"/>
    <cellStyle name="Comma 2 3 22 3" xfId="312"/>
    <cellStyle name="Comma 2 3 23" xfId="313"/>
    <cellStyle name="Comma 2 3 23 2" xfId="314"/>
    <cellStyle name="Comma 2 3 23 3" xfId="315"/>
    <cellStyle name="Comma 2 3 24" xfId="316"/>
    <cellStyle name="Comma 2 3 24 2" xfId="317"/>
    <cellStyle name="Comma 2 3 24 3" xfId="318"/>
    <cellStyle name="Comma 2 3 25" xfId="319"/>
    <cellStyle name="Comma 2 3 25 2" xfId="320"/>
    <cellStyle name="Comma 2 3 25 3" xfId="321"/>
    <cellStyle name="Comma 2 3 26" xfId="322"/>
    <cellStyle name="Comma 2 3 26 2" xfId="323"/>
    <cellStyle name="Comma 2 3 26 3" xfId="324"/>
    <cellStyle name="Comma 2 3 27" xfId="325"/>
    <cellStyle name="Comma 2 3 27 2" xfId="326"/>
    <cellStyle name="Comma 2 3 27 3" xfId="327"/>
    <cellStyle name="Comma 2 3 28" xfId="328"/>
    <cellStyle name="Comma 2 3 28 2" xfId="329"/>
    <cellStyle name="Comma 2 3 28 3" xfId="330"/>
    <cellStyle name="Comma 2 3 29" xfId="331"/>
    <cellStyle name="Comma 2 3 29 2" xfId="332"/>
    <cellStyle name="Comma 2 3 29 3" xfId="333"/>
    <cellStyle name="Comma 2 3 3" xfId="334"/>
    <cellStyle name="Comma 2 3 3 2" xfId="335"/>
    <cellStyle name="Comma 2 3 3 3" xfId="336"/>
    <cellStyle name="Comma 2 3 30" xfId="337"/>
    <cellStyle name="Comma 2 3 30 2" xfId="338"/>
    <cellStyle name="Comma 2 3 30 3" xfId="339"/>
    <cellStyle name="Comma 2 3 31" xfId="340"/>
    <cellStyle name="Comma 2 3 31 2" xfId="341"/>
    <cellStyle name="Comma 2 3 31 3" xfId="342"/>
    <cellStyle name="Comma 2 3 32" xfId="343"/>
    <cellStyle name="Comma 2 3 32 2" xfId="344"/>
    <cellStyle name="Comma 2 3 32 3" xfId="345"/>
    <cellStyle name="Comma 2 3 33" xfId="346"/>
    <cellStyle name="Comma 2 3 33 2" xfId="347"/>
    <cellStyle name="Comma 2 3 33 3" xfId="348"/>
    <cellStyle name="Comma 2 3 34" xfId="349"/>
    <cellStyle name="Comma 2 3 34 2" xfId="350"/>
    <cellStyle name="Comma 2 3 34 3" xfId="351"/>
    <cellStyle name="Comma 2 3 35" xfId="352"/>
    <cellStyle name="Comma 2 3 36" xfId="353"/>
    <cellStyle name="Comma 2 3 4" xfId="354"/>
    <cellStyle name="Comma 2 3 4 2" xfId="355"/>
    <cellStyle name="Comma 2 3 4 3" xfId="356"/>
    <cellStyle name="Comma 2 3 5" xfId="357"/>
    <cellStyle name="Comma 2 3 5 2" xfId="358"/>
    <cellStyle name="Comma 2 3 5 3" xfId="359"/>
    <cellStyle name="Comma 2 3 6" xfId="360"/>
    <cellStyle name="Comma 2 3 6 2" xfId="361"/>
    <cellStyle name="Comma 2 3 6 3" xfId="362"/>
    <cellStyle name="Comma 2 3 7" xfId="363"/>
    <cellStyle name="Comma 2 3 7 2" xfId="364"/>
    <cellStyle name="Comma 2 3 7 3" xfId="365"/>
    <cellStyle name="Comma 2 3 8" xfId="366"/>
    <cellStyle name="Comma 2 3 8 2" xfId="367"/>
    <cellStyle name="Comma 2 3 8 3" xfId="368"/>
    <cellStyle name="Comma 2 3 9" xfId="369"/>
    <cellStyle name="Comma 2 3 9 2" xfId="370"/>
    <cellStyle name="Comma 2 3 9 3" xfId="371"/>
    <cellStyle name="Comma 2 30" xfId="372"/>
    <cellStyle name="Comma 2 30 2" xfId="373"/>
    <cellStyle name="Comma 2 30 3" xfId="374"/>
    <cellStyle name="Comma 2 31" xfId="375"/>
    <cellStyle name="Comma 2 31 2" xfId="376"/>
    <cellStyle name="Comma 2 31 3" xfId="377"/>
    <cellStyle name="Comma 2 32" xfId="378"/>
    <cellStyle name="Comma 2 32 2" xfId="379"/>
    <cellStyle name="Comma 2 32 3" xfId="380"/>
    <cellStyle name="Comma 2 33" xfId="381"/>
    <cellStyle name="Comma 2 33 2" xfId="382"/>
    <cellStyle name="Comma 2 33 3" xfId="383"/>
    <cellStyle name="Comma 2 34" xfId="384"/>
    <cellStyle name="Comma 2 34 2" xfId="385"/>
    <cellStyle name="Comma 2 34 3" xfId="386"/>
    <cellStyle name="Comma 2 35" xfId="387"/>
    <cellStyle name="Comma 2 35 2" xfId="388"/>
    <cellStyle name="Comma 2 35 3" xfId="389"/>
    <cellStyle name="Comma 2 36" xfId="390"/>
    <cellStyle name="Comma 2 36 2" xfId="391"/>
    <cellStyle name="Comma 2 36 3" xfId="392"/>
    <cellStyle name="Comma 2 37" xfId="393"/>
    <cellStyle name="Comma 2 37 2" xfId="394"/>
    <cellStyle name="Comma 2 37 3" xfId="395"/>
    <cellStyle name="Comma 2 38" xfId="396"/>
    <cellStyle name="Comma 2 38 2" xfId="397"/>
    <cellStyle name="Comma 2 38 3" xfId="398"/>
    <cellStyle name="Comma 2 39" xfId="399"/>
    <cellStyle name="Comma 2 39 2" xfId="400"/>
    <cellStyle name="Comma 2 39 3" xfId="401"/>
    <cellStyle name="Comma 2 4" xfId="402"/>
    <cellStyle name="Comma 2 4 10" xfId="403"/>
    <cellStyle name="Comma 2 4 10 2" xfId="404"/>
    <cellStyle name="Comma 2 4 10 3" xfId="405"/>
    <cellStyle name="Comma 2 4 11" xfId="406"/>
    <cellStyle name="Comma 2 4 11 2" xfId="407"/>
    <cellStyle name="Comma 2 4 11 3" xfId="408"/>
    <cellStyle name="Comma 2 4 12" xfId="409"/>
    <cellStyle name="Comma 2 4 12 2" xfId="410"/>
    <cellStyle name="Comma 2 4 12 3" xfId="411"/>
    <cellStyle name="Comma 2 4 13" xfId="412"/>
    <cellStyle name="Comma 2 4 13 2" xfId="413"/>
    <cellStyle name="Comma 2 4 13 3" xfId="414"/>
    <cellStyle name="Comma 2 4 14" xfId="415"/>
    <cellStyle name="Comma 2 4 14 2" xfId="416"/>
    <cellStyle name="Comma 2 4 14 3" xfId="417"/>
    <cellStyle name="Comma 2 4 15" xfId="418"/>
    <cellStyle name="Comma 2 4 15 2" xfId="419"/>
    <cellStyle name="Comma 2 4 15 3" xfId="420"/>
    <cellStyle name="Comma 2 4 16" xfId="421"/>
    <cellStyle name="Comma 2 4 16 2" xfId="422"/>
    <cellStyle name="Comma 2 4 16 3" xfId="423"/>
    <cellStyle name="Comma 2 4 17" xfId="424"/>
    <cellStyle name="Comma 2 4 17 2" xfId="425"/>
    <cellStyle name="Comma 2 4 17 3" xfId="426"/>
    <cellStyle name="Comma 2 4 18" xfId="427"/>
    <cellStyle name="Comma 2 4 18 2" xfId="428"/>
    <cellStyle name="Comma 2 4 18 3" xfId="429"/>
    <cellStyle name="Comma 2 4 19" xfId="430"/>
    <cellStyle name="Comma 2 4 19 2" xfId="431"/>
    <cellStyle name="Comma 2 4 19 3" xfId="432"/>
    <cellStyle name="Comma 2 4 2" xfId="433"/>
    <cellStyle name="Comma 2 4 2 2" xfId="434"/>
    <cellStyle name="Comma 2 4 2 3" xfId="435"/>
    <cellStyle name="Comma 2 4 20" xfId="436"/>
    <cellStyle name="Comma 2 4 20 2" xfId="437"/>
    <cellStyle name="Comma 2 4 20 3" xfId="438"/>
    <cellStyle name="Comma 2 4 21" xfId="439"/>
    <cellStyle name="Comma 2 4 21 2" xfId="440"/>
    <cellStyle name="Comma 2 4 21 3" xfId="441"/>
    <cellStyle name="Comma 2 4 22" xfId="442"/>
    <cellStyle name="Comma 2 4 22 2" xfId="443"/>
    <cellStyle name="Comma 2 4 22 3" xfId="444"/>
    <cellStyle name="Comma 2 4 23" xfId="445"/>
    <cellStyle name="Comma 2 4 23 2" xfId="446"/>
    <cellStyle name="Comma 2 4 23 3" xfId="447"/>
    <cellStyle name="Comma 2 4 24" xfId="448"/>
    <cellStyle name="Comma 2 4 24 2" xfId="449"/>
    <cellStyle name="Comma 2 4 24 3" xfId="450"/>
    <cellStyle name="Comma 2 4 25" xfId="451"/>
    <cellStyle name="Comma 2 4 25 2" xfId="452"/>
    <cellStyle name="Comma 2 4 25 3" xfId="453"/>
    <cellStyle name="Comma 2 4 26" xfId="454"/>
    <cellStyle name="Comma 2 4 26 2" xfId="455"/>
    <cellStyle name="Comma 2 4 26 3" xfId="456"/>
    <cellStyle name="Comma 2 4 27" xfId="457"/>
    <cellStyle name="Comma 2 4 27 2" xfId="458"/>
    <cellStyle name="Comma 2 4 27 3" xfId="459"/>
    <cellStyle name="Comma 2 4 28" xfId="460"/>
    <cellStyle name="Comma 2 4 28 2" xfId="461"/>
    <cellStyle name="Comma 2 4 28 3" xfId="462"/>
    <cellStyle name="Comma 2 4 29" xfId="463"/>
    <cellStyle name="Comma 2 4 29 2" xfId="464"/>
    <cellStyle name="Comma 2 4 29 3" xfId="465"/>
    <cellStyle name="Comma 2 4 3" xfId="466"/>
    <cellStyle name="Comma 2 4 3 2" xfId="467"/>
    <cellStyle name="Comma 2 4 3 3" xfId="468"/>
    <cellStyle name="Comma 2 4 30" xfId="469"/>
    <cellStyle name="Comma 2 4 30 2" xfId="470"/>
    <cellStyle name="Comma 2 4 30 3" xfId="471"/>
    <cellStyle name="Comma 2 4 31" xfId="472"/>
    <cellStyle name="Comma 2 4 31 2" xfId="473"/>
    <cellStyle name="Comma 2 4 31 3" xfId="474"/>
    <cellStyle name="Comma 2 4 32" xfId="475"/>
    <cellStyle name="Comma 2 4 32 2" xfId="476"/>
    <cellStyle name="Comma 2 4 32 3" xfId="477"/>
    <cellStyle name="Comma 2 4 33" xfId="478"/>
    <cellStyle name="Comma 2 4 33 2" xfId="479"/>
    <cellStyle name="Comma 2 4 33 3" xfId="480"/>
    <cellStyle name="Comma 2 4 34" xfId="481"/>
    <cellStyle name="Comma 2 4 34 2" xfId="482"/>
    <cellStyle name="Comma 2 4 34 3" xfId="483"/>
    <cellStyle name="Comma 2 4 35" xfId="484"/>
    <cellStyle name="Comma 2 4 36" xfId="485"/>
    <cellStyle name="Comma 2 4 4" xfId="486"/>
    <cellStyle name="Comma 2 4 4 2" xfId="487"/>
    <cellStyle name="Comma 2 4 4 3" xfId="488"/>
    <cellStyle name="Comma 2 4 5" xfId="489"/>
    <cellStyle name="Comma 2 4 5 2" xfId="490"/>
    <cellStyle name="Comma 2 4 5 3" xfId="491"/>
    <cellStyle name="Comma 2 4 6" xfId="492"/>
    <cellStyle name="Comma 2 4 6 2" xfId="493"/>
    <cellStyle name="Comma 2 4 6 3" xfId="494"/>
    <cellStyle name="Comma 2 4 7" xfId="495"/>
    <cellStyle name="Comma 2 4 7 2" xfId="496"/>
    <cellStyle name="Comma 2 4 7 3" xfId="497"/>
    <cellStyle name="Comma 2 4 8" xfId="498"/>
    <cellStyle name="Comma 2 4 8 2" xfId="499"/>
    <cellStyle name="Comma 2 4 8 3" xfId="500"/>
    <cellStyle name="Comma 2 4 9" xfId="501"/>
    <cellStyle name="Comma 2 4 9 2" xfId="502"/>
    <cellStyle name="Comma 2 4 9 3" xfId="503"/>
    <cellStyle name="Comma 2 40" xfId="504"/>
    <cellStyle name="Comma 2 40 2" xfId="505"/>
    <cellStyle name="Comma 2 40 3" xfId="506"/>
    <cellStyle name="Comma 2 41" xfId="507"/>
    <cellStyle name="Comma 2 42" xfId="508"/>
    <cellStyle name="Comma 2 5" xfId="509"/>
    <cellStyle name="Comma 2 5 10" xfId="510"/>
    <cellStyle name="Comma 2 5 10 2" xfId="511"/>
    <cellStyle name="Comma 2 5 10 3" xfId="512"/>
    <cellStyle name="Comma 2 5 11" xfId="513"/>
    <cellStyle name="Comma 2 5 11 2" xfId="514"/>
    <cellStyle name="Comma 2 5 11 3" xfId="515"/>
    <cellStyle name="Comma 2 5 12" xfId="516"/>
    <cellStyle name="Comma 2 5 12 2" xfId="517"/>
    <cellStyle name="Comma 2 5 12 3" xfId="518"/>
    <cellStyle name="Comma 2 5 13" xfId="519"/>
    <cellStyle name="Comma 2 5 13 2" xfId="520"/>
    <cellStyle name="Comma 2 5 13 3" xfId="521"/>
    <cellStyle name="Comma 2 5 14" xfId="522"/>
    <cellStyle name="Comma 2 5 14 2" xfId="523"/>
    <cellStyle name="Comma 2 5 14 3" xfId="524"/>
    <cellStyle name="Comma 2 5 15" xfId="525"/>
    <cellStyle name="Comma 2 5 15 2" xfId="526"/>
    <cellStyle name="Comma 2 5 15 3" xfId="527"/>
    <cellStyle name="Comma 2 5 16" xfId="528"/>
    <cellStyle name="Comma 2 5 16 2" xfId="529"/>
    <cellStyle name="Comma 2 5 16 3" xfId="530"/>
    <cellStyle name="Comma 2 5 17" xfId="531"/>
    <cellStyle name="Comma 2 5 17 2" xfId="532"/>
    <cellStyle name="Comma 2 5 17 3" xfId="533"/>
    <cellStyle name="Comma 2 5 18" xfId="534"/>
    <cellStyle name="Comma 2 5 18 2" xfId="535"/>
    <cellStyle name="Comma 2 5 18 3" xfId="536"/>
    <cellStyle name="Comma 2 5 19" xfId="537"/>
    <cellStyle name="Comma 2 5 19 2" xfId="538"/>
    <cellStyle name="Comma 2 5 19 3" xfId="539"/>
    <cellStyle name="Comma 2 5 2" xfId="540"/>
    <cellStyle name="Comma 2 5 2 2" xfId="541"/>
    <cellStyle name="Comma 2 5 2 3" xfId="542"/>
    <cellStyle name="Comma 2 5 20" xfId="543"/>
    <cellStyle name="Comma 2 5 20 2" xfId="544"/>
    <cellStyle name="Comma 2 5 20 3" xfId="545"/>
    <cellStyle name="Comma 2 5 21" xfId="546"/>
    <cellStyle name="Comma 2 5 21 2" xfId="547"/>
    <cellStyle name="Comma 2 5 21 3" xfId="548"/>
    <cellStyle name="Comma 2 5 22" xfId="549"/>
    <cellStyle name="Comma 2 5 22 2" xfId="550"/>
    <cellStyle name="Comma 2 5 22 3" xfId="551"/>
    <cellStyle name="Comma 2 5 23" xfId="552"/>
    <cellStyle name="Comma 2 5 23 2" xfId="553"/>
    <cellStyle name="Comma 2 5 23 3" xfId="554"/>
    <cellStyle name="Comma 2 5 24" xfId="555"/>
    <cellStyle name="Comma 2 5 24 2" xfId="556"/>
    <cellStyle name="Comma 2 5 24 3" xfId="557"/>
    <cellStyle name="Comma 2 5 25" xfId="558"/>
    <cellStyle name="Comma 2 5 25 2" xfId="559"/>
    <cellStyle name="Comma 2 5 25 3" xfId="560"/>
    <cellStyle name="Comma 2 5 26" xfId="561"/>
    <cellStyle name="Comma 2 5 26 2" xfId="562"/>
    <cellStyle name="Comma 2 5 26 3" xfId="563"/>
    <cellStyle name="Comma 2 5 27" xfId="564"/>
    <cellStyle name="Comma 2 5 27 2" xfId="565"/>
    <cellStyle name="Comma 2 5 27 3" xfId="566"/>
    <cellStyle name="Comma 2 5 28" xfId="567"/>
    <cellStyle name="Comma 2 5 28 2" xfId="568"/>
    <cellStyle name="Comma 2 5 28 3" xfId="569"/>
    <cellStyle name="Comma 2 5 29" xfId="570"/>
    <cellStyle name="Comma 2 5 29 2" xfId="571"/>
    <cellStyle name="Comma 2 5 29 3" xfId="572"/>
    <cellStyle name="Comma 2 5 3" xfId="573"/>
    <cellStyle name="Comma 2 5 3 2" xfId="574"/>
    <cellStyle name="Comma 2 5 3 3" xfId="575"/>
    <cellStyle name="Comma 2 5 30" xfId="576"/>
    <cellStyle name="Comma 2 5 30 2" xfId="577"/>
    <cellStyle name="Comma 2 5 30 3" xfId="578"/>
    <cellStyle name="Comma 2 5 31" xfId="579"/>
    <cellStyle name="Comma 2 5 31 2" xfId="580"/>
    <cellStyle name="Comma 2 5 31 3" xfId="581"/>
    <cellStyle name="Comma 2 5 32" xfId="582"/>
    <cellStyle name="Comma 2 5 32 2" xfId="583"/>
    <cellStyle name="Comma 2 5 32 3" xfId="584"/>
    <cellStyle name="Comma 2 5 33" xfId="585"/>
    <cellStyle name="Comma 2 5 33 2" xfId="586"/>
    <cellStyle name="Comma 2 5 33 3" xfId="587"/>
    <cellStyle name="Comma 2 5 34" xfId="588"/>
    <cellStyle name="Comma 2 5 34 2" xfId="589"/>
    <cellStyle name="Comma 2 5 34 3" xfId="590"/>
    <cellStyle name="Comma 2 5 35" xfId="591"/>
    <cellStyle name="Comma 2 5 36" xfId="592"/>
    <cellStyle name="Comma 2 5 4" xfId="593"/>
    <cellStyle name="Comma 2 5 4 2" xfId="594"/>
    <cellStyle name="Comma 2 5 4 3" xfId="595"/>
    <cellStyle name="Comma 2 5 5" xfId="596"/>
    <cellStyle name="Comma 2 5 5 2" xfId="597"/>
    <cellStyle name="Comma 2 5 5 3" xfId="598"/>
    <cellStyle name="Comma 2 5 6" xfId="599"/>
    <cellStyle name="Comma 2 5 6 2" xfId="600"/>
    <cellStyle name="Comma 2 5 6 3" xfId="601"/>
    <cellStyle name="Comma 2 5 7" xfId="602"/>
    <cellStyle name="Comma 2 5 7 2" xfId="603"/>
    <cellStyle name="Comma 2 5 7 3" xfId="604"/>
    <cellStyle name="Comma 2 5 8" xfId="605"/>
    <cellStyle name="Comma 2 5 8 2" xfId="606"/>
    <cellStyle name="Comma 2 5 8 3" xfId="607"/>
    <cellStyle name="Comma 2 5 9" xfId="608"/>
    <cellStyle name="Comma 2 5 9 2" xfId="609"/>
    <cellStyle name="Comma 2 5 9 3" xfId="610"/>
    <cellStyle name="Comma 2 6" xfId="611"/>
    <cellStyle name="Comma 2 6 10" xfId="612"/>
    <cellStyle name="Comma 2 6 10 2" xfId="613"/>
    <cellStyle name="Comma 2 6 10 3" xfId="614"/>
    <cellStyle name="Comma 2 6 11" xfId="615"/>
    <cellStyle name="Comma 2 6 11 2" xfId="616"/>
    <cellStyle name="Comma 2 6 11 3" xfId="617"/>
    <cellStyle name="Comma 2 6 12" xfId="618"/>
    <cellStyle name="Comma 2 6 12 2" xfId="619"/>
    <cellStyle name="Comma 2 6 12 3" xfId="620"/>
    <cellStyle name="Comma 2 6 13" xfId="621"/>
    <cellStyle name="Comma 2 6 13 2" xfId="622"/>
    <cellStyle name="Comma 2 6 13 3" xfId="623"/>
    <cellStyle name="Comma 2 6 14" xfId="624"/>
    <cellStyle name="Comma 2 6 14 2" xfId="625"/>
    <cellStyle name="Comma 2 6 14 3" xfId="626"/>
    <cellStyle name="Comma 2 6 15" xfId="627"/>
    <cellStyle name="Comma 2 6 15 2" xfId="628"/>
    <cellStyle name="Comma 2 6 15 3" xfId="629"/>
    <cellStyle name="Comma 2 6 16" xfId="630"/>
    <cellStyle name="Comma 2 6 16 2" xfId="631"/>
    <cellStyle name="Comma 2 6 16 3" xfId="632"/>
    <cellStyle name="Comma 2 6 17" xfId="633"/>
    <cellStyle name="Comma 2 6 17 2" xfId="634"/>
    <cellStyle name="Comma 2 6 17 3" xfId="635"/>
    <cellStyle name="Comma 2 6 18" xfId="636"/>
    <cellStyle name="Comma 2 6 18 2" xfId="637"/>
    <cellStyle name="Comma 2 6 18 3" xfId="638"/>
    <cellStyle name="Comma 2 6 19" xfId="639"/>
    <cellStyle name="Comma 2 6 19 2" xfId="640"/>
    <cellStyle name="Comma 2 6 19 3" xfId="641"/>
    <cellStyle name="Comma 2 6 2" xfId="642"/>
    <cellStyle name="Comma 2 6 2 2" xfId="643"/>
    <cellStyle name="Comma 2 6 2 3" xfId="644"/>
    <cellStyle name="Comma 2 6 20" xfId="645"/>
    <cellStyle name="Comma 2 6 20 2" xfId="646"/>
    <cellStyle name="Comma 2 6 20 3" xfId="647"/>
    <cellStyle name="Comma 2 6 21" xfId="648"/>
    <cellStyle name="Comma 2 6 21 2" xfId="649"/>
    <cellStyle name="Comma 2 6 21 3" xfId="650"/>
    <cellStyle name="Comma 2 6 22" xfId="651"/>
    <cellStyle name="Comma 2 6 22 2" xfId="652"/>
    <cellStyle name="Comma 2 6 22 3" xfId="653"/>
    <cellStyle name="Comma 2 6 23" xfId="654"/>
    <cellStyle name="Comma 2 6 23 2" xfId="655"/>
    <cellStyle name="Comma 2 6 23 3" xfId="656"/>
    <cellStyle name="Comma 2 6 24" xfId="657"/>
    <cellStyle name="Comma 2 6 24 2" xfId="658"/>
    <cellStyle name="Comma 2 6 24 3" xfId="659"/>
    <cellStyle name="Comma 2 6 25" xfId="660"/>
    <cellStyle name="Comma 2 6 25 2" xfId="661"/>
    <cellStyle name="Comma 2 6 25 3" xfId="662"/>
    <cellStyle name="Comma 2 6 26" xfId="663"/>
    <cellStyle name="Comma 2 6 26 2" xfId="664"/>
    <cellStyle name="Comma 2 6 26 3" xfId="665"/>
    <cellStyle name="Comma 2 6 27" xfId="666"/>
    <cellStyle name="Comma 2 6 27 2" xfId="667"/>
    <cellStyle name="Comma 2 6 27 3" xfId="668"/>
    <cellStyle name="Comma 2 6 28" xfId="669"/>
    <cellStyle name="Comma 2 6 28 2" xfId="670"/>
    <cellStyle name="Comma 2 6 28 3" xfId="671"/>
    <cellStyle name="Comma 2 6 29" xfId="672"/>
    <cellStyle name="Comma 2 6 29 2" xfId="673"/>
    <cellStyle name="Comma 2 6 29 3" xfId="674"/>
    <cellStyle name="Comma 2 6 3" xfId="675"/>
    <cellStyle name="Comma 2 6 3 2" xfId="676"/>
    <cellStyle name="Comma 2 6 3 3" xfId="677"/>
    <cellStyle name="Comma 2 6 30" xfId="678"/>
    <cellStyle name="Comma 2 6 30 2" xfId="679"/>
    <cellStyle name="Comma 2 6 30 3" xfId="680"/>
    <cellStyle name="Comma 2 6 31" xfId="681"/>
    <cellStyle name="Comma 2 6 31 2" xfId="682"/>
    <cellStyle name="Comma 2 6 31 3" xfId="683"/>
    <cellStyle name="Comma 2 6 32" xfId="684"/>
    <cellStyle name="Comma 2 6 32 2" xfId="685"/>
    <cellStyle name="Comma 2 6 32 3" xfId="686"/>
    <cellStyle name="Comma 2 6 33" xfId="687"/>
    <cellStyle name="Comma 2 6 33 2" xfId="688"/>
    <cellStyle name="Comma 2 6 33 3" xfId="689"/>
    <cellStyle name="Comma 2 6 34" xfId="690"/>
    <cellStyle name="Comma 2 6 34 2" xfId="691"/>
    <cellStyle name="Comma 2 6 34 3" xfId="692"/>
    <cellStyle name="Comma 2 6 35" xfId="693"/>
    <cellStyle name="Comma 2 6 36" xfId="694"/>
    <cellStyle name="Comma 2 6 4" xfId="695"/>
    <cellStyle name="Comma 2 6 4 2" xfId="696"/>
    <cellStyle name="Comma 2 6 4 3" xfId="697"/>
    <cellStyle name="Comma 2 6 5" xfId="698"/>
    <cellStyle name="Comma 2 6 5 2" xfId="699"/>
    <cellStyle name="Comma 2 6 5 3" xfId="700"/>
    <cellStyle name="Comma 2 6 6" xfId="701"/>
    <cellStyle name="Comma 2 6 6 2" xfId="702"/>
    <cellStyle name="Comma 2 6 6 3" xfId="703"/>
    <cellStyle name="Comma 2 6 7" xfId="704"/>
    <cellStyle name="Comma 2 6 7 2" xfId="705"/>
    <cellStyle name="Comma 2 6 7 3" xfId="706"/>
    <cellStyle name="Comma 2 6 8" xfId="707"/>
    <cellStyle name="Comma 2 6 8 2" xfId="708"/>
    <cellStyle name="Comma 2 6 8 3" xfId="709"/>
    <cellStyle name="Comma 2 6 9" xfId="710"/>
    <cellStyle name="Comma 2 6 9 2" xfId="711"/>
    <cellStyle name="Comma 2 6 9 3" xfId="712"/>
    <cellStyle name="Comma 2 7" xfId="713"/>
    <cellStyle name="Comma 2 7 10" xfId="714"/>
    <cellStyle name="Comma 2 7 10 2" xfId="715"/>
    <cellStyle name="Comma 2 7 10 3" xfId="716"/>
    <cellStyle name="Comma 2 7 11" xfId="717"/>
    <cellStyle name="Comma 2 7 11 2" xfId="718"/>
    <cellStyle name="Comma 2 7 11 3" xfId="719"/>
    <cellStyle name="Comma 2 7 12" xfId="720"/>
    <cellStyle name="Comma 2 7 12 2" xfId="721"/>
    <cellStyle name="Comma 2 7 12 3" xfId="722"/>
    <cellStyle name="Comma 2 7 13" xfId="723"/>
    <cellStyle name="Comma 2 7 13 2" xfId="724"/>
    <cellStyle name="Comma 2 7 13 3" xfId="725"/>
    <cellStyle name="Comma 2 7 14" xfId="726"/>
    <cellStyle name="Comma 2 7 14 2" xfId="727"/>
    <cellStyle name="Comma 2 7 14 3" xfId="728"/>
    <cellStyle name="Comma 2 7 15" xfId="729"/>
    <cellStyle name="Comma 2 7 15 2" xfId="730"/>
    <cellStyle name="Comma 2 7 15 3" xfId="731"/>
    <cellStyle name="Comma 2 7 16" xfId="732"/>
    <cellStyle name="Comma 2 7 16 2" xfId="733"/>
    <cellStyle name="Comma 2 7 16 3" xfId="734"/>
    <cellStyle name="Comma 2 7 17" xfId="735"/>
    <cellStyle name="Comma 2 7 17 2" xfId="736"/>
    <cellStyle name="Comma 2 7 17 3" xfId="737"/>
    <cellStyle name="Comma 2 7 18" xfId="738"/>
    <cellStyle name="Comma 2 7 18 2" xfId="739"/>
    <cellStyle name="Comma 2 7 18 3" xfId="740"/>
    <cellStyle name="Comma 2 7 19" xfId="741"/>
    <cellStyle name="Comma 2 7 19 2" xfId="742"/>
    <cellStyle name="Comma 2 7 19 3" xfId="743"/>
    <cellStyle name="Comma 2 7 2" xfId="744"/>
    <cellStyle name="Comma 2 7 2 2" xfId="745"/>
    <cellStyle name="Comma 2 7 2 3" xfId="746"/>
    <cellStyle name="Comma 2 7 20" xfId="747"/>
    <cellStyle name="Comma 2 7 20 2" xfId="748"/>
    <cellStyle name="Comma 2 7 20 3" xfId="749"/>
    <cellStyle name="Comma 2 7 21" xfId="750"/>
    <cellStyle name="Comma 2 7 21 2" xfId="751"/>
    <cellStyle name="Comma 2 7 21 3" xfId="752"/>
    <cellStyle name="Comma 2 7 22" xfId="753"/>
    <cellStyle name="Comma 2 7 22 2" xfId="754"/>
    <cellStyle name="Comma 2 7 22 3" xfId="755"/>
    <cellStyle name="Comma 2 7 23" xfId="756"/>
    <cellStyle name="Comma 2 7 23 2" xfId="757"/>
    <cellStyle name="Comma 2 7 23 3" xfId="758"/>
    <cellStyle name="Comma 2 7 24" xfId="759"/>
    <cellStyle name="Comma 2 7 24 2" xfId="760"/>
    <cellStyle name="Comma 2 7 24 3" xfId="761"/>
    <cellStyle name="Comma 2 7 25" xfId="762"/>
    <cellStyle name="Comma 2 7 25 2" xfId="763"/>
    <cellStyle name="Comma 2 7 25 3" xfId="764"/>
    <cellStyle name="Comma 2 7 26" xfId="765"/>
    <cellStyle name="Comma 2 7 26 2" xfId="766"/>
    <cellStyle name="Comma 2 7 26 3" xfId="767"/>
    <cellStyle name="Comma 2 7 27" xfId="768"/>
    <cellStyle name="Comma 2 7 27 2" xfId="769"/>
    <cellStyle name="Comma 2 7 27 3" xfId="770"/>
    <cellStyle name="Comma 2 7 28" xfId="771"/>
    <cellStyle name="Comma 2 7 28 2" xfId="772"/>
    <cellStyle name="Comma 2 7 28 3" xfId="773"/>
    <cellStyle name="Comma 2 7 29" xfId="774"/>
    <cellStyle name="Comma 2 7 29 2" xfId="775"/>
    <cellStyle name="Comma 2 7 29 3" xfId="776"/>
    <cellStyle name="Comma 2 7 3" xfId="777"/>
    <cellStyle name="Comma 2 7 3 2" xfId="778"/>
    <cellStyle name="Comma 2 7 3 3" xfId="779"/>
    <cellStyle name="Comma 2 7 30" xfId="780"/>
    <cellStyle name="Comma 2 7 30 2" xfId="781"/>
    <cellStyle name="Comma 2 7 30 3" xfId="782"/>
    <cellStyle name="Comma 2 7 31" xfId="783"/>
    <cellStyle name="Comma 2 7 31 2" xfId="784"/>
    <cellStyle name="Comma 2 7 31 3" xfId="785"/>
    <cellStyle name="Comma 2 7 32" xfId="786"/>
    <cellStyle name="Comma 2 7 32 2" xfId="787"/>
    <cellStyle name="Comma 2 7 32 3" xfId="788"/>
    <cellStyle name="Comma 2 7 33" xfId="789"/>
    <cellStyle name="Comma 2 7 33 2" xfId="790"/>
    <cellStyle name="Comma 2 7 33 3" xfId="791"/>
    <cellStyle name="Comma 2 7 34" xfId="792"/>
    <cellStyle name="Comma 2 7 34 2" xfId="793"/>
    <cellStyle name="Comma 2 7 34 3" xfId="794"/>
    <cellStyle name="Comma 2 7 35" xfId="795"/>
    <cellStyle name="Comma 2 7 36" xfId="796"/>
    <cellStyle name="Comma 2 7 4" xfId="797"/>
    <cellStyle name="Comma 2 7 4 2" xfId="798"/>
    <cellStyle name="Comma 2 7 4 3" xfId="799"/>
    <cellStyle name="Comma 2 7 5" xfId="800"/>
    <cellStyle name="Comma 2 7 5 2" xfId="801"/>
    <cellStyle name="Comma 2 7 5 3" xfId="802"/>
    <cellStyle name="Comma 2 7 6" xfId="803"/>
    <cellStyle name="Comma 2 7 6 2" xfId="804"/>
    <cellStyle name="Comma 2 7 6 3" xfId="805"/>
    <cellStyle name="Comma 2 7 7" xfId="806"/>
    <cellStyle name="Comma 2 7 7 2" xfId="807"/>
    <cellStyle name="Comma 2 7 7 3" xfId="808"/>
    <cellStyle name="Comma 2 7 8" xfId="809"/>
    <cellStyle name="Comma 2 7 8 2" xfId="810"/>
    <cellStyle name="Comma 2 7 8 3" xfId="811"/>
    <cellStyle name="Comma 2 7 9" xfId="812"/>
    <cellStyle name="Comma 2 7 9 2" xfId="813"/>
    <cellStyle name="Comma 2 7 9 3" xfId="814"/>
    <cellStyle name="Comma 2 8" xfId="815"/>
    <cellStyle name="Comma 2 8 2" xfId="816"/>
    <cellStyle name="Comma 2 8 3" xfId="817"/>
    <cellStyle name="Comma 2 9" xfId="818"/>
    <cellStyle name="Comma 2 9 2" xfId="819"/>
    <cellStyle name="Comma 2 9 3" xfId="820"/>
    <cellStyle name="Comma 3" xfId="821"/>
    <cellStyle name="Comma 3 2" xfId="822"/>
    <cellStyle name="Comma 3 2 10" xfId="823"/>
    <cellStyle name="Comma 3 2 10 2" xfId="824"/>
    <cellStyle name="Comma 3 2 10 3" xfId="825"/>
    <cellStyle name="Comma 3 2 11" xfId="826"/>
    <cellStyle name="Comma 3 2 11 2" xfId="827"/>
    <cellStyle name="Comma 3 2 11 3" xfId="828"/>
    <cellStyle name="Comma 3 2 12" xfId="829"/>
    <cellStyle name="Comma 3 2 12 2" xfId="830"/>
    <cellStyle name="Comma 3 2 12 3" xfId="831"/>
    <cellStyle name="Comma 3 2 13" xfId="832"/>
    <cellStyle name="Comma 3 2 13 2" xfId="833"/>
    <cellStyle name="Comma 3 2 13 3" xfId="834"/>
    <cellStyle name="Comma 3 2 14" xfId="835"/>
    <cellStyle name="Comma 3 2 14 2" xfId="836"/>
    <cellStyle name="Comma 3 2 14 3" xfId="837"/>
    <cellStyle name="Comma 3 2 15" xfId="838"/>
    <cellStyle name="Comma 3 2 15 2" xfId="839"/>
    <cellStyle name="Comma 3 2 15 3" xfId="840"/>
    <cellStyle name="Comma 3 2 16" xfId="841"/>
    <cellStyle name="Comma 3 2 16 2" xfId="842"/>
    <cellStyle name="Comma 3 2 16 3" xfId="843"/>
    <cellStyle name="Comma 3 2 17" xfId="844"/>
    <cellStyle name="Comma 3 2 17 2" xfId="845"/>
    <cellStyle name="Comma 3 2 17 3" xfId="846"/>
    <cellStyle name="Comma 3 2 18" xfId="847"/>
    <cellStyle name="Comma 3 2 18 2" xfId="848"/>
    <cellStyle name="Comma 3 2 18 3" xfId="849"/>
    <cellStyle name="Comma 3 2 19" xfId="850"/>
    <cellStyle name="Comma 3 2 19 2" xfId="851"/>
    <cellStyle name="Comma 3 2 19 3" xfId="852"/>
    <cellStyle name="Comma 3 2 2" xfId="853"/>
    <cellStyle name="Comma 3 2 2 2" xfId="854"/>
    <cellStyle name="Comma 3 2 2 3" xfId="855"/>
    <cellStyle name="Comma 3 2 20" xfId="856"/>
    <cellStyle name="Comma 3 2 20 2" xfId="857"/>
    <cellStyle name="Comma 3 2 20 3" xfId="858"/>
    <cellStyle name="Comma 3 2 21" xfId="859"/>
    <cellStyle name="Comma 3 2 21 2" xfId="860"/>
    <cellStyle name="Comma 3 2 21 3" xfId="861"/>
    <cellStyle name="Comma 3 2 22" xfId="862"/>
    <cellStyle name="Comma 3 2 22 2" xfId="863"/>
    <cellStyle name="Comma 3 2 22 3" xfId="864"/>
    <cellStyle name="Comma 3 2 23" xfId="865"/>
    <cellStyle name="Comma 3 2 23 2" xfId="866"/>
    <cellStyle name="Comma 3 2 23 3" xfId="867"/>
    <cellStyle name="Comma 3 2 24" xfId="868"/>
    <cellStyle name="Comma 3 2 24 2" xfId="869"/>
    <cellStyle name="Comma 3 2 24 3" xfId="870"/>
    <cellStyle name="Comma 3 2 25" xfId="871"/>
    <cellStyle name="Comma 3 2 25 2" xfId="872"/>
    <cellStyle name="Comma 3 2 25 3" xfId="873"/>
    <cellStyle name="Comma 3 2 26" xfId="874"/>
    <cellStyle name="Comma 3 2 26 2" xfId="875"/>
    <cellStyle name="Comma 3 2 26 3" xfId="876"/>
    <cellStyle name="Comma 3 2 27" xfId="877"/>
    <cellStyle name="Comma 3 2 27 2" xfId="878"/>
    <cellStyle name="Comma 3 2 27 3" xfId="879"/>
    <cellStyle name="Comma 3 2 28" xfId="880"/>
    <cellStyle name="Comma 3 2 28 2" xfId="881"/>
    <cellStyle name="Comma 3 2 28 3" xfId="882"/>
    <cellStyle name="Comma 3 2 29" xfId="883"/>
    <cellStyle name="Comma 3 2 29 2" xfId="884"/>
    <cellStyle name="Comma 3 2 29 3" xfId="885"/>
    <cellStyle name="Comma 3 2 3" xfId="886"/>
    <cellStyle name="Comma 3 2 3 2" xfId="887"/>
    <cellStyle name="Comma 3 2 3 3" xfId="888"/>
    <cellStyle name="Comma 3 2 30" xfId="889"/>
    <cellStyle name="Comma 3 2 30 2" xfId="890"/>
    <cellStyle name="Comma 3 2 30 3" xfId="891"/>
    <cellStyle name="Comma 3 2 31" xfId="892"/>
    <cellStyle name="Comma 3 2 31 2" xfId="893"/>
    <cellStyle name="Comma 3 2 31 3" xfId="894"/>
    <cellStyle name="Comma 3 2 32" xfId="895"/>
    <cellStyle name="Comma 3 2 32 2" xfId="896"/>
    <cellStyle name="Comma 3 2 32 3" xfId="897"/>
    <cellStyle name="Comma 3 2 33" xfId="898"/>
    <cellStyle name="Comma 3 2 33 2" xfId="899"/>
    <cellStyle name="Comma 3 2 33 3" xfId="900"/>
    <cellStyle name="Comma 3 2 34" xfId="901"/>
    <cellStyle name="Comma 3 2 34 2" xfId="902"/>
    <cellStyle name="Comma 3 2 34 3" xfId="903"/>
    <cellStyle name="Comma 3 2 35" xfId="904"/>
    <cellStyle name="Comma 3 2 36" xfId="905"/>
    <cellStyle name="Comma 3 2 4" xfId="906"/>
    <cellStyle name="Comma 3 2 4 2" xfId="907"/>
    <cellStyle name="Comma 3 2 4 3" xfId="908"/>
    <cellStyle name="Comma 3 2 5" xfId="909"/>
    <cellStyle name="Comma 3 2 5 2" xfId="910"/>
    <cellStyle name="Comma 3 2 5 3" xfId="911"/>
    <cellStyle name="Comma 3 2 6" xfId="912"/>
    <cellStyle name="Comma 3 2 6 2" xfId="913"/>
    <cellStyle name="Comma 3 2 6 3" xfId="914"/>
    <cellStyle name="Comma 3 2 7" xfId="915"/>
    <cellStyle name="Comma 3 2 7 2" xfId="916"/>
    <cellStyle name="Comma 3 2 7 3" xfId="917"/>
    <cellStyle name="Comma 3 2 8" xfId="918"/>
    <cellStyle name="Comma 3 2 8 2" xfId="919"/>
    <cellStyle name="Comma 3 2 8 3" xfId="920"/>
    <cellStyle name="Comma 3 2 9" xfId="921"/>
    <cellStyle name="Comma 3 2 9 2" xfId="922"/>
    <cellStyle name="Comma 3 2 9 3" xfId="923"/>
    <cellStyle name="Comma 3 3" xfId="924"/>
    <cellStyle name="Comma 3 3 10" xfId="925"/>
    <cellStyle name="Comma 3 3 10 2" xfId="926"/>
    <cellStyle name="Comma 3 3 10 3" xfId="927"/>
    <cellStyle name="Comma 3 3 11" xfId="928"/>
    <cellStyle name="Comma 3 3 11 2" xfId="929"/>
    <cellStyle name="Comma 3 3 11 3" xfId="930"/>
    <cellStyle name="Comma 3 3 12" xfId="931"/>
    <cellStyle name="Comma 3 3 12 2" xfId="932"/>
    <cellStyle name="Comma 3 3 12 3" xfId="933"/>
    <cellStyle name="Comma 3 3 13" xfId="934"/>
    <cellStyle name="Comma 3 3 13 2" xfId="935"/>
    <cellStyle name="Comma 3 3 13 3" xfId="936"/>
    <cellStyle name="Comma 3 3 14" xfId="937"/>
    <cellStyle name="Comma 3 3 14 2" xfId="938"/>
    <cellStyle name="Comma 3 3 14 3" xfId="939"/>
    <cellStyle name="Comma 3 3 15" xfId="940"/>
    <cellStyle name="Comma 3 3 15 2" xfId="941"/>
    <cellStyle name="Comma 3 3 15 3" xfId="942"/>
    <cellStyle name="Comma 3 3 16" xfId="943"/>
    <cellStyle name="Comma 3 3 16 2" xfId="944"/>
    <cellStyle name="Comma 3 3 16 3" xfId="945"/>
    <cellStyle name="Comma 3 3 17" xfId="946"/>
    <cellStyle name="Comma 3 3 17 2" xfId="947"/>
    <cellStyle name="Comma 3 3 17 3" xfId="948"/>
    <cellStyle name="Comma 3 3 18" xfId="949"/>
    <cellStyle name="Comma 3 3 18 2" xfId="950"/>
    <cellStyle name="Comma 3 3 18 3" xfId="951"/>
    <cellStyle name="Comma 3 3 19" xfId="952"/>
    <cellStyle name="Comma 3 3 19 2" xfId="953"/>
    <cellStyle name="Comma 3 3 19 3" xfId="954"/>
    <cellStyle name="Comma 3 3 2" xfId="955"/>
    <cellStyle name="Comma 3 3 2 2" xfId="956"/>
    <cellStyle name="Comma 3 3 2 3" xfId="957"/>
    <cellStyle name="Comma 3 3 20" xfId="958"/>
    <cellStyle name="Comma 3 3 20 2" xfId="959"/>
    <cellStyle name="Comma 3 3 20 3" xfId="960"/>
    <cellStyle name="Comma 3 3 21" xfId="961"/>
    <cellStyle name="Comma 3 3 21 2" xfId="962"/>
    <cellStyle name="Comma 3 3 21 3" xfId="963"/>
    <cellStyle name="Comma 3 3 22" xfId="964"/>
    <cellStyle name="Comma 3 3 22 2" xfId="965"/>
    <cellStyle name="Comma 3 3 22 3" xfId="966"/>
    <cellStyle name="Comma 3 3 23" xfId="967"/>
    <cellStyle name="Comma 3 3 23 2" xfId="968"/>
    <cellStyle name="Comma 3 3 23 3" xfId="969"/>
    <cellStyle name="Comma 3 3 24" xfId="970"/>
    <cellStyle name="Comma 3 3 24 2" xfId="971"/>
    <cellStyle name="Comma 3 3 24 3" xfId="972"/>
    <cellStyle name="Comma 3 3 25" xfId="973"/>
    <cellStyle name="Comma 3 3 25 2" xfId="974"/>
    <cellStyle name="Comma 3 3 25 3" xfId="975"/>
    <cellStyle name="Comma 3 3 26" xfId="976"/>
    <cellStyle name="Comma 3 3 26 2" xfId="977"/>
    <cellStyle name="Comma 3 3 26 3" xfId="978"/>
    <cellStyle name="Comma 3 3 27" xfId="979"/>
    <cellStyle name="Comma 3 3 27 2" xfId="980"/>
    <cellStyle name="Comma 3 3 27 3" xfId="981"/>
    <cellStyle name="Comma 3 3 28" xfId="982"/>
    <cellStyle name="Comma 3 3 28 2" xfId="983"/>
    <cellStyle name="Comma 3 3 28 3" xfId="984"/>
    <cellStyle name="Comma 3 3 29" xfId="985"/>
    <cellStyle name="Comma 3 3 29 2" xfId="986"/>
    <cellStyle name="Comma 3 3 29 3" xfId="987"/>
    <cellStyle name="Comma 3 3 3" xfId="988"/>
    <cellStyle name="Comma 3 3 3 2" xfId="989"/>
    <cellStyle name="Comma 3 3 3 3" xfId="990"/>
    <cellStyle name="Comma 3 3 30" xfId="991"/>
    <cellStyle name="Comma 3 3 30 2" xfId="992"/>
    <cellStyle name="Comma 3 3 30 3" xfId="993"/>
    <cellStyle name="Comma 3 3 31" xfId="994"/>
    <cellStyle name="Comma 3 3 31 2" xfId="995"/>
    <cellStyle name="Comma 3 3 31 3" xfId="996"/>
    <cellStyle name="Comma 3 3 32" xfId="997"/>
    <cellStyle name="Comma 3 3 32 2" xfId="998"/>
    <cellStyle name="Comma 3 3 32 3" xfId="999"/>
    <cellStyle name="Comma 3 3 33" xfId="1000"/>
    <cellStyle name="Comma 3 3 33 2" xfId="1001"/>
    <cellStyle name="Comma 3 3 33 3" xfId="1002"/>
    <cellStyle name="Comma 3 3 34" xfId="1003"/>
    <cellStyle name="Comma 3 3 34 2" xfId="1004"/>
    <cellStyle name="Comma 3 3 34 3" xfId="1005"/>
    <cellStyle name="Comma 3 3 35" xfId="1006"/>
    <cellStyle name="Comma 3 3 36" xfId="1007"/>
    <cellStyle name="Comma 3 3 4" xfId="1008"/>
    <cellStyle name="Comma 3 3 4 2" xfId="1009"/>
    <cellStyle name="Comma 3 3 4 3" xfId="1010"/>
    <cellStyle name="Comma 3 3 5" xfId="1011"/>
    <cellStyle name="Comma 3 3 5 2" xfId="1012"/>
    <cellStyle name="Comma 3 3 5 3" xfId="1013"/>
    <cellStyle name="Comma 3 3 6" xfId="1014"/>
    <cellStyle name="Comma 3 3 6 2" xfId="1015"/>
    <cellStyle name="Comma 3 3 6 3" xfId="1016"/>
    <cellStyle name="Comma 3 3 7" xfId="1017"/>
    <cellStyle name="Comma 3 3 7 2" xfId="1018"/>
    <cellStyle name="Comma 3 3 7 3" xfId="1019"/>
    <cellStyle name="Comma 3 3 8" xfId="1020"/>
    <cellStyle name="Comma 3 3 8 2" xfId="1021"/>
    <cellStyle name="Comma 3 3 8 3" xfId="1022"/>
    <cellStyle name="Comma 3 3 9" xfId="1023"/>
    <cellStyle name="Comma 3 3 9 2" xfId="1024"/>
    <cellStyle name="Comma 3 3 9 3" xfId="1025"/>
    <cellStyle name="Comma 3 4" xfId="1026"/>
    <cellStyle name="Comma 3 4 10" xfId="1027"/>
    <cellStyle name="Comma 3 4 10 2" xfId="1028"/>
    <cellStyle name="Comma 3 4 10 3" xfId="1029"/>
    <cellStyle name="Comma 3 4 11" xfId="1030"/>
    <cellStyle name="Comma 3 4 11 2" xfId="1031"/>
    <cellStyle name="Comma 3 4 11 3" xfId="1032"/>
    <cellStyle name="Comma 3 4 12" xfId="1033"/>
    <cellStyle name="Comma 3 4 12 2" xfId="1034"/>
    <cellStyle name="Comma 3 4 12 3" xfId="1035"/>
    <cellStyle name="Comma 3 4 13" xfId="1036"/>
    <cellStyle name="Comma 3 4 13 2" xfId="1037"/>
    <cellStyle name="Comma 3 4 13 3" xfId="1038"/>
    <cellStyle name="Comma 3 4 14" xfId="1039"/>
    <cellStyle name="Comma 3 4 14 2" xfId="1040"/>
    <cellStyle name="Comma 3 4 14 3" xfId="1041"/>
    <cellStyle name="Comma 3 4 15" xfId="1042"/>
    <cellStyle name="Comma 3 4 15 2" xfId="1043"/>
    <cellStyle name="Comma 3 4 15 3" xfId="1044"/>
    <cellStyle name="Comma 3 4 16" xfId="1045"/>
    <cellStyle name="Comma 3 4 16 2" xfId="1046"/>
    <cellStyle name="Comma 3 4 16 3" xfId="1047"/>
    <cellStyle name="Comma 3 4 17" xfId="1048"/>
    <cellStyle name="Comma 3 4 17 2" xfId="1049"/>
    <cellStyle name="Comma 3 4 17 3" xfId="1050"/>
    <cellStyle name="Comma 3 4 18" xfId="1051"/>
    <cellStyle name="Comma 3 4 18 2" xfId="1052"/>
    <cellStyle name="Comma 3 4 18 3" xfId="1053"/>
    <cellStyle name="Comma 3 4 19" xfId="1054"/>
    <cellStyle name="Comma 3 4 19 2" xfId="1055"/>
    <cellStyle name="Comma 3 4 19 3" xfId="1056"/>
    <cellStyle name="Comma 3 4 2" xfId="1057"/>
    <cellStyle name="Comma 3 4 2 2" xfId="1058"/>
    <cellStyle name="Comma 3 4 2 3" xfId="1059"/>
    <cellStyle name="Comma 3 4 20" xfId="1060"/>
    <cellStyle name="Comma 3 4 20 2" xfId="1061"/>
    <cellStyle name="Comma 3 4 20 3" xfId="1062"/>
    <cellStyle name="Comma 3 4 21" xfId="1063"/>
    <cellStyle name="Comma 3 4 21 2" xfId="1064"/>
    <cellStyle name="Comma 3 4 21 3" xfId="1065"/>
    <cellStyle name="Comma 3 4 22" xfId="1066"/>
    <cellStyle name="Comma 3 4 22 2" xfId="1067"/>
    <cellStyle name="Comma 3 4 22 3" xfId="1068"/>
    <cellStyle name="Comma 3 4 23" xfId="1069"/>
    <cellStyle name="Comma 3 4 23 2" xfId="1070"/>
    <cellStyle name="Comma 3 4 23 3" xfId="1071"/>
    <cellStyle name="Comma 3 4 24" xfId="1072"/>
    <cellStyle name="Comma 3 4 24 2" xfId="1073"/>
    <cellStyle name="Comma 3 4 24 3" xfId="1074"/>
    <cellStyle name="Comma 3 4 25" xfId="1075"/>
    <cellStyle name="Comma 3 4 25 2" xfId="1076"/>
    <cellStyle name="Comma 3 4 25 3" xfId="1077"/>
    <cellStyle name="Comma 3 4 26" xfId="1078"/>
    <cellStyle name="Comma 3 4 26 2" xfId="1079"/>
    <cellStyle name="Comma 3 4 26 3" xfId="1080"/>
    <cellStyle name="Comma 3 4 27" xfId="1081"/>
    <cellStyle name="Comma 3 4 27 2" xfId="1082"/>
    <cellStyle name="Comma 3 4 27 3" xfId="1083"/>
    <cellStyle name="Comma 3 4 28" xfId="1084"/>
    <cellStyle name="Comma 3 4 28 2" xfId="1085"/>
    <cellStyle name="Comma 3 4 28 3" xfId="1086"/>
    <cellStyle name="Comma 3 4 29" xfId="1087"/>
    <cellStyle name="Comma 3 4 29 2" xfId="1088"/>
    <cellStyle name="Comma 3 4 29 3" xfId="1089"/>
    <cellStyle name="Comma 3 4 3" xfId="1090"/>
    <cellStyle name="Comma 3 4 3 2" xfId="1091"/>
    <cellStyle name="Comma 3 4 3 3" xfId="1092"/>
    <cellStyle name="Comma 3 4 30" xfId="1093"/>
    <cellStyle name="Comma 3 4 30 2" xfId="1094"/>
    <cellStyle name="Comma 3 4 30 3" xfId="1095"/>
    <cellStyle name="Comma 3 4 31" xfId="1096"/>
    <cellStyle name="Comma 3 4 31 2" xfId="1097"/>
    <cellStyle name="Comma 3 4 31 3" xfId="1098"/>
    <cellStyle name="Comma 3 4 32" xfId="1099"/>
    <cellStyle name="Comma 3 4 32 2" xfId="1100"/>
    <cellStyle name="Comma 3 4 32 3" xfId="1101"/>
    <cellStyle name="Comma 3 4 33" xfId="1102"/>
    <cellStyle name="Comma 3 4 33 2" xfId="1103"/>
    <cellStyle name="Comma 3 4 33 3" xfId="1104"/>
    <cellStyle name="Comma 3 4 34" xfId="1105"/>
    <cellStyle name="Comma 3 4 34 2" xfId="1106"/>
    <cellStyle name="Comma 3 4 34 3" xfId="1107"/>
    <cellStyle name="Comma 3 4 35" xfId="1108"/>
    <cellStyle name="Comma 3 4 36" xfId="1109"/>
    <cellStyle name="Comma 3 4 4" xfId="1110"/>
    <cellStyle name="Comma 3 4 4 2" xfId="1111"/>
    <cellStyle name="Comma 3 4 4 3" xfId="1112"/>
    <cellStyle name="Comma 3 4 5" xfId="1113"/>
    <cellStyle name="Comma 3 4 5 2" xfId="1114"/>
    <cellStyle name="Comma 3 4 5 3" xfId="1115"/>
    <cellStyle name="Comma 3 4 6" xfId="1116"/>
    <cellStyle name="Comma 3 4 6 2" xfId="1117"/>
    <cellStyle name="Comma 3 4 6 3" xfId="1118"/>
    <cellStyle name="Comma 3 4 7" xfId="1119"/>
    <cellStyle name="Comma 3 4 7 2" xfId="1120"/>
    <cellStyle name="Comma 3 4 7 3" xfId="1121"/>
    <cellStyle name="Comma 3 4 8" xfId="1122"/>
    <cellStyle name="Comma 3 4 8 2" xfId="1123"/>
    <cellStyle name="Comma 3 4 8 3" xfId="1124"/>
    <cellStyle name="Comma 3 4 9" xfId="1125"/>
    <cellStyle name="Comma 3 4 9 2" xfId="1126"/>
    <cellStyle name="Comma 3 4 9 3" xfId="1127"/>
    <cellStyle name="Comma 3 5" xfId="1128"/>
    <cellStyle name="Comma 3 5 10" xfId="1129"/>
    <cellStyle name="Comma 3 5 10 2" xfId="1130"/>
    <cellStyle name="Comma 3 5 10 3" xfId="1131"/>
    <cellStyle name="Comma 3 5 11" xfId="1132"/>
    <cellStyle name="Comma 3 5 11 2" xfId="1133"/>
    <cellStyle name="Comma 3 5 11 3" xfId="1134"/>
    <cellStyle name="Comma 3 5 12" xfId="1135"/>
    <cellStyle name="Comma 3 5 12 2" xfId="1136"/>
    <cellStyle name="Comma 3 5 12 3" xfId="1137"/>
    <cellStyle name="Comma 3 5 13" xfId="1138"/>
    <cellStyle name="Comma 3 5 13 2" xfId="1139"/>
    <cellStyle name="Comma 3 5 13 3" xfId="1140"/>
    <cellStyle name="Comma 3 5 14" xfId="1141"/>
    <cellStyle name="Comma 3 5 14 2" xfId="1142"/>
    <cellStyle name="Comma 3 5 14 3" xfId="1143"/>
    <cellStyle name="Comma 3 5 15" xfId="1144"/>
    <cellStyle name="Comma 3 5 15 2" xfId="1145"/>
    <cellStyle name="Comma 3 5 15 3" xfId="1146"/>
    <cellStyle name="Comma 3 5 16" xfId="1147"/>
    <cellStyle name="Comma 3 5 16 2" xfId="1148"/>
    <cellStyle name="Comma 3 5 16 3" xfId="1149"/>
    <cellStyle name="Comma 3 5 17" xfId="1150"/>
    <cellStyle name="Comma 3 5 17 2" xfId="1151"/>
    <cellStyle name="Comma 3 5 17 3" xfId="1152"/>
    <cellStyle name="Comma 3 5 18" xfId="1153"/>
    <cellStyle name="Comma 3 5 18 2" xfId="1154"/>
    <cellStyle name="Comma 3 5 18 3" xfId="1155"/>
    <cellStyle name="Comma 3 5 19" xfId="1156"/>
    <cellStyle name="Comma 3 5 19 2" xfId="1157"/>
    <cellStyle name="Comma 3 5 19 3" xfId="1158"/>
    <cellStyle name="Comma 3 5 2" xfId="1159"/>
    <cellStyle name="Comma 3 5 2 2" xfId="1160"/>
    <cellStyle name="Comma 3 5 2 3" xfId="1161"/>
    <cellStyle name="Comma 3 5 20" xfId="1162"/>
    <cellStyle name="Comma 3 5 20 2" xfId="1163"/>
    <cellStyle name="Comma 3 5 20 3" xfId="1164"/>
    <cellStyle name="Comma 3 5 21" xfId="1165"/>
    <cellStyle name="Comma 3 5 21 2" xfId="1166"/>
    <cellStyle name="Comma 3 5 21 3" xfId="1167"/>
    <cellStyle name="Comma 3 5 22" xfId="1168"/>
    <cellStyle name="Comma 3 5 22 2" xfId="1169"/>
    <cellStyle name="Comma 3 5 22 3" xfId="1170"/>
    <cellStyle name="Comma 3 5 23" xfId="1171"/>
    <cellStyle name="Comma 3 5 23 2" xfId="1172"/>
    <cellStyle name="Comma 3 5 23 3" xfId="1173"/>
    <cellStyle name="Comma 3 5 24" xfId="1174"/>
    <cellStyle name="Comma 3 5 24 2" xfId="1175"/>
    <cellStyle name="Comma 3 5 24 3" xfId="1176"/>
    <cellStyle name="Comma 3 5 25" xfId="1177"/>
    <cellStyle name="Comma 3 5 25 2" xfId="1178"/>
    <cellStyle name="Comma 3 5 25 3" xfId="1179"/>
    <cellStyle name="Comma 3 5 26" xfId="1180"/>
    <cellStyle name="Comma 3 5 26 2" xfId="1181"/>
    <cellStyle name="Comma 3 5 26 3" xfId="1182"/>
    <cellStyle name="Comma 3 5 27" xfId="1183"/>
    <cellStyle name="Comma 3 5 27 2" xfId="1184"/>
    <cellStyle name="Comma 3 5 27 3" xfId="1185"/>
    <cellStyle name="Comma 3 5 28" xfId="1186"/>
    <cellStyle name="Comma 3 5 28 2" xfId="1187"/>
    <cellStyle name="Comma 3 5 28 3" xfId="1188"/>
    <cellStyle name="Comma 3 5 29" xfId="1189"/>
    <cellStyle name="Comma 3 5 29 2" xfId="1190"/>
    <cellStyle name="Comma 3 5 29 3" xfId="1191"/>
    <cellStyle name="Comma 3 5 3" xfId="1192"/>
    <cellStyle name="Comma 3 5 3 2" xfId="1193"/>
    <cellStyle name="Comma 3 5 3 3" xfId="1194"/>
    <cellStyle name="Comma 3 5 30" xfId="1195"/>
    <cellStyle name="Comma 3 5 30 2" xfId="1196"/>
    <cellStyle name="Comma 3 5 30 3" xfId="1197"/>
    <cellStyle name="Comma 3 5 31" xfId="1198"/>
    <cellStyle name="Comma 3 5 31 2" xfId="1199"/>
    <cellStyle name="Comma 3 5 31 3" xfId="1200"/>
    <cellStyle name="Comma 3 5 32" xfId="1201"/>
    <cellStyle name="Comma 3 5 32 2" xfId="1202"/>
    <cellStyle name="Comma 3 5 32 3" xfId="1203"/>
    <cellStyle name="Comma 3 5 33" xfId="1204"/>
    <cellStyle name="Comma 3 5 33 2" xfId="1205"/>
    <cellStyle name="Comma 3 5 33 3" xfId="1206"/>
    <cellStyle name="Comma 3 5 34" xfId="1207"/>
    <cellStyle name="Comma 3 5 34 2" xfId="1208"/>
    <cellStyle name="Comma 3 5 34 3" xfId="1209"/>
    <cellStyle name="Comma 3 5 35" xfId="1210"/>
    <cellStyle name="Comma 3 5 36" xfId="1211"/>
    <cellStyle name="Comma 3 5 4" xfId="1212"/>
    <cellStyle name="Comma 3 5 4 2" xfId="1213"/>
    <cellStyle name="Comma 3 5 4 3" xfId="1214"/>
    <cellStyle name="Comma 3 5 5" xfId="1215"/>
    <cellStyle name="Comma 3 5 5 2" xfId="1216"/>
    <cellStyle name="Comma 3 5 5 3" xfId="1217"/>
    <cellStyle name="Comma 3 5 6" xfId="1218"/>
    <cellStyle name="Comma 3 5 6 2" xfId="1219"/>
    <cellStyle name="Comma 3 5 6 3" xfId="1220"/>
    <cellStyle name="Comma 3 5 7" xfId="1221"/>
    <cellStyle name="Comma 3 5 7 2" xfId="1222"/>
    <cellStyle name="Comma 3 5 7 3" xfId="1223"/>
    <cellStyle name="Comma 3 5 8" xfId="1224"/>
    <cellStyle name="Comma 3 5 8 2" xfId="1225"/>
    <cellStyle name="Comma 3 5 8 3" xfId="1226"/>
    <cellStyle name="Comma 3 5 9" xfId="1227"/>
    <cellStyle name="Comma 3 5 9 2" xfId="1228"/>
    <cellStyle name="Comma 3 5 9 3" xfId="1229"/>
    <cellStyle name="Comma 3 6" xfId="1230"/>
    <cellStyle name="Comma 3 6 10" xfId="1231"/>
    <cellStyle name="Comma 3 6 10 2" xfId="1232"/>
    <cellStyle name="Comma 3 6 10 3" xfId="1233"/>
    <cellStyle name="Comma 3 6 11" xfId="1234"/>
    <cellStyle name="Comma 3 6 11 2" xfId="1235"/>
    <cellStyle name="Comma 3 6 11 3" xfId="1236"/>
    <cellStyle name="Comma 3 6 12" xfId="1237"/>
    <cellStyle name="Comma 3 6 12 2" xfId="1238"/>
    <cellStyle name="Comma 3 6 12 3" xfId="1239"/>
    <cellStyle name="Comma 3 6 13" xfId="1240"/>
    <cellStyle name="Comma 3 6 13 2" xfId="1241"/>
    <cellStyle name="Comma 3 6 13 3" xfId="1242"/>
    <cellStyle name="Comma 3 6 14" xfId="1243"/>
    <cellStyle name="Comma 3 6 14 2" xfId="1244"/>
    <cellStyle name="Comma 3 6 14 3" xfId="1245"/>
    <cellStyle name="Comma 3 6 15" xfId="1246"/>
    <cellStyle name="Comma 3 6 15 2" xfId="1247"/>
    <cellStyle name="Comma 3 6 15 3" xfId="1248"/>
    <cellStyle name="Comma 3 6 16" xfId="1249"/>
    <cellStyle name="Comma 3 6 16 2" xfId="1250"/>
    <cellStyle name="Comma 3 6 16 3" xfId="1251"/>
    <cellStyle name="Comma 3 6 17" xfId="1252"/>
    <cellStyle name="Comma 3 6 17 2" xfId="1253"/>
    <cellStyle name="Comma 3 6 17 3" xfId="1254"/>
    <cellStyle name="Comma 3 6 18" xfId="1255"/>
    <cellStyle name="Comma 3 6 18 2" xfId="1256"/>
    <cellStyle name="Comma 3 6 18 3" xfId="1257"/>
    <cellStyle name="Comma 3 6 19" xfId="1258"/>
    <cellStyle name="Comma 3 6 19 2" xfId="1259"/>
    <cellStyle name="Comma 3 6 19 3" xfId="1260"/>
    <cellStyle name="Comma 3 6 2" xfId="1261"/>
    <cellStyle name="Comma 3 6 2 2" xfId="1262"/>
    <cellStyle name="Comma 3 6 2 3" xfId="1263"/>
    <cellStyle name="Comma 3 6 20" xfId="1264"/>
    <cellStyle name="Comma 3 6 20 2" xfId="1265"/>
    <cellStyle name="Comma 3 6 20 3" xfId="1266"/>
    <cellStyle name="Comma 3 6 21" xfId="1267"/>
    <cellStyle name="Comma 3 6 21 2" xfId="1268"/>
    <cellStyle name="Comma 3 6 21 3" xfId="1269"/>
    <cellStyle name="Comma 3 6 22" xfId="1270"/>
    <cellStyle name="Comma 3 6 22 2" xfId="1271"/>
    <cellStyle name="Comma 3 6 22 3" xfId="1272"/>
    <cellStyle name="Comma 3 6 23" xfId="1273"/>
    <cellStyle name="Comma 3 6 23 2" xfId="1274"/>
    <cellStyle name="Comma 3 6 23 3" xfId="1275"/>
    <cellStyle name="Comma 3 6 24" xfId="1276"/>
    <cellStyle name="Comma 3 6 24 2" xfId="1277"/>
    <cellStyle name="Comma 3 6 24 3" xfId="1278"/>
    <cellStyle name="Comma 3 6 25" xfId="1279"/>
    <cellStyle name="Comma 3 6 25 2" xfId="1280"/>
    <cellStyle name="Comma 3 6 25 3" xfId="1281"/>
    <cellStyle name="Comma 3 6 26" xfId="1282"/>
    <cellStyle name="Comma 3 6 26 2" xfId="1283"/>
    <cellStyle name="Comma 3 6 26 3" xfId="1284"/>
    <cellStyle name="Comma 3 6 27" xfId="1285"/>
    <cellStyle name="Comma 3 6 27 2" xfId="1286"/>
    <cellStyle name="Comma 3 6 27 3" xfId="1287"/>
    <cellStyle name="Comma 3 6 28" xfId="1288"/>
    <cellStyle name="Comma 3 6 28 2" xfId="1289"/>
    <cellStyle name="Comma 3 6 28 3" xfId="1290"/>
    <cellStyle name="Comma 3 6 29" xfId="1291"/>
    <cellStyle name="Comma 3 6 29 2" xfId="1292"/>
    <cellStyle name="Comma 3 6 29 3" xfId="1293"/>
    <cellStyle name="Comma 3 6 3" xfId="1294"/>
    <cellStyle name="Comma 3 6 3 2" xfId="1295"/>
    <cellStyle name="Comma 3 6 3 3" xfId="1296"/>
    <cellStyle name="Comma 3 6 30" xfId="1297"/>
    <cellStyle name="Comma 3 6 30 2" xfId="1298"/>
    <cellStyle name="Comma 3 6 30 3" xfId="1299"/>
    <cellStyle name="Comma 3 6 31" xfId="1300"/>
    <cellStyle name="Comma 3 6 31 2" xfId="1301"/>
    <cellStyle name="Comma 3 6 31 3" xfId="1302"/>
    <cellStyle name="Comma 3 6 32" xfId="1303"/>
    <cellStyle name="Comma 3 6 32 2" xfId="1304"/>
    <cellStyle name="Comma 3 6 32 3" xfId="1305"/>
    <cellStyle name="Comma 3 6 33" xfId="1306"/>
    <cellStyle name="Comma 3 6 33 2" xfId="1307"/>
    <cellStyle name="Comma 3 6 33 3" xfId="1308"/>
    <cellStyle name="Comma 3 6 34" xfId="1309"/>
    <cellStyle name="Comma 3 6 34 2" xfId="1310"/>
    <cellStyle name="Comma 3 6 34 3" xfId="1311"/>
    <cellStyle name="Comma 3 6 35" xfId="1312"/>
    <cellStyle name="Comma 3 6 36" xfId="1313"/>
    <cellStyle name="Comma 3 6 4" xfId="1314"/>
    <cellStyle name="Comma 3 6 4 2" xfId="1315"/>
    <cellStyle name="Comma 3 6 4 3" xfId="1316"/>
    <cellStyle name="Comma 3 6 5" xfId="1317"/>
    <cellStyle name="Comma 3 6 5 2" xfId="1318"/>
    <cellStyle name="Comma 3 6 5 3" xfId="1319"/>
    <cellStyle name="Comma 3 6 6" xfId="1320"/>
    <cellStyle name="Comma 3 6 6 2" xfId="1321"/>
    <cellStyle name="Comma 3 6 6 3" xfId="1322"/>
    <cellStyle name="Comma 3 6 7" xfId="1323"/>
    <cellStyle name="Comma 3 6 7 2" xfId="1324"/>
    <cellStyle name="Comma 3 6 7 3" xfId="1325"/>
    <cellStyle name="Comma 3 6 8" xfId="1326"/>
    <cellStyle name="Comma 3 6 8 2" xfId="1327"/>
    <cellStyle name="Comma 3 6 8 3" xfId="1328"/>
    <cellStyle name="Comma 3 6 9" xfId="1329"/>
    <cellStyle name="Comma 3 6 9 2" xfId="1330"/>
    <cellStyle name="Comma 3 6 9 3" xfId="1331"/>
    <cellStyle name="Comma 3 7" xfId="1332"/>
    <cellStyle name="Comma 3 7 10" xfId="1333"/>
    <cellStyle name="Comma 3 7 10 2" xfId="1334"/>
    <cellStyle name="Comma 3 7 10 3" xfId="1335"/>
    <cellStyle name="Comma 3 7 11" xfId="1336"/>
    <cellStyle name="Comma 3 7 11 2" xfId="1337"/>
    <cellStyle name="Comma 3 7 11 3" xfId="1338"/>
    <cellStyle name="Comma 3 7 12" xfId="1339"/>
    <cellStyle name="Comma 3 7 12 2" xfId="1340"/>
    <cellStyle name="Comma 3 7 12 3" xfId="1341"/>
    <cellStyle name="Comma 3 7 13" xfId="1342"/>
    <cellStyle name="Comma 3 7 13 2" xfId="1343"/>
    <cellStyle name="Comma 3 7 13 3" xfId="1344"/>
    <cellStyle name="Comma 3 7 14" xfId="1345"/>
    <cellStyle name="Comma 3 7 14 2" xfId="1346"/>
    <cellStyle name="Comma 3 7 14 3" xfId="1347"/>
    <cellStyle name="Comma 3 7 15" xfId="1348"/>
    <cellStyle name="Comma 3 7 15 2" xfId="1349"/>
    <cellStyle name="Comma 3 7 15 3" xfId="1350"/>
    <cellStyle name="Comma 3 7 16" xfId="1351"/>
    <cellStyle name="Comma 3 7 16 2" xfId="1352"/>
    <cellStyle name="Comma 3 7 16 3" xfId="1353"/>
    <cellStyle name="Comma 3 7 17" xfId="1354"/>
    <cellStyle name="Comma 3 7 17 2" xfId="1355"/>
    <cellStyle name="Comma 3 7 17 3" xfId="1356"/>
    <cellStyle name="Comma 3 7 18" xfId="1357"/>
    <cellStyle name="Comma 3 7 18 2" xfId="1358"/>
    <cellStyle name="Comma 3 7 18 3" xfId="1359"/>
    <cellStyle name="Comma 3 7 19" xfId="1360"/>
    <cellStyle name="Comma 3 7 19 2" xfId="1361"/>
    <cellStyle name="Comma 3 7 19 3" xfId="1362"/>
    <cellStyle name="Comma 3 7 2" xfId="1363"/>
    <cellStyle name="Comma 3 7 2 2" xfId="1364"/>
    <cellStyle name="Comma 3 7 2 3" xfId="1365"/>
    <cellStyle name="Comma 3 7 20" xfId="1366"/>
    <cellStyle name="Comma 3 7 20 2" xfId="1367"/>
    <cellStyle name="Comma 3 7 20 3" xfId="1368"/>
    <cellStyle name="Comma 3 7 21" xfId="1369"/>
    <cellStyle name="Comma 3 7 21 2" xfId="1370"/>
    <cellStyle name="Comma 3 7 21 3" xfId="1371"/>
    <cellStyle name="Comma 3 7 22" xfId="1372"/>
    <cellStyle name="Comma 3 7 22 2" xfId="1373"/>
    <cellStyle name="Comma 3 7 22 3" xfId="1374"/>
    <cellStyle name="Comma 3 7 23" xfId="1375"/>
    <cellStyle name="Comma 3 7 23 2" xfId="1376"/>
    <cellStyle name="Comma 3 7 23 3" xfId="1377"/>
    <cellStyle name="Comma 3 7 24" xfId="1378"/>
    <cellStyle name="Comma 3 7 24 2" xfId="1379"/>
    <cellStyle name="Comma 3 7 24 3" xfId="1380"/>
    <cellStyle name="Comma 3 7 25" xfId="1381"/>
    <cellStyle name="Comma 3 7 25 2" xfId="1382"/>
    <cellStyle name="Comma 3 7 25 3" xfId="1383"/>
    <cellStyle name="Comma 3 7 26" xfId="1384"/>
    <cellStyle name="Comma 3 7 26 2" xfId="1385"/>
    <cellStyle name="Comma 3 7 26 3" xfId="1386"/>
    <cellStyle name="Comma 3 7 27" xfId="1387"/>
    <cellStyle name="Comma 3 7 27 2" xfId="1388"/>
    <cellStyle name="Comma 3 7 27 3" xfId="1389"/>
    <cellStyle name="Comma 3 7 28" xfId="1390"/>
    <cellStyle name="Comma 3 7 28 2" xfId="1391"/>
    <cellStyle name="Comma 3 7 28 3" xfId="1392"/>
    <cellStyle name="Comma 3 7 29" xfId="1393"/>
    <cellStyle name="Comma 3 7 29 2" xfId="1394"/>
    <cellStyle name="Comma 3 7 29 3" xfId="1395"/>
    <cellStyle name="Comma 3 7 3" xfId="1396"/>
    <cellStyle name="Comma 3 7 3 2" xfId="1397"/>
    <cellStyle name="Comma 3 7 3 3" xfId="1398"/>
    <cellStyle name="Comma 3 7 30" xfId="1399"/>
    <cellStyle name="Comma 3 7 30 2" xfId="1400"/>
    <cellStyle name="Comma 3 7 30 3" xfId="1401"/>
    <cellStyle name="Comma 3 7 31" xfId="1402"/>
    <cellStyle name="Comma 3 7 31 2" xfId="1403"/>
    <cellStyle name="Comma 3 7 31 3" xfId="1404"/>
    <cellStyle name="Comma 3 7 32" xfId="1405"/>
    <cellStyle name="Comma 3 7 32 2" xfId="1406"/>
    <cellStyle name="Comma 3 7 32 3" xfId="1407"/>
    <cellStyle name="Comma 3 7 33" xfId="1408"/>
    <cellStyle name="Comma 3 7 33 2" xfId="1409"/>
    <cellStyle name="Comma 3 7 33 3" xfId="1410"/>
    <cellStyle name="Comma 3 7 34" xfId="1411"/>
    <cellStyle name="Comma 3 7 34 2" xfId="1412"/>
    <cellStyle name="Comma 3 7 34 3" xfId="1413"/>
    <cellStyle name="Comma 3 7 35" xfId="1414"/>
    <cellStyle name="Comma 3 7 36" xfId="1415"/>
    <cellStyle name="Comma 3 7 4" xfId="1416"/>
    <cellStyle name="Comma 3 7 4 2" xfId="1417"/>
    <cellStyle name="Comma 3 7 4 3" xfId="1418"/>
    <cellStyle name="Comma 3 7 5" xfId="1419"/>
    <cellStyle name="Comma 3 7 5 2" xfId="1420"/>
    <cellStyle name="Comma 3 7 5 3" xfId="1421"/>
    <cellStyle name="Comma 3 7 6" xfId="1422"/>
    <cellStyle name="Comma 3 7 6 2" xfId="1423"/>
    <cellStyle name="Comma 3 7 6 3" xfId="1424"/>
    <cellStyle name="Comma 3 7 7" xfId="1425"/>
    <cellStyle name="Comma 3 7 7 2" xfId="1426"/>
    <cellStyle name="Comma 3 7 7 3" xfId="1427"/>
    <cellStyle name="Comma 3 7 8" xfId="1428"/>
    <cellStyle name="Comma 3 7 8 2" xfId="1429"/>
    <cellStyle name="Comma 3 7 8 3" xfId="1430"/>
    <cellStyle name="Comma 3 7 9" xfId="1431"/>
    <cellStyle name="Comma 3 7 9 2" xfId="1432"/>
    <cellStyle name="Comma 3 7 9 3" xfId="1433"/>
    <cellStyle name="Comma 3 8" xfId="1434"/>
    <cellStyle name="Comma 3 8 10" xfId="1435"/>
    <cellStyle name="Comma 3 8 10 2" xfId="1436"/>
    <cellStyle name="Comma 3 8 10 3" xfId="1437"/>
    <cellStyle name="Comma 3 8 11" xfId="1438"/>
    <cellStyle name="Comma 3 8 11 2" xfId="1439"/>
    <cellStyle name="Comma 3 8 11 3" xfId="1440"/>
    <cellStyle name="Comma 3 8 12" xfId="1441"/>
    <cellStyle name="Comma 3 8 12 2" xfId="1442"/>
    <cellStyle name="Comma 3 8 12 3" xfId="1443"/>
    <cellStyle name="Comma 3 8 13" xfId="1444"/>
    <cellStyle name="Comma 3 8 13 2" xfId="1445"/>
    <cellStyle name="Comma 3 8 13 3" xfId="1446"/>
    <cellStyle name="Comma 3 8 14" xfId="1447"/>
    <cellStyle name="Comma 3 8 14 2" xfId="1448"/>
    <cellStyle name="Comma 3 8 14 3" xfId="1449"/>
    <cellStyle name="Comma 3 8 15" xfId="1450"/>
    <cellStyle name="Comma 3 8 15 2" xfId="1451"/>
    <cellStyle name="Comma 3 8 15 3" xfId="1452"/>
    <cellStyle name="Comma 3 8 16" xfId="1453"/>
    <cellStyle name="Comma 3 8 16 2" xfId="1454"/>
    <cellStyle name="Comma 3 8 16 3" xfId="1455"/>
    <cellStyle name="Comma 3 8 17" xfId="1456"/>
    <cellStyle name="Comma 3 8 17 2" xfId="1457"/>
    <cellStyle name="Comma 3 8 17 3" xfId="1458"/>
    <cellStyle name="Comma 3 8 18" xfId="1459"/>
    <cellStyle name="Comma 3 8 18 2" xfId="1460"/>
    <cellStyle name="Comma 3 8 18 3" xfId="1461"/>
    <cellStyle name="Comma 3 8 19" xfId="1462"/>
    <cellStyle name="Comma 3 8 19 2" xfId="1463"/>
    <cellStyle name="Comma 3 8 19 3" xfId="1464"/>
    <cellStyle name="Comma 3 8 2" xfId="1465"/>
    <cellStyle name="Comma 3 8 2 2" xfId="1466"/>
    <cellStyle name="Comma 3 8 2 3" xfId="1467"/>
    <cellStyle name="Comma 3 8 20" xfId="1468"/>
    <cellStyle name="Comma 3 8 20 2" xfId="1469"/>
    <cellStyle name="Comma 3 8 20 3" xfId="1470"/>
    <cellStyle name="Comma 3 8 21" xfId="1471"/>
    <cellStyle name="Comma 3 8 21 2" xfId="1472"/>
    <cellStyle name="Comma 3 8 21 3" xfId="1473"/>
    <cellStyle name="Comma 3 8 22" xfId="1474"/>
    <cellStyle name="Comma 3 8 22 2" xfId="1475"/>
    <cellStyle name="Comma 3 8 22 3" xfId="1476"/>
    <cellStyle name="Comma 3 8 23" xfId="1477"/>
    <cellStyle name="Comma 3 8 23 2" xfId="1478"/>
    <cellStyle name="Comma 3 8 23 3" xfId="1479"/>
    <cellStyle name="Comma 3 8 24" xfId="1480"/>
    <cellStyle name="Comma 3 8 24 2" xfId="1481"/>
    <cellStyle name="Comma 3 8 24 3" xfId="1482"/>
    <cellStyle name="Comma 3 8 25" xfId="1483"/>
    <cellStyle name="Comma 3 8 25 2" xfId="1484"/>
    <cellStyle name="Comma 3 8 25 3" xfId="1485"/>
    <cellStyle name="Comma 3 8 26" xfId="1486"/>
    <cellStyle name="Comma 3 8 26 2" xfId="1487"/>
    <cellStyle name="Comma 3 8 26 3" xfId="1488"/>
    <cellStyle name="Comma 3 8 27" xfId="1489"/>
    <cellStyle name="Comma 3 8 27 2" xfId="1490"/>
    <cellStyle name="Comma 3 8 27 3" xfId="1491"/>
    <cellStyle name="Comma 3 8 28" xfId="1492"/>
    <cellStyle name="Comma 3 8 28 2" xfId="1493"/>
    <cellStyle name="Comma 3 8 28 3" xfId="1494"/>
    <cellStyle name="Comma 3 8 29" xfId="1495"/>
    <cellStyle name="Comma 3 8 29 2" xfId="1496"/>
    <cellStyle name="Comma 3 8 29 3" xfId="1497"/>
    <cellStyle name="Comma 3 8 3" xfId="1498"/>
    <cellStyle name="Comma 3 8 3 2" xfId="1499"/>
    <cellStyle name="Comma 3 8 3 3" xfId="1500"/>
    <cellStyle name="Comma 3 8 30" xfId="1501"/>
    <cellStyle name="Comma 3 8 30 2" xfId="1502"/>
    <cellStyle name="Comma 3 8 30 3" xfId="1503"/>
    <cellStyle name="Comma 3 8 31" xfId="1504"/>
    <cellStyle name="Comma 3 8 31 2" xfId="1505"/>
    <cellStyle name="Comma 3 8 31 3" xfId="1506"/>
    <cellStyle name="Comma 3 8 32" xfId="1507"/>
    <cellStyle name="Comma 3 8 32 2" xfId="1508"/>
    <cellStyle name="Comma 3 8 32 3" xfId="1509"/>
    <cellStyle name="Comma 3 8 33" xfId="1510"/>
    <cellStyle name="Comma 3 8 33 2" xfId="1511"/>
    <cellStyle name="Comma 3 8 33 3" xfId="1512"/>
    <cellStyle name="Comma 3 8 34" xfId="1513"/>
    <cellStyle name="Comma 3 8 34 2" xfId="1514"/>
    <cellStyle name="Comma 3 8 34 3" xfId="1515"/>
    <cellStyle name="Comma 3 8 35" xfId="1516"/>
    <cellStyle name="Comma 3 8 36" xfId="1517"/>
    <cellStyle name="Comma 3 8 4" xfId="1518"/>
    <cellStyle name="Comma 3 8 4 2" xfId="1519"/>
    <cellStyle name="Comma 3 8 4 3" xfId="1520"/>
    <cellStyle name="Comma 3 8 5" xfId="1521"/>
    <cellStyle name="Comma 3 8 5 2" xfId="1522"/>
    <cellStyle name="Comma 3 8 5 3" xfId="1523"/>
    <cellStyle name="Comma 3 8 6" xfId="1524"/>
    <cellStyle name="Comma 3 8 6 2" xfId="1525"/>
    <cellStyle name="Comma 3 8 6 3" xfId="1526"/>
    <cellStyle name="Comma 3 8 7" xfId="1527"/>
    <cellStyle name="Comma 3 8 7 2" xfId="1528"/>
    <cellStyle name="Comma 3 8 7 3" xfId="1529"/>
    <cellStyle name="Comma 3 8 8" xfId="1530"/>
    <cellStyle name="Comma 3 8 8 2" xfId="1531"/>
    <cellStyle name="Comma 3 8 8 3" xfId="1532"/>
    <cellStyle name="Comma 3 8 9" xfId="1533"/>
    <cellStyle name="Comma 3 8 9 2" xfId="1534"/>
    <cellStyle name="Comma 3 8 9 3" xfId="1535"/>
    <cellStyle name="Comma 4" xfId="1536"/>
    <cellStyle name="Comma 4 10" xfId="1537"/>
    <cellStyle name="Comma 4 10 2" xfId="1538"/>
    <cellStyle name="Comma 4 10 3" xfId="1539"/>
    <cellStyle name="Comma 4 11" xfId="1540"/>
    <cellStyle name="Comma 4 11 2" xfId="1541"/>
    <cellStyle name="Comma 4 11 3" xfId="1542"/>
    <cellStyle name="Comma 4 12" xfId="1543"/>
    <cellStyle name="Comma 4 12 2" xfId="1544"/>
    <cellStyle name="Comma 4 12 3" xfId="1545"/>
    <cellStyle name="Comma 4 13" xfId="1546"/>
    <cellStyle name="Comma 4 13 2" xfId="1547"/>
    <cellStyle name="Comma 4 13 3" xfId="1548"/>
    <cellStyle name="Comma 4 14" xfId="1549"/>
    <cellStyle name="Comma 4 14 2" xfId="1550"/>
    <cellStyle name="Comma 4 14 3" xfId="1551"/>
    <cellStyle name="Comma 4 15" xfId="1552"/>
    <cellStyle name="Comma 4 15 2" xfId="1553"/>
    <cellStyle name="Comma 4 15 3" xfId="1554"/>
    <cellStyle name="Comma 4 16" xfId="1555"/>
    <cellStyle name="Comma 4 16 2" xfId="1556"/>
    <cellStyle name="Comma 4 16 3" xfId="1557"/>
    <cellStyle name="Comma 4 17" xfId="1558"/>
    <cellStyle name="Comma 4 17 2" xfId="1559"/>
    <cellStyle name="Comma 4 17 3" xfId="1560"/>
    <cellStyle name="Comma 4 18" xfId="1561"/>
    <cellStyle name="Comma 4 18 2" xfId="1562"/>
    <cellStyle name="Comma 4 18 3" xfId="1563"/>
    <cellStyle name="Comma 4 19" xfId="1564"/>
    <cellStyle name="Comma 4 19 2" xfId="1565"/>
    <cellStyle name="Comma 4 19 3" xfId="1566"/>
    <cellStyle name="Comma 4 2" xfId="1567"/>
    <cellStyle name="Comma 4 2 10" xfId="1568"/>
    <cellStyle name="Comma 4 2 10 2" xfId="1569"/>
    <cellStyle name="Comma 4 2 10 3" xfId="1570"/>
    <cellStyle name="Comma 4 2 11" xfId="1571"/>
    <cellStyle name="Comma 4 2 11 2" xfId="1572"/>
    <cellStyle name="Comma 4 2 11 3" xfId="1573"/>
    <cellStyle name="Comma 4 2 12" xfId="1574"/>
    <cellStyle name="Comma 4 2 12 2" xfId="1575"/>
    <cellStyle name="Comma 4 2 12 3" xfId="1576"/>
    <cellStyle name="Comma 4 2 13" xfId="1577"/>
    <cellStyle name="Comma 4 2 13 2" xfId="1578"/>
    <cellStyle name="Comma 4 2 13 3" xfId="1579"/>
    <cellStyle name="Comma 4 2 14" xfId="1580"/>
    <cellStyle name="Comma 4 2 14 2" xfId="1581"/>
    <cellStyle name="Comma 4 2 14 3" xfId="1582"/>
    <cellStyle name="Comma 4 2 15" xfId="1583"/>
    <cellStyle name="Comma 4 2 15 2" xfId="1584"/>
    <cellStyle name="Comma 4 2 15 3" xfId="1585"/>
    <cellStyle name="Comma 4 2 16" xfId="1586"/>
    <cellStyle name="Comma 4 2 16 2" xfId="1587"/>
    <cellStyle name="Comma 4 2 16 3" xfId="1588"/>
    <cellStyle name="Comma 4 2 17" xfId="1589"/>
    <cellStyle name="Comma 4 2 17 2" xfId="1590"/>
    <cellStyle name="Comma 4 2 17 3" xfId="1591"/>
    <cellStyle name="Comma 4 2 18" xfId="1592"/>
    <cellStyle name="Comma 4 2 18 2" xfId="1593"/>
    <cellStyle name="Comma 4 2 18 3" xfId="1594"/>
    <cellStyle name="Comma 4 2 19" xfId="1595"/>
    <cellStyle name="Comma 4 2 19 2" xfId="1596"/>
    <cellStyle name="Comma 4 2 19 3" xfId="1597"/>
    <cellStyle name="Comma 4 2 2" xfId="1598"/>
    <cellStyle name="Comma 4 2 2 2" xfId="1599"/>
    <cellStyle name="Comma 4 2 2 3" xfId="1600"/>
    <cellStyle name="Comma 4 2 20" xfId="1601"/>
    <cellStyle name="Comma 4 2 20 2" xfId="1602"/>
    <cellStyle name="Comma 4 2 20 3" xfId="1603"/>
    <cellStyle name="Comma 4 2 21" xfId="1604"/>
    <cellStyle name="Comma 4 2 21 2" xfId="1605"/>
    <cellStyle name="Comma 4 2 21 3" xfId="1606"/>
    <cellStyle name="Comma 4 2 22" xfId="1607"/>
    <cellStyle name="Comma 4 2 22 2" xfId="1608"/>
    <cellStyle name="Comma 4 2 22 3" xfId="1609"/>
    <cellStyle name="Comma 4 2 23" xfId="1610"/>
    <cellStyle name="Comma 4 2 23 2" xfId="1611"/>
    <cellStyle name="Comma 4 2 23 3" xfId="1612"/>
    <cellStyle name="Comma 4 2 24" xfId="1613"/>
    <cellStyle name="Comma 4 2 24 2" xfId="1614"/>
    <cellStyle name="Comma 4 2 24 3" xfId="1615"/>
    <cellStyle name="Comma 4 2 25" xfId="1616"/>
    <cellStyle name="Comma 4 2 25 2" xfId="1617"/>
    <cellStyle name="Comma 4 2 25 3" xfId="1618"/>
    <cellStyle name="Comma 4 2 26" xfId="1619"/>
    <cellStyle name="Comma 4 2 26 2" xfId="1620"/>
    <cellStyle name="Comma 4 2 26 3" xfId="1621"/>
    <cellStyle name="Comma 4 2 27" xfId="1622"/>
    <cellStyle name="Comma 4 2 27 2" xfId="1623"/>
    <cellStyle name="Comma 4 2 27 3" xfId="1624"/>
    <cellStyle name="Comma 4 2 28" xfId="1625"/>
    <cellStyle name="Comma 4 2 28 2" xfId="1626"/>
    <cellStyle name="Comma 4 2 28 3" xfId="1627"/>
    <cellStyle name="Comma 4 2 29" xfId="1628"/>
    <cellStyle name="Comma 4 2 29 2" xfId="1629"/>
    <cellStyle name="Comma 4 2 29 3" xfId="1630"/>
    <cellStyle name="Comma 4 2 3" xfId="1631"/>
    <cellStyle name="Comma 4 2 3 2" xfId="1632"/>
    <cellStyle name="Comma 4 2 3 3" xfId="1633"/>
    <cellStyle name="Comma 4 2 30" xfId="1634"/>
    <cellStyle name="Comma 4 2 30 2" xfId="1635"/>
    <cellStyle name="Comma 4 2 30 3" xfId="1636"/>
    <cellStyle name="Comma 4 2 31" xfId="1637"/>
    <cellStyle name="Comma 4 2 31 2" xfId="1638"/>
    <cellStyle name="Comma 4 2 31 3" xfId="1639"/>
    <cellStyle name="Comma 4 2 32" xfId="1640"/>
    <cellStyle name="Comma 4 2 32 2" xfId="1641"/>
    <cellStyle name="Comma 4 2 32 3" xfId="1642"/>
    <cellStyle name="Comma 4 2 33" xfId="1643"/>
    <cellStyle name="Comma 4 2 33 2" xfId="1644"/>
    <cellStyle name="Comma 4 2 33 3" xfId="1645"/>
    <cellStyle name="Comma 4 2 34" xfId="1646"/>
    <cellStyle name="Comma 4 2 34 2" xfId="1647"/>
    <cellStyle name="Comma 4 2 34 3" xfId="1648"/>
    <cellStyle name="Comma 4 2 35" xfId="1649"/>
    <cellStyle name="Comma 4 2 36" xfId="1650"/>
    <cellStyle name="Comma 4 2 4" xfId="1651"/>
    <cellStyle name="Comma 4 2 4 2" xfId="1652"/>
    <cellStyle name="Comma 4 2 4 3" xfId="1653"/>
    <cellStyle name="Comma 4 2 5" xfId="1654"/>
    <cellStyle name="Comma 4 2 5 2" xfId="1655"/>
    <cellStyle name="Comma 4 2 5 3" xfId="1656"/>
    <cellStyle name="Comma 4 2 6" xfId="1657"/>
    <cellStyle name="Comma 4 2 6 2" xfId="1658"/>
    <cellStyle name="Comma 4 2 6 3" xfId="1659"/>
    <cellStyle name="Comma 4 2 7" xfId="1660"/>
    <cellStyle name="Comma 4 2 7 2" xfId="1661"/>
    <cellStyle name="Comma 4 2 7 3" xfId="1662"/>
    <cellStyle name="Comma 4 2 8" xfId="1663"/>
    <cellStyle name="Comma 4 2 8 2" xfId="1664"/>
    <cellStyle name="Comma 4 2 8 3" xfId="1665"/>
    <cellStyle name="Comma 4 2 9" xfId="1666"/>
    <cellStyle name="Comma 4 2 9 2" xfId="1667"/>
    <cellStyle name="Comma 4 2 9 3" xfId="1668"/>
    <cellStyle name="Comma 4 20" xfId="1669"/>
    <cellStyle name="Comma 4 20 2" xfId="1670"/>
    <cellStyle name="Comma 4 20 3" xfId="1671"/>
    <cellStyle name="Comma 4 21" xfId="1672"/>
    <cellStyle name="Comma 4 21 2" xfId="1673"/>
    <cellStyle name="Comma 4 21 3" xfId="1674"/>
    <cellStyle name="Comma 4 22" xfId="1675"/>
    <cellStyle name="Comma 4 22 2" xfId="1676"/>
    <cellStyle name="Comma 4 22 3" xfId="1677"/>
    <cellStyle name="Comma 4 23" xfId="1678"/>
    <cellStyle name="Comma 4 23 2" xfId="1679"/>
    <cellStyle name="Comma 4 23 3" xfId="1680"/>
    <cellStyle name="Comma 4 24" xfId="1681"/>
    <cellStyle name="Comma 4 24 2" xfId="1682"/>
    <cellStyle name="Comma 4 24 3" xfId="1683"/>
    <cellStyle name="Comma 4 25" xfId="1684"/>
    <cellStyle name="Comma 4 25 2" xfId="1685"/>
    <cellStyle name="Comma 4 25 3" xfId="1686"/>
    <cellStyle name="Comma 4 26" xfId="1687"/>
    <cellStyle name="Comma 4 26 2" xfId="1688"/>
    <cellStyle name="Comma 4 26 3" xfId="1689"/>
    <cellStyle name="Comma 4 27" xfId="1690"/>
    <cellStyle name="Comma 4 27 2" xfId="1691"/>
    <cellStyle name="Comma 4 27 3" xfId="1692"/>
    <cellStyle name="Comma 4 28" xfId="1693"/>
    <cellStyle name="Comma 4 28 2" xfId="1694"/>
    <cellStyle name="Comma 4 28 3" xfId="1695"/>
    <cellStyle name="Comma 4 29" xfId="1696"/>
    <cellStyle name="Comma 4 29 2" xfId="1697"/>
    <cellStyle name="Comma 4 29 3" xfId="1698"/>
    <cellStyle name="Comma 4 3" xfId="1699"/>
    <cellStyle name="Comma 4 3 10" xfId="1700"/>
    <cellStyle name="Comma 4 3 10 2" xfId="1701"/>
    <cellStyle name="Comma 4 3 10 3" xfId="1702"/>
    <cellStyle name="Comma 4 3 11" xfId="1703"/>
    <cellStyle name="Comma 4 3 11 2" xfId="1704"/>
    <cellStyle name="Comma 4 3 11 3" xfId="1705"/>
    <cellStyle name="Comma 4 3 12" xfId="1706"/>
    <cellStyle name="Comma 4 3 12 2" xfId="1707"/>
    <cellStyle name="Comma 4 3 12 3" xfId="1708"/>
    <cellStyle name="Comma 4 3 13" xfId="1709"/>
    <cellStyle name="Comma 4 3 13 2" xfId="1710"/>
    <cellStyle name="Comma 4 3 13 3" xfId="1711"/>
    <cellStyle name="Comma 4 3 14" xfId="1712"/>
    <cellStyle name="Comma 4 3 14 2" xfId="1713"/>
    <cellStyle name="Comma 4 3 14 3" xfId="1714"/>
    <cellStyle name="Comma 4 3 15" xfId="1715"/>
    <cellStyle name="Comma 4 3 15 2" xfId="1716"/>
    <cellStyle name="Comma 4 3 15 3" xfId="1717"/>
    <cellStyle name="Comma 4 3 16" xfId="1718"/>
    <cellStyle name="Comma 4 3 16 2" xfId="1719"/>
    <cellStyle name="Comma 4 3 16 3" xfId="1720"/>
    <cellStyle name="Comma 4 3 17" xfId="1721"/>
    <cellStyle name="Comma 4 3 17 2" xfId="1722"/>
    <cellStyle name="Comma 4 3 17 3" xfId="1723"/>
    <cellStyle name="Comma 4 3 18" xfId="1724"/>
    <cellStyle name="Comma 4 3 18 2" xfId="1725"/>
    <cellStyle name="Comma 4 3 18 3" xfId="1726"/>
    <cellStyle name="Comma 4 3 19" xfId="1727"/>
    <cellStyle name="Comma 4 3 19 2" xfId="1728"/>
    <cellStyle name="Comma 4 3 19 3" xfId="1729"/>
    <cellStyle name="Comma 4 3 2" xfId="1730"/>
    <cellStyle name="Comma 4 3 2 2" xfId="1731"/>
    <cellStyle name="Comma 4 3 2 3" xfId="1732"/>
    <cellStyle name="Comma 4 3 20" xfId="1733"/>
    <cellStyle name="Comma 4 3 20 2" xfId="1734"/>
    <cellStyle name="Comma 4 3 20 3" xfId="1735"/>
    <cellStyle name="Comma 4 3 21" xfId="1736"/>
    <cellStyle name="Comma 4 3 21 2" xfId="1737"/>
    <cellStyle name="Comma 4 3 21 3" xfId="1738"/>
    <cellStyle name="Comma 4 3 22" xfId="1739"/>
    <cellStyle name="Comma 4 3 22 2" xfId="1740"/>
    <cellStyle name="Comma 4 3 22 3" xfId="1741"/>
    <cellStyle name="Comma 4 3 23" xfId="1742"/>
    <cellStyle name="Comma 4 3 23 2" xfId="1743"/>
    <cellStyle name="Comma 4 3 23 3" xfId="1744"/>
    <cellStyle name="Comma 4 3 24" xfId="1745"/>
    <cellStyle name="Comma 4 3 24 2" xfId="1746"/>
    <cellStyle name="Comma 4 3 24 3" xfId="1747"/>
    <cellStyle name="Comma 4 3 25" xfId="1748"/>
    <cellStyle name="Comma 4 3 25 2" xfId="1749"/>
    <cellStyle name="Comma 4 3 25 3" xfId="1750"/>
    <cellStyle name="Comma 4 3 26" xfId="1751"/>
    <cellStyle name="Comma 4 3 26 2" xfId="1752"/>
    <cellStyle name="Comma 4 3 26 3" xfId="1753"/>
    <cellStyle name="Comma 4 3 27" xfId="1754"/>
    <cellStyle name="Comma 4 3 27 2" xfId="1755"/>
    <cellStyle name="Comma 4 3 27 3" xfId="1756"/>
    <cellStyle name="Comma 4 3 28" xfId="1757"/>
    <cellStyle name="Comma 4 3 28 2" xfId="1758"/>
    <cellStyle name="Comma 4 3 28 3" xfId="1759"/>
    <cellStyle name="Comma 4 3 29" xfId="1760"/>
    <cellStyle name="Comma 4 3 29 2" xfId="1761"/>
    <cellStyle name="Comma 4 3 29 3" xfId="1762"/>
    <cellStyle name="Comma 4 3 3" xfId="1763"/>
    <cellStyle name="Comma 4 3 3 2" xfId="1764"/>
    <cellStyle name="Comma 4 3 3 3" xfId="1765"/>
    <cellStyle name="Comma 4 3 30" xfId="1766"/>
    <cellStyle name="Comma 4 3 30 2" xfId="1767"/>
    <cellStyle name="Comma 4 3 30 3" xfId="1768"/>
    <cellStyle name="Comma 4 3 31" xfId="1769"/>
    <cellStyle name="Comma 4 3 31 2" xfId="1770"/>
    <cellStyle name="Comma 4 3 31 3" xfId="1771"/>
    <cellStyle name="Comma 4 3 32" xfId="1772"/>
    <cellStyle name="Comma 4 3 32 2" xfId="1773"/>
    <cellStyle name="Comma 4 3 32 3" xfId="1774"/>
    <cellStyle name="Comma 4 3 33" xfId="1775"/>
    <cellStyle name="Comma 4 3 33 2" xfId="1776"/>
    <cellStyle name="Comma 4 3 33 3" xfId="1777"/>
    <cellStyle name="Comma 4 3 34" xfId="1778"/>
    <cellStyle name="Comma 4 3 34 2" xfId="1779"/>
    <cellStyle name="Comma 4 3 34 3" xfId="1780"/>
    <cellStyle name="Comma 4 3 35" xfId="1781"/>
    <cellStyle name="Comma 4 3 36" xfId="1782"/>
    <cellStyle name="Comma 4 3 4" xfId="1783"/>
    <cellStyle name="Comma 4 3 4 2" xfId="1784"/>
    <cellStyle name="Comma 4 3 4 3" xfId="1785"/>
    <cellStyle name="Comma 4 3 5" xfId="1786"/>
    <cellStyle name="Comma 4 3 5 2" xfId="1787"/>
    <cellStyle name="Comma 4 3 5 3" xfId="1788"/>
    <cellStyle name="Comma 4 3 6" xfId="1789"/>
    <cellStyle name="Comma 4 3 6 2" xfId="1790"/>
    <cellStyle name="Comma 4 3 6 3" xfId="1791"/>
    <cellStyle name="Comma 4 3 7" xfId="1792"/>
    <cellStyle name="Comma 4 3 7 2" xfId="1793"/>
    <cellStyle name="Comma 4 3 7 3" xfId="1794"/>
    <cellStyle name="Comma 4 3 8" xfId="1795"/>
    <cellStyle name="Comma 4 3 8 2" xfId="1796"/>
    <cellStyle name="Comma 4 3 8 3" xfId="1797"/>
    <cellStyle name="Comma 4 3 9" xfId="1798"/>
    <cellStyle name="Comma 4 3 9 2" xfId="1799"/>
    <cellStyle name="Comma 4 3 9 3" xfId="1800"/>
    <cellStyle name="Comma 4 30" xfId="1801"/>
    <cellStyle name="Comma 4 30 2" xfId="1802"/>
    <cellStyle name="Comma 4 30 3" xfId="1803"/>
    <cellStyle name="Comma 4 31" xfId="1804"/>
    <cellStyle name="Comma 4 31 2" xfId="1805"/>
    <cellStyle name="Comma 4 31 3" xfId="1806"/>
    <cellStyle name="Comma 4 32" xfId="1807"/>
    <cellStyle name="Comma 4 32 2" xfId="1808"/>
    <cellStyle name="Comma 4 32 3" xfId="1809"/>
    <cellStyle name="Comma 4 33" xfId="1810"/>
    <cellStyle name="Comma 4 33 2" xfId="1811"/>
    <cellStyle name="Comma 4 33 3" xfId="1812"/>
    <cellStyle name="Comma 4 34" xfId="1813"/>
    <cellStyle name="Comma 4 34 2" xfId="1814"/>
    <cellStyle name="Comma 4 34 3" xfId="1815"/>
    <cellStyle name="Comma 4 35" xfId="1816"/>
    <cellStyle name="Comma 4 35 2" xfId="1817"/>
    <cellStyle name="Comma 4 35 3" xfId="1818"/>
    <cellStyle name="Comma 4 36" xfId="1819"/>
    <cellStyle name="Comma 4 36 2" xfId="1820"/>
    <cellStyle name="Comma 4 36 3" xfId="1821"/>
    <cellStyle name="Comma 4 37" xfId="1822"/>
    <cellStyle name="Comma 4 37 2" xfId="1823"/>
    <cellStyle name="Comma 4 37 3" xfId="1824"/>
    <cellStyle name="Comma 4 38" xfId="1825"/>
    <cellStyle name="Comma 4 38 2" xfId="1826"/>
    <cellStyle name="Comma 4 38 3" xfId="1827"/>
    <cellStyle name="Comma 4 39" xfId="1828"/>
    <cellStyle name="Comma 4 39 2" xfId="1829"/>
    <cellStyle name="Comma 4 39 3" xfId="1830"/>
    <cellStyle name="Comma 4 4" xfId="1831"/>
    <cellStyle name="Comma 4 4 10" xfId="1832"/>
    <cellStyle name="Comma 4 4 10 2" xfId="1833"/>
    <cellStyle name="Comma 4 4 10 3" xfId="1834"/>
    <cellStyle name="Comma 4 4 11" xfId="1835"/>
    <cellStyle name="Comma 4 4 11 2" xfId="1836"/>
    <cellStyle name="Comma 4 4 11 3" xfId="1837"/>
    <cellStyle name="Comma 4 4 12" xfId="1838"/>
    <cellStyle name="Comma 4 4 12 2" xfId="1839"/>
    <cellStyle name="Comma 4 4 12 3" xfId="1840"/>
    <cellStyle name="Comma 4 4 13" xfId="1841"/>
    <cellStyle name="Comma 4 4 13 2" xfId="1842"/>
    <cellStyle name="Comma 4 4 13 3" xfId="1843"/>
    <cellStyle name="Comma 4 4 14" xfId="1844"/>
    <cellStyle name="Comma 4 4 14 2" xfId="1845"/>
    <cellStyle name="Comma 4 4 14 3" xfId="1846"/>
    <cellStyle name="Comma 4 4 15" xfId="1847"/>
    <cellStyle name="Comma 4 4 15 2" xfId="1848"/>
    <cellStyle name="Comma 4 4 15 3" xfId="1849"/>
    <cellStyle name="Comma 4 4 16" xfId="1850"/>
    <cellStyle name="Comma 4 4 16 2" xfId="1851"/>
    <cellStyle name="Comma 4 4 16 3" xfId="1852"/>
    <cellStyle name="Comma 4 4 17" xfId="1853"/>
    <cellStyle name="Comma 4 4 17 2" xfId="1854"/>
    <cellStyle name="Comma 4 4 17 3" xfId="1855"/>
    <cellStyle name="Comma 4 4 18" xfId="1856"/>
    <cellStyle name="Comma 4 4 18 2" xfId="1857"/>
    <cellStyle name="Comma 4 4 18 3" xfId="1858"/>
    <cellStyle name="Comma 4 4 19" xfId="1859"/>
    <cellStyle name="Comma 4 4 19 2" xfId="1860"/>
    <cellStyle name="Comma 4 4 19 3" xfId="1861"/>
    <cellStyle name="Comma 4 4 2" xfId="1862"/>
    <cellStyle name="Comma 4 4 2 2" xfId="1863"/>
    <cellStyle name="Comma 4 4 2 3" xfId="1864"/>
    <cellStyle name="Comma 4 4 20" xfId="1865"/>
    <cellStyle name="Comma 4 4 20 2" xfId="1866"/>
    <cellStyle name="Comma 4 4 20 3" xfId="1867"/>
    <cellStyle name="Comma 4 4 21" xfId="1868"/>
    <cellStyle name="Comma 4 4 21 2" xfId="1869"/>
    <cellStyle name="Comma 4 4 21 3" xfId="1870"/>
    <cellStyle name="Comma 4 4 22" xfId="1871"/>
    <cellStyle name="Comma 4 4 22 2" xfId="1872"/>
    <cellStyle name="Comma 4 4 22 3" xfId="1873"/>
    <cellStyle name="Comma 4 4 23" xfId="1874"/>
    <cellStyle name="Comma 4 4 23 2" xfId="1875"/>
    <cellStyle name="Comma 4 4 23 3" xfId="1876"/>
    <cellStyle name="Comma 4 4 24" xfId="1877"/>
    <cellStyle name="Comma 4 4 24 2" xfId="1878"/>
    <cellStyle name="Comma 4 4 24 3" xfId="1879"/>
    <cellStyle name="Comma 4 4 25" xfId="1880"/>
    <cellStyle name="Comma 4 4 25 2" xfId="1881"/>
    <cellStyle name="Comma 4 4 25 3" xfId="1882"/>
    <cellStyle name="Comma 4 4 26" xfId="1883"/>
    <cellStyle name="Comma 4 4 26 2" xfId="1884"/>
    <cellStyle name="Comma 4 4 26 3" xfId="1885"/>
    <cellStyle name="Comma 4 4 27" xfId="1886"/>
    <cellStyle name="Comma 4 4 27 2" xfId="1887"/>
    <cellStyle name="Comma 4 4 27 3" xfId="1888"/>
    <cellStyle name="Comma 4 4 28" xfId="1889"/>
    <cellStyle name="Comma 4 4 28 2" xfId="1890"/>
    <cellStyle name="Comma 4 4 28 3" xfId="1891"/>
    <cellStyle name="Comma 4 4 29" xfId="1892"/>
    <cellStyle name="Comma 4 4 29 2" xfId="1893"/>
    <cellStyle name="Comma 4 4 29 3" xfId="1894"/>
    <cellStyle name="Comma 4 4 3" xfId="1895"/>
    <cellStyle name="Comma 4 4 3 2" xfId="1896"/>
    <cellStyle name="Comma 4 4 3 3" xfId="1897"/>
    <cellStyle name="Comma 4 4 30" xfId="1898"/>
    <cellStyle name="Comma 4 4 30 2" xfId="1899"/>
    <cellStyle name="Comma 4 4 30 3" xfId="1900"/>
    <cellStyle name="Comma 4 4 31" xfId="1901"/>
    <cellStyle name="Comma 4 4 31 2" xfId="1902"/>
    <cellStyle name="Comma 4 4 31 3" xfId="1903"/>
    <cellStyle name="Comma 4 4 32" xfId="1904"/>
    <cellStyle name="Comma 4 4 32 2" xfId="1905"/>
    <cellStyle name="Comma 4 4 32 3" xfId="1906"/>
    <cellStyle name="Comma 4 4 33" xfId="1907"/>
    <cellStyle name="Comma 4 4 33 2" xfId="1908"/>
    <cellStyle name="Comma 4 4 33 3" xfId="1909"/>
    <cellStyle name="Comma 4 4 34" xfId="1910"/>
    <cellStyle name="Comma 4 4 34 2" xfId="1911"/>
    <cellStyle name="Comma 4 4 34 3" xfId="1912"/>
    <cellStyle name="Comma 4 4 35" xfId="1913"/>
    <cellStyle name="Comma 4 4 36" xfId="1914"/>
    <cellStyle name="Comma 4 4 4" xfId="1915"/>
    <cellStyle name="Comma 4 4 4 2" xfId="1916"/>
    <cellStyle name="Comma 4 4 4 3" xfId="1917"/>
    <cellStyle name="Comma 4 4 5" xfId="1918"/>
    <cellStyle name="Comma 4 4 5 2" xfId="1919"/>
    <cellStyle name="Comma 4 4 5 3" xfId="1920"/>
    <cellStyle name="Comma 4 4 6" xfId="1921"/>
    <cellStyle name="Comma 4 4 6 2" xfId="1922"/>
    <cellStyle name="Comma 4 4 6 3" xfId="1923"/>
    <cellStyle name="Comma 4 4 7" xfId="1924"/>
    <cellStyle name="Comma 4 4 7 2" xfId="1925"/>
    <cellStyle name="Comma 4 4 7 3" xfId="1926"/>
    <cellStyle name="Comma 4 4 8" xfId="1927"/>
    <cellStyle name="Comma 4 4 8 2" xfId="1928"/>
    <cellStyle name="Comma 4 4 8 3" xfId="1929"/>
    <cellStyle name="Comma 4 4 9" xfId="1930"/>
    <cellStyle name="Comma 4 4 9 2" xfId="1931"/>
    <cellStyle name="Comma 4 4 9 3" xfId="1932"/>
    <cellStyle name="Comma 4 40" xfId="1933"/>
    <cellStyle name="Comma 4 41" xfId="1934"/>
    <cellStyle name="Comma 4 5" xfId="1935"/>
    <cellStyle name="Comma 4 5 10" xfId="1936"/>
    <cellStyle name="Comma 4 5 10 2" xfId="1937"/>
    <cellStyle name="Comma 4 5 10 3" xfId="1938"/>
    <cellStyle name="Comma 4 5 11" xfId="1939"/>
    <cellStyle name="Comma 4 5 11 2" xfId="1940"/>
    <cellStyle name="Comma 4 5 11 3" xfId="1941"/>
    <cellStyle name="Comma 4 5 12" xfId="1942"/>
    <cellStyle name="Comma 4 5 12 2" xfId="1943"/>
    <cellStyle name="Comma 4 5 12 3" xfId="1944"/>
    <cellStyle name="Comma 4 5 13" xfId="1945"/>
    <cellStyle name="Comma 4 5 13 2" xfId="1946"/>
    <cellStyle name="Comma 4 5 13 3" xfId="1947"/>
    <cellStyle name="Comma 4 5 14" xfId="1948"/>
    <cellStyle name="Comma 4 5 14 2" xfId="1949"/>
    <cellStyle name="Comma 4 5 14 3" xfId="1950"/>
    <cellStyle name="Comma 4 5 15" xfId="1951"/>
    <cellStyle name="Comma 4 5 15 2" xfId="1952"/>
    <cellStyle name="Comma 4 5 15 3" xfId="1953"/>
    <cellStyle name="Comma 4 5 16" xfId="1954"/>
    <cellStyle name="Comma 4 5 16 2" xfId="1955"/>
    <cellStyle name="Comma 4 5 16 3" xfId="1956"/>
    <cellStyle name="Comma 4 5 17" xfId="1957"/>
    <cellStyle name="Comma 4 5 17 2" xfId="1958"/>
    <cellStyle name="Comma 4 5 17 3" xfId="1959"/>
    <cellStyle name="Comma 4 5 18" xfId="1960"/>
    <cellStyle name="Comma 4 5 18 2" xfId="1961"/>
    <cellStyle name="Comma 4 5 18 3" xfId="1962"/>
    <cellStyle name="Comma 4 5 19" xfId="1963"/>
    <cellStyle name="Comma 4 5 19 2" xfId="1964"/>
    <cellStyle name="Comma 4 5 19 3" xfId="1965"/>
    <cellStyle name="Comma 4 5 2" xfId="1966"/>
    <cellStyle name="Comma 4 5 2 2" xfId="1967"/>
    <cellStyle name="Comma 4 5 2 3" xfId="1968"/>
    <cellStyle name="Comma 4 5 20" xfId="1969"/>
    <cellStyle name="Comma 4 5 20 2" xfId="1970"/>
    <cellStyle name="Comma 4 5 20 3" xfId="1971"/>
    <cellStyle name="Comma 4 5 21" xfId="1972"/>
    <cellStyle name="Comma 4 5 21 2" xfId="1973"/>
    <cellStyle name="Comma 4 5 21 3" xfId="1974"/>
    <cellStyle name="Comma 4 5 22" xfId="1975"/>
    <cellStyle name="Comma 4 5 22 2" xfId="1976"/>
    <cellStyle name="Comma 4 5 22 3" xfId="1977"/>
    <cellStyle name="Comma 4 5 23" xfId="1978"/>
    <cellStyle name="Comma 4 5 23 2" xfId="1979"/>
    <cellStyle name="Comma 4 5 23 3" xfId="1980"/>
    <cellStyle name="Comma 4 5 24" xfId="1981"/>
    <cellStyle name="Comma 4 5 24 2" xfId="1982"/>
    <cellStyle name="Comma 4 5 24 3" xfId="1983"/>
    <cellStyle name="Comma 4 5 25" xfId="1984"/>
    <cellStyle name="Comma 4 5 25 2" xfId="1985"/>
    <cellStyle name="Comma 4 5 25 3" xfId="1986"/>
    <cellStyle name="Comma 4 5 26" xfId="1987"/>
    <cellStyle name="Comma 4 5 26 2" xfId="1988"/>
    <cellStyle name="Comma 4 5 26 3" xfId="1989"/>
    <cellStyle name="Comma 4 5 27" xfId="1990"/>
    <cellStyle name="Comma 4 5 27 2" xfId="1991"/>
    <cellStyle name="Comma 4 5 27 3" xfId="1992"/>
    <cellStyle name="Comma 4 5 28" xfId="1993"/>
    <cellStyle name="Comma 4 5 28 2" xfId="1994"/>
    <cellStyle name="Comma 4 5 28 3" xfId="1995"/>
    <cellStyle name="Comma 4 5 29" xfId="1996"/>
    <cellStyle name="Comma 4 5 29 2" xfId="1997"/>
    <cellStyle name="Comma 4 5 29 3" xfId="1998"/>
    <cellStyle name="Comma 4 5 3" xfId="1999"/>
    <cellStyle name="Comma 4 5 3 2" xfId="2000"/>
    <cellStyle name="Comma 4 5 3 3" xfId="2001"/>
    <cellStyle name="Comma 4 5 30" xfId="2002"/>
    <cellStyle name="Comma 4 5 30 2" xfId="2003"/>
    <cellStyle name="Comma 4 5 30 3" xfId="2004"/>
    <cellStyle name="Comma 4 5 31" xfId="2005"/>
    <cellStyle name="Comma 4 5 31 2" xfId="2006"/>
    <cellStyle name="Comma 4 5 31 3" xfId="2007"/>
    <cellStyle name="Comma 4 5 32" xfId="2008"/>
    <cellStyle name="Comma 4 5 32 2" xfId="2009"/>
    <cellStyle name="Comma 4 5 32 3" xfId="2010"/>
    <cellStyle name="Comma 4 5 33" xfId="2011"/>
    <cellStyle name="Comma 4 5 33 2" xfId="2012"/>
    <cellStyle name="Comma 4 5 33 3" xfId="2013"/>
    <cellStyle name="Comma 4 5 34" xfId="2014"/>
    <cellStyle name="Comma 4 5 34 2" xfId="2015"/>
    <cellStyle name="Comma 4 5 34 3" xfId="2016"/>
    <cellStyle name="Comma 4 5 35" xfId="2017"/>
    <cellStyle name="Comma 4 5 36" xfId="2018"/>
    <cellStyle name="Comma 4 5 4" xfId="2019"/>
    <cellStyle name="Comma 4 5 4 2" xfId="2020"/>
    <cellStyle name="Comma 4 5 4 3" xfId="2021"/>
    <cellStyle name="Comma 4 5 5" xfId="2022"/>
    <cellStyle name="Comma 4 5 5 2" xfId="2023"/>
    <cellStyle name="Comma 4 5 5 3" xfId="2024"/>
    <cellStyle name="Comma 4 5 6" xfId="2025"/>
    <cellStyle name="Comma 4 5 6 2" xfId="2026"/>
    <cellStyle name="Comma 4 5 6 3" xfId="2027"/>
    <cellStyle name="Comma 4 5 7" xfId="2028"/>
    <cellStyle name="Comma 4 5 7 2" xfId="2029"/>
    <cellStyle name="Comma 4 5 7 3" xfId="2030"/>
    <cellStyle name="Comma 4 5 8" xfId="2031"/>
    <cellStyle name="Comma 4 5 8 2" xfId="2032"/>
    <cellStyle name="Comma 4 5 8 3" xfId="2033"/>
    <cellStyle name="Comma 4 5 9" xfId="2034"/>
    <cellStyle name="Comma 4 5 9 2" xfId="2035"/>
    <cellStyle name="Comma 4 5 9 3" xfId="2036"/>
    <cellStyle name="Comma 4 6" xfId="2037"/>
    <cellStyle name="Comma 4 6 10" xfId="2038"/>
    <cellStyle name="Comma 4 6 10 2" xfId="2039"/>
    <cellStyle name="Comma 4 6 10 3" xfId="2040"/>
    <cellStyle name="Comma 4 6 11" xfId="2041"/>
    <cellStyle name="Comma 4 6 11 2" xfId="2042"/>
    <cellStyle name="Comma 4 6 11 3" xfId="2043"/>
    <cellStyle name="Comma 4 6 12" xfId="2044"/>
    <cellStyle name="Comma 4 6 12 2" xfId="2045"/>
    <cellStyle name="Comma 4 6 12 3" xfId="2046"/>
    <cellStyle name="Comma 4 6 13" xfId="2047"/>
    <cellStyle name="Comma 4 6 13 2" xfId="2048"/>
    <cellStyle name="Comma 4 6 13 3" xfId="2049"/>
    <cellStyle name="Comma 4 6 14" xfId="2050"/>
    <cellStyle name="Comma 4 6 14 2" xfId="2051"/>
    <cellStyle name="Comma 4 6 14 3" xfId="2052"/>
    <cellStyle name="Comma 4 6 15" xfId="2053"/>
    <cellStyle name="Comma 4 6 15 2" xfId="2054"/>
    <cellStyle name="Comma 4 6 15 3" xfId="2055"/>
    <cellStyle name="Comma 4 6 16" xfId="2056"/>
    <cellStyle name="Comma 4 6 16 2" xfId="2057"/>
    <cellStyle name="Comma 4 6 16 3" xfId="2058"/>
    <cellStyle name="Comma 4 6 17" xfId="2059"/>
    <cellStyle name="Comma 4 6 17 2" xfId="2060"/>
    <cellStyle name="Comma 4 6 17 3" xfId="2061"/>
    <cellStyle name="Comma 4 6 18" xfId="2062"/>
    <cellStyle name="Comma 4 6 18 2" xfId="2063"/>
    <cellStyle name="Comma 4 6 18 3" xfId="2064"/>
    <cellStyle name="Comma 4 6 19" xfId="2065"/>
    <cellStyle name="Comma 4 6 19 2" xfId="2066"/>
    <cellStyle name="Comma 4 6 19 3" xfId="2067"/>
    <cellStyle name="Comma 4 6 2" xfId="2068"/>
    <cellStyle name="Comma 4 6 2 2" xfId="2069"/>
    <cellStyle name="Comma 4 6 2 3" xfId="2070"/>
    <cellStyle name="Comma 4 6 20" xfId="2071"/>
    <cellStyle name="Comma 4 6 20 2" xfId="2072"/>
    <cellStyle name="Comma 4 6 20 3" xfId="2073"/>
    <cellStyle name="Comma 4 6 21" xfId="2074"/>
    <cellStyle name="Comma 4 6 21 2" xfId="2075"/>
    <cellStyle name="Comma 4 6 21 3" xfId="2076"/>
    <cellStyle name="Comma 4 6 22" xfId="2077"/>
    <cellStyle name="Comma 4 6 22 2" xfId="2078"/>
    <cellStyle name="Comma 4 6 22 3" xfId="2079"/>
    <cellStyle name="Comma 4 6 23" xfId="2080"/>
    <cellStyle name="Comma 4 6 23 2" xfId="2081"/>
    <cellStyle name="Comma 4 6 23 3" xfId="2082"/>
    <cellStyle name="Comma 4 6 24" xfId="2083"/>
    <cellStyle name="Comma 4 6 24 2" xfId="2084"/>
    <cellStyle name="Comma 4 6 24 3" xfId="2085"/>
    <cellStyle name="Comma 4 6 25" xfId="2086"/>
    <cellStyle name="Comma 4 6 25 2" xfId="2087"/>
    <cellStyle name="Comma 4 6 25 3" xfId="2088"/>
    <cellStyle name="Comma 4 6 26" xfId="2089"/>
    <cellStyle name="Comma 4 6 26 2" xfId="2090"/>
    <cellStyle name="Comma 4 6 26 3" xfId="2091"/>
    <cellStyle name="Comma 4 6 27" xfId="2092"/>
    <cellStyle name="Comma 4 6 27 2" xfId="2093"/>
    <cellStyle name="Comma 4 6 27 3" xfId="2094"/>
    <cellStyle name="Comma 4 6 28" xfId="2095"/>
    <cellStyle name="Comma 4 6 28 2" xfId="2096"/>
    <cellStyle name="Comma 4 6 28 3" xfId="2097"/>
    <cellStyle name="Comma 4 6 29" xfId="2098"/>
    <cellStyle name="Comma 4 6 29 2" xfId="2099"/>
    <cellStyle name="Comma 4 6 29 3" xfId="2100"/>
    <cellStyle name="Comma 4 6 3" xfId="2101"/>
    <cellStyle name="Comma 4 6 3 2" xfId="2102"/>
    <cellStyle name="Comma 4 6 3 3" xfId="2103"/>
    <cellStyle name="Comma 4 6 30" xfId="2104"/>
    <cellStyle name="Comma 4 6 30 2" xfId="2105"/>
    <cellStyle name="Comma 4 6 30 3" xfId="2106"/>
    <cellStyle name="Comma 4 6 31" xfId="2107"/>
    <cellStyle name="Comma 4 6 31 2" xfId="2108"/>
    <cellStyle name="Comma 4 6 31 3" xfId="2109"/>
    <cellStyle name="Comma 4 6 32" xfId="2110"/>
    <cellStyle name="Comma 4 6 32 2" xfId="2111"/>
    <cellStyle name="Comma 4 6 32 3" xfId="2112"/>
    <cellStyle name="Comma 4 6 33" xfId="2113"/>
    <cellStyle name="Comma 4 6 33 2" xfId="2114"/>
    <cellStyle name="Comma 4 6 33 3" xfId="2115"/>
    <cellStyle name="Comma 4 6 34" xfId="2116"/>
    <cellStyle name="Comma 4 6 34 2" xfId="2117"/>
    <cellStyle name="Comma 4 6 34 3" xfId="2118"/>
    <cellStyle name="Comma 4 6 35" xfId="2119"/>
    <cellStyle name="Comma 4 6 36" xfId="2120"/>
    <cellStyle name="Comma 4 6 4" xfId="2121"/>
    <cellStyle name="Comma 4 6 4 2" xfId="2122"/>
    <cellStyle name="Comma 4 6 4 3" xfId="2123"/>
    <cellStyle name="Comma 4 6 5" xfId="2124"/>
    <cellStyle name="Comma 4 6 5 2" xfId="2125"/>
    <cellStyle name="Comma 4 6 5 3" xfId="2126"/>
    <cellStyle name="Comma 4 6 6" xfId="2127"/>
    <cellStyle name="Comma 4 6 6 2" xfId="2128"/>
    <cellStyle name="Comma 4 6 6 3" xfId="2129"/>
    <cellStyle name="Comma 4 6 7" xfId="2130"/>
    <cellStyle name="Comma 4 6 7 2" xfId="2131"/>
    <cellStyle name="Comma 4 6 7 3" xfId="2132"/>
    <cellStyle name="Comma 4 6 8" xfId="2133"/>
    <cellStyle name="Comma 4 6 8 2" xfId="2134"/>
    <cellStyle name="Comma 4 6 8 3" xfId="2135"/>
    <cellStyle name="Comma 4 6 9" xfId="2136"/>
    <cellStyle name="Comma 4 6 9 2" xfId="2137"/>
    <cellStyle name="Comma 4 6 9 3" xfId="2138"/>
    <cellStyle name="Comma 4 7" xfId="2139"/>
    <cellStyle name="Comma 4 7 2" xfId="2140"/>
    <cellStyle name="Comma 4 7 3" xfId="2141"/>
    <cellStyle name="Comma 4 8" xfId="2142"/>
    <cellStyle name="Comma 4 8 2" xfId="2143"/>
    <cellStyle name="Comma 4 8 3" xfId="2144"/>
    <cellStyle name="Comma 4 9" xfId="2145"/>
    <cellStyle name="Comma 4 9 2" xfId="2146"/>
    <cellStyle name="Comma 4 9 3" xfId="2147"/>
    <cellStyle name="Comma 5" xfId="2148"/>
    <cellStyle name="Comma 5 2" xfId="2149"/>
    <cellStyle name="Comma 5 3" xfId="2150"/>
    <cellStyle name="Comma 6" xfId="2151"/>
    <cellStyle name="Comma 6 2" xfId="2152"/>
    <cellStyle name="Comma 6 3" xfId="2153"/>
    <cellStyle name="Comma 7" xfId="2154"/>
    <cellStyle name="Comma 7 2" xfId="2155"/>
    <cellStyle name="Comma 7 2 2" xfId="2156"/>
    <cellStyle name="Comma 8" xfId="2157"/>
    <cellStyle name="Comma 9" xfId="2158"/>
    <cellStyle name="Comma0" xfId="2159"/>
    <cellStyle name="Comma0 - Style1" xfId="2160"/>
    <cellStyle name="Comma0 - Style2" xfId="2161"/>
    <cellStyle name="Comma0 - Style3" xfId="2162"/>
    <cellStyle name="Comma0 - Style3 2" xfId="2163"/>
    <cellStyle name="Comma0 - Style4" xfId="2164"/>
    <cellStyle name="Comma0 - Style4 2" xfId="2165"/>
    <cellStyle name="Comma0 2" xfId="2166"/>
    <cellStyle name="Comma0 3" xfId="2167"/>
    <cellStyle name="Comma0 4" xfId="2168"/>
    <cellStyle name="Comma0 5" xfId="2169"/>
    <cellStyle name="Comma0 6" xfId="2170"/>
    <cellStyle name="Comma0 7" xfId="2171"/>
    <cellStyle name="Comma0 8" xfId="2172"/>
    <cellStyle name="Comma0_1st Qtr 2009 Global Insight Factors" xfId="2173"/>
    <cellStyle name="Comma1 - Style1" xfId="2174"/>
    <cellStyle name="Comma1 - Style1 2" xfId="2175"/>
    <cellStyle name="Curren - Style2" xfId="2176"/>
    <cellStyle name="Curren - Style3" xfId="2177"/>
    <cellStyle name="Currency" xfId="2" builtinId="4"/>
    <cellStyle name="Currency 10" xfId="2178"/>
    <cellStyle name="Currency 11" xfId="2179"/>
    <cellStyle name="Currency 12" xfId="2180"/>
    <cellStyle name="Currency 2" xfId="2181"/>
    <cellStyle name="Currency 2 2" xfId="2182"/>
    <cellStyle name="Currency 2 2 2" xfId="2183"/>
    <cellStyle name="Currency 2 3" xfId="2184"/>
    <cellStyle name="Currency 3" xfId="2185"/>
    <cellStyle name="Currency 3 2" xfId="2186"/>
    <cellStyle name="Currency 4" xfId="2187"/>
    <cellStyle name="Currency 5" xfId="2188"/>
    <cellStyle name="Currency 6" xfId="2189"/>
    <cellStyle name="Currency 7" xfId="2190"/>
    <cellStyle name="Currency 8" xfId="2191"/>
    <cellStyle name="Currency 9" xfId="2192"/>
    <cellStyle name="Currency No Comma" xfId="2193"/>
    <cellStyle name="Currency(0)" xfId="2194"/>
    <cellStyle name="Currency0" xfId="2195"/>
    <cellStyle name="Currency0 2" xfId="2196"/>
    <cellStyle name="Currency0 3" xfId="2197"/>
    <cellStyle name="Currency0 4" xfId="2198"/>
    <cellStyle name="Currency0 5" xfId="2199"/>
    <cellStyle name="Currency0 6" xfId="2200"/>
    <cellStyle name="Currency0 7" xfId="2201"/>
    <cellStyle name="Currency0 8" xfId="2202"/>
    <cellStyle name="Date" xfId="2203"/>
    <cellStyle name="Date - Style1" xfId="2204"/>
    <cellStyle name="Date - Style3" xfId="2205"/>
    <cellStyle name="Date - Style3 2" xfId="2206"/>
    <cellStyle name="Date 10" xfId="2207"/>
    <cellStyle name="Date 11" xfId="2208"/>
    <cellStyle name="Date 12" xfId="2209"/>
    <cellStyle name="Date 13" xfId="2210"/>
    <cellStyle name="Date 14" xfId="2211"/>
    <cellStyle name="Date 2" xfId="2212"/>
    <cellStyle name="Date 3" xfId="2213"/>
    <cellStyle name="Date 4" xfId="2214"/>
    <cellStyle name="Date 5" xfId="2215"/>
    <cellStyle name="Date 6" xfId="2216"/>
    <cellStyle name="Date 7" xfId="2217"/>
    <cellStyle name="Date 8" xfId="2218"/>
    <cellStyle name="Date 9" xfId="2219"/>
    <cellStyle name="Date_1st Qtr 2009 Global Insight Factors" xfId="2220"/>
    <cellStyle name="Explanatory Text 2" xfId="2221"/>
    <cellStyle name="Explanatory Text 3" xfId="2222"/>
    <cellStyle name="Explanatory Text 4" xfId="2223"/>
    <cellStyle name="Explanatory Text 5" xfId="2224"/>
    <cellStyle name="Explanatory Text 6" xfId="2225"/>
    <cellStyle name="Fixed" xfId="2226"/>
    <cellStyle name="Fixed 2" xfId="2227"/>
    <cellStyle name="Fixed 3" xfId="2228"/>
    <cellStyle name="Fixed 4" xfId="2229"/>
    <cellStyle name="Fixed 5" xfId="2230"/>
    <cellStyle name="Fixed 6" xfId="2231"/>
    <cellStyle name="Fixed 7" xfId="2232"/>
    <cellStyle name="Fixed 8" xfId="2233"/>
    <cellStyle name="Fixed2 - Style2" xfId="2234"/>
    <cellStyle name="General" xfId="2235"/>
    <cellStyle name="Good 2" xfId="2236"/>
    <cellStyle name="Good 3" xfId="2237"/>
    <cellStyle name="Good 4" xfId="2238"/>
    <cellStyle name="Good 5" xfId="2239"/>
    <cellStyle name="Good 6" xfId="2240"/>
    <cellStyle name="Grey" xfId="2241"/>
    <cellStyle name="Grey 2" xfId="2242"/>
    <cellStyle name="Grey 3" xfId="2243"/>
    <cellStyle name="header" xfId="2244"/>
    <cellStyle name="header 2" xfId="2245"/>
    <cellStyle name="Header1" xfId="2246"/>
    <cellStyle name="Header1 2" xfId="2247"/>
    <cellStyle name="Header2" xfId="2248"/>
    <cellStyle name="Header2 2" xfId="2249"/>
    <cellStyle name="Heading 1 10" xfId="2250"/>
    <cellStyle name="Heading 1 11" xfId="2251"/>
    <cellStyle name="Heading 1 12" xfId="2252"/>
    <cellStyle name="Heading 1 2" xfId="2253"/>
    <cellStyle name="Heading 1 3" xfId="2254"/>
    <cellStyle name="Heading 1 4" xfId="2255"/>
    <cellStyle name="Heading 1 5" xfId="2256"/>
    <cellStyle name="Heading 1 6" xfId="2257"/>
    <cellStyle name="Heading 1 7" xfId="2258"/>
    <cellStyle name="Heading 1 8" xfId="2259"/>
    <cellStyle name="Heading 1 9" xfId="2260"/>
    <cellStyle name="Heading 2 10" xfId="2261"/>
    <cellStyle name="Heading 2 11" xfId="2262"/>
    <cellStyle name="Heading 2 12" xfId="2263"/>
    <cellStyle name="Heading 2 2" xfId="2264"/>
    <cellStyle name="Heading 2 3" xfId="2265"/>
    <cellStyle name="Heading 2 4" xfId="2266"/>
    <cellStyle name="Heading 2 5" xfId="2267"/>
    <cellStyle name="Heading 2 6" xfId="2268"/>
    <cellStyle name="Heading 2 7" xfId="2269"/>
    <cellStyle name="Heading 2 8" xfId="2270"/>
    <cellStyle name="Heading 2 9" xfId="2271"/>
    <cellStyle name="Heading 3 2" xfId="2272"/>
    <cellStyle name="Heading 3 3" xfId="2273"/>
    <cellStyle name="Heading 3 4" xfId="2274"/>
    <cellStyle name="Heading 3 5" xfId="2275"/>
    <cellStyle name="Heading 3 6" xfId="2276"/>
    <cellStyle name="Heading 4 2" xfId="2277"/>
    <cellStyle name="Heading 4 3" xfId="2278"/>
    <cellStyle name="Heading 4 4" xfId="2279"/>
    <cellStyle name="Heading 4 5" xfId="2280"/>
    <cellStyle name="Heading 4 6" xfId="2281"/>
    <cellStyle name="Heading1" xfId="2282"/>
    <cellStyle name="Heading2" xfId="2283"/>
    <cellStyle name="Hyperlink 2" xfId="2284"/>
    <cellStyle name="Hyperlink 2 2" xfId="2285"/>
    <cellStyle name="Hyperlink 2 3" xfId="2286"/>
    <cellStyle name="Hyperlink 3" xfId="2287"/>
    <cellStyle name="Hyperlink 4" xfId="2288"/>
    <cellStyle name="Input [yellow]" xfId="2289"/>
    <cellStyle name="Input [yellow] 2" xfId="2290"/>
    <cellStyle name="Input [yellow] 3" xfId="2291"/>
    <cellStyle name="Input 10" xfId="2292"/>
    <cellStyle name="Input 11" xfId="2293"/>
    <cellStyle name="Input 12" xfId="2294"/>
    <cellStyle name="Input 2" xfId="2295"/>
    <cellStyle name="Input 3" xfId="2296"/>
    <cellStyle name="Input 4" xfId="2297"/>
    <cellStyle name="Input 5" xfId="2298"/>
    <cellStyle name="Input 6" xfId="2299"/>
    <cellStyle name="Input 7" xfId="2300"/>
    <cellStyle name="Input 8" xfId="2301"/>
    <cellStyle name="Input 9" xfId="2302"/>
    <cellStyle name="Inst. Sections" xfId="2303"/>
    <cellStyle name="Inst. Subheading" xfId="2304"/>
    <cellStyle name="Linked Cell 2" xfId="2305"/>
    <cellStyle name="Linked Cell 3" xfId="2306"/>
    <cellStyle name="Linked Cell 4" xfId="2307"/>
    <cellStyle name="Linked Cell 5" xfId="2308"/>
    <cellStyle name="Linked Cell 6" xfId="2309"/>
    <cellStyle name="Macro" xfId="2310"/>
    <cellStyle name="Macro 2" xfId="2311"/>
    <cellStyle name="macro descr" xfId="2312"/>
    <cellStyle name="macro descr 2" xfId="2313"/>
    <cellStyle name="Macro_Comments" xfId="2314"/>
    <cellStyle name="MacroText" xfId="2315"/>
    <cellStyle name="MacroText 2" xfId="2316"/>
    <cellStyle name="Marathon" xfId="2317"/>
    <cellStyle name="Marathon 2" xfId="2318"/>
    <cellStyle name="Marathon 3" xfId="2319"/>
    <cellStyle name="MCP" xfId="2320"/>
    <cellStyle name="Neutral 2" xfId="2321"/>
    <cellStyle name="Neutral 3" xfId="2322"/>
    <cellStyle name="Neutral 4" xfId="2323"/>
    <cellStyle name="Neutral 5" xfId="2324"/>
    <cellStyle name="Neutral 6" xfId="2325"/>
    <cellStyle name="nONE" xfId="2326"/>
    <cellStyle name="nONE 2" xfId="2327"/>
    <cellStyle name="nONE 3" xfId="2328"/>
    <cellStyle name="nONE 4" xfId="2329"/>
    <cellStyle name="nONE 5" xfId="2330"/>
    <cellStyle name="nONE 6" xfId="2331"/>
    <cellStyle name="nONE 7" xfId="2332"/>
    <cellStyle name="nONE 8" xfId="2333"/>
    <cellStyle name="noninput" xfId="2334"/>
    <cellStyle name="noninput 2" xfId="2335"/>
    <cellStyle name="noninput 3" xfId="2336"/>
    <cellStyle name="Normal" xfId="0" builtinId="0"/>
    <cellStyle name="Normal - Style1" xfId="2337"/>
    <cellStyle name="Normal - Style1 2" xfId="2338"/>
    <cellStyle name="Normal - Style1 3" xfId="2339"/>
    <cellStyle name="Normal - Style1 4" xfId="2340"/>
    <cellStyle name="Normal - Style1 5" xfId="2341"/>
    <cellStyle name="Normal - Style2" xfId="2342"/>
    <cellStyle name="Normal - Style3" xfId="2343"/>
    <cellStyle name="Normal - Style4" xfId="2344"/>
    <cellStyle name="Normal - Style5" xfId="2345"/>
    <cellStyle name="Normal - Style6" xfId="2346"/>
    <cellStyle name="Normal - Style7" xfId="2347"/>
    <cellStyle name="Normal - Style8" xfId="2348"/>
    <cellStyle name="Normal 10" xfId="2349"/>
    <cellStyle name="Normal 10 2" xfId="2350"/>
    <cellStyle name="Normal 11" xfId="8"/>
    <cellStyle name="Normal 117" xfId="2351"/>
    <cellStyle name="Normal 12" xfId="2352"/>
    <cellStyle name="Normal 122" xfId="2353"/>
    <cellStyle name="Normal 13" xfId="2354"/>
    <cellStyle name="Normal 14" xfId="2355"/>
    <cellStyle name="Normal 15" xfId="2356"/>
    <cellStyle name="Normal 16" xfId="2357"/>
    <cellStyle name="Normal 17" xfId="2358"/>
    <cellStyle name="Normal 18" xfId="2359"/>
    <cellStyle name="Normal 19" xfId="2360"/>
    <cellStyle name="Normal 2" xfId="2361"/>
    <cellStyle name="Normal 2 10" xfId="2362"/>
    <cellStyle name="Normal 2 11" xfId="2363"/>
    <cellStyle name="Normal 2 2" xfId="2364"/>
    <cellStyle name="Normal 2 2 2" xfId="2365"/>
    <cellStyle name="Normal 2 2 2 2" xfId="2366"/>
    <cellStyle name="Normal 2 3" xfId="2367"/>
    <cellStyle name="Normal 2 3 2" xfId="2368"/>
    <cellStyle name="Normal 2 3 2 2" xfId="2369"/>
    <cellStyle name="Normal 2 3 3" xfId="2370"/>
    <cellStyle name="Normal 2 3 4" xfId="2371"/>
    <cellStyle name="Normal 2 3 5" xfId="2372"/>
    <cellStyle name="Normal 2 3 6" xfId="2373"/>
    <cellStyle name="Normal 2 3 7" xfId="2374"/>
    <cellStyle name="Normal 2 4" xfId="2375"/>
    <cellStyle name="Normal 2 5" xfId="2376"/>
    <cellStyle name="Normal 2 5 2" xfId="2377"/>
    <cellStyle name="Normal 2 6" xfId="2378"/>
    <cellStyle name="Normal 2 7" xfId="2379"/>
    <cellStyle name="Normal 2 8" xfId="2380"/>
    <cellStyle name="Normal 2 9" xfId="2381"/>
    <cellStyle name="Normal 2_04-2009 MEHC Cross Charge" xfId="2382"/>
    <cellStyle name="Normal 20" xfId="2383"/>
    <cellStyle name="Normal 21" xfId="2384"/>
    <cellStyle name="Normal 22" xfId="2385"/>
    <cellStyle name="Normal 23" xfId="2386"/>
    <cellStyle name="Normal 24" xfId="2387"/>
    <cellStyle name="Normal 25" xfId="2388"/>
    <cellStyle name="Normal 26" xfId="2389"/>
    <cellStyle name="Normal 27" xfId="2390"/>
    <cellStyle name="Normal 28" xfId="2391"/>
    <cellStyle name="Normal 29" xfId="2392"/>
    <cellStyle name="Normal 3" xfId="2393"/>
    <cellStyle name="Normal 3 10" xfId="2394"/>
    <cellStyle name="Normal 3 11" xfId="2395"/>
    <cellStyle name="Normal 3 12" xfId="2396"/>
    <cellStyle name="Normal 3 13" xfId="2397"/>
    <cellStyle name="Normal 3 14" xfId="2398"/>
    <cellStyle name="Normal 3 15" xfId="2399"/>
    <cellStyle name="Normal 3 16" xfId="2400"/>
    <cellStyle name="Normal 3 17" xfId="2401"/>
    <cellStyle name="Normal 3 18" xfId="2402"/>
    <cellStyle name="Normal 3 19" xfId="2403"/>
    <cellStyle name="Normal 3 2" xfId="2404"/>
    <cellStyle name="Normal 3 2 2" xfId="2405"/>
    <cellStyle name="Normal 3 2 2 2" xfId="2406"/>
    <cellStyle name="Normal 3 2 3" xfId="2407"/>
    <cellStyle name="Normal 3 2 4" xfId="2408"/>
    <cellStyle name="Normal 3 2 5" xfId="2409"/>
    <cellStyle name="Normal 3 2 6" xfId="2410"/>
    <cellStyle name="Normal 3 20" xfId="2411"/>
    <cellStyle name="Normal 3 21" xfId="2412"/>
    <cellStyle name="Normal 3 22" xfId="2413"/>
    <cellStyle name="Normal 3 23" xfId="2414"/>
    <cellStyle name="Normal 3 24" xfId="2415"/>
    <cellStyle name="Normal 3 25" xfId="2416"/>
    <cellStyle name="Normal 3 26" xfId="2417"/>
    <cellStyle name="Normal 3 27" xfId="2418"/>
    <cellStyle name="Normal 3 28" xfId="2419"/>
    <cellStyle name="Normal 3 29" xfId="2420"/>
    <cellStyle name="Normal 3 3" xfId="2421"/>
    <cellStyle name="Normal 3 30" xfId="2422"/>
    <cellStyle name="Normal 3 31" xfId="2423"/>
    <cellStyle name="Normal 3 32" xfId="2424"/>
    <cellStyle name="Normal 3 33" xfId="2425"/>
    <cellStyle name="Normal 3 34" xfId="2426"/>
    <cellStyle name="Normal 3 35" xfId="2427"/>
    <cellStyle name="Normal 3 36" xfId="2428"/>
    <cellStyle name="Normal 3 37" xfId="2429"/>
    <cellStyle name="Normal 3 38" xfId="2430"/>
    <cellStyle name="Normal 3 39" xfId="2431"/>
    <cellStyle name="Normal 3 4" xfId="2432"/>
    <cellStyle name="Normal 3 40" xfId="2433"/>
    <cellStyle name="Normal 3 41" xfId="2434"/>
    <cellStyle name="Normal 3 42" xfId="2435"/>
    <cellStyle name="Normal 3 43" xfId="2436"/>
    <cellStyle name="Normal 3 5" xfId="2437"/>
    <cellStyle name="Normal 3 5 2" xfId="2438"/>
    <cellStyle name="Normal 3 6" xfId="2439"/>
    <cellStyle name="Normal 3 7" xfId="2440"/>
    <cellStyle name="Normal 3 8" xfId="2441"/>
    <cellStyle name="Normal 3 9" xfId="2442"/>
    <cellStyle name="Normal 30" xfId="2443"/>
    <cellStyle name="Normal 31" xfId="2444"/>
    <cellStyle name="Normal 32" xfId="2445"/>
    <cellStyle name="Normal 33" xfId="2446"/>
    <cellStyle name="Normal 4" xfId="2447"/>
    <cellStyle name="Normal 4 2" xfId="2448"/>
    <cellStyle name="Normal 4 2 2" xfId="2449"/>
    <cellStyle name="Normal 4 3" xfId="2450"/>
    <cellStyle name="Normal 4 4" xfId="2451"/>
    <cellStyle name="Normal 4 5" xfId="2452"/>
    <cellStyle name="Normal 4 6" xfId="2453"/>
    <cellStyle name="Normal 4 7" xfId="2454"/>
    <cellStyle name="Normal 5" xfId="2455"/>
    <cellStyle name="Normal 5 10" xfId="2456"/>
    <cellStyle name="Normal 5 10 2" xfId="2457"/>
    <cellStyle name="Normal 5 10 3" xfId="2458"/>
    <cellStyle name="Normal 5 11" xfId="2459"/>
    <cellStyle name="Normal 5 11 2" xfId="2460"/>
    <cellStyle name="Normal 5 11 3" xfId="2461"/>
    <cellStyle name="Normal 5 12" xfId="2462"/>
    <cellStyle name="Normal 5 12 2" xfId="2463"/>
    <cellStyle name="Normal 5 12 3" xfId="2464"/>
    <cellStyle name="Normal 5 13" xfId="2465"/>
    <cellStyle name="Normal 5 13 2" xfId="2466"/>
    <cellStyle name="Normal 5 13 3" xfId="2467"/>
    <cellStyle name="Normal 5 14" xfId="2468"/>
    <cellStyle name="Normal 5 14 2" xfId="2469"/>
    <cellStyle name="Normal 5 14 3" xfId="2470"/>
    <cellStyle name="Normal 5 15" xfId="2471"/>
    <cellStyle name="Normal 5 15 2" xfId="2472"/>
    <cellStyle name="Normal 5 15 3" xfId="2473"/>
    <cellStyle name="Normal 5 16" xfId="2474"/>
    <cellStyle name="Normal 5 16 2" xfId="2475"/>
    <cellStyle name="Normal 5 16 3" xfId="2476"/>
    <cellStyle name="Normal 5 17" xfId="2477"/>
    <cellStyle name="Normal 5 17 2" xfId="2478"/>
    <cellStyle name="Normal 5 17 3" xfId="2479"/>
    <cellStyle name="Normal 5 18" xfId="2480"/>
    <cellStyle name="Normal 5 18 2" xfId="2481"/>
    <cellStyle name="Normal 5 18 3" xfId="2482"/>
    <cellStyle name="Normal 5 19" xfId="2483"/>
    <cellStyle name="Normal 5 19 2" xfId="2484"/>
    <cellStyle name="Normal 5 19 3" xfId="2485"/>
    <cellStyle name="Normal 5 2" xfId="2486"/>
    <cellStyle name="Normal 5 2 10" xfId="2487"/>
    <cellStyle name="Normal 5 2 10 2" xfId="2488"/>
    <cellStyle name="Normal 5 2 10 3" xfId="2489"/>
    <cellStyle name="Normal 5 2 11" xfId="2490"/>
    <cellStyle name="Normal 5 2 11 2" xfId="2491"/>
    <cellStyle name="Normal 5 2 11 3" xfId="2492"/>
    <cellStyle name="Normal 5 2 12" xfId="2493"/>
    <cellStyle name="Normal 5 2 12 2" xfId="2494"/>
    <cellStyle name="Normal 5 2 12 3" xfId="2495"/>
    <cellStyle name="Normal 5 2 13" xfId="2496"/>
    <cellStyle name="Normal 5 2 13 2" xfId="2497"/>
    <cellStyle name="Normal 5 2 13 3" xfId="2498"/>
    <cellStyle name="Normal 5 2 14" xfId="2499"/>
    <cellStyle name="Normal 5 2 14 2" xfId="2500"/>
    <cellStyle name="Normal 5 2 14 3" xfId="2501"/>
    <cellStyle name="Normal 5 2 15" xfId="2502"/>
    <cellStyle name="Normal 5 2 15 2" xfId="2503"/>
    <cellStyle name="Normal 5 2 15 3" xfId="2504"/>
    <cellStyle name="Normal 5 2 16" xfId="2505"/>
    <cellStyle name="Normal 5 2 16 2" xfId="2506"/>
    <cellStyle name="Normal 5 2 16 3" xfId="2507"/>
    <cellStyle name="Normal 5 2 17" xfId="2508"/>
    <cellStyle name="Normal 5 2 17 2" xfId="2509"/>
    <cellStyle name="Normal 5 2 17 3" xfId="2510"/>
    <cellStyle name="Normal 5 2 18" xfId="2511"/>
    <cellStyle name="Normal 5 2 18 2" xfId="2512"/>
    <cellStyle name="Normal 5 2 18 3" xfId="2513"/>
    <cellStyle name="Normal 5 2 19" xfId="2514"/>
    <cellStyle name="Normal 5 2 19 2" xfId="2515"/>
    <cellStyle name="Normal 5 2 19 3" xfId="2516"/>
    <cellStyle name="Normal 5 2 2" xfId="2517"/>
    <cellStyle name="Normal 5 2 2 2" xfId="2518"/>
    <cellStyle name="Normal 5 2 2 3" xfId="2519"/>
    <cellStyle name="Normal 5 2 20" xfId="2520"/>
    <cellStyle name="Normal 5 2 20 2" xfId="2521"/>
    <cellStyle name="Normal 5 2 20 3" xfId="2522"/>
    <cellStyle name="Normal 5 2 21" xfId="2523"/>
    <cellStyle name="Normal 5 2 21 2" xfId="2524"/>
    <cellStyle name="Normal 5 2 21 3" xfId="2525"/>
    <cellStyle name="Normal 5 2 22" xfId="2526"/>
    <cellStyle name="Normal 5 2 22 2" xfId="2527"/>
    <cellStyle name="Normal 5 2 22 3" xfId="2528"/>
    <cellStyle name="Normal 5 2 23" xfId="2529"/>
    <cellStyle name="Normal 5 2 23 2" xfId="2530"/>
    <cellStyle name="Normal 5 2 23 3" xfId="2531"/>
    <cellStyle name="Normal 5 2 24" xfId="2532"/>
    <cellStyle name="Normal 5 2 24 2" xfId="2533"/>
    <cellStyle name="Normal 5 2 24 3" xfId="2534"/>
    <cellStyle name="Normal 5 2 25" xfId="2535"/>
    <cellStyle name="Normal 5 2 25 2" xfId="2536"/>
    <cellStyle name="Normal 5 2 25 3" xfId="2537"/>
    <cellStyle name="Normal 5 2 26" xfId="2538"/>
    <cellStyle name="Normal 5 2 26 2" xfId="2539"/>
    <cellStyle name="Normal 5 2 26 3" xfId="2540"/>
    <cellStyle name="Normal 5 2 27" xfId="2541"/>
    <cellStyle name="Normal 5 2 27 2" xfId="2542"/>
    <cellStyle name="Normal 5 2 27 3" xfId="2543"/>
    <cellStyle name="Normal 5 2 28" xfId="2544"/>
    <cellStyle name="Normal 5 2 28 2" xfId="2545"/>
    <cellStyle name="Normal 5 2 28 3" xfId="2546"/>
    <cellStyle name="Normal 5 2 29" xfId="2547"/>
    <cellStyle name="Normal 5 2 29 2" xfId="2548"/>
    <cellStyle name="Normal 5 2 29 3" xfId="2549"/>
    <cellStyle name="Normal 5 2 3" xfId="2550"/>
    <cellStyle name="Normal 5 2 3 2" xfId="2551"/>
    <cellStyle name="Normal 5 2 3 3" xfId="2552"/>
    <cellStyle name="Normal 5 2 30" xfId="2553"/>
    <cellStyle name="Normal 5 2 30 2" xfId="2554"/>
    <cellStyle name="Normal 5 2 30 3" xfId="2555"/>
    <cellStyle name="Normal 5 2 31" xfId="2556"/>
    <cellStyle name="Normal 5 2 31 2" xfId="2557"/>
    <cellStyle name="Normal 5 2 31 3" xfId="2558"/>
    <cellStyle name="Normal 5 2 32" xfId="2559"/>
    <cellStyle name="Normal 5 2 32 2" xfId="2560"/>
    <cellStyle name="Normal 5 2 32 3" xfId="2561"/>
    <cellStyle name="Normal 5 2 33" xfId="2562"/>
    <cellStyle name="Normal 5 2 33 2" xfId="2563"/>
    <cellStyle name="Normal 5 2 33 3" xfId="2564"/>
    <cellStyle name="Normal 5 2 34" xfId="2565"/>
    <cellStyle name="Normal 5 2 34 2" xfId="2566"/>
    <cellStyle name="Normal 5 2 34 3" xfId="2567"/>
    <cellStyle name="Normal 5 2 35" xfId="2568"/>
    <cellStyle name="Normal 5 2 36" xfId="2569"/>
    <cellStyle name="Normal 5 2 4" xfId="2570"/>
    <cellStyle name="Normal 5 2 4 2" xfId="2571"/>
    <cellStyle name="Normal 5 2 4 3" xfId="2572"/>
    <cellStyle name="Normal 5 2 5" xfId="2573"/>
    <cellStyle name="Normal 5 2 5 2" xfId="2574"/>
    <cellStyle name="Normal 5 2 5 3" xfId="2575"/>
    <cellStyle name="Normal 5 2 6" xfId="2576"/>
    <cellStyle name="Normal 5 2 6 2" xfId="2577"/>
    <cellStyle name="Normal 5 2 6 3" xfId="2578"/>
    <cellStyle name="Normal 5 2 7" xfId="2579"/>
    <cellStyle name="Normal 5 2 7 2" xfId="2580"/>
    <cellStyle name="Normal 5 2 7 3" xfId="2581"/>
    <cellStyle name="Normal 5 2 8" xfId="2582"/>
    <cellStyle name="Normal 5 2 8 2" xfId="2583"/>
    <cellStyle name="Normal 5 2 8 3" xfId="2584"/>
    <cellStyle name="Normal 5 2 9" xfId="2585"/>
    <cellStyle name="Normal 5 2 9 2" xfId="2586"/>
    <cellStyle name="Normal 5 2 9 3" xfId="2587"/>
    <cellStyle name="Normal 5 20" xfId="2588"/>
    <cellStyle name="Normal 5 20 2" xfId="2589"/>
    <cellStyle name="Normal 5 20 3" xfId="2590"/>
    <cellStyle name="Normal 5 21" xfId="2591"/>
    <cellStyle name="Normal 5 21 2" xfId="2592"/>
    <cellStyle name="Normal 5 21 3" xfId="2593"/>
    <cellStyle name="Normal 5 22" xfId="2594"/>
    <cellStyle name="Normal 5 22 2" xfId="2595"/>
    <cellStyle name="Normal 5 22 3" xfId="2596"/>
    <cellStyle name="Normal 5 23" xfId="2597"/>
    <cellStyle name="Normal 5 23 2" xfId="2598"/>
    <cellStyle name="Normal 5 23 3" xfId="2599"/>
    <cellStyle name="Normal 5 24" xfId="2600"/>
    <cellStyle name="Normal 5 24 2" xfId="2601"/>
    <cellStyle name="Normal 5 24 3" xfId="2602"/>
    <cellStyle name="Normal 5 25" xfId="2603"/>
    <cellStyle name="Normal 5 25 2" xfId="2604"/>
    <cellStyle name="Normal 5 25 3" xfId="2605"/>
    <cellStyle name="Normal 5 26" xfId="2606"/>
    <cellStyle name="Normal 5 26 2" xfId="2607"/>
    <cellStyle name="Normal 5 26 3" xfId="2608"/>
    <cellStyle name="Normal 5 27" xfId="2609"/>
    <cellStyle name="Normal 5 27 2" xfId="2610"/>
    <cellStyle name="Normal 5 27 3" xfId="2611"/>
    <cellStyle name="Normal 5 28" xfId="2612"/>
    <cellStyle name="Normal 5 28 2" xfId="2613"/>
    <cellStyle name="Normal 5 28 3" xfId="2614"/>
    <cellStyle name="Normal 5 29" xfId="2615"/>
    <cellStyle name="Normal 5 29 2" xfId="2616"/>
    <cellStyle name="Normal 5 29 3" xfId="2617"/>
    <cellStyle name="Normal 5 3" xfId="2618"/>
    <cellStyle name="Normal 5 3 10" xfId="2619"/>
    <cellStyle name="Normal 5 3 10 2" xfId="2620"/>
    <cellStyle name="Normal 5 3 10 3" xfId="2621"/>
    <cellStyle name="Normal 5 3 11" xfId="2622"/>
    <cellStyle name="Normal 5 3 11 2" xfId="2623"/>
    <cellStyle name="Normal 5 3 11 3" xfId="2624"/>
    <cellStyle name="Normal 5 3 12" xfId="2625"/>
    <cellStyle name="Normal 5 3 12 2" xfId="2626"/>
    <cellStyle name="Normal 5 3 12 3" xfId="2627"/>
    <cellStyle name="Normal 5 3 13" xfId="2628"/>
    <cellStyle name="Normal 5 3 13 2" xfId="2629"/>
    <cellStyle name="Normal 5 3 13 3" xfId="2630"/>
    <cellStyle name="Normal 5 3 14" xfId="2631"/>
    <cellStyle name="Normal 5 3 14 2" xfId="2632"/>
    <cellStyle name="Normal 5 3 14 3" xfId="2633"/>
    <cellStyle name="Normal 5 3 15" xfId="2634"/>
    <cellStyle name="Normal 5 3 15 2" xfId="2635"/>
    <cellStyle name="Normal 5 3 15 3" xfId="2636"/>
    <cellStyle name="Normal 5 3 16" xfId="2637"/>
    <cellStyle name="Normal 5 3 16 2" xfId="2638"/>
    <cellStyle name="Normal 5 3 16 3" xfId="2639"/>
    <cellStyle name="Normal 5 3 17" xfId="2640"/>
    <cellStyle name="Normal 5 3 17 2" xfId="2641"/>
    <cellStyle name="Normal 5 3 17 3" xfId="2642"/>
    <cellStyle name="Normal 5 3 18" xfId="2643"/>
    <cellStyle name="Normal 5 3 18 2" xfId="2644"/>
    <cellStyle name="Normal 5 3 18 3" xfId="2645"/>
    <cellStyle name="Normal 5 3 19" xfId="2646"/>
    <cellStyle name="Normal 5 3 19 2" xfId="2647"/>
    <cellStyle name="Normal 5 3 19 3" xfId="2648"/>
    <cellStyle name="Normal 5 3 2" xfId="2649"/>
    <cellStyle name="Normal 5 3 2 2" xfId="2650"/>
    <cellStyle name="Normal 5 3 2 3" xfId="2651"/>
    <cellStyle name="Normal 5 3 20" xfId="2652"/>
    <cellStyle name="Normal 5 3 20 2" xfId="2653"/>
    <cellStyle name="Normal 5 3 20 3" xfId="2654"/>
    <cellStyle name="Normal 5 3 21" xfId="2655"/>
    <cellStyle name="Normal 5 3 21 2" xfId="2656"/>
    <cellStyle name="Normal 5 3 21 3" xfId="2657"/>
    <cellStyle name="Normal 5 3 22" xfId="2658"/>
    <cellStyle name="Normal 5 3 22 2" xfId="2659"/>
    <cellStyle name="Normal 5 3 22 3" xfId="2660"/>
    <cellStyle name="Normal 5 3 23" xfId="2661"/>
    <cellStyle name="Normal 5 3 23 2" xfId="2662"/>
    <cellStyle name="Normal 5 3 23 3" xfId="2663"/>
    <cellStyle name="Normal 5 3 24" xfId="2664"/>
    <cellStyle name="Normal 5 3 24 2" xfId="2665"/>
    <cellStyle name="Normal 5 3 24 3" xfId="2666"/>
    <cellStyle name="Normal 5 3 25" xfId="2667"/>
    <cellStyle name="Normal 5 3 25 2" xfId="2668"/>
    <cellStyle name="Normal 5 3 25 3" xfId="2669"/>
    <cellStyle name="Normal 5 3 26" xfId="2670"/>
    <cellStyle name="Normal 5 3 26 2" xfId="2671"/>
    <cellStyle name="Normal 5 3 26 3" xfId="2672"/>
    <cellStyle name="Normal 5 3 27" xfId="2673"/>
    <cellStyle name="Normal 5 3 27 2" xfId="2674"/>
    <cellStyle name="Normal 5 3 27 3" xfId="2675"/>
    <cellStyle name="Normal 5 3 28" xfId="2676"/>
    <cellStyle name="Normal 5 3 28 2" xfId="2677"/>
    <cellStyle name="Normal 5 3 28 3" xfId="2678"/>
    <cellStyle name="Normal 5 3 29" xfId="2679"/>
    <cellStyle name="Normal 5 3 29 2" xfId="2680"/>
    <cellStyle name="Normal 5 3 29 3" xfId="2681"/>
    <cellStyle name="Normal 5 3 3" xfId="2682"/>
    <cellStyle name="Normal 5 3 3 2" xfId="2683"/>
    <cellStyle name="Normal 5 3 3 3" xfId="2684"/>
    <cellStyle name="Normal 5 3 30" xfId="2685"/>
    <cellStyle name="Normal 5 3 30 2" xfId="2686"/>
    <cellStyle name="Normal 5 3 30 3" xfId="2687"/>
    <cellStyle name="Normal 5 3 31" xfId="2688"/>
    <cellStyle name="Normal 5 3 31 2" xfId="2689"/>
    <cellStyle name="Normal 5 3 31 3" xfId="2690"/>
    <cellStyle name="Normal 5 3 32" xfId="2691"/>
    <cellStyle name="Normal 5 3 32 2" xfId="2692"/>
    <cellStyle name="Normal 5 3 32 3" xfId="2693"/>
    <cellStyle name="Normal 5 3 33" xfId="2694"/>
    <cellStyle name="Normal 5 3 33 2" xfId="2695"/>
    <cellStyle name="Normal 5 3 33 3" xfId="2696"/>
    <cellStyle name="Normal 5 3 34" xfId="2697"/>
    <cellStyle name="Normal 5 3 34 2" xfId="2698"/>
    <cellStyle name="Normal 5 3 34 3" xfId="2699"/>
    <cellStyle name="Normal 5 3 35" xfId="2700"/>
    <cellStyle name="Normal 5 3 36" xfId="2701"/>
    <cellStyle name="Normal 5 3 4" xfId="2702"/>
    <cellStyle name="Normal 5 3 4 2" xfId="2703"/>
    <cellStyle name="Normal 5 3 4 3" xfId="2704"/>
    <cellStyle name="Normal 5 3 5" xfId="2705"/>
    <cellStyle name="Normal 5 3 5 2" xfId="2706"/>
    <cellStyle name="Normal 5 3 5 3" xfId="2707"/>
    <cellStyle name="Normal 5 3 6" xfId="2708"/>
    <cellStyle name="Normal 5 3 6 2" xfId="2709"/>
    <cellStyle name="Normal 5 3 6 3" xfId="2710"/>
    <cellStyle name="Normal 5 3 7" xfId="2711"/>
    <cellStyle name="Normal 5 3 7 2" xfId="2712"/>
    <cellStyle name="Normal 5 3 7 3" xfId="2713"/>
    <cellStyle name="Normal 5 3 8" xfId="2714"/>
    <cellStyle name="Normal 5 3 8 2" xfId="2715"/>
    <cellStyle name="Normal 5 3 8 3" xfId="2716"/>
    <cellStyle name="Normal 5 3 9" xfId="2717"/>
    <cellStyle name="Normal 5 3 9 2" xfId="2718"/>
    <cellStyle name="Normal 5 3 9 3" xfId="2719"/>
    <cellStyle name="Normal 5 30" xfId="2720"/>
    <cellStyle name="Normal 5 30 2" xfId="2721"/>
    <cellStyle name="Normal 5 30 3" xfId="2722"/>
    <cellStyle name="Normal 5 31" xfId="2723"/>
    <cellStyle name="Normal 5 31 2" xfId="2724"/>
    <cellStyle name="Normal 5 31 3" xfId="2725"/>
    <cellStyle name="Normal 5 32" xfId="2726"/>
    <cellStyle name="Normal 5 32 2" xfId="2727"/>
    <cellStyle name="Normal 5 32 3" xfId="2728"/>
    <cellStyle name="Normal 5 33" xfId="2729"/>
    <cellStyle name="Normal 5 33 2" xfId="2730"/>
    <cellStyle name="Normal 5 33 3" xfId="2731"/>
    <cellStyle name="Normal 5 34" xfId="2732"/>
    <cellStyle name="Normal 5 34 2" xfId="2733"/>
    <cellStyle name="Normal 5 34 3" xfId="2734"/>
    <cellStyle name="Normal 5 35" xfId="2735"/>
    <cellStyle name="Normal 5 35 2" xfId="2736"/>
    <cellStyle name="Normal 5 35 3" xfId="2737"/>
    <cellStyle name="Normal 5 36" xfId="2738"/>
    <cellStyle name="Normal 5 36 2" xfId="2739"/>
    <cellStyle name="Normal 5 36 3" xfId="2740"/>
    <cellStyle name="Normal 5 37" xfId="2741"/>
    <cellStyle name="Normal 5 37 2" xfId="2742"/>
    <cellStyle name="Normal 5 37 3" xfId="2743"/>
    <cellStyle name="Normal 5 38" xfId="2744"/>
    <cellStyle name="Normal 5 38 2" xfId="2745"/>
    <cellStyle name="Normal 5 38 3" xfId="2746"/>
    <cellStyle name="Normal 5 39" xfId="2747"/>
    <cellStyle name="Normal 5 39 2" xfId="2748"/>
    <cellStyle name="Normal 5 39 3" xfId="2749"/>
    <cellStyle name="Normal 5 4" xfId="2750"/>
    <cellStyle name="Normal 5 4 10" xfId="2751"/>
    <cellStyle name="Normal 5 4 10 2" xfId="2752"/>
    <cellStyle name="Normal 5 4 10 3" xfId="2753"/>
    <cellStyle name="Normal 5 4 11" xfId="2754"/>
    <cellStyle name="Normal 5 4 11 2" xfId="2755"/>
    <cellStyle name="Normal 5 4 11 3" xfId="2756"/>
    <cellStyle name="Normal 5 4 12" xfId="2757"/>
    <cellStyle name="Normal 5 4 12 2" xfId="2758"/>
    <cellStyle name="Normal 5 4 12 3" xfId="2759"/>
    <cellStyle name="Normal 5 4 13" xfId="2760"/>
    <cellStyle name="Normal 5 4 13 2" xfId="2761"/>
    <cellStyle name="Normal 5 4 13 3" xfId="2762"/>
    <cellStyle name="Normal 5 4 14" xfId="2763"/>
    <cellStyle name="Normal 5 4 14 2" xfId="2764"/>
    <cellStyle name="Normal 5 4 14 3" xfId="2765"/>
    <cellStyle name="Normal 5 4 15" xfId="2766"/>
    <cellStyle name="Normal 5 4 15 2" xfId="2767"/>
    <cellStyle name="Normal 5 4 15 3" xfId="2768"/>
    <cellStyle name="Normal 5 4 16" xfId="2769"/>
    <cellStyle name="Normal 5 4 16 2" xfId="2770"/>
    <cellStyle name="Normal 5 4 16 3" xfId="2771"/>
    <cellStyle name="Normal 5 4 17" xfId="2772"/>
    <cellStyle name="Normal 5 4 17 2" xfId="2773"/>
    <cellStyle name="Normal 5 4 17 3" xfId="2774"/>
    <cellStyle name="Normal 5 4 18" xfId="2775"/>
    <cellStyle name="Normal 5 4 18 2" xfId="2776"/>
    <cellStyle name="Normal 5 4 18 3" xfId="2777"/>
    <cellStyle name="Normal 5 4 19" xfId="2778"/>
    <cellStyle name="Normal 5 4 19 2" xfId="2779"/>
    <cellStyle name="Normal 5 4 19 3" xfId="2780"/>
    <cellStyle name="Normal 5 4 2" xfId="2781"/>
    <cellStyle name="Normal 5 4 2 2" xfId="2782"/>
    <cellStyle name="Normal 5 4 2 3" xfId="2783"/>
    <cellStyle name="Normal 5 4 20" xfId="2784"/>
    <cellStyle name="Normal 5 4 20 2" xfId="2785"/>
    <cellStyle name="Normal 5 4 20 3" xfId="2786"/>
    <cellStyle name="Normal 5 4 21" xfId="2787"/>
    <cellStyle name="Normal 5 4 21 2" xfId="2788"/>
    <cellStyle name="Normal 5 4 21 3" xfId="2789"/>
    <cellStyle name="Normal 5 4 22" xfId="2790"/>
    <cellStyle name="Normal 5 4 22 2" xfId="2791"/>
    <cellStyle name="Normal 5 4 22 3" xfId="2792"/>
    <cellStyle name="Normal 5 4 23" xfId="2793"/>
    <cellStyle name="Normal 5 4 23 2" xfId="2794"/>
    <cellStyle name="Normal 5 4 23 3" xfId="2795"/>
    <cellStyle name="Normal 5 4 24" xfId="2796"/>
    <cellStyle name="Normal 5 4 24 2" xfId="2797"/>
    <cellStyle name="Normal 5 4 24 3" xfId="2798"/>
    <cellStyle name="Normal 5 4 25" xfId="2799"/>
    <cellStyle name="Normal 5 4 25 2" xfId="2800"/>
    <cellStyle name="Normal 5 4 25 3" xfId="2801"/>
    <cellStyle name="Normal 5 4 26" xfId="2802"/>
    <cellStyle name="Normal 5 4 26 2" xfId="2803"/>
    <cellStyle name="Normal 5 4 26 3" xfId="2804"/>
    <cellStyle name="Normal 5 4 27" xfId="2805"/>
    <cellStyle name="Normal 5 4 27 2" xfId="2806"/>
    <cellStyle name="Normal 5 4 27 3" xfId="2807"/>
    <cellStyle name="Normal 5 4 28" xfId="2808"/>
    <cellStyle name="Normal 5 4 28 2" xfId="2809"/>
    <cellStyle name="Normal 5 4 28 3" xfId="2810"/>
    <cellStyle name="Normal 5 4 29" xfId="2811"/>
    <cellStyle name="Normal 5 4 29 2" xfId="2812"/>
    <cellStyle name="Normal 5 4 29 3" xfId="2813"/>
    <cellStyle name="Normal 5 4 3" xfId="2814"/>
    <cellStyle name="Normal 5 4 3 2" xfId="2815"/>
    <cellStyle name="Normal 5 4 3 3" xfId="2816"/>
    <cellStyle name="Normal 5 4 30" xfId="2817"/>
    <cellStyle name="Normal 5 4 30 2" xfId="2818"/>
    <cellStyle name="Normal 5 4 30 3" xfId="2819"/>
    <cellStyle name="Normal 5 4 31" xfId="2820"/>
    <cellStyle name="Normal 5 4 31 2" xfId="2821"/>
    <cellStyle name="Normal 5 4 31 3" xfId="2822"/>
    <cellStyle name="Normal 5 4 32" xfId="2823"/>
    <cellStyle name="Normal 5 4 32 2" xfId="2824"/>
    <cellStyle name="Normal 5 4 32 3" xfId="2825"/>
    <cellStyle name="Normal 5 4 33" xfId="2826"/>
    <cellStyle name="Normal 5 4 33 2" xfId="2827"/>
    <cellStyle name="Normal 5 4 33 3" xfId="2828"/>
    <cellStyle name="Normal 5 4 34" xfId="2829"/>
    <cellStyle name="Normal 5 4 34 2" xfId="2830"/>
    <cellStyle name="Normal 5 4 34 3" xfId="2831"/>
    <cellStyle name="Normal 5 4 35" xfId="2832"/>
    <cellStyle name="Normal 5 4 36" xfId="2833"/>
    <cellStyle name="Normal 5 4 4" xfId="2834"/>
    <cellStyle name="Normal 5 4 4 2" xfId="2835"/>
    <cellStyle name="Normal 5 4 4 3" xfId="2836"/>
    <cellStyle name="Normal 5 4 5" xfId="2837"/>
    <cellStyle name="Normal 5 4 5 2" xfId="2838"/>
    <cellStyle name="Normal 5 4 5 3" xfId="2839"/>
    <cellStyle name="Normal 5 4 6" xfId="2840"/>
    <cellStyle name="Normal 5 4 6 2" xfId="2841"/>
    <cellStyle name="Normal 5 4 6 3" xfId="2842"/>
    <cellStyle name="Normal 5 4 7" xfId="2843"/>
    <cellStyle name="Normal 5 4 7 2" xfId="2844"/>
    <cellStyle name="Normal 5 4 7 3" xfId="2845"/>
    <cellStyle name="Normal 5 4 8" xfId="2846"/>
    <cellStyle name="Normal 5 4 8 2" xfId="2847"/>
    <cellStyle name="Normal 5 4 8 3" xfId="2848"/>
    <cellStyle name="Normal 5 4 9" xfId="2849"/>
    <cellStyle name="Normal 5 4 9 2" xfId="2850"/>
    <cellStyle name="Normal 5 4 9 3" xfId="2851"/>
    <cellStyle name="Normal 5 40" xfId="2852"/>
    <cellStyle name="Normal 5 41" xfId="2853"/>
    <cellStyle name="Normal 5 5" xfId="2854"/>
    <cellStyle name="Normal 5 5 10" xfId="2855"/>
    <cellStyle name="Normal 5 5 10 2" xfId="2856"/>
    <cellStyle name="Normal 5 5 10 3" xfId="2857"/>
    <cellStyle name="Normal 5 5 11" xfId="2858"/>
    <cellStyle name="Normal 5 5 11 2" xfId="2859"/>
    <cellStyle name="Normal 5 5 11 3" xfId="2860"/>
    <cellStyle name="Normal 5 5 12" xfId="2861"/>
    <cellStyle name="Normal 5 5 12 2" xfId="2862"/>
    <cellStyle name="Normal 5 5 12 3" xfId="2863"/>
    <cellStyle name="Normal 5 5 13" xfId="2864"/>
    <cellStyle name="Normal 5 5 13 2" xfId="2865"/>
    <cellStyle name="Normal 5 5 13 3" xfId="2866"/>
    <cellStyle name="Normal 5 5 14" xfId="2867"/>
    <cellStyle name="Normal 5 5 14 2" xfId="2868"/>
    <cellStyle name="Normal 5 5 14 3" xfId="2869"/>
    <cellStyle name="Normal 5 5 15" xfId="2870"/>
    <cellStyle name="Normal 5 5 15 2" xfId="2871"/>
    <cellStyle name="Normal 5 5 15 3" xfId="2872"/>
    <cellStyle name="Normal 5 5 16" xfId="2873"/>
    <cellStyle name="Normal 5 5 16 2" xfId="2874"/>
    <cellStyle name="Normal 5 5 16 3" xfId="2875"/>
    <cellStyle name="Normal 5 5 17" xfId="2876"/>
    <cellStyle name="Normal 5 5 17 2" xfId="2877"/>
    <cellStyle name="Normal 5 5 17 3" xfId="2878"/>
    <cellStyle name="Normal 5 5 18" xfId="2879"/>
    <cellStyle name="Normal 5 5 18 2" xfId="2880"/>
    <cellStyle name="Normal 5 5 18 3" xfId="2881"/>
    <cellStyle name="Normal 5 5 19" xfId="2882"/>
    <cellStyle name="Normal 5 5 19 2" xfId="2883"/>
    <cellStyle name="Normal 5 5 19 3" xfId="2884"/>
    <cellStyle name="Normal 5 5 2" xfId="2885"/>
    <cellStyle name="Normal 5 5 2 2" xfId="2886"/>
    <cellStyle name="Normal 5 5 2 3" xfId="2887"/>
    <cellStyle name="Normal 5 5 20" xfId="2888"/>
    <cellStyle name="Normal 5 5 20 2" xfId="2889"/>
    <cellStyle name="Normal 5 5 20 3" xfId="2890"/>
    <cellStyle name="Normal 5 5 21" xfId="2891"/>
    <cellStyle name="Normal 5 5 21 2" xfId="2892"/>
    <cellStyle name="Normal 5 5 21 3" xfId="2893"/>
    <cellStyle name="Normal 5 5 22" xfId="2894"/>
    <cellStyle name="Normal 5 5 22 2" xfId="2895"/>
    <cellStyle name="Normal 5 5 22 3" xfId="2896"/>
    <cellStyle name="Normal 5 5 23" xfId="2897"/>
    <cellStyle name="Normal 5 5 23 2" xfId="2898"/>
    <cellStyle name="Normal 5 5 23 3" xfId="2899"/>
    <cellStyle name="Normal 5 5 24" xfId="2900"/>
    <cellStyle name="Normal 5 5 24 2" xfId="2901"/>
    <cellStyle name="Normal 5 5 24 3" xfId="2902"/>
    <cellStyle name="Normal 5 5 25" xfId="2903"/>
    <cellStyle name="Normal 5 5 25 2" xfId="2904"/>
    <cellStyle name="Normal 5 5 25 3" xfId="2905"/>
    <cellStyle name="Normal 5 5 26" xfId="2906"/>
    <cellStyle name="Normal 5 5 26 2" xfId="2907"/>
    <cellStyle name="Normal 5 5 26 3" xfId="2908"/>
    <cellStyle name="Normal 5 5 27" xfId="2909"/>
    <cellStyle name="Normal 5 5 27 2" xfId="2910"/>
    <cellStyle name="Normal 5 5 27 3" xfId="2911"/>
    <cellStyle name="Normal 5 5 28" xfId="2912"/>
    <cellStyle name="Normal 5 5 28 2" xfId="2913"/>
    <cellStyle name="Normal 5 5 28 3" xfId="2914"/>
    <cellStyle name="Normal 5 5 29" xfId="2915"/>
    <cellStyle name="Normal 5 5 29 2" xfId="2916"/>
    <cellStyle name="Normal 5 5 29 3" xfId="2917"/>
    <cellStyle name="Normal 5 5 3" xfId="2918"/>
    <cellStyle name="Normal 5 5 3 2" xfId="2919"/>
    <cellStyle name="Normal 5 5 3 3" xfId="2920"/>
    <cellStyle name="Normal 5 5 30" xfId="2921"/>
    <cellStyle name="Normal 5 5 30 2" xfId="2922"/>
    <cellStyle name="Normal 5 5 30 3" xfId="2923"/>
    <cellStyle name="Normal 5 5 31" xfId="2924"/>
    <cellStyle name="Normal 5 5 31 2" xfId="2925"/>
    <cellStyle name="Normal 5 5 31 3" xfId="2926"/>
    <cellStyle name="Normal 5 5 32" xfId="2927"/>
    <cellStyle name="Normal 5 5 32 2" xfId="2928"/>
    <cellStyle name="Normal 5 5 32 3" xfId="2929"/>
    <cellStyle name="Normal 5 5 33" xfId="2930"/>
    <cellStyle name="Normal 5 5 33 2" xfId="2931"/>
    <cellStyle name="Normal 5 5 33 3" xfId="2932"/>
    <cellStyle name="Normal 5 5 34" xfId="2933"/>
    <cellStyle name="Normal 5 5 34 2" xfId="2934"/>
    <cellStyle name="Normal 5 5 34 3" xfId="2935"/>
    <cellStyle name="Normal 5 5 35" xfId="2936"/>
    <cellStyle name="Normal 5 5 36" xfId="2937"/>
    <cellStyle name="Normal 5 5 4" xfId="2938"/>
    <cellStyle name="Normal 5 5 4 2" xfId="2939"/>
    <cellStyle name="Normal 5 5 4 3" xfId="2940"/>
    <cellStyle name="Normal 5 5 5" xfId="2941"/>
    <cellStyle name="Normal 5 5 5 2" xfId="2942"/>
    <cellStyle name="Normal 5 5 5 3" xfId="2943"/>
    <cellStyle name="Normal 5 5 6" xfId="2944"/>
    <cellStyle name="Normal 5 5 6 2" xfId="2945"/>
    <cellStyle name="Normal 5 5 6 3" xfId="2946"/>
    <cellStyle name="Normal 5 5 7" xfId="2947"/>
    <cellStyle name="Normal 5 5 7 2" xfId="2948"/>
    <cellStyle name="Normal 5 5 7 3" xfId="2949"/>
    <cellStyle name="Normal 5 5 8" xfId="2950"/>
    <cellStyle name="Normal 5 5 8 2" xfId="2951"/>
    <cellStyle name="Normal 5 5 8 3" xfId="2952"/>
    <cellStyle name="Normal 5 5 9" xfId="2953"/>
    <cellStyle name="Normal 5 5 9 2" xfId="2954"/>
    <cellStyle name="Normal 5 5 9 3" xfId="2955"/>
    <cellStyle name="Normal 5 6" xfId="2956"/>
    <cellStyle name="Normal 5 6 10" xfId="2957"/>
    <cellStyle name="Normal 5 6 10 2" xfId="2958"/>
    <cellStyle name="Normal 5 6 10 3" xfId="2959"/>
    <cellStyle name="Normal 5 6 11" xfId="2960"/>
    <cellStyle name="Normal 5 6 11 2" xfId="2961"/>
    <cellStyle name="Normal 5 6 11 3" xfId="2962"/>
    <cellStyle name="Normal 5 6 12" xfId="2963"/>
    <cellStyle name="Normal 5 6 12 2" xfId="2964"/>
    <cellStyle name="Normal 5 6 12 3" xfId="2965"/>
    <cellStyle name="Normal 5 6 13" xfId="2966"/>
    <cellStyle name="Normal 5 6 13 2" xfId="2967"/>
    <cellStyle name="Normal 5 6 13 3" xfId="2968"/>
    <cellStyle name="Normal 5 6 14" xfId="2969"/>
    <cellStyle name="Normal 5 6 14 2" xfId="2970"/>
    <cellStyle name="Normal 5 6 14 3" xfId="2971"/>
    <cellStyle name="Normal 5 6 15" xfId="2972"/>
    <cellStyle name="Normal 5 6 15 2" xfId="2973"/>
    <cellStyle name="Normal 5 6 15 3" xfId="2974"/>
    <cellStyle name="Normal 5 6 16" xfId="2975"/>
    <cellStyle name="Normal 5 6 16 2" xfId="2976"/>
    <cellStyle name="Normal 5 6 16 3" xfId="2977"/>
    <cellStyle name="Normal 5 6 17" xfId="2978"/>
    <cellStyle name="Normal 5 6 17 2" xfId="2979"/>
    <cellStyle name="Normal 5 6 17 3" xfId="2980"/>
    <cellStyle name="Normal 5 6 18" xfId="2981"/>
    <cellStyle name="Normal 5 6 18 2" xfId="2982"/>
    <cellStyle name="Normal 5 6 18 3" xfId="2983"/>
    <cellStyle name="Normal 5 6 19" xfId="2984"/>
    <cellStyle name="Normal 5 6 19 2" xfId="2985"/>
    <cellStyle name="Normal 5 6 19 3" xfId="2986"/>
    <cellStyle name="Normal 5 6 2" xfId="2987"/>
    <cellStyle name="Normal 5 6 2 2" xfId="2988"/>
    <cellStyle name="Normal 5 6 2 3" xfId="2989"/>
    <cellStyle name="Normal 5 6 20" xfId="2990"/>
    <cellStyle name="Normal 5 6 20 2" xfId="2991"/>
    <cellStyle name="Normal 5 6 20 3" xfId="2992"/>
    <cellStyle name="Normal 5 6 21" xfId="2993"/>
    <cellStyle name="Normal 5 6 21 2" xfId="2994"/>
    <cellStyle name="Normal 5 6 21 3" xfId="2995"/>
    <cellStyle name="Normal 5 6 22" xfId="2996"/>
    <cellStyle name="Normal 5 6 22 2" xfId="2997"/>
    <cellStyle name="Normal 5 6 22 3" xfId="2998"/>
    <cellStyle name="Normal 5 6 23" xfId="2999"/>
    <cellStyle name="Normal 5 6 23 2" xfId="3000"/>
    <cellStyle name="Normal 5 6 23 3" xfId="3001"/>
    <cellStyle name="Normal 5 6 24" xfId="3002"/>
    <cellStyle name="Normal 5 6 24 2" xfId="3003"/>
    <cellStyle name="Normal 5 6 24 3" xfId="3004"/>
    <cellStyle name="Normal 5 6 25" xfId="3005"/>
    <cellStyle name="Normal 5 6 25 2" xfId="3006"/>
    <cellStyle name="Normal 5 6 25 3" xfId="3007"/>
    <cellStyle name="Normal 5 6 26" xfId="3008"/>
    <cellStyle name="Normal 5 6 26 2" xfId="3009"/>
    <cellStyle name="Normal 5 6 26 3" xfId="3010"/>
    <cellStyle name="Normal 5 6 27" xfId="3011"/>
    <cellStyle name="Normal 5 6 27 2" xfId="3012"/>
    <cellStyle name="Normal 5 6 27 3" xfId="3013"/>
    <cellStyle name="Normal 5 6 28" xfId="3014"/>
    <cellStyle name="Normal 5 6 28 2" xfId="3015"/>
    <cellStyle name="Normal 5 6 28 3" xfId="3016"/>
    <cellStyle name="Normal 5 6 29" xfId="3017"/>
    <cellStyle name="Normal 5 6 29 2" xfId="3018"/>
    <cellStyle name="Normal 5 6 29 3" xfId="3019"/>
    <cellStyle name="Normal 5 6 3" xfId="3020"/>
    <cellStyle name="Normal 5 6 3 2" xfId="3021"/>
    <cellStyle name="Normal 5 6 3 3" xfId="3022"/>
    <cellStyle name="Normal 5 6 30" xfId="3023"/>
    <cellStyle name="Normal 5 6 30 2" xfId="3024"/>
    <cellStyle name="Normal 5 6 30 3" xfId="3025"/>
    <cellStyle name="Normal 5 6 31" xfId="3026"/>
    <cellStyle name="Normal 5 6 31 2" xfId="3027"/>
    <cellStyle name="Normal 5 6 31 3" xfId="3028"/>
    <cellStyle name="Normal 5 6 32" xfId="3029"/>
    <cellStyle name="Normal 5 6 32 2" xfId="3030"/>
    <cellStyle name="Normal 5 6 32 3" xfId="3031"/>
    <cellStyle name="Normal 5 6 33" xfId="3032"/>
    <cellStyle name="Normal 5 6 33 2" xfId="3033"/>
    <cellStyle name="Normal 5 6 33 3" xfId="3034"/>
    <cellStyle name="Normal 5 6 34" xfId="3035"/>
    <cellStyle name="Normal 5 6 34 2" xfId="3036"/>
    <cellStyle name="Normal 5 6 34 3" xfId="3037"/>
    <cellStyle name="Normal 5 6 35" xfId="3038"/>
    <cellStyle name="Normal 5 6 36" xfId="3039"/>
    <cellStyle name="Normal 5 6 4" xfId="3040"/>
    <cellStyle name="Normal 5 6 4 2" xfId="3041"/>
    <cellStyle name="Normal 5 6 4 3" xfId="3042"/>
    <cellStyle name="Normal 5 6 5" xfId="3043"/>
    <cellStyle name="Normal 5 6 5 2" xfId="3044"/>
    <cellStyle name="Normal 5 6 5 3" xfId="3045"/>
    <cellStyle name="Normal 5 6 6" xfId="3046"/>
    <cellStyle name="Normal 5 6 6 2" xfId="3047"/>
    <cellStyle name="Normal 5 6 6 3" xfId="3048"/>
    <cellStyle name="Normal 5 6 7" xfId="3049"/>
    <cellStyle name="Normal 5 6 7 2" xfId="3050"/>
    <cellStyle name="Normal 5 6 7 3" xfId="3051"/>
    <cellStyle name="Normal 5 6 8" xfId="3052"/>
    <cellStyle name="Normal 5 6 8 2" xfId="3053"/>
    <cellStyle name="Normal 5 6 8 3" xfId="3054"/>
    <cellStyle name="Normal 5 6 9" xfId="3055"/>
    <cellStyle name="Normal 5 6 9 2" xfId="3056"/>
    <cellStyle name="Normal 5 6 9 3" xfId="3057"/>
    <cellStyle name="Normal 5 7" xfId="3058"/>
    <cellStyle name="Normal 5 7 2" xfId="3059"/>
    <cellStyle name="Normal 5 7 3" xfId="3060"/>
    <cellStyle name="Normal 5 8" xfId="3061"/>
    <cellStyle name="Normal 5 8 2" xfId="3062"/>
    <cellStyle name="Normal 5 8 3" xfId="3063"/>
    <cellStyle name="Normal 5 9" xfId="3064"/>
    <cellStyle name="Normal 5 9 2" xfId="3065"/>
    <cellStyle name="Normal 5 9 3" xfId="3066"/>
    <cellStyle name="Normal 6" xfId="3067"/>
    <cellStyle name="Normal 6 10" xfId="3068"/>
    <cellStyle name="Normal 6 10 2" xfId="3069"/>
    <cellStyle name="Normal 6 10 3" xfId="3070"/>
    <cellStyle name="Normal 6 11" xfId="3071"/>
    <cellStyle name="Normal 6 11 2" xfId="3072"/>
    <cellStyle name="Normal 6 11 3" xfId="3073"/>
    <cellStyle name="Normal 6 12" xfId="3074"/>
    <cellStyle name="Normal 6 12 2" xfId="3075"/>
    <cellStyle name="Normal 6 12 3" xfId="3076"/>
    <cellStyle name="Normal 6 13" xfId="3077"/>
    <cellStyle name="Normal 6 13 2" xfId="3078"/>
    <cellStyle name="Normal 6 13 3" xfId="3079"/>
    <cellStyle name="Normal 6 14" xfId="3080"/>
    <cellStyle name="Normal 6 14 2" xfId="3081"/>
    <cellStyle name="Normal 6 14 3" xfId="3082"/>
    <cellStyle name="Normal 6 15" xfId="3083"/>
    <cellStyle name="Normal 6 15 2" xfId="3084"/>
    <cellStyle name="Normal 6 15 3" xfId="3085"/>
    <cellStyle name="Normal 6 16" xfId="3086"/>
    <cellStyle name="Normal 6 16 2" xfId="3087"/>
    <cellStyle name="Normal 6 16 3" xfId="3088"/>
    <cellStyle name="Normal 6 17" xfId="3089"/>
    <cellStyle name="Normal 6 17 2" xfId="3090"/>
    <cellStyle name="Normal 6 17 3" xfId="3091"/>
    <cellStyle name="Normal 6 18" xfId="3092"/>
    <cellStyle name="Normal 6 18 2" xfId="3093"/>
    <cellStyle name="Normal 6 18 3" xfId="3094"/>
    <cellStyle name="Normal 6 19" xfId="3095"/>
    <cellStyle name="Normal 6 19 2" xfId="3096"/>
    <cellStyle name="Normal 6 19 3" xfId="3097"/>
    <cellStyle name="Normal 6 2" xfId="3098"/>
    <cellStyle name="Normal 6 2 10" xfId="3099"/>
    <cellStyle name="Normal 6 2 10 2" xfId="3100"/>
    <cellStyle name="Normal 6 2 10 3" xfId="3101"/>
    <cellStyle name="Normal 6 2 11" xfId="3102"/>
    <cellStyle name="Normal 6 2 11 2" xfId="3103"/>
    <cellStyle name="Normal 6 2 11 3" xfId="3104"/>
    <cellStyle name="Normal 6 2 12" xfId="3105"/>
    <cellStyle name="Normal 6 2 12 2" xfId="3106"/>
    <cellStyle name="Normal 6 2 12 3" xfId="3107"/>
    <cellStyle name="Normal 6 2 13" xfId="3108"/>
    <cellStyle name="Normal 6 2 13 2" xfId="3109"/>
    <cellStyle name="Normal 6 2 13 3" xfId="3110"/>
    <cellStyle name="Normal 6 2 14" xfId="3111"/>
    <cellStyle name="Normal 6 2 14 2" xfId="3112"/>
    <cellStyle name="Normal 6 2 14 3" xfId="3113"/>
    <cellStyle name="Normal 6 2 15" xfId="3114"/>
    <cellStyle name="Normal 6 2 15 2" xfId="3115"/>
    <cellStyle name="Normal 6 2 15 3" xfId="3116"/>
    <cellStyle name="Normal 6 2 16" xfId="3117"/>
    <cellStyle name="Normal 6 2 16 2" xfId="3118"/>
    <cellStyle name="Normal 6 2 16 3" xfId="3119"/>
    <cellStyle name="Normal 6 2 17" xfId="3120"/>
    <cellStyle name="Normal 6 2 17 2" xfId="3121"/>
    <cellStyle name="Normal 6 2 17 3" xfId="3122"/>
    <cellStyle name="Normal 6 2 18" xfId="3123"/>
    <cellStyle name="Normal 6 2 18 2" xfId="3124"/>
    <cellStyle name="Normal 6 2 18 3" xfId="3125"/>
    <cellStyle name="Normal 6 2 19" xfId="3126"/>
    <cellStyle name="Normal 6 2 19 2" xfId="3127"/>
    <cellStyle name="Normal 6 2 19 3" xfId="3128"/>
    <cellStyle name="Normal 6 2 2" xfId="3129"/>
    <cellStyle name="Normal 6 2 2 2" xfId="3130"/>
    <cellStyle name="Normal 6 2 2 3" xfId="3131"/>
    <cellStyle name="Normal 6 2 20" xfId="3132"/>
    <cellStyle name="Normal 6 2 20 2" xfId="3133"/>
    <cellStyle name="Normal 6 2 20 3" xfId="3134"/>
    <cellStyle name="Normal 6 2 21" xfId="3135"/>
    <cellStyle name="Normal 6 2 21 2" xfId="3136"/>
    <cellStyle name="Normal 6 2 21 3" xfId="3137"/>
    <cellStyle name="Normal 6 2 22" xfId="3138"/>
    <cellStyle name="Normal 6 2 22 2" xfId="3139"/>
    <cellStyle name="Normal 6 2 22 3" xfId="3140"/>
    <cellStyle name="Normal 6 2 23" xfId="3141"/>
    <cellStyle name="Normal 6 2 23 2" xfId="3142"/>
    <cellStyle name="Normal 6 2 23 3" xfId="3143"/>
    <cellStyle name="Normal 6 2 24" xfId="3144"/>
    <cellStyle name="Normal 6 2 24 2" xfId="3145"/>
    <cellStyle name="Normal 6 2 24 3" xfId="3146"/>
    <cellStyle name="Normal 6 2 25" xfId="3147"/>
    <cellStyle name="Normal 6 2 25 2" xfId="3148"/>
    <cellStyle name="Normal 6 2 25 3" xfId="3149"/>
    <cellStyle name="Normal 6 2 26" xfId="3150"/>
    <cellStyle name="Normal 6 2 26 2" xfId="3151"/>
    <cellStyle name="Normal 6 2 26 3" xfId="3152"/>
    <cellStyle name="Normal 6 2 27" xfId="3153"/>
    <cellStyle name="Normal 6 2 27 2" xfId="3154"/>
    <cellStyle name="Normal 6 2 27 3" xfId="3155"/>
    <cellStyle name="Normal 6 2 28" xfId="3156"/>
    <cellStyle name="Normal 6 2 28 2" xfId="3157"/>
    <cellStyle name="Normal 6 2 28 3" xfId="3158"/>
    <cellStyle name="Normal 6 2 29" xfId="3159"/>
    <cellStyle name="Normal 6 2 29 2" xfId="3160"/>
    <cellStyle name="Normal 6 2 29 3" xfId="3161"/>
    <cellStyle name="Normal 6 2 3" xfId="3162"/>
    <cellStyle name="Normal 6 2 3 2" xfId="3163"/>
    <cellStyle name="Normal 6 2 3 3" xfId="3164"/>
    <cellStyle name="Normal 6 2 30" xfId="3165"/>
    <cellStyle name="Normal 6 2 30 2" xfId="3166"/>
    <cellStyle name="Normal 6 2 30 3" xfId="3167"/>
    <cellStyle name="Normal 6 2 31" xfId="3168"/>
    <cellStyle name="Normal 6 2 31 2" xfId="3169"/>
    <cellStyle name="Normal 6 2 31 3" xfId="3170"/>
    <cellStyle name="Normal 6 2 32" xfId="3171"/>
    <cellStyle name="Normal 6 2 32 2" xfId="3172"/>
    <cellStyle name="Normal 6 2 32 3" xfId="3173"/>
    <cellStyle name="Normal 6 2 33" xfId="3174"/>
    <cellStyle name="Normal 6 2 33 2" xfId="3175"/>
    <cellStyle name="Normal 6 2 33 3" xfId="3176"/>
    <cellStyle name="Normal 6 2 34" xfId="3177"/>
    <cellStyle name="Normal 6 2 34 2" xfId="3178"/>
    <cellStyle name="Normal 6 2 34 3" xfId="3179"/>
    <cellStyle name="Normal 6 2 35" xfId="3180"/>
    <cellStyle name="Normal 6 2 36" xfId="3181"/>
    <cellStyle name="Normal 6 2 4" xfId="3182"/>
    <cellStyle name="Normal 6 2 4 2" xfId="3183"/>
    <cellStyle name="Normal 6 2 4 3" xfId="3184"/>
    <cellStyle name="Normal 6 2 5" xfId="3185"/>
    <cellStyle name="Normal 6 2 5 2" xfId="3186"/>
    <cellStyle name="Normal 6 2 5 3" xfId="3187"/>
    <cellStyle name="Normal 6 2 6" xfId="3188"/>
    <cellStyle name="Normal 6 2 6 2" xfId="3189"/>
    <cellStyle name="Normal 6 2 6 3" xfId="3190"/>
    <cellStyle name="Normal 6 2 7" xfId="3191"/>
    <cellStyle name="Normal 6 2 7 2" xfId="3192"/>
    <cellStyle name="Normal 6 2 7 3" xfId="3193"/>
    <cellStyle name="Normal 6 2 8" xfId="3194"/>
    <cellStyle name="Normal 6 2 8 2" xfId="3195"/>
    <cellStyle name="Normal 6 2 8 3" xfId="3196"/>
    <cellStyle name="Normal 6 2 9" xfId="3197"/>
    <cellStyle name="Normal 6 2 9 2" xfId="3198"/>
    <cellStyle name="Normal 6 2 9 3" xfId="3199"/>
    <cellStyle name="Normal 6 20" xfId="3200"/>
    <cellStyle name="Normal 6 20 2" xfId="3201"/>
    <cellStyle name="Normal 6 20 3" xfId="3202"/>
    <cellStyle name="Normal 6 21" xfId="3203"/>
    <cellStyle name="Normal 6 21 2" xfId="3204"/>
    <cellStyle name="Normal 6 21 3" xfId="3205"/>
    <cellStyle name="Normal 6 22" xfId="3206"/>
    <cellStyle name="Normal 6 22 2" xfId="3207"/>
    <cellStyle name="Normal 6 22 3" xfId="3208"/>
    <cellStyle name="Normal 6 23" xfId="3209"/>
    <cellStyle name="Normal 6 23 2" xfId="3210"/>
    <cellStyle name="Normal 6 23 3" xfId="3211"/>
    <cellStyle name="Normal 6 24" xfId="3212"/>
    <cellStyle name="Normal 6 24 2" xfId="3213"/>
    <cellStyle name="Normal 6 24 3" xfId="3214"/>
    <cellStyle name="Normal 6 25" xfId="3215"/>
    <cellStyle name="Normal 6 25 2" xfId="3216"/>
    <cellStyle name="Normal 6 25 3" xfId="3217"/>
    <cellStyle name="Normal 6 26" xfId="3218"/>
    <cellStyle name="Normal 6 26 2" xfId="3219"/>
    <cellStyle name="Normal 6 26 3" xfId="3220"/>
    <cellStyle name="Normal 6 27" xfId="3221"/>
    <cellStyle name="Normal 6 27 2" xfId="3222"/>
    <cellStyle name="Normal 6 27 3" xfId="3223"/>
    <cellStyle name="Normal 6 28" xfId="3224"/>
    <cellStyle name="Normal 6 28 2" xfId="3225"/>
    <cellStyle name="Normal 6 28 3" xfId="3226"/>
    <cellStyle name="Normal 6 29" xfId="3227"/>
    <cellStyle name="Normal 6 29 2" xfId="3228"/>
    <cellStyle name="Normal 6 29 3" xfId="3229"/>
    <cellStyle name="Normal 6 3" xfId="3230"/>
    <cellStyle name="Normal 6 3 10" xfId="3231"/>
    <cellStyle name="Normal 6 3 10 2" xfId="3232"/>
    <cellStyle name="Normal 6 3 10 3" xfId="3233"/>
    <cellStyle name="Normal 6 3 11" xfId="3234"/>
    <cellStyle name="Normal 6 3 11 2" xfId="3235"/>
    <cellStyle name="Normal 6 3 11 3" xfId="3236"/>
    <cellStyle name="Normal 6 3 12" xfId="3237"/>
    <cellStyle name="Normal 6 3 12 2" xfId="3238"/>
    <cellStyle name="Normal 6 3 12 3" xfId="3239"/>
    <cellStyle name="Normal 6 3 13" xfId="3240"/>
    <cellStyle name="Normal 6 3 13 2" xfId="3241"/>
    <cellStyle name="Normal 6 3 13 3" xfId="3242"/>
    <cellStyle name="Normal 6 3 14" xfId="3243"/>
    <cellStyle name="Normal 6 3 14 2" xfId="3244"/>
    <cellStyle name="Normal 6 3 14 3" xfId="3245"/>
    <cellStyle name="Normal 6 3 15" xfId="3246"/>
    <cellStyle name="Normal 6 3 15 2" xfId="3247"/>
    <cellStyle name="Normal 6 3 15 3" xfId="3248"/>
    <cellStyle name="Normal 6 3 16" xfId="3249"/>
    <cellStyle name="Normal 6 3 16 2" xfId="3250"/>
    <cellStyle name="Normal 6 3 16 3" xfId="3251"/>
    <cellStyle name="Normal 6 3 17" xfId="3252"/>
    <cellStyle name="Normal 6 3 17 2" xfId="3253"/>
    <cellStyle name="Normal 6 3 17 3" xfId="3254"/>
    <cellStyle name="Normal 6 3 18" xfId="3255"/>
    <cellStyle name="Normal 6 3 18 2" xfId="3256"/>
    <cellStyle name="Normal 6 3 18 3" xfId="3257"/>
    <cellStyle name="Normal 6 3 19" xfId="3258"/>
    <cellStyle name="Normal 6 3 19 2" xfId="3259"/>
    <cellStyle name="Normal 6 3 19 3" xfId="3260"/>
    <cellStyle name="Normal 6 3 2" xfId="3261"/>
    <cellStyle name="Normal 6 3 2 2" xfId="3262"/>
    <cellStyle name="Normal 6 3 2 3" xfId="3263"/>
    <cellStyle name="Normal 6 3 20" xfId="3264"/>
    <cellStyle name="Normal 6 3 20 2" xfId="3265"/>
    <cellStyle name="Normal 6 3 20 3" xfId="3266"/>
    <cellStyle name="Normal 6 3 21" xfId="3267"/>
    <cellStyle name="Normal 6 3 21 2" xfId="3268"/>
    <cellStyle name="Normal 6 3 21 3" xfId="3269"/>
    <cellStyle name="Normal 6 3 22" xfId="3270"/>
    <cellStyle name="Normal 6 3 22 2" xfId="3271"/>
    <cellStyle name="Normal 6 3 22 3" xfId="3272"/>
    <cellStyle name="Normal 6 3 23" xfId="3273"/>
    <cellStyle name="Normal 6 3 23 2" xfId="3274"/>
    <cellStyle name="Normal 6 3 23 3" xfId="3275"/>
    <cellStyle name="Normal 6 3 24" xfId="3276"/>
    <cellStyle name="Normal 6 3 24 2" xfId="3277"/>
    <cellStyle name="Normal 6 3 24 3" xfId="3278"/>
    <cellStyle name="Normal 6 3 25" xfId="3279"/>
    <cellStyle name="Normal 6 3 25 2" xfId="3280"/>
    <cellStyle name="Normal 6 3 25 3" xfId="3281"/>
    <cellStyle name="Normal 6 3 26" xfId="3282"/>
    <cellStyle name="Normal 6 3 26 2" xfId="3283"/>
    <cellStyle name="Normal 6 3 26 3" xfId="3284"/>
    <cellStyle name="Normal 6 3 27" xfId="3285"/>
    <cellStyle name="Normal 6 3 27 2" xfId="3286"/>
    <cellStyle name="Normal 6 3 27 3" xfId="3287"/>
    <cellStyle name="Normal 6 3 28" xfId="3288"/>
    <cellStyle name="Normal 6 3 28 2" xfId="3289"/>
    <cellStyle name="Normal 6 3 28 3" xfId="3290"/>
    <cellStyle name="Normal 6 3 29" xfId="3291"/>
    <cellStyle name="Normal 6 3 29 2" xfId="3292"/>
    <cellStyle name="Normal 6 3 29 3" xfId="3293"/>
    <cellStyle name="Normal 6 3 3" xfId="3294"/>
    <cellStyle name="Normal 6 3 3 2" xfId="3295"/>
    <cellStyle name="Normal 6 3 3 3" xfId="3296"/>
    <cellStyle name="Normal 6 3 30" xfId="3297"/>
    <cellStyle name="Normal 6 3 30 2" xfId="3298"/>
    <cellStyle name="Normal 6 3 30 3" xfId="3299"/>
    <cellStyle name="Normal 6 3 31" xfId="3300"/>
    <cellStyle name="Normal 6 3 31 2" xfId="3301"/>
    <cellStyle name="Normal 6 3 31 3" xfId="3302"/>
    <cellStyle name="Normal 6 3 32" xfId="3303"/>
    <cellStyle name="Normal 6 3 32 2" xfId="3304"/>
    <cellStyle name="Normal 6 3 32 3" xfId="3305"/>
    <cellStyle name="Normal 6 3 33" xfId="3306"/>
    <cellStyle name="Normal 6 3 33 2" xfId="3307"/>
    <cellStyle name="Normal 6 3 33 3" xfId="3308"/>
    <cellStyle name="Normal 6 3 34" xfId="3309"/>
    <cellStyle name="Normal 6 3 34 2" xfId="3310"/>
    <cellStyle name="Normal 6 3 34 3" xfId="3311"/>
    <cellStyle name="Normal 6 3 35" xfId="3312"/>
    <cellStyle name="Normal 6 3 36" xfId="3313"/>
    <cellStyle name="Normal 6 3 4" xfId="3314"/>
    <cellStyle name="Normal 6 3 4 2" xfId="3315"/>
    <cellStyle name="Normal 6 3 4 3" xfId="3316"/>
    <cellStyle name="Normal 6 3 5" xfId="3317"/>
    <cellStyle name="Normal 6 3 5 2" xfId="3318"/>
    <cellStyle name="Normal 6 3 5 3" xfId="3319"/>
    <cellStyle name="Normal 6 3 6" xfId="3320"/>
    <cellStyle name="Normal 6 3 6 2" xfId="3321"/>
    <cellStyle name="Normal 6 3 6 3" xfId="3322"/>
    <cellStyle name="Normal 6 3 7" xfId="3323"/>
    <cellStyle name="Normal 6 3 7 2" xfId="3324"/>
    <cellStyle name="Normal 6 3 7 3" xfId="3325"/>
    <cellStyle name="Normal 6 3 8" xfId="3326"/>
    <cellStyle name="Normal 6 3 8 2" xfId="3327"/>
    <cellStyle name="Normal 6 3 8 3" xfId="3328"/>
    <cellStyle name="Normal 6 3 9" xfId="3329"/>
    <cellStyle name="Normal 6 3 9 2" xfId="3330"/>
    <cellStyle name="Normal 6 3 9 3" xfId="3331"/>
    <cellStyle name="Normal 6 30" xfId="3332"/>
    <cellStyle name="Normal 6 30 2" xfId="3333"/>
    <cellStyle name="Normal 6 30 3" xfId="3334"/>
    <cellStyle name="Normal 6 31" xfId="3335"/>
    <cellStyle name="Normal 6 31 2" xfId="3336"/>
    <cellStyle name="Normal 6 31 3" xfId="3337"/>
    <cellStyle name="Normal 6 32" xfId="3338"/>
    <cellStyle name="Normal 6 32 2" xfId="3339"/>
    <cellStyle name="Normal 6 32 3" xfId="3340"/>
    <cellStyle name="Normal 6 33" xfId="3341"/>
    <cellStyle name="Normal 6 33 2" xfId="3342"/>
    <cellStyle name="Normal 6 33 3" xfId="3343"/>
    <cellStyle name="Normal 6 34" xfId="3344"/>
    <cellStyle name="Normal 6 34 2" xfId="3345"/>
    <cellStyle name="Normal 6 34 3" xfId="3346"/>
    <cellStyle name="Normal 6 35" xfId="3347"/>
    <cellStyle name="Normal 6 35 2" xfId="3348"/>
    <cellStyle name="Normal 6 35 3" xfId="3349"/>
    <cellStyle name="Normal 6 36" xfId="3350"/>
    <cellStyle name="Normal 6 36 2" xfId="3351"/>
    <cellStyle name="Normal 6 36 3" xfId="3352"/>
    <cellStyle name="Normal 6 37" xfId="3353"/>
    <cellStyle name="Normal 6 37 2" xfId="3354"/>
    <cellStyle name="Normal 6 37 3" xfId="3355"/>
    <cellStyle name="Normal 6 38" xfId="3356"/>
    <cellStyle name="Normal 6 38 2" xfId="3357"/>
    <cellStyle name="Normal 6 38 3" xfId="3358"/>
    <cellStyle name="Normal 6 39" xfId="3359"/>
    <cellStyle name="Normal 6 39 2" xfId="3360"/>
    <cellStyle name="Normal 6 39 3" xfId="3361"/>
    <cellStyle name="Normal 6 4" xfId="3362"/>
    <cellStyle name="Normal 6 4 10" xfId="3363"/>
    <cellStyle name="Normal 6 4 10 2" xfId="3364"/>
    <cellStyle name="Normal 6 4 10 3" xfId="3365"/>
    <cellStyle name="Normal 6 4 11" xfId="3366"/>
    <cellStyle name="Normal 6 4 11 2" xfId="3367"/>
    <cellStyle name="Normal 6 4 11 3" xfId="3368"/>
    <cellStyle name="Normal 6 4 12" xfId="3369"/>
    <cellStyle name="Normal 6 4 12 2" xfId="3370"/>
    <cellStyle name="Normal 6 4 12 3" xfId="3371"/>
    <cellStyle name="Normal 6 4 13" xfId="3372"/>
    <cellStyle name="Normal 6 4 13 2" xfId="3373"/>
    <cellStyle name="Normal 6 4 13 3" xfId="3374"/>
    <cellStyle name="Normal 6 4 14" xfId="3375"/>
    <cellStyle name="Normal 6 4 14 2" xfId="3376"/>
    <cellStyle name="Normal 6 4 14 3" xfId="3377"/>
    <cellStyle name="Normal 6 4 15" xfId="3378"/>
    <cellStyle name="Normal 6 4 15 2" xfId="3379"/>
    <cellStyle name="Normal 6 4 15 3" xfId="3380"/>
    <cellStyle name="Normal 6 4 16" xfId="3381"/>
    <cellStyle name="Normal 6 4 16 2" xfId="3382"/>
    <cellStyle name="Normal 6 4 16 3" xfId="3383"/>
    <cellStyle name="Normal 6 4 17" xfId="3384"/>
    <cellStyle name="Normal 6 4 17 2" xfId="3385"/>
    <cellStyle name="Normal 6 4 17 3" xfId="3386"/>
    <cellStyle name="Normal 6 4 18" xfId="3387"/>
    <cellStyle name="Normal 6 4 18 2" xfId="3388"/>
    <cellStyle name="Normal 6 4 18 3" xfId="3389"/>
    <cellStyle name="Normal 6 4 19" xfId="3390"/>
    <cellStyle name="Normal 6 4 19 2" xfId="3391"/>
    <cellStyle name="Normal 6 4 19 3" xfId="3392"/>
    <cellStyle name="Normal 6 4 2" xfId="3393"/>
    <cellStyle name="Normal 6 4 2 2" xfId="3394"/>
    <cellStyle name="Normal 6 4 2 3" xfId="3395"/>
    <cellStyle name="Normal 6 4 20" xfId="3396"/>
    <cellStyle name="Normal 6 4 20 2" xfId="3397"/>
    <cellStyle name="Normal 6 4 20 3" xfId="3398"/>
    <cellStyle name="Normal 6 4 21" xfId="3399"/>
    <cellStyle name="Normal 6 4 21 2" xfId="3400"/>
    <cellStyle name="Normal 6 4 21 3" xfId="3401"/>
    <cellStyle name="Normal 6 4 22" xfId="3402"/>
    <cellStyle name="Normal 6 4 22 2" xfId="3403"/>
    <cellStyle name="Normal 6 4 22 3" xfId="3404"/>
    <cellStyle name="Normal 6 4 23" xfId="3405"/>
    <cellStyle name="Normal 6 4 23 2" xfId="3406"/>
    <cellStyle name="Normal 6 4 23 3" xfId="3407"/>
    <cellStyle name="Normal 6 4 24" xfId="3408"/>
    <cellStyle name="Normal 6 4 24 2" xfId="3409"/>
    <cellStyle name="Normal 6 4 24 3" xfId="3410"/>
    <cellStyle name="Normal 6 4 25" xfId="3411"/>
    <cellStyle name="Normal 6 4 25 2" xfId="3412"/>
    <cellStyle name="Normal 6 4 25 3" xfId="3413"/>
    <cellStyle name="Normal 6 4 26" xfId="3414"/>
    <cellStyle name="Normal 6 4 26 2" xfId="3415"/>
    <cellStyle name="Normal 6 4 26 3" xfId="3416"/>
    <cellStyle name="Normal 6 4 27" xfId="3417"/>
    <cellStyle name="Normal 6 4 27 2" xfId="3418"/>
    <cellStyle name="Normal 6 4 27 3" xfId="3419"/>
    <cellStyle name="Normal 6 4 28" xfId="3420"/>
    <cellStyle name="Normal 6 4 28 2" xfId="3421"/>
    <cellStyle name="Normal 6 4 28 3" xfId="3422"/>
    <cellStyle name="Normal 6 4 29" xfId="3423"/>
    <cellStyle name="Normal 6 4 29 2" xfId="3424"/>
    <cellStyle name="Normal 6 4 29 3" xfId="3425"/>
    <cellStyle name="Normal 6 4 3" xfId="3426"/>
    <cellStyle name="Normal 6 4 3 2" xfId="3427"/>
    <cellStyle name="Normal 6 4 3 3" xfId="3428"/>
    <cellStyle name="Normal 6 4 30" xfId="3429"/>
    <cellStyle name="Normal 6 4 30 2" xfId="3430"/>
    <cellStyle name="Normal 6 4 30 3" xfId="3431"/>
    <cellStyle name="Normal 6 4 31" xfId="3432"/>
    <cellStyle name="Normal 6 4 31 2" xfId="3433"/>
    <cellStyle name="Normal 6 4 31 3" xfId="3434"/>
    <cellStyle name="Normal 6 4 32" xfId="3435"/>
    <cellStyle name="Normal 6 4 32 2" xfId="3436"/>
    <cellStyle name="Normal 6 4 32 3" xfId="3437"/>
    <cellStyle name="Normal 6 4 33" xfId="3438"/>
    <cellStyle name="Normal 6 4 33 2" xfId="3439"/>
    <cellStyle name="Normal 6 4 33 3" xfId="3440"/>
    <cellStyle name="Normal 6 4 34" xfId="3441"/>
    <cellStyle name="Normal 6 4 34 2" xfId="3442"/>
    <cellStyle name="Normal 6 4 34 3" xfId="3443"/>
    <cellStyle name="Normal 6 4 35" xfId="3444"/>
    <cellStyle name="Normal 6 4 36" xfId="3445"/>
    <cellStyle name="Normal 6 4 4" xfId="3446"/>
    <cellStyle name="Normal 6 4 4 2" xfId="3447"/>
    <cellStyle name="Normal 6 4 4 3" xfId="3448"/>
    <cellStyle name="Normal 6 4 5" xfId="3449"/>
    <cellStyle name="Normal 6 4 5 2" xfId="3450"/>
    <cellStyle name="Normal 6 4 5 3" xfId="3451"/>
    <cellStyle name="Normal 6 4 6" xfId="3452"/>
    <cellStyle name="Normal 6 4 6 2" xfId="3453"/>
    <cellStyle name="Normal 6 4 6 3" xfId="3454"/>
    <cellStyle name="Normal 6 4 7" xfId="3455"/>
    <cellStyle name="Normal 6 4 7 2" xfId="3456"/>
    <cellStyle name="Normal 6 4 7 3" xfId="3457"/>
    <cellStyle name="Normal 6 4 8" xfId="3458"/>
    <cellStyle name="Normal 6 4 8 2" xfId="3459"/>
    <cellStyle name="Normal 6 4 8 3" xfId="3460"/>
    <cellStyle name="Normal 6 4 9" xfId="3461"/>
    <cellStyle name="Normal 6 4 9 2" xfId="3462"/>
    <cellStyle name="Normal 6 4 9 3" xfId="3463"/>
    <cellStyle name="Normal 6 40" xfId="3464"/>
    <cellStyle name="Normal 6 41" xfId="3465"/>
    <cellStyle name="Normal 6 5" xfId="3466"/>
    <cellStyle name="Normal 6 5 10" xfId="3467"/>
    <cellStyle name="Normal 6 5 10 2" xfId="3468"/>
    <cellStyle name="Normal 6 5 10 3" xfId="3469"/>
    <cellStyle name="Normal 6 5 11" xfId="3470"/>
    <cellStyle name="Normal 6 5 11 2" xfId="3471"/>
    <cellStyle name="Normal 6 5 11 3" xfId="3472"/>
    <cellStyle name="Normal 6 5 12" xfId="3473"/>
    <cellStyle name="Normal 6 5 12 2" xfId="3474"/>
    <cellStyle name="Normal 6 5 12 3" xfId="3475"/>
    <cellStyle name="Normal 6 5 13" xfId="3476"/>
    <cellStyle name="Normal 6 5 13 2" xfId="3477"/>
    <cellStyle name="Normal 6 5 13 3" xfId="3478"/>
    <cellStyle name="Normal 6 5 14" xfId="3479"/>
    <cellStyle name="Normal 6 5 14 2" xfId="3480"/>
    <cellStyle name="Normal 6 5 14 3" xfId="3481"/>
    <cellStyle name="Normal 6 5 15" xfId="3482"/>
    <cellStyle name="Normal 6 5 15 2" xfId="3483"/>
    <cellStyle name="Normal 6 5 15 3" xfId="3484"/>
    <cellStyle name="Normal 6 5 16" xfId="3485"/>
    <cellStyle name="Normal 6 5 16 2" xfId="3486"/>
    <cellStyle name="Normal 6 5 16 3" xfId="3487"/>
    <cellStyle name="Normal 6 5 17" xfId="3488"/>
    <cellStyle name="Normal 6 5 17 2" xfId="3489"/>
    <cellStyle name="Normal 6 5 17 3" xfId="3490"/>
    <cellStyle name="Normal 6 5 18" xfId="3491"/>
    <cellStyle name="Normal 6 5 18 2" xfId="3492"/>
    <cellStyle name="Normal 6 5 18 3" xfId="3493"/>
    <cellStyle name="Normal 6 5 19" xfId="3494"/>
    <cellStyle name="Normal 6 5 19 2" xfId="3495"/>
    <cellStyle name="Normal 6 5 19 3" xfId="3496"/>
    <cellStyle name="Normal 6 5 2" xfId="3497"/>
    <cellStyle name="Normal 6 5 2 2" xfId="3498"/>
    <cellStyle name="Normal 6 5 2 3" xfId="3499"/>
    <cellStyle name="Normal 6 5 20" xfId="3500"/>
    <cellStyle name="Normal 6 5 20 2" xfId="3501"/>
    <cellStyle name="Normal 6 5 20 3" xfId="3502"/>
    <cellStyle name="Normal 6 5 21" xfId="3503"/>
    <cellStyle name="Normal 6 5 21 2" xfId="3504"/>
    <cellStyle name="Normal 6 5 21 3" xfId="3505"/>
    <cellStyle name="Normal 6 5 22" xfId="3506"/>
    <cellStyle name="Normal 6 5 22 2" xfId="3507"/>
    <cellStyle name="Normal 6 5 22 3" xfId="3508"/>
    <cellStyle name="Normal 6 5 23" xfId="3509"/>
    <cellStyle name="Normal 6 5 23 2" xfId="3510"/>
    <cellStyle name="Normal 6 5 23 3" xfId="3511"/>
    <cellStyle name="Normal 6 5 24" xfId="3512"/>
    <cellStyle name="Normal 6 5 24 2" xfId="3513"/>
    <cellStyle name="Normal 6 5 24 3" xfId="3514"/>
    <cellStyle name="Normal 6 5 25" xfId="3515"/>
    <cellStyle name="Normal 6 5 25 2" xfId="3516"/>
    <cellStyle name="Normal 6 5 25 3" xfId="3517"/>
    <cellStyle name="Normal 6 5 26" xfId="3518"/>
    <cellStyle name="Normal 6 5 26 2" xfId="3519"/>
    <cellStyle name="Normal 6 5 26 3" xfId="3520"/>
    <cellStyle name="Normal 6 5 27" xfId="3521"/>
    <cellStyle name="Normal 6 5 27 2" xfId="3522"/>
    <cellStyle name="Normal 6 5 27 3" xfId="3523"/>
    <cellStyle name="Normal 6 5 28" xfId="3524"/>
    <cellStyle name="Normal 6 5 28 2" xfId="3525"/>
    <cellStyle name="Normal 6 5 28 3" xfId="3526"/>
    <cellStyle name="Normal 6 5 29" xfId="3527"/>
    <cellStyle name="Normal 6 5 29 2" xfId="3528"/>
    <cellStyle name="Normal 6 5 29 3" xfId="3529"/>
    <cellStyle name="Normal 6 5 3" xfId="3530"/>
    <cellStyle name="Normal 6 5 3 2" xfId="3531"/>
    <cellStyle name="Normal 6 5 3 3" xfId="3532"/>
    <cellStyle name="Normal 6 5 30" xfId="3533"/>
    <cellStyle name="Normal 6 5 30 2" xfId="3534"/>
    <cellStyle name="Normal 6 5 30 3" xfId="3535"/>
    <cellStyle name="Normal 6 5 31" xfId="3536"/>
    <cellStyle name="Normal 6 5 31 2" xfId="3537"/>
    <cellStyle name="Normal 6 5 31 3" xfId="3538"/>
    <cellStyle name="Normal 6 5 32" xfId="3539"/>
    <cellStyle name="Normal 6 5 32 2" xfId="3540"/>
    <cellStyle name="Normal 6 5 32 3" xfId="3541"/>
    <cellStyle name="Normal 6 5 33" xfId="3542"/>
    <cellStyle name="Normal 6 5 33 2" xfId="3543"/>
    <cellStyle name="Normal 6 5 33 3" xfId="3544"/>
    <cellStyle name="Normal 6 5 34" xfId="3545"/>
    <cellStyle name="Normal 6 5 34 2" xfId="3546"/>
    <cellStyle name="Normal 6 5 34 3" xfId="3547"/>
    <cellStyle name="Normal 6 5 35" xfId="3548"/>
    <cellStyle name="Normal 6 5 36" xfId="3549"/>
    <cellStyle name="Normal 6 5 4" xfId="3550"/>
    <cellStyle name="Normal 6 5 4 2" xfId="3551"/>
    <cellStyle name="Normal 6 5 4 3" xfId="3552"/>
    <cellStyle name="Normal 6 5 5" xfId="3553"/>
    <cellStyle name="Normal 6 5 5 2" xfId="3554"/>
    <cellStyle name="Normal 6 5 5 3" xfId="3555"/>
    <cellStyle name="Normal 6 5 6" xfId="3556"/>
    <cellStyle name="Normal 6 5 6 2" xfId="3557"/>
    <cellStyle name="Normal 6 5 6 3" xfId="3558"/>
    <cellStyle name="Normal 6 5 7" xfId="3559"/>
    <cellStyle name="Normal 6 5 7 2" xfId="3560"/>
    <cellStyle name="Normal 6 5 7 3" xfId="3561"/>
    <cellStyle name="Normal 6 5 8" xfId="3562"/>
    <cellStyle name="Normal 6 5 8 2" xfId="3563"/>
    <cellStyle name="Normal 6 5 8 3" xfId="3564"/>
    <cellStyle name="Normal 6 5 9" xfId="3565"/>
    <cellStyle name="Normal 6 5 9 2" xfId="3566"/>
    <cellStyle name="Normal 6 5 9 3" xfId="3567"/>
    <cellStyle name="Normal 6 6" xfId="3568"/>
    <cellStyle name="Normal 6 6 10" xfId="3569"/>
    <cellStyle name="Normal 6 6 10 2" xfId="3570"/>
    <cellStyle name="Normal 6 6 10 3" xfId="3571"/>
    <cellStyle name="Normal 6 6 11" xfId="3572"/>
    <cellStyle name="Normal 6 6 11 2" xfId="3573"/>
    <cellStyle name="Normal 6 6 11 3" xfId="3574"/>
    <cellStyle name="Normal 6 6 12" xfId="3575"/>
    <cellStyle name="Normal 6 6 12 2" xfId="3576"/>
    <cellStyle name="Normal 6 6 12 3" xfId="3577"/>
    <cellStyle name="Normal 6 6 13" xfId="3578"/>
    <cellStyle name="Normal 6 6 13 2" xfId="3579"/>
    <cellStyle name="Normal 6 6 13 3" xfId="3580"/>
    <cellStyle name="Normal 6 6 14" xfId="3581"/>
    <cellStyle name="Normal 6 6 14 2" xfId="3582"/>
    <cellStyle name="Normal 6 6 14 3" xfId="3583"/>
    <cellStyle name="Normal 6 6 15" xfId="3584"/>
    <cellStyle name="Normal 6 6 15 2" xfId="3585"/>
    <cellStyle name="Normal 6 6 15 3" xfId="3586"/>
    <cellStyle name="Normal 6 6 16" xfId="3587"/>
    <cellStyle name="Normal 6 6 16 2" xfId="3588"/>
    <cellStyle name="Normal 6 6 16 3" xfId="3589"/>
    <cellStyle name="Normal 6 6 17" xfId="3590"/>
    <cellStyle name="Normal 6 6 17 2" xfId="3591"/>
    <cellStyle name="Normal 6 6 17 3" xfId="3592"/>
    <cellStyle name="Normal 6 6 18" xfId="3593"/>
    <cellStyle name="Normal 6 6 18 2" xfId="3594"/>
    <cellStyle name="Normal 6 6 18 3" xfId="3595"/>
    <cellStyle name="Normal 6 6 19" xfId="3596"/>
    <cellStyle name="Normal 6 6 19 2" xfId="3597"/>
    <cellStyle name="Normal 6 6 19 3" xfId="3598"/>
    <cellStyle name="Normal 6 6 2" xfId="3599"/>
    <cellStyle name="Normal 6 6 2 2" xfId="3600"/>
    <cellStyle name="Normal 6 6 2 3" xfId="3601"/>
    <cellStyle name="Normal 6 6 20" xfId="3602"/>
    <cellStyle name="Normal 6 6 20 2" xfId="3603"/>
    <cellStyle name="Normal 6 6 20 3" xfId="3604"/>
    <cellStyle name="Normal 6 6 21" xfId="3605"/>
    <cellStyle name="Normal 6 6 21 2" xfId="3606"/>
    <cellStyle name="Normal 6 6 21 3" xfId="3607"/>
    <cellStyle name="Normal 6 6 22" xfId="3608"/>
    <cellStyle name="Normal 6 6 22 2" xfId="3609"/>
    <cellStyle name="Normal 6 6 22 3" xfId="3610"/>
    <cellStyle name="Normal 6 6 23" xfId="3611"/>
    <cellStyle name="Normal 6 6 23 2" xfId="3612"/>
    <cellStyle name="Normal 6 6 23 3" xfId="3613"/>
    <cellStyle name="Normal 6 6 24" xfId="3614"/>
    <cellStyle name="Normal 6 6 24 2" xfId="3615"/>
    <cellStyle name="Normal 6 6 24 3" xfId="3616"/>
    <cellStyle name="Normal 6 6 25" xfId="3617"/>
    <cellStyle name="Normal 6 6 25 2" xfId="3618"/>
    <cellStyle name="Normal 6 6 25 3" xfId="3619"/>
    <cellStyle name="Normal 6 6 26" xfId="3620"/>
    <cellStyle name="Normal 6 6 26 2" xfId="3621"/>
    <cellStyle name="Normal 6 6 26 3" xfId="3622"/>
    <cellStyle name="Normal 6 6 27" xfId="3623"/>
    <cellStyle name="Normal 6 6 27 2" xfId="3624"/>
    <cellStyle name="Normal 6 6 27 3" xfId="3625"/>
    <cellStyle name="Normal 6 6 28" xfId="3626"/>
    <cellStyle name="Normal 6 6 28 2" xfId="3627"/>
    <cellStyle name="Normal 6 6 28 3" xfId="3628"/>
    <cellStyle name="Normal 6 6 29" xfId="3629"/>
    <cellStyle name="Normal 6 6 29 2" xfId="3630"/>
    <cellStyle name="Normal 6 6 29 3" xfId="3631"/>
    <cellStyle name="Normal 6 6 3" xfId="3632"/>
    <cellStyle name="Normal 6 6 3 2" xfId="3633"/>
    <cellStyle name="Normal 6 6 3 3" xfId="3634"/>
    <cellStyle name="Normal 6 6 30" xfId="3635"/>
    <cellStyle name="Normal 6 6 30 2" xfId="3636"/>
    <cellStyle name="Normal 6 6 30 3" xfId="3637"/>
    <cellStyle name="Normal 6 6 31" xfId="3638"/>
    <cellStyle name="Normal 6 6 31 2" xfId="3639"/>
    <cellStyle name="Normal 6 6 31 3" xfId="3640"/>
    <cellStyle name="Normal 6 6 32" xfId="3641"/>
    <cellStyle name="Normal 6 6 32 2" xfId="3642"/>
    <cellStyle name="Normal 6 6 32 3" xfId="3643"/>
    <cellStyle name="Normal 6 6 33" xfId="3644"/>
    <cellStyle name="Normal 6 6 33 2" xfId="3645"/>
    <cellStyle name="Normal 6 6 33 3" xfId="3646"/>
    <cellStyle name="Normal 6 6 34" xfId="3647"/>
    <cellStyle name="Normal 6 6 34 2" xfId="3648"/>
    <cellStyle name="Normal 6 6 34 3" xfId="3649"/>
    <cellStyle name="Normal 6 6 35" xfId="3650"/>
    <cellStyle name="Normal 6 6 36" xfId="3651"/>
    <cellStyle name="Normal 6 6 4" xfId="3652"/>
    <cellStyle name="Normal 6 6 4 2" xfId="3653"/>
    <cellStyle name="Normal 6 6 4 3" xfId="3654"/>
    <cellStyle name="Normal 6 6 5" xfId="3655"/>
    <cellStyle name="Normal 6 6 5 2" xfId="3656"/>
    <cellStyle name="Normal 6 6 5 3" xfId="3657"/>
    <cellStyle name="Normal 6 6 6" xfId="3658"/>
    <cellStyle name="Normal 6 6 6 2" xfId="3659"/>
    <cellStyle name="Normal 6 6 6 3" xfId="3660"/>
    <cellStyle name="Normal 6 6 7" xfId="3661"/>
    <cellStyle name="Normal 6 6 7 2" xfId="3662"/>
    <cellStyle name="Normal 6 6 7 3" xfId="3663"/>
    <cellStyle name="Normal 6 6 8" xfId="3664"/>
    <cellStyle name="Normal 6 6 8 2" xfId="3665"/>
    <cellStyle name="Normal 6 6 8 3" xfId="3666"/>
    <cellStyle name="Normal 6 6 9" xfId="3667"/>
    <cellStyle name="Normal 6 6 9 2" xfId="3668"/>
    <cellStyle name="Normal 6 6 9 3" xfId="3669"/>
    <cellStyle name="Normal 6 7" xfId="3670"/>
    <cellStyle name="Normal 6 7 2" xfId="3671"/>
    <cellStyle name="Normal 6 7 3" xfId="3672"/>
    <cellStyle name="Normal 6 8" xfId="3673"/>
    <cellStyle name="Normal 6 8 2" xfId="3674"/>
    <cellStyle name="Normal 6 8 3" xfId="3675"/>
    <cellStyle name="Normal 6 9" xfId="3676"/>
    <cellStyle name="Normal 6 9 2" xfId="3677"/>
    <cellStyle name="Normal 6 9 3" xfId="3678"/>
    <cellStyle name="Normal 7" xfId="3679"/>
    <cellStyle name="Normal 7 10" xfId="3680"/>
    <cellStyle name="Normal 7 10 2" xfId="3681"/>
    <cellStyle name="Normal 7 10 3" xfId="3682"/>
    <cellStyle name="Normal 7 11" xfId="3683"/>
    <cellStyle name="Normal 7 11 2" xfId="3684"/>
    <cellStyle name="Normal 7 11 3" xfId="3685"/>
    <cellStyle name="Normal 7 12" xfId="3686"/>
    <cellStyle name="Normal 7 12 2" xfId="3687"/>
    <cellStyle name="Normal 7 12 3" xfId="3688"/>
    <cellStyle name="Normal 7 13" xfId="3689"/>
    <cellStyle name="Normal 7 13 2" xfId="3690"/>
    <cellStyle name="Normal 7 13 3" xfId="3691"/>
    <cellStyle name="Normal 7 14" xfId="3692"/>
    <cellStyle name="Normal 7 14 2" xfId="3693"/>
    <cellStyle name="Normal 7 14 3" xfId="3694"/>
    <cellStyle name="Normal 7 15" xfId="3695"/>
    <cellStyle name="Normal 7 15 2" xfId="3696"/>
    <cellStyle name="Normal 7 15 3" xfId="3697"/>
    <cellStyle name="Normal 7 16" xfId="3698"/>
    <cellStyle name="Normal 7 16 2" xfId="3699"/>
    <cellStyle name="Normal 7 16 3" xfId="3700"/>
    <cellStyle name="Normal 7 17" xfId="3701"/>
    <cellStyle name="Normal 7 17 2" xfId="3702"/>
    <cellStyle name="Normal 7 17 3" xfId="3703"/>
    <cellStyle name="Normal 7 18" xfId="3704"/>
    <cellStyle name="Normal 7 18 2" xfId="3705"/>
    <cellStyle name="Normal 7 18 3" xfId="3706"/>
    <cellStyle name="Normal 7 19" xfId="3707"/>
    <cellStyle name="Normal 7 19 2" xfId="3708"/>
    <cellStyle name="Normal 7 19 3" xfId="3709"/>
    <cellStyle name="Normal 7 2" xfId="3710"/>
    <cellStyle name="Normal 7 2 10" xfId="3711"/>
    <cellStyle name="Normal 7 2 10 2" xfId="3712"/>
    <cellStyle name="Normal 7 2 10 3" xfId="3713"/>
    <cellStyle name="Normal 7 2 11" xfId="3714"/>
    <cellStyle name="Normal 7 2 11 2" xfId="3715"/>
    <cellStyle name="Normal 7 2 11 3" xfId="3716"/>
    <cellStyle name="Normal 7 2 12" xfId="3717"/>
    <cellStyle name="Normal 7 2 12 2" xfId="3718"/>
    <cellStyle name="Normal 7 2 12 3" xfId="3719"/>
    <cellStyle name="Normal 7 2 13" xfId="3720"/>
    <cellStyle name="Normal 7 2 13 2" xfId="3721"/>
    <cellStyle name="Normal 7 2 13 3" xfId="3722"/>
    <cellStyle name="Normal 7 2 14" xfId="3723"/>
    <cellStyle name="Normal 7 2 14 2" xfId="3724"/>
    <cellStyle name="Normal 7 2 14 3" xfId="3725"/>
    <cellStyle name="Normal 7 2 15" xfId="3726"/>
    <cellStyle name="Normal 7 2 15 2" xfId="3727"/>
    <cellStyle name="Normal 7 2 15 3" xfId="3728"/>
    <cellStyle name="Normal 7 2 16" xfId="3729"/>
    <cellStyle name="Normal 7 2 16 2" xfId="3730"/>
    <cellStyle name="Normal 7 2 16 3" xfId="3731"/>
    <cellStyle name="Normal 7 2 17" xfId="3732"/>
    <cellStyle name="Normal 7 2 17 2" xfId="3733"/>
    <cellStyle name="Normal 7 2 17 3" xfId="3734"/>
    <cellStyle name="Normal 7 2 18" xfId="3735"/>
    <cellStyle name="Normal 7 2 18 2" xfId="3736"/>
    <cellStyle name="Normal 7 2 18 3" xfId="3737"/>
    <cellStyle name="Normal 7 2 19" xfId="3738"/>
    <cellStyle name="Normal 7 2 19 2" xfId="3739"/>
    <cellStyle name="Normal 7 2 19 3" xfId="3740"/>
    <cellStyle name="Normal 7 2 2" xfId="3741"/>
    <cellStyle name="Normal 7 2 2 2" xfId="3742"/>
    <cellStyle name="Normal 7 2 2 3" xfId="3743"/>
    <cellStyle name="Normal 7 2 20" xfId="3744"/>
    <cellStyle name="Normal 7 2 20 2" xfId="3745"/>
    <cellStyle name="Normal 7 2 20 3" xfId="3746"/>
    <cellStyle name="Normal 7 2 21" xfId="3747"/>
    <cellStyle name="Normal 7 2 21 2" xfId="3748"/>
    <cellStyle name="Normal 7 2 21 3" xfId="3749"/>
    <cellStyle name="Normal 7 2 22" xfId="3750"/>
    <cellStyle name="Normal 7 2 22 2" xfId="3751"/>
    <cellStyle name="Normal 7 2 22 3" xfId="3752"/>
    <cellStyle name="Normal 7 2 23" xfId="3753"/>
    <cellStyle name="Normal 7 2 23 2" xfId="3754"/>
    <cellStyle name="Normal 7 2 23 3" xfId="3755"/>
    <cellStyle name="Normal 7 2 24" xfId="3756"/>
    <cellStyle name="Normal 7 2 24 2" xfId="3757"/>
    <cellStyle name="Normal 7 2 24 3" xfId="3758"/>
    <cellStyle name="Normal 7 2 25" xfId="3759"/>
    <cellStyle name="Normal 7 2 25 2" xfId="3760"/>
    <cellStyle name="Normal 7 2 25 3" xfId="3761"/>
    <cellStyle name="Normal 7 2 26" xfId="3762"/>
    <cellStyle name="Normal 7 2 26 2" xfId="3763"/>
    <cellStyle name="Normal 7 2 26 3" xfId="3764"/>
    <cellStyle name="Normal 7 2 27" xfId="3765"/>
    <cellStyle name="Normal 7 2 27 2" xfId="3766"/>
    <cellStyle name="Normal 7 2 27 3" xfId="3767"/>
    <cellStyle name="Normal 7 2 28" xfId="3768"/>
    <cellStyle name="Normal 7 2 28 2" xfId="3769"/>
    <cellStyle name="Normal 7 2 28 3" xfId="3770"/>
    <cellStyle name="Normal 7 2 29" xfId="3771"/>
    <cellStyle name="Normal 7 2 29 2" xfId="3772"/>
    <cellStyle name="Normal 7 2 29 3" xfId="3773"/>
    <cellStyle name="Normal 7 2 3" xfId="3774"/>
    <cellStyle name="Normal 7 2 3 2" xfId="3775"/>
    <cellStyle name="Normal 7 2 3 3" xfId="3776"/>
    <cellStyle name="Normal 7 2 30" xfId="3777"/>
    <cellStyle name="Normal 7 2 30 2" xfId="3778"/>
    <cellStyle name="Normal 7 2 30 3" xfId="3779"/>
    <cellStyle name="Normal 7 2 31" xfId="3780"/>
    <cellStyle name="Normal 7 2 31 2" xfId="3781"/>
    <cellStyle name="Normal 7 2 31 3" xfId="3782"/>
    <cellStyle name="Normal 7 2 32" xfId="3783"/>
    <cellStyle name="Normal 7 2 32 2" xfId="3784"/>
    <cellStyle name="Normal 7 2 32 3" xfId="3785"/>
    <cellStyle name="Normal 7 2 33" xfId="3786"/>
    <cellStyle name="Normal 7 2 33 2" xfId="3787"/>
    <cellStyle name="Normal 7 2 33 3" xfId="3788"/>
    <cellStyle name="Normal 7 2 34" xfId="3789"/>
    <cellStyle name="Normal 7 2 34 2" xfId="3790"/>
    <cellStyle name="Normal 7 2 34 3" xfId="3791"/>
    <cellStyle name="Normal 7 2 35" xfId="3792"/>
    <cellStyle name="Normal 7 2 36" xfId="3793"/>
    <cellStyle name="Normal 7 2 4" xfId="3794"/>
    <cellStyle name="Normal 7 2 4 2" xfId="3795"/>
    <cellStyle name="Normal 7 2 4 3" xfId="3796"/>
    <cellStyle name="Normal 7 2 5" xfId="3797"/>
    <cellStyle name="Normal 7 2 5 2" xfId="3798"/>
    <cellStyle name="Normal 7 2 5 3" xfId="3799"/>
    <cellStyle name="Normal 7 2 6" xfId="3800"/>
    <cellStyle name="Normal 7 2 6 2" xfId="3801"/>
    <cellStyle name="Normal 7 2 6 3" xfId="3802"/>
    <cellStyle name="Normal 7 2 7" xfId="3803"/>
    <cellStyle name="Normal 7 2 7 2" xfId="3804"/>
    <cellStyle name="Normal 7 2 7 3" xfId="3805"/>
    <cellStyle name="Normal 7 2 8" xfId="3806"/>
    <cellStyle name="Normal 7 2 8 2" xfId="3807"/>
    <cellStyle name="Normal 7 2 8 3" xfId="3808"/>
    <cellStyle name="Normal 7 2 9" xfId="3809"/>
    <cellStyle name="Normal 7 2 9 2" xfId="3810"/>
    <cellStyle name="Normal 7 2 9 3" xfId="3811"/>
    <cellStyle name="Normal 7 20" xfId="3812"/>
    <cellStyle name="Normal 7 20 2" xfId="3813"/>
    <cellStyle name="Normal 7 20 3" xfId="3814"/>
    <cellStyle name="Normal 7 21" xfId="3815"/>
    <cellStyle name="Normal 7 21 2" xfId="3816"/>
    <cellStyle name="Normal 7 21 3" xfId="3817"/>
    <cellStyle name="Normal 7 22" xfId="3818"/>
    <cellStyle name="Normal 7 22 2" xfId="3819"/>
    <cellStyle name="Normal 7 22 3" xfId="3820"/>
    <cellStyle name="Normal 7 23" xfId="3821"/>
    <cellStyle name="Normal 7 23 2" xfId="3822"/>
    <cellStyle name="Normal 7 23 3" xfId="3823"/>
    <cellStyle name="Normal 7 24" xfId="3824"/>
    <cellStyle name="Normal 7 24 2" xfId="3825"/>
    <cellStyle name="Normal 7 24 3" xfId="3826"/>
    <cellStyle name="Normal 7 25" xfId="3827"/>
    <cellStyle name="Normal 7 25 2" xfId="3828"/>
    <cellStyle name="Normal 7 25 3" xfId="3829"/>
    <cellStyle name="Normal 7 26" xfId="3830"/>
    <cellStyle name="Normal 7 26 2" xfId="3831"/>
    <cellStyle name="Normal 7 26 3" xfId="3832"/>
    <cellStyle name="Normal 7 27" xfId="3833"/>
    <cellStyle name="Normal 7 27 2" xfId="3834"/>
    <cellStyle name="Normal 7 27 3" xfId="3835"/>
    <cellStyle name="Normal 7 28" xfId="3836"/>
    <cellStyle name="Normal 7 28 2" xfId="3837"/>
    <cellStyle name="Normal 7 28 3" xfId="3838"/>
    <cellStyle name="Normal 7 29" xfId="3839"/>
    <cellStyle name="Normal 7 29 2" xfId="3840"/>
    <cellStyle name="Normal 7 29 3" xfId="3841"/>
    <cellStyle name="Normal 7 3" xfId="3842"/>
    <cellStyle name="Normal 7 3 10" xfId="3843"/>
    <cellStyle name="Normal 7 3 10 2" xfId="3844"/>
    <cellStyle name="Normal 7 3 10 3" xfId="3845"/>
    <cellStyle name="Normal 7 3 11" xfId="3846"/>
    <cellStyle name="Normal 7 3 11 2" xfId="3847"/>
    <cellStyle name="Normal 7 3 11 3" xfId="3848"/>
    <cellStyle name="Normal 7 3 12" xfId="3849"/>
    <cellStyle name="Normal 7 3 12 2" xfId="3850"/>
    <cellStyle name="Normal 7 3 12 3" xfId="3851"/>
    <cellStyle name="Normal 7 3 13" xfId="3852"/>
    <cellStyle name="Normal 7 3 13 2" xfId="3853"/>
    <cellStyle name="Normal 7 3 13 3" xfId="3854"/>
    <cellStyle name="Normal 7 3 14" xfId="3855"/>
    <cellStyle name="Normal 7 3 14 2" xfId="3856"/>
    <cellStyle name="Normal 7 3 14 3" xfId="3857"/>
    <cellStyle name="Normal 7 3 15" xfId="3858"/>
    <cellStyle name="Normal 7 3 15 2" xfId="3859"/>
    <cellStyle name="Normal 7 3 15 3" xfId="3860"/>
    <cellStyle name="Normal 7 3 16" xfId="3861"/>
    <cellStyle name="Normal 7 3 16 2" xfId="3862"/>
    <cellStyle name="Normal 7 3 16 3" xfId="3863"/>
    <cellStyle name="Normal 7 3 17" xfId="3864"/>
    <cellStyle name="Normal 7 3 17 2" xfId="3865"/>
    <cellStyle name="Normal 7 3 17 3" xfId="3866"/>
    <cellStyle name="Normal 7 3 18" xfId="3867"/>
    <cellStyle name="Normal 7 3 18 2" xfId="3868"/>
    <cellStyle name="Normal 7 3 18 3" xfId="3869"/>
    <cellStyle name="Normal 7 3 19" xfId="3870"/>
    <cellStyle name="Normal 7 3 19 2" xfId="3871"/>
    <cellStyle name="Normal 7 3 19 3" xfId="3872"/>
    <cellStyle name="Normal 7 3 2" xfId="3873"/>
    <cellStyle name="Normal 7 3 2 2" xfId="3874"/>
    <cellStyle name="Normal 7 3 2 3" xfId="3875"/>
    <cellStyle name="Normal 7 3 20" xfId="3876"/>
    <cellStyle name="Normal 7 3 20 2" xfId="3877"/>
    <cellStyle name="Normal 7 3 20 3" xfId="3878"/>
    <cellStyle name="Normal 7 3 21" xfId="3879"/>
    <cellStyle name="Normal 7 3 21 2" xfId="3880"/>
    <cellStyle name="Normal 7 3 21 3" xfId="3881"/>
    <cellStyle name="Normal 7 3 22" xfId="3882"/>
    <cellStyle name="Normal 7 3 22 2" xfId="3883"/>
    <cellStyle name="Normal 7 3 22 3" xfId="3884"/>
    <cellStyle name="Normal 7 3 23" xfId="3885"/>
    <cellStyle name="Normal 7 3 23 2" xfId="3886"/>
    <cellStyle name="Normal 7 3 23 3" xfId="3887"/>
    <cellStyle name="Normal 7 3 24" xfId="3888"/>
    <cellStyle name="Normal 7 3 24 2" xfId="3889"/>
    <cellStyle name="Normal 7 3 24 3" xfId="3890"/>
    <cellStyle name="Normal 7 3 25" xfId="3891"/>
    <cellStyle name="Normal 7 3 25 2" xfId="3892"/>
    <cellStyle name="Normal 7 3 25 3" xfId="3893"/>
    <cellStyle name="Normal 7 3 26" xfId="3894"/>
    <cellStyle name="Normal 7 3 26 2" xfId="3895"/>
    <cellStyle name="Normal 7 3 26 3" xfId="3896"/>
    <cellStyle name="Normal 7 3 27" xfId="3897"/>
    <cellStyle name="Normal 7 3 27 2" xfId="3898"/>
    <cellStyle name="Normal 7 3 27 3" xfId="3899"/>
    <cellStyle name="Normal 7 3 28" xfId="3900"/>
    <cellStyle name="Normal 7 3 28 2" xfId="3901"/>
    <cellStyle name="Normal 7 3 28 3" xfId="3902"/>
    <cellStyle name="Normal 7 3 29" xfId="3903"/>
    <cellStyle name="Normal 7 3 29 2" xfId="3904"/>
    <cellStyle name="Normal 7 3 29 3" xfId="3905"/>
    <cellStyle name="Normal 7 3 3" xfId="3906"/>
    <cellStyle name="Normal 7 3 3 2" xfId="3907"/>
    <cellStyle name="Normal 7 3 3 3" xfId="3908"/>
    <cellStyle name="Normal 7 3 30" xfId="3909"/>
    <cellStyle name="Normal 7 3 30 2" xfId="3910"/>
    <cellStyle name="Normal 7 3 30 3" xfId="3911"/>
    <cellStyle name="Normal 7 3 31" xfId="3912"/>
    <cellStyle name="Normal 7 3 31 2" xfId="3913"/>
    <cellStyle name="Normal 7 3 31 3" xfId="3914"/>
    <cellStyle name="Normal 7 3 32" xfId="3915"/>
    <cellStyle name="Normal 7 3 32 2" xfId="3916"/>
    <cellStyle name="Normal 7 3 32 3" xfId="3917"/>
    <cellStyle name="Normal 7 3 33" xfId="3918"/>
    <cellStyle name="Normal 7 3 33 2" xfId="3919"/>
    <cellStyle name="Normal 7 3 33 3" xfId="3920"/>
    <cellStyle name="Normal 7 3 34" xfId="3921"/>
    <cellStyle name="Normal 7 3 34 2" xfId="3922"/>
    <cellStyle name="Normal 7 3 34 3" xfId="3923"/>
    <cellStyle name="Normal 7 3 35" xfId="3924"/>
    <cellStyle name="Normal 7 3 36" xfId="3925"/>
    <cellStyle name="Normal 7 3 4" xfId="3926"/>
    <cellStyle name="Normal 7 3 4 2" xfId="3927"/>
    <cellStyle name="Normal 7 3 4 3" xfId="3928"/>
    <cellStyle name="Normal 7 3 5" xfId="3929"/>
    <cellStyle name="Normal 7 3 5 2" xfId="3930"/>
    <cellStyle name="Normal 7 3 5 3" xfId="3931"/>
    <cellStyle name="Normal 7 3 6" xfId="3932"/>
    <cellStyle name="Normal 7 3 6 2" xfId="3933"/>
    <cellStyle name="Normal 7 3 6 3" xfId="3934"/>
    <cellStyle name="Normal 7 3 7" xfId="3935"/>
    <cellStyle name="Normal 7 3 7 2" xfId="3936"/>
    <cellStyle name="Normal 7 3 7 3" xfId="3937"/>
    <cellStyle name="Normal 7 3 8" xfId="3938"/>
    <cellStyle name="Normal 7 3 8 2" xfId="3939"/>
    <cellStyle name="Normal 7 3 8 3" xfId="3940"/>
    <cellStyle name="Normal 7 3 9" xfId="3941"/>
    <cellStyle name="Normal 7 3 9 2" xfId="3942"/>
    <cellStyle name="Normal 7 3 9 3" xfId="3943"/>
    <cellStyle name="Normal 7 30" xfId="3944"/>
    <cellStyle name="Normal 7 30 2" xfId="3945"/>
    <cellStyle name="Normal 7 30 3" xfId="3946"/>
    <cellStyle name="Normal 7 31" xfId="3947"/>
    <cellStyle name="Normal 7 31 2" xfId="3948"/>
    <cellStyle name="Normal 7 31 3" xfId="3949"/>
    <cellStyle name="Normal 7 32" xfId="3950"/>
    <cellStyle name="Normal 7 32 2" xfId="3951"/>
    <cellStyle name="Normal 7 32 3" xfId="3952"/>
    <cellStyle name="Normal 7 33" xfId="3953"/>
    <cellStyle name="Normal 7 33 2" xfId="3954"/>
    <cellStyle name="Normal 7 33 3" xfId="3955"/>
    <cellStyle name="Normal 7 34" xfId="3956"/>
    <cellStyle name="Normal 7 34 2" xfId="3957"/>
    <cellStyle name="Normal 7 34 3" xfId="3958"/>
    <cellStyle name="Normal 7 35" xfId="3959"/>
    <cellStyle name="Normal 7 35 2" xfId="3960"/>
    <cellStyle name="Normal 7 35 3" xfId="3961"/>
    <cellStyle name="Normal 7 36" xfId="3962"/>
    <cellStyle name="Normal 7 36 2" xfId="3963"/>
    <cellStyle name="Normal 7 36 3" xfId="3964"/>
    <cellStyle name="Normal 7 37" xfId="3965"/>
    <cellStyle name="Normal 7 37 2" xfId="3966"/>
    <cellStyle name="Normal 7 37 3" xfId="3967"/>
    <cellStyle name="Normal 7 38" xfId="3968"/>
    <cellStyle name="Normal 7 38 2" xfId="3969"/>
    <cellStyle name="Normal 7 38 3" xfId="3970"/>
    <cellStyle name="Normal 7 39" xfId="3971"/>
    <cellStyle name="Normal 7 39 2" xfId="3972"/>
    <cellStyle name="Normal 7 39 3" xfId="3973"/>
    <cellStyle name="Normal 7 4" xfId="3974"/>
    <cellStyle name="Normal 7 4 10" xfId="3975"/>
    <cellStyle name="Normal 7 4 10 2" xfId="3976"/>
    <cellStyle name="Normal 7 4 10 3" xfId="3977"/>
    <cellStyle name="Normal 7 4 11" xfId="3978"/>
    <cellStyle name="Normal 7 4 11 2" xfId="3979"/>
    <cellStyle name="Normal 7 4 11 3" xfId="3980"/>
    <cellStyle name="Normal 7 4 12" xfId="3981"/>
    <cellStyle name="Normal 7 4 12 2" xfId="3982"/>
    <cellStyle name="Normal 7 4 12 3" xfId="3983"/>
    <cellStyle name="Normal 7 4 13" xfId="3984"/>
    <cellStyle name="Normal 7 4 13 2" xfId="3985"/>
    <cellStyle name="Normal 7 4 13 3" xfId="3986"/>
    <cellStyle name="Normal 7 4 14" xfId="3987"/>
    <cellStyle name="Normal 7 4 14 2" xfId="3988"/>
    <cellStyle name="Normal 7 4 14 3" xfId="3989"/>
    <cellStyle name="Normal 7 4 15" xfId="3990"/>
    <cellStyle name="Normal 7 4 15 2" xfId="3991"/>
    <cellStyle name="Normal 7 4 15 3" xfId="3992"/>
    <cellStyle name="Normal 7 4 16" xfId="3993"/>
    <cellStyle name="Normal 7 4 16 2" xfId="3994"/>
    <cellStyle name="Normal 7 4 16 3" xfId="3995"/>
    <cellStyle name="Normal 7 4 17" xfId="3996"/>
    <cellStyle name="Normal 7 4 17 2" xfId="3997"/>
    <cellStyle name="Normal 7 4 17 3" xfId="3998"/>
    <cellStyle name="Normal 7 4 18" xfId="3999"/>
    <cellStyle name="Normal 7 4 18 2" xfId="4000"/>
    <cellStyle name="Normal 7 4 18 3" xfId="4001"/>
    <cellStyle name="Normal 7 4 19" xfId="4002"/>
    <cellStyle name="Normal 7 4 19 2" xfId="4003"/>
    <cellStyle name="Normal 7 4 19 3" xfId="4004"/>
    <cellStyle name="Normal 7 4 2" xfId="4005"/>
    <cellStyle name="Normal 7 4 2 2" xfId="4006"/>
    <cellStyle name="Normal 7 4 2 3" xfId="4007"/>
    <cellStyle name="Normal 7 4 20" xfId="4008"/>
    <cellStyle name="Normal 7 4 20 2" xfId="4009"/>
    <cellStyle name="Normal 7 4 20 3" xfId="4010"/>
    <cellStyle name="Normal 7 4 21" xfId="4011"/>
    <cellStyle name="Normal 7 4 21 2" xfId="4012"/>
    <cellStyle name="Normal 7 4 21 3" xfId="4013"/>
    <cellStyle name="Normal 7 4 22" xfId="4014"/>
    <cellStyle name="Normal 7 4 22 2" xfId="4015"/>
    <cellStyle name="Normal 7 4 22 3" xfId="4016"/>
    <cellStyle name="Normal 7 4 23" xfId="4017"/>
    <cellStyle name="Normal 7 4 23 2" xfId="4018"/>
    <cellStyle name="Normal 7 4 23 3" xfId="4019"/>
    <cellStyle name="Normal 7 4 24" xfId="4020"/>
    <cellStyle name="Normal 7 4 24 2" xfId="4021"/>
    <cellStyle name="Normal 7 4 24 3" xfId="4022"/>
    <cellStyle name="Normal 7 4 25" xfId="4023"/>
    <cellStyle name="Normal 7 4 25 2" xfId="4024"/>
    <cellStyle name="Normal 7 4 25 3" xfId="4025"/>
    <cellStyle name="Normal 7 4 26" xfId="4026"/>
    <cellStyle name="Normal 7 4 26 2" xfId="4027"/>
    <cellStyle name="Normal 7 4 26 3" xfId="4028"/>
    <cellStyle name="Normal 7 4 27" xfId="4029"/>
    <cellStyle name="Normal 7 4 27 2" xfId="4030"/>
    <cellStyle name="Normal 7 4 27 3" xfId="4031"/>
    <cellStyle name="Normal 7 4 28" xfId="4032"/>
    <cellStyle name="Normal 7 4 28 2" xfId="4033"/>
    <cellStyle name="Normal 7 4 28 3" xfId="4034"/>
    <cellStyle name="Normal 7 4 29" xfId="4035"/>
    <cellStyle name="Normal 7 4 29 2" xfId="4036"/>
    <cellStyle name="Normal 7 4 29 3" xfId="4037"/>
    <cellStyle name="Normal 7 4 3" xfId="4038"/>
    <cellStyle name="Normal 7 4 3 2" xfId="4039"/>
    <cellStyle name="Normal 7 4 3 3" xfId="4040"/>
    <cellStyle name="Normal 7 4 30" xfId="4041"/>
    <cellStyle name="Normal 7 4 30 2" xfId="4042"/>
    <cellStyle name="Normal 7 4 30 3" xfId="4043"/>
    <cellStyle name="Normal 7 4 31" xfId="4044"/>
    <cellStyle name="Normal 7 4 31 2" xfId="4045"/>
    <cellStyle name="Normal 7 4 31 3" xfId="4046"/>
    <cellStyle name="Normal 7 4 32" xfId="4047"/>
    <cellStyle name="Normal 7 4 32 2" xfId="4048"/>
    <cellStyle name="Normal 7 4 32 3" xfId="4049"/>
    <cellStyle name="Normal 7 4 33" xfId="4050"/>
    <cellStyle name="Normal 7 4 33 2" xfId="4051"/>
    <cellStyle name="Normal 7 4 33 3" xfId="4052"/>
    <cellStyle name="Normal 7 4 34" xfId="4053"/>
    <cellStyle name="Normal 7 4 34 2" xfId="4054"/>
    <cellStyle name="Normal 7 4 34 3" xfId="4055"/>
    <cellStyle name="Normal 7 4 35" xfId="4056"/>
    <cellStyle name="Normal 7 4 36" xfId="4057"/>
    <cellStyle name="Normal 7 4 4" xfId="4058"/>
    <cellStyle name="Normal 7 4 4 2" xfId="4059"/>
    <cellStyle name="Normal 7 4 4 3" xfId="4060"/>
    <cellStyle name="Normal 7 4 5" xfId="4061"/>
    <cellStyle name="Normal 7 4 5 2" xfId="4062"/>
    <cellStyle name="Normal 7 4 5 3" xfId="4063"/>
    <cellStyle name="Normal 7 4 6" xfId="4064"/>
    <cellStyle name="Normal 7 4 6 2" xfId="4065"/>
    <cellStyle name="Normal 7 4 6 3" xfId="4066"/>
    <cellStyle name="Normal 7 4 7" xfId="4067"/>
    <cellStyle name="Normal 7 4 7 2" xfId="4068"/>
    <cellStyle name="Normal 7 4 7 3" xfId="4069"/>
    <cellStyle name="Normal 7 4 8" xfId="4070"/>
    <cellStyle name="Normal 7 4 8 2" xfId="4071"/>
    <cellStyle name="Normal 7 4 8 3" xfId="4072"/>
    <cellStyle name="Normal 7 4 9" xfId="4073"/>
    <cellStyle name="Normal 7 4 9 2" xfId="4074"/>
    <cellStyle name="Normal 7 4 9 3" xfId="4075"/>
    <cellStyle name="Normal 7 40" xfId="4076"/>
    <cellStyle name="Normal 7 41" xfId="4077"/>
    <cellStyle name="Normal 7 5" xfId="4078"/>
    <cellStyle name="Normal 7 5 10" xfId="4079"/>
    <cellStyle name="Normal 7 5 10 2" xfId="4080"/>
    <cellStyle name="Normal 7 5 10 3" xfId="4081"/>
    <cellStyle name="Normal 7 5 11" xfId="4082"/>
    <cellStyle name="Normal 7 5 11 2" xfId="4083"/>
    <cellStyle name="Normal 7 5 11 3" xfId="4084"/>
    <cellStyle name="Normal 7 5 12" xfId="4085"/>
    <cellStyle name="Normal 7 5 12 2" xfId="4086"/>
    <cellStyle name="Normal 7 5 12 3" xfId="4087"/>
    <cellStyle name="Normal 7 5 13" xfId="4088"/>
    <cellStyle name="Normal 7 5 13 2" xfId="4089"/>
    <cellStyle name="Normal 7 5 13 3" xfId="4090"/>
    <cellStyle name="Normal 7 5 14" xfId="4091"/>
    <cellStyle name="Normal 7 5 14 2" xfId="4092"/>
    <cellStyle name="Normal 7 5 14 3" xfId="4093"/>
    <cellStyle name="Normal 7 5 15" xfId="4094"/>
    <cellStyle name="Normal 7 5 15 2" xfId="4095"/>
    <cellStyle name="Normal 7 5 15 3" xfId="4096"/>
    <cellStyle name="Normal 7 5 16" xfId="4097"/>
    <cellStyle name="Normal 7 5 16 2" xfId="4098"/>
    <cellStyle name="Normal 7 5 16 3" xfId="4099"/>
    <cellStyle name="Normal 7 5 17" xfId="4100"/>
    <cellStyle name="Normal 7 5 17 2" xfId="4101"/>
    <cellStyle name="Normal 7 5 17 3" xfId="4102"/>
    <cellStyle name="Normal 7 5 18" xfId="4103"/>
    <cellStyle name="Normal 7 5 18 2" xfId="4104"/>
    <cellStyle name="Normal 7 5 18 3" xfId="4105"/>
    <cellStyle name="Normal 7 5 19" xfId="4106"/>
    <cellStyle name="Normal 7 5 19 2" xfId="4107"/>
    <cellStyle name="Normal 7 5 19 3" xfId="4108"/>
    <cellStyle name="Normal 7 5 2" xfId="4109"/>
    <cellStyle name="Normal 7 5 2 2" xfId="4110"/>
    <cellStyle name="Normal 7 5 2 3" xfId="4111"/>
    <cellStyle name="Normal 7 5 20" xfId="4112"/>
    <cellStyle name="Normal 7 5 20 2" xfId="4113"/>
    <cellStyle name="Normal 7 5 20 3" xfId="4114"/>
    <cellStyle name="Normal 7 5 21" xfId="4115"/>
    <cellStyle name="Normal 7 5 21 2" xfId="4116"/>
    <cellStyle name="Normal 7 5 21 3" xfId="4117"/>
    <cellStyle name="Normal 7 5 22" xfId="4118"/>
    <cellStyle name="Normal 7 5 22 2" xfId="4119"/>
    <cellStyle name="Normal 7 5 22 3" xfId="4120"/>
    <cellStyle name="Normal 7 5 23" xfId="4121"/>
    <cellStyle name="Normal 7 5 23 2" xfId="4122"/>
    <cellStyle name="Normal 7 5 23 3" xfId="4123"/>
    <cellStyle name="Normal 7 5 24" xfId="4124"/>
    <cellStyle name="Normal 7 5 24 2" xfId="4125"/>
    <cellStyle name="Normal 7 5 24 3" xfId="4126"/>
    <cellStyle name="Normal 7 5 25" xfId="4127"/>
    <cellStyle name="Normal 7 5 25 2" xfId="4128"/>
    <cellStyle name="Normal 7 5 25 3" xfId="4129"/>
    <cellStyle name="Normal 7 5 26" xfId="4130"/>
    <cellStyle name="Normal 7 5 26 2" xfId="4131"/>
    <cellStyle name="Normal 7 5 26 3" xfId="4132"/>
    <cellStyle name="Normal 7 5 27" xfId="4133"/>
    <cellStyle name="Normal 7 5 27 2" xfId="4134"/>
    <cellStyle name="Normal 7 5 27 3" xfId="4135"/>
    <cellStyle name="Normal 7 5 28" xfId="4136"/>
    <cellStyle name="Normal 7 5 28 2" xfId="4137"/>
    <cellStyle name="Normal 7 5 28 3" xfId="4138"/>
    <cellStyle name="Normal 7 5 29" xfId="4139"/>
    <cellStyle name="Normal 7 5 29 2" xfId="4140"/>
    <cellStyle name="Normal 7 5 29 3" xfId="4141"/>
    <cellStyle name="Normal 7 5 3" xfId="4142"/>
    <cellStyle name="Normal 7 5 3 2" xfId="4143"/>
    <cellStyle name="Normal 7 5 3 3" xfId="4144"/>
    <cellStyle name="Normal 7 5 30" xfId="4145"/>
    <cellStyle name="Normal 7 5 30 2" xfId="4146"/>
    <cellStyle name="Normal 7 5 30 3" xfId="4147"/>
    <cellStyle name="Normal 7 5 31" xfId="4148"/>
    <cellStyle name="Normal 7 5 31 2" xfId="4149"/>
    <cellStyle name="Normal 7 5 31 3" xfId="4150"/>
    <cellStyle name="Normal 7 5 32" xfId="4151"/>
    <cellStyle name="Normal 7 5 32 2" xfId="4152"/>
    <cellStyle name="Normal 7 5 32 3" xfId="4153"/>
    <cellStyle name="Normal 7 5 33" xfId="4154"/>
    <cellStyle name="Normal 7 5 33 2" xfId="4155"/>
    <cellStyle name="Normal 7 5 33 3" xfId="4156"/>
    <cellStyle name="Normal 7 5 34" xfId="4157"/>
    <cellStyle name="Normal 7 5 34 2" xfId="4158"/>
    <cellStyle name="Normal 7 5 34 3" xfId="4159"/>
    <cellStyle name="Normal 7 5 35" xfId="4160"/>
    <cellStyle name="Normal 7 5 36" xfId="4161"/>
    <cellStyle name="Normal 7 5 4" xfId="4162"/>
    <cellStyle name="Normal 7 5 4 2" xfId="4163"/>
    <cellStyle name="Normal 7 5 4 3" xfId="4164"/>
    <cellStyle name="Normal 7 5 5" xfId="4165"/>
    <cellStyle name="Normal 7 5 5 2" xfId="4166"/>
    <cellStyle name="Normal 7 5 5 3" xfId="4167"/>
    <cellStyle name="Normal 7 5 6" xfId="4168"/>
    <cellStyle name="Normal 7 5 6 2" xfId="4169"/>
    <cellStyle name="Normal 7 5 6 3" xfId="4170"/>
    <cellStyle name="Normal 7 5 7" xfId="4171"/>
    <cellStyle name="Normal 7 5 7 2" xfId="4172"/>
    <cellStyle name="Normal 7 5 7 3" xfId="4173"/>
    <cellStyle name="Normal 7 5 8" xfId="4174"/>
    <cellStyle name="Normal 7 5 8 2" xfId="4175"/>
    <cellStyle name="Normal 7 5 8 3" xfId="4176"/>
    <cellStyle name="Normal 7 5 9" xfId="4177"/>
    <cellStyle name="Normal 7 5 9 2" xfId="4178"/>
    <cellStyle name="Normal 7 5 9 3" xfId="4179"/>
    <cellStyle name="Normal 7 6" xfId="4180"/>
    <cellStyle name="Normal 7 6 10" xfId="4181"/>
    <cellStyle name="Normal 7 6 10 2" xfId="4182"/>
    <cellStyle name="Normal 7 6 10 3" xfId="4183"/>
    <cellStyle name="Normal 7 6 11" xfId="4184"/>
    <cellStyle name="Normal 7 6 11 2" xfId="4185"/>
    <cellStyle name="Normal 7 6 11 3" xfId="4186"/>
    <cellStyle name="Normal 7 6 12" xfId="4187"/>
    <cellStyle name="Normal 7 6 12 2" xfId="4188"/>
    <cellStyle name="Normal 7 6 12 3" xfId="4189"/>
    <cellStyle name="Normal 7 6 13" xfId="4190"/>
    <cellStyle name="Normal 7 6 13 2" xfId="4191"/>
    <cellStyle name="Normal 7 6 13 3" xfId="4192"/>
    <cellStyle name="Normal 7 6 14" xfId="4193"/>
    <cellStyle name="Normal 7 6 14 2" xfId="4194"/>
    <cellStyle name="Normal 7 6 14 3" xfId="4195"/>
    <cellStyle name="Normal 7 6 15" xfId="4196"/>
    <cellStyle name="Normal 7 6 15 2" xfId="4197"/>
    <cellStyle name="Normal 7 6 15 3" xfId="4198"/>
    <cellStyle name="Normal 7 6 16" xfId="4199"/>
    <cellStyle name="Normal 7 6 16 2" xfId="4200"/>
    <cellStyle name="Normal 7 6 16 3" xfId="4201"/>
    <cellStyle name="Normal 7 6 17" xfId="4202"/>
    <cellStyle name="Normal 7 6 17 2" xfId="4203"/>
    <cellStyle name="Normal 7 6 17 3" xfId="4204"/>
    <cellStyle name="Normal 7 6 18" xfId="4205"/>
    <cellStyle name="Normal 7 6 18 2" xfId="4206"/>
    <cellStyle name="Normal 7 6 18 3" xfId="4207"/>
    <cellStyle name="Normal 7 6 19" xfId="4208"/>
    <cellStyle name="Normal 7 6 19 2" xfId="4209"/>
    <cellStyle name="Normal 7 6 19 3" xfId="4210"/>
    <cellStyle name="Normal 7 6 2" xfId="4211"/>
    <cellStyle name="Normal 7 6 2 2" xfId="4212"/>
    <cellStyle name="Normal 7 6 2 3" xfId="4213"/>
    <cellStyle name="Normal 7 6 20" xfId="4214"/>
    <cellStyle name="Normal 7 6 20 2" xfId="4215"/>
    <cellStyle name="Normal 7 6 20 3" xfId="4216"/>
    <cellStyle name="Normal 7 6 21" xfId="4217"/>
    <cellStyle name="Normal 7 6 21 2" xfId="4218"/>
    <cellStyle name="Normal 7 6 21 3" xfId="4219"/>
    <cellStyle name="Normal 7 6 22" xfId="4220"/>
    <cellStyle name="Normal 7 6 22 2" xfId="4221"/>
    <cellStyle name="Normal 7 6 22 3" xfId="4222"/>
    <cellStyle name="Normal 7 6 23" xfId="4223"/>
    <cellStyle name="Normal 7 6 23 2" xfId="4224"/>
    <cellStyle name="Normal 7 6 23 3" xfId="4225"/>
    <cellStyle name="Normal 7 6 24" xfId="4226"/>
    <cellStyle name="Normal 7 6 24 2" xfId="4227"/>
    <cellStyle name="Normal 7 6 24 3" xfId="4228"/>
    <cellStyle name="Normal 7 6 25" xfId="4229"/>
    <cellStyle name="Normal 7 6 25 2" xfId="4230"/>
    <cellStyle name="Normal 7 6 25 3" xfId="4231"/>
    <cellStyle name="Normal 7 6 26" xfId="4232"/>
    <cellStyle name="Normal 7 6 26 2" xfId="4233"/>
    <cellStyle name="Normal 7 6 26 3" xfId="4234"/>
    <cellStyle name="Normal 7 6 27" xfId="4235"/>
    <cellStyle name="Normal 7 6 27 2" xfId="4236"/>
    <cellStyle name="Normal 7 6 27 3" xfId="4237"/>
    <cellStyle name="Normal 7 6 28" xfId="4238"/>
    <cellStyle name="Normal 7 6 28 2" xfId="4239"/>
    <cellStyle name="Normal 7 6 28 3" xfId="4240"/>
    <cellStyle name="Normal 7 6 29" xfId="4241"/>
    <cellStyle name="Normal 7 6 29 2" xfId="4242"/>
    <cellStyle name="Normal 7 6 29 3" xfId="4243"/>
    <cellStyle name="Normal 7 6 3" xfId="4244"/>
    <cellStyle name="Normal 7 6 3 2" xfId="4245"/>
    <cellStyle name="Normal 7 6 3 3" xfId="4246"/>
    <cellStyle name="Normal 7 6 30" xfId="4247"/>
    <cellStyle name="Normal 7 6 30 2" xfId="4248"/>
    <cellStyle name="Normal 7 6 30 3" xfId="4249"/>
    <cellStyle name="Normal 7 6 31" xfId="4250"/>
    <cellStyle name="Normal 7 6 31 2" xfId="4251"/>
    <cellStyle name="Normal 7 6 31 3" xfId="4252"/>
    <cellStyle name="Normal 7 6 32" xfId="4253"/>
    <cellStyle name="Normal 7 6 32 2" xfId="4254"/>
    <cellStyle name="Normal 7 6 32 3" xfId="4255"/>
    <cellStyle name="Normal 7 6 33" xfId="4256"/>
    <cellStyle name="Normal 7 6 33 2" xfId="4257"/>
    <cellStyle name="Normal 7 6 33 3" xfId="4258"/>
    <cellStyle name="Normal 7 6 34" xfId="4259"/>
    <cellStyle name="Normal 7 6 34 2" xfId="4260"/>
    <cellStyle name="Normal 7 6 34 3" xfId="4261"/>
    <cellStyle name="Normal 7 6 35" xfId="4262"/>
    <cellStyle name="Normal 7 6 36" xfId="4263"/>
    <cellStyle name="Normal 7 6 4" xfId="4264"/>
    <cellStyle name="Normal 7 6 4 2" xfId="4265"/>
    <cellStyle name="Normal 7 6 4 3" xfId="4266"/>
    <cellStyle name="Normal 7 6 5" xfId="4267"/>
    <cellStyle name="Normal 7 6 5 2" xfId="4268"/>
    <cellStyle name="Normal 7 6 5 3" xfId="4269"/>
    <cellStyle name="Normal 7 6 6" xfId="4270"/>
    <cellStyle name="Normal 7 6 6 2" xfId="4271"/>
    <cellStyle name="Normal 7 6 6 3" xfId="4272"/>
    <cellStyle name="Normal 7 6 7" xfId="4273"/>
    <cellStyle name="Normal 7 6 7 2" xfId="4274"/>
    <cellStyle name="Normal 7 6 7 3" xfId="4275"/>
    <cellStyle name="Normal 7 6 8" xfId="4276"/>
    <cellStyle name="Normal 7 6 8 2" xfId="4277"/>
    <cellStyle name="Normal 7 6 8 3" xfId="4278"/>
    <cellStyle name="Normal 7 6 9" xfId="4279"/>
    <cellStyle name="Normal 7 6 9 2" xfId="4280"/>
    <cellStyle name="Normal 7 6 9 3" xfId="4281"/>
    <cellStyle name="Normal 7 7" xfId="4282"/>
    <cellStyle name="Normal 7 7 2" xfId="4283"/>
    <cellStyle name="Normal 7 7 3" xfId="4284"/>
    <cellStyle name="Normal 7 8" xfId="4285"/>
    <cellStyle name="Normal 7 8 2" xfId="4286"/>
    <cellStyle name="Normal 7 8 3" xfId="4287"/>
    <cellStyle name="Normal 7 9" xfId="4288"/>
    <cellStyle name="Normal 7 9 2" xfId="4289"/>
    <cellStyle name="Normal 7 9 3" xfId="4290"/>
    <cellStyle name="Normal 8" xfId="4291"/>
    <cellStyle name="Normal 8 10" xfId="4292"/>
    <cellStyle name="Normal 8 10 2" xfId="4293"/>
    <cellStyle name="Normal 8 10 3" xfId="4294"/>
    <cellStyle name="Normal 8 11" xfId="4295"/>
    <cellStyle name="Normal 8 11 2" xfId="4296"/>
    <cellStyle name="Normal 8 11 3" xfId="4297"/>
    <cellStyle name="Normal 8 12" xfId="4298"/>
    <cellStyle name="Normal 8 12 2" xfId="4299"/>
    <cellStyle name="Normal 8 12 3" xfId="4300"/>
    <cellStyle name="Normal 8 13" xfId="4301"/>
    <cellStyle name="Normal 8 13 2" xfId="4302"/>
    <cellStyle name="Normal 8 13 3" xfId="4303"/>
    <cellStyle name="Normal 8 14" xfId="4304"/>
    <cellStyle name="Normal 8 14 2" xfId="4305"/>
    <cellStyle name="Normal 8 14 3" xfId="4306"/>
    <cellStyle name="Normal 8 15" xfId="4307"/>
    <cellStyle name="Normal 8 15 2" xfId="4308"/>
    <cellStyle name="Normal 8 15 3" xfId="4309"/>
    <cellStyle name="Normal 8 16" xfId="4310"/>
    <cellStyle name="Normal 8 16 2" xfId="4311"/>
    <cellStyle name="Normal 8 16 3" xfId="4312"/>
    <cellStyle name="Normal 8 17" xfId="4313"/>
    <cellStyle name="Normal 8 17 2" xfId="4314"/>
    <cellStyle name="Normal 8 17 3" xfId="4315"/>
    <cellStyle name="Normal 8 18" xfId="4316"/>
    <cellStyle name="Normal 8 18 2" xfId="4317"/>
    <cellStyle name="Normal 8 18 3" xfId="4318"/>
    <cellStyle name="Normal 8 19" xfId="4319"/>
    <cellStyle name="Normal 8 19 2" xfId="4320"/>
    <cellStyle name="Normal 8 19 3" xfId="4321"/>
    <cellStyle name="Normal 8 2" xfId="4322"/>
    <cellStyle name="Normal 8 2 2" xfId="4323"/>
    <cellStyle name="Normal 8 2 3" xfId="4324"/>
    <cellStyle name="Normal 8 20" xfId="4325"/>
    <cellStyle name="Normal 8 20 2" xfId="4326"/>
    <cellStyle name="Normal 8 20 3" xfId="4327"/>
    <cellStyle name="Normal 8 21" xfId="4328"/>
    <cellStyle name="Normal 8 21 2" xfId="4329"/>
    <cellStyle name="Normal 8 21 3" xfId="4330"/>
    <cellStyle name="Normal 8 22" xfId="4331"/>
    <cellStyle name="Normal 8 22 2" xfId="4332"/>
    <cellStyle name="Normal 8 22 3" xfId="4333"/>
    <cellStyle name="Normal 8 23" xfId="4334"/>
    <cellStyle name="Normal 8 23 2" xfId="4335"/>
    <cellStyle name="Normal 8 23 3" xfId="4336"/>
    <cellStyle name="Normal 8 24" xfId="4337"/>
    <cellStyle name="Normal 8 24 2" xfId="4338"/>
    <cellStyle name="Normal 8 24 3" xfId="4339"/>
    <cellStyle name="Normal 8 25" xfId="4340"/>
    <cellStyle name="Normal 8 25 2" xfId="4341"/>
    <cellStyle name="Normal 8 25 3" xfId="4342"/>
    <cellStyle name="Normal 8 26" xfId="4343"/>
    <cellStyle name="Normal 8 26 2" xfId="4344"/>
    <cellStyle name="Normal 8 26 3" xfId="4345"/>
    <cellStyle name="Normal 8 27" xfId="4346"/>
    <cellStyle name="Normal 8 27 2" xfId="4347"/>
    <cellStyle name="Normal 8 27 3" xfId="4348"/>
    <cellStyle name="Normal 8 28" xfId="4349"/>
    <cellStyle name="Normal 8 28 2" xfId="4350"/>
    <cellStyle name="Normal 8 28 3" xfId="4351"/>
    <cellStyle name="Normal 8 29" xfId="4352"/>
    <cellStyle name="Normal 8 29 2" xfId="4353"/>
    <cellStyle name="Normal 8 29 3" xfId="4354"/>
    <cellStyle name="Normal 8 3" xfId="4355"/>
    <cellStyle name="Normal 8 3 2" xfId="4356"/>
    <cellStyle name="Normal 8 3 3" xfId="4357"/>
    <cellStyle name="Normal 8 30" xfId="4358"/>
    <cellStyle name="Normal 8 30 2" xfId="4359"/>
    <cellStyle name="Normal 8 30 3" xfId="4360"/>
    <cellStyle name="Normal 8 31" xfId="4361"/>
    <cellStyle name="Normal 8 31 2" xfId="4362"/>
    <cellStyle name="Normal 8 31 3" xfId="4363"/>
    <cellStyle name="Normal 8 32" xfId="4364"/>
    <cellStyle name="Normal 8 32 2" xfId="4365"/>
    <cellStyle name="Normal 8 32 3" xfId="4366"/>
    <cellStyle name="Normal 8 33" xfId="4367"/>
    <cellStyle name="Normal 8 33 2" xfId="4368"/>
    <cellStyle name="Normal 8 33 3" xfId="4369"/>
    <cellStyle name="Normal 8 34" xfId="4370"/>
    <cellStyle name="Normal 8 34 2" xfId="4371"/>
    <cellStyle name="Normal 8 34 3" xfId="4372"/>
    <cellStyle name="Normal 8 35" xfId="4373"/>
    <cellStyle name="Normal 8 36" xfId="4374"/>
    <cellStyle name="Normal 8 4" xfId="4375"/>
    <cellStyle name="Normal 8 4 2" xfId="4376"/>
    <cellStyle name="Normal 8 4 3" xfId="4377"/>
    <cellStyle name="Normal 8 5" xfId="4378"/>
    <cellStyle name="Normal 8 5 2" xfId="4379"/>
    <cellStyle name="Normal 8 5 3" xfId="4380"/>
    <cellStyle name="Normal 8 6" xfId="4381"/>
    <cellStyle name="Normal 8 6 2" xfId="4382"/>
    <cellStyle name="Normal 8 6 3" xfId="4383"/>
    <cellStyle name="Normal 8 7" xfId="4384"/>
    <cellStyle name="Normal 8 7 2" xfId="4385"/>
    <cellStyle name="Normal 8 7 3" xfId="4386"/>
    <cellStyle name="Normal 8 8" xfId="4387"/>
    <cellStyle name="Normal 8 8 2" xfId="4388"/>
    <cellStyle name="Normal 8 8 3" xfId="4389"/>
    <cellStyle name="Normal 8 9" xfId="4390"/>
    <cellStyle name="Normal 8 9 2" xfId="4391"/>
    <cellStyle name="Normal 8 9 3" xfId="4392"/>
    <cellStyle name="Normal 9" xfId="4393"/>
    <cellStyle name="Normal 9 2" xfId="4394"/>
    <cellStyle name="Normal(0)" xfId="4395"/>
    <cellStyle name="Normal_4.2 Misc General Expenses" xfId="7"/>
    <cellStyle name="Normal_Adjustment Template" xfId="4"/>
    <cellStyle name="Normal_Copy of File50007" xfId="5"/>
    <cellStyle name="Normal_Remove Idaho Tax Payment Surcharge" xfId="6"/>
    <cellStyle name="Note 2" xfId="4396"/>
    <cellStyle name="Note 3" xfId="4397"/>
    <cellStyle name="Note 4" xfId="4398"/>
    <cellStyle name="Note 5" xfId="4399"/>
    <cellStyle name="Note 6" xfId="4400"/>
    <cellStyle name="Number" xfId="4401"/>
    <cellStyle name="Number 10" xfId="4402"/>
    <cellStyle name="Number 11" xfId="4403"/>
    <cellStyle name="Number 12" xfId="4404"/>
    <cellStyle name="Number 13" xfId="4405"/>
    <cellStyle name="Number 14" xfId="4406"/>
    <cellStyle name="Number 2" xfId="4407"/>
    <cellStyle name="Number 3" xfId="4408"/>
    <cellStyle name="Number 4" xfId="4409"/>
    <cellStyle name="Number 5" xfId="4410"/>
    <cellStyle name="Number 6" xfId="4411"/>
    <cellStyle name="Number 7" xfId="4412"/>
    <cellStyle name="Number 8" xfId="4413"/>
    <cellStyle name="Number 9" xfId="4414"/>
    <cellStyle name="Output 2" xfId="4415"/>
    <cellStyle name="Output 3" xfId="4416"/>
    <cellStyle name="Output 4" xfId="4417"/>
    <cellStyle name="Output 5" xfId="4418"/>
    <cellStyle name="Output 6" xfId="4419"/>
    <cellStyle name="Output Amounts" xfId="4420"/>
    <cellStyle name="Output Line Items" xfId="4421"/>
    <cellStyle name="Password" xfId="4422"/>
    <cellStyle name="Percen - Style1" xfId="4423"/>
    <cellStyle name="Percen - Style1 2" xfId="4424"/>
    <cellStyle name="Percen - Style2" xfId="4425"/>
    <cellStyle name="Percen - Style2 2" xfId="4426"/>
    <cellStyle name="Percent" xfId="3" builtinId="5"/>
    <cellStyle name="Percent [2]" xfId="4427"/>
    <cellStyle name="Percent [2] 2" xfId="4428"/>
    <cellStyle name="Percent [2] 3" xfId="4429"/>
    <cellStyle name="Percent [2] 4" xfId="4430"/>
    <cellStyle name="Percent [2] 5" xfId="4431"/>
    <cellStyle name="Percent 10" xfId="4432"/>
    <cellStyle name="Percent 11" xfId="4433"/>
    <cellStyle name="Percent 2" xfId="4434"/>
    <cellStyle name="Percent 2 2" xfId="4435"/>
    <cellStyle name="Percent 2 2 2" xfId="4436"/>
    <cellStyle name="Percent 2 3" xfId="4437"/>
    <cellStyle name="Percent 2 4" xfId="4438"/>
    <cellStyle name="Percent 3" xfId="4439"/>
    <cellStyle name="Percent 3 10" xfId="4440"/>
    <cellStyle name="Percent 3 2" xfId="4441"/>
    <cellStyle name="Percent 3 3" xfId="4442"/>
    <cellStyle name="Percent 3 4" xfId="4443"/>
    <cellStyle name="Percent 3 5" xfId="4444"/>
    <cellStyle name="Percent 3 6" xfId="4445"/>
    <cellStyle name="Percent 3 7" xfId="4446"/>
    <cellStyle name="Percent 3 8" xfId="4447"/>
    <cellStyle name="Percent 3 9" xfId="4448"/>
    <cellStyle name="Percent 4" xfId="4449"/>
    <cellStyle name="Percent 4 2" xfId="4450"/>
    <cellStyle name="Percent 5" xfId="4451"/>
    <cellStyle name="Percent 5 2" xfId="4452"/>
    <cellStyle name="Percent 6" xfId="4453"/>
    <cellStyle name="Percent 6 2" xfId="4454"/>
    <cellStyle name="Percent 6 3" xfId="4455"/>
    <cellStyle name="Percent 7" xfId="4456"/>
    <cellStyle name="Percent(0)" xfId="4457"/>
    <cellStyle name="SAPBEXaggData" xfId="4458"/>
    <cellStyle name="SAPBEXaggDataEmph" xfId="4459"/>
    <cellStyle name="SAPBEXaggItem" xfId="4460"/>
    <cellStyle name="SAPBEXaggItem 2" xfId="4461"/>
    <cellStyle name="SAPBEXaggItem 3" xfId="4462"/>
    <cellStyle name="SAPBEXaggItem 4" xfId="4463"/>
    <cellStyle name="SAPBEXaggItem 5" xfId="4464"/>
    <cellStyle name="SAPBEXaggItem 6" xfId="4465"/>
    <cellStyle name="SAPBEXaggItem_Copy of xSAPtemp5457" xfId="4466"/>
    <cellStyle name="SAPBEXaggItemX" xfId="4467"/>
    <cellStyle name="SAPBEXchaText" xfId="4468"/>
    <cellStyle name="SAPBEXchaText 10" xfId="4469"/>
    <cellStyle name="SAPBEXchaText 11" xfId="4470"/>
    <cellStyle name="SAPBEXchaText 2" xfId="4471"/>
    <cellStyle name="SAPBEXchaText 3" xfId="4472"/>
    <cellStyle name="SAPBEXchaText 4" xfId="4473"/>
    <cellStyle name="SAPBEXchaText 5" xfId="4474"/>
    <cellStyle name="SAPBEXchaText 6" xfId="4475"/>
    <cellStyle name="SAPBEXchaText 7" xfId="4476"/>
    <cellStyle name="SAPBEXchaText 8" xfId="4477"/>
    <cellStyle name="SAPBEXchaText 9" xfId="4478"/>
    <cellStyle name="SAPBEXchaText_BW Prepaid - Actuals" xfId="4479"/>
    <cellStyle name="SAPBEXexcBad7" xfId="4480"/>
    <cellStyle name="SAPBEXexcBad8" xfId="4481"/>
    <cellStyle name="SAPBEXexcBad9" xfId="4482"/>
    <cellStyle name="SAPBEXexcCritical4" xfId="4483"/>
    <cellStyle name="SAPBEXexcCritical5" xfId="4484"/>
    <cellStyle name="SAPBEXexcCritical6" xfId="4485"/>
    <cellStyle name="SAPBEXexcGood1" xfId="4486"/>
    <cellStyle name="SAPBEXexcGood2" xfId="4487"/>
    <cellStyle name="SAPBEXexcGood3" xfId="4488"/>
    <cellStyle name="SAPBEXfilterDrill" xfId="4489"/>
    <cellStyle name="SAPBEXfilterItem" xfId="4490"/>
    <cellStyle name="SAPBEXfilterItem 2" xfId="4491"/>
    <cellStyle name="SAPBEXfilterItem 2 2" xfId="4492"/>
    <cellStyle name="SAPBEXfilterItem 3" xfId="4493"/>
    <cellStyle name="SAPBEXfilterItem 4" xfId="4494"/>
    <cellStyle name="SAPBEXfilterItem 5" xfId="4495"/>
    <cellStyle name="SAPBEXfilterItem 6" xfId="4496"/>
    <cellStyle name="SAPBEXfilterItem_BW Prepaid - Actuals" xfId="4497"/>
    <cellStyle name="SAPBEXfilterText" xfId="4498"/>
    <cellStyle name="SAPBEXfilterText 2" xfId="4499"/>
    <cellStyle name="SAPBEXfilterText 3" xfId="4500"/>
    <cellStyle name="SAPBEXfilterText 4" xfId="4501"/>
    <cellStyle name="SAPBEXfilterText 5" xfId="4502"/>
    <cellStyle name="SAPBEXformats" xfId="4503"/>
    <cellStyle name="SAPBEXheaderItem" xfId="4504"/>
    <cellStyle name="SAPBEXheaderItem 2" xfId="4505"/>
    <cellStyle name="SAPBEXheaderItem 2 2" xfId="4506"/>
    <cellStyle name="SAPBEXheaderItem 3" xfId="4507"/>
    <cellStyle name="SAPBEXheaderItem 4" xfId="4508"/>
    <cellStyle name="SAPBEXheaderItem 5" xfId="4509"/>
    <cellStyle name="SAPBEXheaderItem 6" xfId="4510"/>
    <cellStyle name="SAPBEXheaderItem 7" xfId="4511"/>
    <cellStyle name="SAPBEXheaderItem_BW Prepaid - Actuals" xfId="4512"/>
    <cellStyle name="SAPBEXheaderText" xfId="4513"/>
    <cellStyle name="SAPBEXheaderText 2" xfId="4514"/>
    <cellStyle name="SAPBEXheaderText 2 2" xfId="4515"/>
    <cellStyle name="SAPBEXheaderText 3" xfId="4516"/>
    <cellStyle name="SAPBEXheaderText 4" xfId="4517"/>
    <cellStyle name="SAPBEXheaderText 5" xfId="4518"/>
    <cellStyle name="SAPBEXheaderText 6" xfId="4519"/>
    <cellStyle name="SAPBEXheaderText 7" xfId="4520"/>
    <cellStyle name="SAPBEXheaderText_BW Prepaid - Actuals" xfId="4521"/>
    <cellStyle name="SAPBEXHLevel0" xfId="4522"/>
    <cellStyle name="SAPBEXHLevel0 2" xfId="4523"/>
    <cellStyle name="SAPBEXHLevel0 3" xfId="4524"/>
    <cellStyle name="SAPBEXHLevel0 4" xfId="4525"/>
    <cellStyle name="SAPBEXHLevel0 5" xfId="4526"/>
    <cellStyle name="SAPBEXHLevel0 6" xfId="4527"/>
    <cellStyle name="SAPBEXHLevel0X" xfId="4528"/>
    <cellStyle name="SAPBEXHLevel0X 2" xfId="4529"/>
    <cellStyle name="SAPBEXHLevel0X 3" xfId="4530"/>
    <cellStyle name="SAPBEXHLevel0X 4" xfId="4531"/>
    <cellStyle name="SAPBEXHLevel0X 5" xfId="4532"/>
    <cellStyle name="SAPBEXHLevel0X 6" xfId="4533"/>
    <cellStyle name="SAPBEXHLevel1" xfId="4534"/>
    <cellStyle name="SAPBEXHLevel1 2" xfId="4535"/>
    <cellStyle name="SAPBEXHLevel1 3" xfId="4536"/>
    <cellStyle name="SAPBEXHLevel1 4" xfId="4537"/>
    <cellStyle name="SAPBEXHLevel1 5" xfId="4538"/>
    <cellStyle name="SAPBEXHLevel1 6" xfId="4539"/>
    <cellStyle name="SAPBEXHLevel1X" xfId="4540"/>
    <cellStyle name="SAPBEXHLevel1X 2" xfId="4541"/>
    <cellStyle name="SAPBEXHLevel1X 3" xfId="4542"/>
    <cellStyle name="SAPBEXHLevel1X 4" xfId="4543"/>
    <cellStyle name="SAPBEXHLevel1X 5" xfId="4544"/>
    <cellStyle name="SAPBEXHLevel1X 6" xfId="4545"/>
    <cellStyle name="SAPBEXHLevel2" xfId="4546"/>
    <cellStyle name="SAPBEXHLevel2 2" xfId="4547"/>
    <cellStyle name="SAPBEXHLevel2 3" xfId="4548"/>
    <cellStyle name="SAPBEXHLevel2 4" xfId="4549"/>
    <cellStyle name="SAPBEXHLevel2 5" xfId="4550"/>
    <cellStyle name="SAPBEXHLevel2 6" xfId="4551"/>
    <cellStyle name="SAPBEXHLevel2X" xfId="4552"/>
    <cellStyle name="SAPBEXHLevel2X 2" xfId="4553"/>
    <cellStyle name="SAPBEXHLevel2X 3" xfId="4554"/>
    <cellStyle name="SAPBEXHLevel2X 4" xfId="4555"/>
    <cellStyle name="SAPBEXHLevel2X 5" xfId="4556"/>
    <cellStyle name="SAPBEXHLevel2X 6" xfId="4557"/>
    <cellStyle name="SAPBEXHLevel3" xfId="4558"/>
    <cellStyle name="SAPBEXHLevel3 2" xfId="4559"/>
    <cellStyle name="SAPBEXHLevel3 3" xfId="4560"/>
    <cellStyle name="SAPBEXHLevel3 4" xfId="4561"/>
    <cellStyle name="SAPBEXHLevel3 5" xfId="4562"/>
    <cellStyle name="SAPBEXHLevel3 6" xfId="4563"/>
    <cellStyle name="SAPBEXHLevel3X" xfId="4564"/>
    <cellStyle name="SAPBEXHLevel3X 2" xfId="4565"/>
    <cellStyle name="SAPBEXHLevel3X 3" xfId="4566"/>
    <cellStyle name="SAPBEXHLevel3X 4" xfId="4567"/>
    <cellStyle name="SAPBEXHLevel3X 5" xfId="4568"/>
    <cellStyle name="SAPBEXHLevel3X 6" xfId="4569"/>
    <cellStyle name="SAPBEXresData" xfId="4570"/>
    <cellStyle name="SAPBEXresDataEmph" xfId="4571"/>
    <cellStyle name="SAPBEXresItem" xfId="4572"/>
    <cellStyle name="SAPBEXresItemX" xfId="4573"/>
    <cellStyle name="SAPBEXstdData" xfId="4574"/>
    <cellStyle name="SAPBEXstdData 2" xfId="4575"/>
    <cellStyle name="SAPBEXstdData 2 2" xfId="4576"/>
    <cellStyle name="SAPBEXstdData 3" xfId="4577"/>
    <cellStyle name="SAPBEXstdData 4" xfId="4578"/>
    <cellStyle name="SAPBEXstdData 5" xfId="4579"/>
    <cellStyle name="SAPBEXstdData 6" xfId="4580"/>
    <cellStyle name="SAPBEXstdData_BW Prepaid - Actuals" xfId="4581"/>
    <cellStyle name="SAPBEXstdDataEmph" xfId="4582"/>
    <cellStyle name="SAPBEXstdItem" xfId="4583"/>
    <cellStyle name="SAPBEXstdItem 10" xfId="4584"/>
    <cellStyle name="SAPBEXstdItem 2" xfId="4585"/>
    <cellStyle name="SAPBEXstdItem 3" xfId="4586"/>
    <cellStyle name="SAPBEXstdItem 4" xfId="4587"/>
    <cellStyle name="SAPBEXstdItem 5" xfId="4588"/>
    <cellStyle name="SAPBEXstdItem 6" xfId="4589"/>
    <cellStyle name="SAPBEXstdItem 7" xfId="4590"/>
    <cellStyle name="SAPBEXstdItem 8" xfId="4591"/>
    <cellStyle name="SAPBEXstdItem 9" xfId="4592"/>
    <cellStyle name="SAPBEXstdItem_BW Prepaid - Actuals" xfId="4593"/>
    <cellStyle name="SAPBEXstdItemX" xfId="4594"/>
    <cellStyle name="SAPBEXstdItemX 2" xfId="4595"/>
    <cellStyle name="SAPBEXstdItemX 2 2" xfId="4596"/>
    <cellStyle name="SAPBEXstdItemX 3" xfId="4597"/>
    <cellStyle name="SAPBEXstdItemX 4" xfId="4598"/>
    <cellStyle name="SAPBEXstdItemX 5" xfId="4599"/>
    <cellStyle name="SAPBEXstdItemX 6" xfId="4600"/>
    <cellStyle name="SAPBEXstdItemX_BW Prepaid - Actuals" xfId="4601"/>
    <cellStyle name="SAPBEXtitle" xfId="4602"/>
    <cellStyle name="SAPBEXtitle 2" xfId="4603"/>
    <cellStyle name="SAPBEXtitle 3" xfId="4604"/>
    <cellStyle name="SAPBEXtitle 4" xfId="4605"/>
    <cellStyle name="SAPBEXtitle 5" xfId="4606"/>
    <cellStyle name="SAPBEXtitle 6" xfId="4607"/>
    <cellStyle name="SAPBEXtitle 7" xfId="4608"/>
    <cellStyle name="SAPBEXtitle 8" xfId="4609"/>
    <cellStyle name="SAPBEXtitle_BW Extract" xfId="4610"/>
    <cellStyle name="SAPBEXundefined" xfId="4611"/>
    <cellStyle name="Shade" xfId="4612"/>
    <cellStyle name="Special" xfId="4613"/>
    <cellStyle name="Special 2" xfId="4614"/>
    <cellStyle name="Special 3" xfId="4615"/>
    <cellStyle name="Special 4" xfId="4616"/>
    <cellStyle name="STYL1 - Style1" xfId="4617"/>
    <cellStyle name="Style 1" xfId="4618"/>
    <cellStyle name="Style 1 2" xfId="4619"/>
    <cellStyle name="Style 1 3" xfId="4620"/>
    <cellStyle name="Style 27" xfId="4621"/>
    <cellStyle name="Style 35" xfId="4622"/>
    <cellStyle name="Style 35 2" xfId="4623"/>
    <cellStyle name="Style 36" xfId="4624"/>
    <cellStyle name="Style 36 2" xfId="4625"/>
    <cellStyle name="Text" xfId="4626"/>
    <cellStyle name="Title 2" xfId="4627"/>
    <cellStyle name="Title 3" xfId="4628"/>
    <cellStyle name="Title 4" xfId="4629"/>
    <cellStyle name="Title 5" xfId="4630"/>
    <cellStyle name="Title 6" xfId="4631"/>
    <cellStyle name="Titles" xfId="4632"/>
    <cellStyle name="Titles 2" xfId="4633"/>
    <cellStyle name="Titles 3" xfId="4634"/>
    <cellStyle name="Total 10" xfId="4635"/>
    <cellStyle name="Total 11" xfId="4636"/>
    <cellStyle name="Total 12" xfId="4637"/>
    <cellStyle name="Total 2" xfId="4638"/>
    <cellStyle name="Total 3" xfId="4639"/>
    <cellStyle name="Total 4" xfId="4640"/>
    <cellStyle name="Total 5" xfId="4641"/>
    <cellStyle name="Total 6" xfId="4642"/>
    <cellStyle name="Total 7" xfId="4643"/>
    <cellStyle name="Total 8" xfId="4644"/>
    <cellStyle name="Total 9" xfId="4645"/>
    <cellStyle name="Total2 - Style2" xfId="4646"/>
    <cellStyle name="Total2 - Style2 2" xfId="4647"/>
    <cellStyle name="TRANSMISSION RELIABILITY PORTION OF PROJECT" xfId="4648"/>
    <cellStyle name="Underl - Style4" xfId="4649"/>
    <cellStyle name="Underl - Style4 2" xfId="4650"/>
    <cellStyle name="UNLocked" xfId="4651"/>
    <cellStyle name="Unprot" xfId="4652"/>
    <cellStyle name="Unprot 2" xfId="4653"/>
    <cellStyle name="Unprot 3" xfId="4654"/>
    <cellStyle name="Unprot$" xfId="4655"/>
    <cellStyle name="Unprot$ 2" xfId="4656"/>
    <cellStyle name="Unprot$ 3" xfId="4657"/>
    <cellStyle name="Unprot$ 4" xfId="4658"/>
    <cellStyle name="Unprot_Book4 (11) (2)" xfId="4659"/>
    <cellStyle name="Unprotect" xfId="4660"/>
    <cellStyle name="Warning Text 2" xfId="4661"/>
    <cellStyle name="Warning Text 3" xfId="4662"/>
    <cellStyle name="Warning Text 4" xfId="4663"/>
    <cellStyle name="Warning Text 5" xfId="4664"/>
    <cellStyle name="Warning Text 6" xfId="4665"/>
  </cellStyles>
  <dxfs count="9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2\EAST%20Blocking%209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\Documents%20and%20Settings\p04092.000\Local%20Settings\Temporary%20Internet%20Files\OLK1AC\RECOV0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</row>
        <row r="22">
          <cell r="B22" t="str">
            <v>27</v>
          </cell>
          <cell r="G22">
            <v>1931963666</v>
          </cell>
        </row>
        <row r="23">
          <cell r="B23" t="str">
            <v>36</v>
          </cell>
          <cell r="G23">
            <v>70121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75"/>
  <sheetViews>
    <sheetView tabSelected="1" view="pageBreakPreview" zoomScale="80" zoomScaleNormal="100" zoomScaleSheetLayoutView="80" workbookViewId="0">
      <selection activeCell="C57" sqref="C57"/>
    </sheetView>
  </sheetViews>
  <sheetFormatPr defaultRowHeight="12.75"/>
  <cols>
    <col min="1" max="1" width="1.140625" style="82" customWidth="1"/>
    <col min="2" max="2" width="6.7109375" style="82" customWidth="1"/>
    <col min="3" max="3" width="36" style="82" customWidth="1"/>
    <col min="4" max="4" width="10.140625" style="83" bestFit="1" customWidth="1"/>
    <col min="5" max="5" width="5.5703125" style="83" bestFit="1" customWidth="1"/>
    <col min="6" max="6" width="14.85546875" style="84" customWidth="1"/>
    <col min="7" max="7" width="11.42578125" style="83" bestFit="1" customWidth="1"/>
    <col min="8" max="8" width="11" style="83" bestFit="1" customWidth="1"/>
    <col min="9" max="9" width="13.7109375" style="85" bestFit="1" customWidth="1"/>
    <col min="10" max="10" width="6.5703125" style="83" bestFit="1" customWidth="1"/>
    <col min="11" max="11" width="5.42578125" style="7" customWidth="1"/>
    <col min="12" max="12" width="14.28515625" style="8" bestFit="1" customWidth="1"/>
    <col min="13" max="13" width="12.5703125" style="8" bestFit="1" customWidth="1"/>
    <col min="14" max="14" width="14.28515625" style="8" bestFit="1" customWidth="1"/>
    <col min="15" max="29" width="9.140625" style="8"/>
    <col min="30" max="30" width="3" style="8" customWidth="1"/>
    <col min="31" max="31" width="4" style="8" bestFit="1" customWidth="1"/>
    <col min="32" max="32" width="3.85546875" style="8" customWidth="1"/>
    <col min="33" max="63" width="3" style="8" customWidth="1"/>
    <col min="64" max="16384" width="9.140625" style="1"/>
  </cols>
  <sheetData>
    <row r="1" spans="1:11" ht="12" customHeight="1">
      <c r="A1" s="1"/>
      <c r="B1" s="1"/>
      <c r="C1" s="1"/>
      <c r="D1" s="2"/>
      <c r="E1" s="2"/>
      <c r="F1" s="3"/>
      <c r="G1" s="4"/>
      <c r="H1" s="5"/>
      <c r="I1" s="6"/>
      <c r="J1" s="2"/>
    </row>
    <row r="2" spans="1:11" ht="12" customHeight="1">
      <c r="A2" s="1"/>
      <c r="B2" s="1"/>
      <c r="C2" s="1"/>
      <c r="D2" s="2"/>
      <c r="E2" s="2"/>
      <c r="F2" s="3"/>
      <c r="G2" s="2"/>
      <c r="H2" s="2"/>
      <c r="I2" s="9"/>
      <c r="J2" s="10"/>
    </row>
    <row r="3" spans="1:11" ht="12" customHeight="1">
      <c r="A3" s="1"/>
      <c r="B3" s="11" t="s">
        <v>0</v>
      </c>
      <c r="C3" s="1"/>
      <c r="D3" s="2"/>
      <c r="E3" s="2"/>
      <c r="F3" s="3"/>
      <c r="G3" s="2"/>
      <c r="H3" s="2"/>
      <c r="I3" s="12" t="s">
        <v>1</v>
      </c>
      <c r="J3" s="13">
        <v>4.1399999999999997</v>
      </c>
    </row>
    <row r="4" spans="1:11" ht="12" customHeight="1">
      <c r="A4" s="1"/>
      <c r="B4" s="11" t="s">
        <v>33</v>
      </c>
      <c r="C4" s="1"/>
      <c r="D4" s="2"/>
      <c r="E4" s="2"/>
      <c r="F4" s="3"/>
      <c r="G4" s="2"/>
      <c r="H4" s="2"/>
      <c r="I4" s="9"/>
      <c r="J4" s="10"/>
    </row>
    <row r="5" spans="1:11" ht="12" customHeight="1">
      <c r="A5" s="1"/>
      <c r="B5" s="14" t="s">
        <v>38</v>
      </c>
      <c r="C5" s="1"/>
      <c r="D5" s="2"/>
      <c r="E5" s="2"/>
      <c r="F5" s="3"/>
      <c r="G5" s="2"/>
      <c r="H5" s="2"/>
      <c r="I5" s="9"/>
      <c r="J5" s="10"/>
    </row>
    <row r="6" spans="1:11" ht="12" customHeight="1">
      <c r="A6" s="1"/>
      <c r="B6" s="1"/>
      <c r="C6" s="1"/>
      <c r="D6" s="2"/>
      <c r="E6" s="2"/>
      <c r="F6" s="3"/>
      <c r="G6" s="2"/>
      <c r="H6" s="2"/>
      <c r="I6" s="9"/>
      <c r="J6" s="10"/>
    </row>
    <row r="7" spans="1:11" ht="12" customHeight="1">
      <c r="A7" s="1"/>
      <c r="B7" s="1"/>
      <c r="C7" s="1"/>
      <c r="D7" s="2"/>
      <c r="E7" s="2"/>
      <c r="F7" s="15"/>
      <c r="G7" s="2"/>
      <c r="H7" s="2"/>
      <c r="I7" s="9"/>
      <c r="J7" s="10"/>
    </row>
    <row r="8" spans="1:11" ht="12" customHeight="1">
      <c r="A8" s="1"/>
      <c r="B8" s="1"/>
      <c r="C8" s="1"/>
      <c r="D8" s="2"/>
      <c r="E8" s="2"/>
      <c r="F8" s="15" t="s">
        <v>2</v>
      </c>
      <c r="G8" s="2" t="s">
        <v>3</v>
      </c>
      <c r="H8" s="2"/>
      <c r="I8" s="16" t="s">
        <v>4</v>
      </c>
      <c r="J8" s="2"/>
    </row>
    <row r="9" spans="1:11" ht="12" customHeight="1">
      <c r="A9" s="1"/>
      <c r="B9" s="1"/>
      <c r="C9" s="1"/>
      <c r="D9" s="17" t="s">
        <v>5</v>
      </c>
      <c r="E9" s="17" t="s">
        <v>6</v>
      </c>
      <c r="F9" s="18" t="s">
        <v>7</v>
      </c>
      <c r="G9" s="17" t="s">
        <v>8</v>
      </c>
      <c r="H9" s="19" t="s">
        <v>9</v>
      </c>
      <c r="I9" s="20" t="s">
        <v>10</v>
      </c>
      <c r="J9" s="17" t="s">
        <v>11</v>
      </c>
    </row>
    <row r="10" spans="1:11" ht="12" customHeight="1">
      <c r="A10" s="21"/>
      <c r="B10" s="22" t="s">
        <v>12</v>
      </c>
      <c r="C10" s="23"/>
      <c r="D10" s="24"/>
      <c r="E10" s="24"/>
      <c r="F10" s="25"/>
      <c r="G10" s="24"/>
      <c r="H10" s="13"/>
      <c r="I10" s="26"/>
      <c r="J10" s="13"/>
      <c r="K10" s="27"/>
    </row>
    <row r="11" spans="1:11" ht="12" customHeight="1">
      <c r="A11" s="21"/>
      <c r="B11" s="28" t="s">
        <v>13</v>
      </c>
      <c r="C11" s="29"/>
      <c r="D11" s="30">
        <v>557</v>
      </c>
      <c r="E11" s="97" t="s">
        <v>35</v>
      </c>
      <c r="F11" s="31">
        <f>-'4.14.1'!H10</f>
        <v>-2655539.85</v>
      </c>
      <c r="G11" s="32" t="s">
        <v>14</v>
      </c>
      <c r="H11" s="5">
        <v>8.043396137671209E-2</v>
      </c>
      <c r="I11" s="31">
        <f>+F11*H11</f>
        <v>-213595.58972921982</v>
      </c>
      <c r="J11" s="96" t="s">
        <v>34</v>
      </c>
      <c r="K11" s="27"/>
    </row>
    <row r="12" spans="1:11" ht="12" customHeight="1">
      <c r="A12" s="21"/>
      <c r="B12" s="34"/>
      <c r="C12" s="35"/>
      <c r="D12" s="36"/>
      <c r="E12" s="36"/>
      <c r="F12" s="37"/>
      <c r="G12" s="36"/>
      <c r="H12" s="38"/>
      <c r="I12" s="39" t="s">
        <v>15</v>
      </c>
      <c r="J12" s="40"/>
      <c r="K12" s="27"/>
    </row>
    <row r="13" spans="1:11" ht="12" customHeight="1">
      <c r="A13" s="21"/>
      <c r="B13" s="34"/>
      <c r="C13" s="35"/>
      <c r="D13" s="36"/>
      <c r="E13" s="36"/>
      <c r="F13" s="37"/>
      <c r="G13" s="36"/>
      <c r="H13" s="38"/>
      <c r="I13" s="37"/>
      <c r="J13" s="40"/>
      <c r="K13" s="27"/>
    </row>
    <row r="14" spans="1:11" ht="12" customHeight="1">
      <c r="A14" s="21"/>
      <c r="B14" s="34"/>
      <c r="C14" s="35"/>
      <c r="D14" s="36"/>
      <c r="E14" s="36"/>
      <c r="F14" s="41"/>
      <c r="G14" s="36"/>
      <c r="H14" s="38"/>
      <c r="I14" s="41"/>
      <c r="J14" s="42"/>
      <c r="K14" s="27"/>
    </row>
    <row r="15" spans="1:11" ht="12" customHeight="1">
      <c r="A15" s="21"/>
      <c r="B15" s="34"/>
      <c r="C15" s="35"/>
      <c r="D15" s="36"/>
      <c r="E15" s="36"/>
      <c r="F15" s="41"/>
      <c r="G15" s="36"/>
      <c r="H15" s="38"/>
      <c r="I15" s="41"/>
      <c r="J15" s="40"/>
      <c r="K15" s="27"/>
    </row>
    <row r="16" spans="1:11" ht="12" customHeight="1">
      <c r="A16" s="21"/>
      <c r="B16" s="34"/>
      <c r="C16" s="35"/>
      <c r="D16" s="36"/>
      <c r="E16" s="36"/>
      <c r="F16" s="41"/>
      <c r="G16" s="36"/>
      <c r="H16" s="38"/>
      <c r="I16" s="41"/>
      <c r="J16" s="42"/>
      <c r="K16" s="27"/>
    </row>
    <row r="17" spans="1:11" ht="12" customHeight="1">
      <c r="A17" s="13"/>
      <c r="B17" s="43"/>
      <c r="C17" s="44"/>
      <c r="D17" s="45"/>
      <c r="E17" s="45"/>
      <c r="F17" s="31"/>
      <c r="G17" s="45"/>
      <c r="H17" s="38"/>
      <c r="I17" s="41"/>
      <c r="J17" s="40"/>
      <c r="K17" s="27"/>
    </row>
    <row r="18" spans="1:11" ht="12" customHeight="1">
      <c r="A18" s="13"/>
      <c r="B18" s="46"/>
      <c r="C18" s="44"/>
      <c r="D18" s="45"/>
      <c r="E18" s="45"/>
      <c r="F18" s="47"/>
      <c r="G18" s="45"/>
      <c r="H18" s="38"/>
      <c r="I18" s="41"/>
      <c r="J18" s="42"/>
      <c r="K18" s="27"/>
    </row>
    <row r="19" spans="1:11" ht="12" customHeight="1">
      <c r="A19" s="13"/>
      <c r="B19" s="48"/>
      <c r="C19" s="43"/>
      <c r="D19" s="49"/>
      <c r="E19" s="49"/>
      <c r="F19" s="7"/>
      <c r="G19" s="50"/>
      <c r="H19" s="5"/>
      <c r="I19" s="31"/>
      <c r="J19" s="33"/>
      <c r="K19" s="27"/>
    </row>
    <row r="20" spans="1:11" ht="12" customHeight="1">
      <c r="A20" s="13"/>
      <c r="B20" s="48"/>
      <c r="C20" s="43"/>
      <c r="D20" s="49"/>
      <c r="E20" s="49"/>
      <c r="F20" s="7"/>
      <c r="G20" s="49"/>
      <c r="H20" s="5"/>
      <c r="I20" s="31"/>
      <c r="J20" s="24" t="s">
        <v>15</v>
      </c>
      <c r="K20" s="27"/>
    </row>
    <row r="21" spans="1:11" ht="12" customHeight="1">
      <c r="A21" s="13"/>
      <c r="B21" s="51"/>
      <c r="C21" s="43"/>
      <c r="D21" s="49"/>
      <c r="E21" s="49"/>
      <c r="F21" s="7"/>
      <c r="G21" s="50"/>
      <c r="H21" s="5"/>
      <c r="I21" s="31"/>
      <c r="J21" s="33"/>
      <c r="K21" s="27"/>
    </row>
    <row r="22" spans="1:11" ht="12" customHeight="1">
      <c r="A22" s="13"/>
      <c r="B22" s="48"/>
      <c r="C22" s="43"/>
      <c r="D22" s="49"/>
      <c r="E22" s="49"/>
      <c r="F22" s="7"/>
      <c r="G22" s="48"/>
      <c r="H22" s="38"/>
      <c r="I22" s="41"/>
      <c r="J22" s="40" t="s">
        <v>15</v>
      </c>
      <c r="K22" s="27"/>
    </row>
    <row r="23" spans="1:11" ht="12" customHeight="1">
      <c r="A23" s="13"/>
      <c r="B23" s="48"/>
      <c r="C23" s="43"/>
      <c r="D23" s="49"/>
      <c r="E23" s="49"/>
      <c r="F23" s="7"/>
      <c r="G23" s="49"/>
      <c r="H23" s="38"/>
      <c r="I23" s="41"/>
      <c r="J23" s="40" t="s">
        <v>15</v>
      </c>
      <c r="K23" s="27"/>
    </row>
    <row r="24" spans="1:11" ht="12" customHeight="1">
      <c r="A24" s="13"/>
      <c r="B24" s="51"/>
      <c r="C24" s="43"/>
      <c r="D24" s="49"/>
      <c r="E24" s="49"/>
      <c r="F24" s="7"/>
      <c r="G24" s="45"/>
      <c r="H24" s="38"/>
      <c r="I24" s="41"/>
      <c r="J24" s="41"/>
      <c r="K24" s="27"/>
    </row>
    <row r="25" spans="1:11" ht="12" customHeight="1">
      <c r="A25" s="13"/>
      <c r="B25" s="52"/>
      <c r="C25" s="43"/>
      <c r="D25" s="49"/>
      <c r="E25" s="49"/>
      <c r="F25" s="7"/>
      <c r="G25" s="45"/>
      <c r="H25" s="38"/>
      <c r="I25" s="41"/>
      <c r="J25" s="41"/>
      <c r="K25" s="27"/>
    </row>
    <row r="26" spans="1:11" ht="12" customHeight="1">
      <c r="A26" s="24"/>
      <c r="B26" s="52"/>
      <c r="C26" s="43"/>
      <c r="D26" s="49"/>
      <c r="E26" s="49"/>
      <c r="F26" s="7"/>
      <c r="G26" s="45"/>
      <c r="H26" s="38"/>
      <c r="I26" s="41"/>
      <c r="J26" s="41"/>
      <c r="K26" s="27"/>
    </row>
    <row r="27" spans="1:11" ht="12" customHeight="1">
      <c r="A27" s="24"/>
      <c r="B27" s="52"/>
      <c r="C27" s="43"/>
      <c r="D27" s="49"/>
      <c r="E27" s="49"/>
      <c r="F27" s="7"/>
      <c r="G27" s="49"/>
      <c r="H27" s="38"/>
      <c r="I27" s="41"/>
      <c r="J27" s="41"/>
      <c r="K27" s="27"/>
    </row>
    <row r="28" spans="1:11" ht="12" customHeight="1">
      <c r="A28" s="24"/>
      <c r="B28" s="52"/>
      <c r="C28" s="43"/>
      <c r="D28" s="49"/>
      <c r="E28" s="49"/>
      <c r="F28" s="7"/>
      <c r="G28" s="49"/>
      <c r="H28" s="38"/>
      <c r="I28" s="41"/>
      <c r="J28" s="41"/>
      <c r="K28" s="27"/>
    </row>
    <row r="29" spans="1:11" ht="12.75" customHeight="1">
      <c r="A29" s="24"/>
      <c r="B29" s="53"/>
      <c r="C29" s="34"/>
      <c r="D29" s="54"/>
      <c r="E29" s="54"/>
      <c r="F29" s="55"/>
      <c r="G29" s="54"/>
      <c r="H29" s="38"/>
      <c r="I29" s="41"/>
      <c r="J29" s="41"/>
      <c r="K29" s="27"/>
    </row>
    <row r="30" spans="1:11" ht="12" customHeight="1">
      <c r="A30" s="23"/>
      <c r="B30" s="56"/>
      <c r="C30" s="48"/>
      <c r="D30" s="54"/>
      <c r="E30" s="54"/>
      <c r="F30" s="55"/>
      <c r="G30" s="54"/>
      <c r="H30" s="38"/>
      <c r="I30" s="57"/>
      <c r="J30" s="41"/>
      <c r="K30" s="27"/>
    </row>
    <row r="31" spans="1:11" ht="12" customHeight="1">
      <c r="A31" s="58"/>
      <c r="B31" s="48"/>
      <c r="C31" s="43"/>
      <c r="D31" s="49"/>
      <c r="E31" s="49"/>
      <c r="F31" s="59"/>
      <c r="G31" s="49"/>
      <c r="H31" s="38"/>
      <c r="I31" s="41"/>
      <c r="J31" s="41"/>
      <c r="K31" s="27"/>
    </row>
    <row r="32" spans="1:11" ht="12" customHeight="1">
      <c r="A32" s="24"/>
      <c r="B32" s="48"/>
      <c r="C32" s="43"/>
      <c r="D32" s="49"/>
      <c r="E32" s="49"/>
      <c r="F32" s="59"/>
      <c r="G32" s="49"/>
      <c r="H32" s="5"/>
      <c r="I32" s="31"/>
      <c r="J32" s="31"/>
      <c r="K32" s="27"/>
    </row>
    <row r="33" spans="1:11" ht="12" customHeight="1">
      <c r="A33" s="24"/>
      <c r="B33" s="48"/>
      <c r="C33" s="43"/>
      <c r="D33" s="49"/>
      <c r="E33" s="49"/>
      <c r="F33" s="7"/>
      <c r="G33" s="49"/>
      <c r="H33" s="5"/>
      <c r="I33" s="31"/>
      <c r="J33" s="31"/>
      <c r="K33" s="27"/>
    </row>
    <row r="34" spans="1:11" ht="12" customHeight="1">
      <c r="A34" s="24"/>
      <c r="B34" s="48"/>
      <c r="C34" s="43"/>
      <c r="D34" s="49"/>
      <c r="E34" s="49"/>
      <c r="F34" s="59"/>
      <c r="G34" s="49"/>
      <c r="H34" s="5"/>
      <c r="I34" s="31"/>
      <c r="J34" s="31"/>
      <c r="K34" s="27"/>
    </row>
    <row r="35" spans="1:11" ht="12" customHeight="1">
      <c r="A35" s="24"/>
      <c r="B35" s="43"/>
      <c r="C35" s="44"/>
      <c r="D35" s="45"/>
      <c r="E35" s="45"/>
      <c r="F35" s="59"/>
      <c r="G35" s="49"/>
      <c r="H35" s="5"/>
      <c r="I35" s="60"/>
      <c r="J35" s="24"/>
      <c r="K35" s="27"/>
    </row>
    <row r="36" spans="1:11" ht="12" customHeight="1">
      <c r="A36" s="23"/>
      <c r="B36" s="48"/>
      <c r="C36" s="43"/>
      <c r="D36" s="49"/>
      <c r="E36" s="49"/>
      <c r="F36" s="7"/>
      <c r="G36" s="24"/>
      <c r="H36" s="5"/>
      <c r="I36" s="31"/>
      <c r="J36" s="24"/>
      <c r="K36" s="27"/>
    </row>
    <row r="37" spans="1:11" ht="12" customHeight="1">
      <c r="A37" s="24"/>
      <c r="B37" s="48"/>
      <c r="C37" s="43"/>
      <c r="D37" s="49"/>
      <c r="E37" s="49"/>
      <c r="F37" s="61"/>
      <c r="G37" s="32"/>
      <c r="H37" s="5"/>
      <c r="I37" s="31"/>
      <c r="J37" s="31"/>
      <c r="K37" s="27"/>
    </row>
    <row r="38" spans="1:11" ht="12" customHeight="1">
      <c r="A38" s="23"/>
      <c r="B38" s="48"/>
      <c r="C38" s="43"/>
      <c r="D38" s="49"/>
      <c r="E38" s="49"/>
      <c r="F38" s="62"/>
      <c r="G38" s="32"/>
      <c r="H38" s="5"/>
      <c r="I38" s="31"/>
      <c r="J38" s="24"/>
      <c r="K38" s="27"/>
    </row>
    <row r="39" spans="1:11" ht="12" customHeight="1">
      <c r="A39" s="23"/>
      <c r="B39" s="43"/>
      <c r="C39" s="44"/>
      <c r="D39" s="45"/>
      <c r="E39" s="45"/>
      <c r="F39" s="59"/>
      <c r="G39" s="32"/>
      <c r="H39" s="5"/>
      <c r="I39" s="31"/>
      <c r="J39" s="24"/>
      <c r="K39" s="27"/>
    </row>
    <row r="40" spans="1:11" ht="12" customHeight="1">
      <c r="A40" s="23"/>
      <c r="B40" s="48"/>
      <c r="C40" s="43"/>
      <c r="D40" s="49"/>
      <c r="E40" s="49"/>
      <c r="F40" s="7"/>
      <c r="G40" s="32"/>
      <c r="H40" s="5"/>
      <c r="I40" s="31"/>
      <c r="J40" s="24"/>
      <c r="K40" s="27"/>
    </row>
    <row r="41" spans="1:11" ht="12" customHeight="1">
      <c r="A41" s="23"/>
      <c r="B41" s="48"/>
      <c r="C41" s="43"/>
      <c r="D41" s="49"/>
      <c r="E41" s="49"/>
      <c r="F41" s="61"/>
      <c r="G41" s="32"/>
      <c r="H41" s="5"/>
      <c r="I41" s="31"/>
      <c r="J41" s="24"/>
      <c r="K41" s="27"/>
    </row>
    <row r="42" spans="1:11" ht="12" customHeight="1">
      <c r="A42" s="21"/>
      <c r="B42" s="48"/>
      <c r="C42" s="43"/>
      <c r="D42" s="49"/>
      <c r="E42" s="49"/>
      <c r="F42" s="62"/>
      <c r="G42" s="32"/>
      <c r="H42" s="5"/>
      <c r="I42" s="31"/>
      <c r="J42" s="24"/>
      <c r="K42" s="27"/>
    </row>
    <row r="43" spans="1:11" ht="12" customHeight="1">
      <c r="A43" s="23"/>
      <c r="B43" s="48"/>
      <c r="C43" s="43"/>
      <c r="D43" s="49"/>
      <c r="E43" s="49"/>
      <c r="F43" s="62"/>
      <c r="G43" s="24"/>
      <c r="H43" s="58"/>
      <c r="I43" s="63"/>
      <c r="J43" s="24"/>
      <c r="K43" s="27"/>
    </row>
    <row r="44" spans="1:11" ht="12" customHeight="1">
      <c r="A44" s="24"/>
      <c r="B44" s="48"/>
      <c r="C44" s="43"/>
      <c r="D44" s="49"/>
      <c r="E44" s="49"/>
      <c r="F44" s="64"/>
      <c r="G44" s="23"/>
      <c r="H44" s="65"/>
      <c r="I44" s="60"/>
      <c r="J44" s="66"/>
      <c r="K44" s="27"/>
    </row>
    <row r="45" spans="1:11" ht="12" customHeight="1">
      <c r="A45" s="24"/>
      <c r="B45" s="48"/>
      <c r="C45" s="43"/>
      <c r="D45" s="49"/>
      <c r="E45" s="49"/>
      <c r="F45" s="59"/>
      <c r="G45" s="23"/>
      <c r="H45" s="65"/>
      <c r="I45" s="60"/>
      <c r="J45" s="66"/>
      <c r="K45" s="27"/>
    </row>
    <row r="46" spans="1:11" ht="12" customHeight="1">
      <c r="A46" s="24"/>
      <c r="B46" s="48"/>
      <c r="C46" s="43"/>
      <c r="D46" s="49"/>
      <c r="E46" s="49"/>
      <c r="F46" s="67"/>
      <c r="G46" s="23"/>
      <c r="H46" s="65"/>
      <c r="I46" s="60"/>
      <c r="J46" s="66"/>
      <c r="K46" s="27"/>
    </row>
    <row r="47" spans="1:11" ht="12" customHeight="1">
      <c r="A47" s="24"/>
      <c r="B47" s="68"/>
      <c r="C47" s="23"/>
      <c r="D47" s="69"/>
      <c r="E47" s="69"/>
      <c r="F47" s="60"/>
      <c r="G47" s="23"/>
      <c r="H47" s="65"/>
      <c r="I47" s="60"/>
      <c r="J47" s="66"/>
      <c r="K47" s="27"/>
    </row>
    <row r="48" spans="1:11" ht="12" customHeight="1">
      <c r="A48" s="24"/>
      <c r="B48" s="68"/>
      <c r="C48" s="23"/>
      <c r="D48" s="69"/>
      <c r="E48" s="69"/>
      <c r="F48" s="60"/>
      <c r="G48" s="23"/>
      <c r="H48" s="65"/>
      <c r="I48" s="60"/>
      <c r="J48" s="66"/>
      <c r="K48" s="27"/>
    </row>
    <row r="49" spans="1:11" ht="12" customHeight="1">
      <c r="A49" s="24"/>
      <c r="B49" s="68"/>
      <c r="C49" s="23"/>
      <c r="D49" s="69"/>
      <c r="E49" s="69"/>
      <c r="F49" s="60"/>
      <c r="G49" s="23"/>
      <c r="H49" s="65"/>
      <c r="I49" s="60"/>
      <c r="J49" s="66"/>
      <c r="K49" s="27"/>
    </row>
    <row r="50" spans="1:11" ht="12" customHeight="1">
      <c r="A50" s="24"/>
      <c r="B50" s="68"/>
      <c r="C50" s="23"/>
      <c r="D50" s="69"/>
      <c r="E50" s="69"/>
      <c r="F50" s="60"/>
      <c r="G50" s="23"/>
      <c r="H50" s="65"/>
      <c r="I50" s="60"/>
      <c r="J50" s="66"/>
      <c r="K50" s="27"/>
    </row>
    <row r="51" spans="1:11" ht="12" customHeight="1">
      <c r="A51" s="24"/>
      <c r="B51" s="23"/>
      <c r="C51" s="23"/>
      <c r="D51" s="69"/>
      <c r="E51" s="69"/>
      <c r="F51" s="70"/>
      <c r="G51" s="23"/>
      <c r="H51" s="65"/>
      <c r="I51" s="70"/>
      <c r="J51" s="71"/>
      <c r="K51" s="27"/>
    </row>
    <row r="52" spans="1:11" ht="12" customHeight="1">
      <c r="A52" s="24"/>
      <c r="B52" s="68"/>
      <c r="C52" s="22"/>
      <c r="D52" s="69"/>
      <c r="E52" s="69"/>
      <c r="F52" s="72"/>
      <c r="G52" s="23"/>
      <c r="H52" s="65"/>
      <c r="I52" s="72"/>
      <c r="J52" s="24"/>
      <c r="K52" s="27"/>
    </row>
    <row r="53" spans="1:11" ht="12" customHeight="1">
      <c r="A53" s="24"/>
      <c r="B53" s="23"/>
      <c r="C53" s="23"/>
      <c r="D53" s="24"/>
      <c r="E53" s="24"/>
      <c r="F53" s="60"/>
      <c r="G53" s="73"/>
      <c r="H53" s="31"/>
      <c r="I53" s="63"/>
      <c r="J53" s="24"/>
      <c r="K53" s="27"/>
    </row>
    <row r="54" spans="1:11" ht="12" customHeight="1">
      <c r="A54" s="24"/>
      <c r="B54" s="23"/>
      <c r="C54" s="23"/>
      <c r="D54" s="24"/>
      <c r="E54" s="24"/>
      <c r="F54" s="70"/>
      <c r="G54" s="24"/>
      <c r="H54" s="74"/>
      <c r="I54" s="63"/>
      <c r="J54" s="31"/>
      <c r="K54" s="27"/>
    </row>
    <row r="55" spans="1:11" ht="12" customHeight="1">
      <c r="A55" s="24"/>
      <c r="B55" s="23"/>
      <c r="C55" s="23"/>
      <c r="D55" s="24"/>
      <c r="E55" s="24"/>
      <c r="F55" s="25"/>
      <c r="G55" s="73"/>
      <c r="H55" s="75"/>
      <c r="I55" s="63"/>
      <c r="J55" s="31"/>
      <c r="K55" s="27"/>
    </row>
    <row r="56" spans="1:11" ht="12" customHeight="1">
      <c r="A56" s="24"/>
      <c r="B56" s="68"/>
      <c r="C56" s="23"/>
      <c r="D56" s="24"/>
      <c r="E56" s="24"/>
      <c r="F56" s="70"/>
      <c r="G56" s="31"/>
      <c r="H56" s="74"/>
      <c r="I56" s="66"/>
      <c r="J56" s="31"/>
      <c r="K56" s="27"/>
    </row>
    <row r="57" spans="1:11" ht="12" customHeight="1">
      <c r="A57" s="24"/>
      <c r="B57" s="76"/>
      <c r="C57" s="23"/>
      <c r="D57" s="24"/>
      <c r="E57" s="24"/>
      <c r="F57" s="25"/>
      <c r="G57" s="75"/>
      <c r="H57" s="77"/>
      <c r="I57" s="63"/>
      <c r="J57" s="31"/>
    </row>
    <row r="58" spans="1:11" ht="12" customHeight="1">
      <c r="A58" s="23"/>
      <c r="B58" s="23"/>
      <c r="C58" s="23"/>
      <c r="D58" s="24"/>
      <c r="E58" s="24"/>
      <c r="F58" s="25"/>
      <c r="G58" s="24"/>
      <c r="H58" s="24"/>
      <c r="I58" s="63"/>
      <c r="J58" s="31"/>
    </row>
    <row r="59" spans="1:11" ht="12" customHeight="1" thickBot="1">
      <c r="A59" s="21"/>
      <c r="B59" s="78" t="s">
        <v>16</v>
      </c>
      <c r="C59" s="21"/>
      <c r="D59" s="13"/>
      <c r="E59" s="13"/>
      <c r="F59" s="79"/>
      <c r="G59" s="13"/>
      <c r="H59" s="13"/>
      <c r="I59" s="80"/>
      <c r="J59" s="81"/>
    </row>
    <row r="60" spans="1:11" ht="12" customHeight="1">
      <c r="A60" s="99" t="s">
        <v>39</v>
      </c>
      <c r="B60" s="100"/>
      <c r="C60" s="100"/>
      <c r="D60" s="100"/>
      <c r="E60" s="100"/>
      <c r="F60" s="100"/>
      <c r="G60" s="100"/>
      <c r="H60" s="100"/>
      <c r="I60" s="100"/>
      <c r="J60" s="101"/>
    </row>
    <row r="61" spans="1:11" ht="12" customHeight="1">
      <c r="A61" s="102"/>
      <c r="B61" s="103"/>
      <c r="C61" s="103"/>
      <c r="D61" s="103"/>
      <c r="E61" s="103"/>
      <c r="F61" s="103"/>
      <c r="G61" s="103"/>
      <c r="H61" s="103"/>
      <c r="I61" s="103"/>
      <c r="J61" s="104"/>
    </row>
    <row r="62" spans="1:11" ht="12" customHeight="1">
      <c r="A62" s="102"/>
      <c r="B62" s="103"/>
      <c r="C62" s="103"/>
      <c r="D62" s="103"/>
      <c r="E62" s="103"/>
      <c r="F62" s="103"/>
      <c r="G62" s="103"/>
      <c r="H62" s="103"/>
      <c r="I62" s="103"/>
      <c r="J62" s="104"/>
    </row>
    <row r="63" spans="1:11" ht="12" customHeight="1">
      <c r="A63" s="102"/>
      <c r="B63" s="103"/>
      <c r="C63" s="103"/>
      <c r="D63" s="103"/>
      <c r="E63" s="103"/>
      <c r="F63" s="103"/>
      <c r="G63" s="103"/>
      <c r="H63" s="103"/>
      <c r="I63" s="103"/>
      <c r="J63" s="104"/>
    </row>
    <row r="64" spans="1:11" ht="12" customHeight="1">
      <c r="A64" s="102"/>
      <c r="B64" s="103"/>
      <c r="C64" s="103"/>
      <c r="D64" s="103"/>
      <c r="E64" s="103"/>
      <c r="F64" s="103"/>
      <c r="G64" s="103"/>
      <c r="H64" s="103"/>
      <c r="I64" s="103"/>
      <c r="J64" s="104"/>
    </row>
    <row r="65" spans="1:10" ht="12" customHeight="1">
      <c r="A65" s="102"/>
      <c r="B65" s="103"/>
      <c r="C65" s="103"/>
      <c r="D65" s="103"/>
      <c r="E65" s="103"/>
      <c r="F65" s="103"/>
      <c r="G65" s="103"/>
      <c r="H65" s="103"/>
      <c r="I65" s="103"/>
      <c r="J65" s="104"/>
    </row>
    <row r="66" spans="1:10" ht="12" customHeight="1">
      <c r="A66" s="102"/>
      <c r="B66" s="103"/>
      <c r="C66" s="103"/>
      <c r="D66" s="103"/>
      <c r="E66" s="103"/>
      <c r="F66" s="103"/>
      <c r="G66" s="103"/>
      <c r="H66" s="103"/>
      <c r="I66" s="103"/>
      <c r="J66" s="104"/>
    </row>
    <row r="67" spans="1:10" ht="12" customHeight="1">
      <c r="A67" s="102"/>
      <c r="B67" s="103"/>
      <c r="C67" s="103"/>
      <c r="D67" s="103"/>
      <c r="E67" s="103"/>
      <c r="F67" s="103"/>
      <c r="G67" s="103"/>
      <c r="H67" s="103"/>
      <c r="I67" s="103"/>
      <c r="J67" s="104"/>
    </row>
    <row r="68" spans="1:10" ht="12" customHeight="1">
      <c r="A68" s="102"/>
      <c r="B68" s="103"/>
      <c r="C68" s="103"/>
      <c r="D68" s="103"/>
      <c r="E68" s="103"/>
      <c r="F68" s="103"/>
      <c r="G68" s="103"/>
      <c r="H68" s="103"/>
      <c r="I68" s="103"/>
      <c r="J68" s="104"/>
    </row>
    <row r="69" spans="1:10" ht="12" customHeight="1" thickBot="1">
      <c r="A69" s="105"/>
      <c r="B69" s="106"/>
      <c r="C69" s="106"/>
      <c r="D69" s="106"/>
      <c r="E69" s="106"/>
      <c r="F69" s="106"/>
      <c r="G69" s="106"/>
      <c r="H69" s="106"/>
      <c r="I69" s="106"/>
      <c r="J69" s="107"/>
    </row>
    <row r="70" spans="1:10" ht="12" customHeight="1"/>
    <row r="71" spans="1:10" ht="12" customHeight="1"/>
    <row r="72" spans="1:10" ht="12" customHeight="1"/>
    <row r="73" spans="1:10" ht="12" customHeight="1"/>
    <row r="74" spans="1:10" ht="12" customHeight="1"/>
    <row r="75" spans="1:10" ht="12" customHeight="1"/>
  </sheetData>
  <mergeCells count="1">
    <mergeCell ref="A60:J69"/>
  </mergeCells>
  <conditionalFormatting sqref="B12:B16 B18:B21">
    <cfRule type="cellIs" dxfId="8" priority="9" stopIfTrue="1" operator="equal">
      <formula>"Title"</formula>
    </cfRule>
  </conditionalFormatting>
  <conditionalFormatting sqref="B10">
    <cfRule type="cellIs" dxfId="7" priority="8" stopIfTrue="1" operator="equal">
      <formula>"Adjustment to Income/Expense/Rate Base:"</formula>
    </cfRule>
  </conditionalFormatting>
  <conditionalFormatting sqref="B27">
    <cfRule type="cellIs" dxfId="6" priority="7" stopIfTrue="1" operator="equal">
      <formula>"Title"</formula>
    </cfRule>
  </conditionalFormatting>
  <conditionalFormatting sqref="B27:B29">
    <cfRule type="cellIs" dxfId="5" priority="6" stopIfTrue="1" operator="equal">
      <formula>"Title"</formula>
    </cfRule>
  </conditionalFormatting>
  <conditionalFormatting sqref="B23">
    <cfRule type="cellIs" dxfId="4" priority="5" stopIfTrue="1" operator="equal">
      <formula>"Title"</formula>
    </cfRule>
  </conditionalFormatting>
  <conditionalFormatting sqref="B23:B25">
    <cfRule type="cellIs" dxfId="3" priority="4" stopIfTrue="1" operator="equal">
      <formula>"Title"</formula>
    </cfRule>
  </conditionalFormatting>
  <conditionalFormatting sqref="B26">
    <cfRule type="cellIs" dxfId="2" priority="3" stopIfTrue="1" operator="equal">
      <formula>"Title"</formula>
    </cfRule>
  </conditionalFormatting>
  <conditionalFormatting sqref="B22">
    <cfRule type="cellIs" dxfId="1" priority="2" stopIfTrue="1" operator="equal">
      <formula>"Title"</formula>
    </cfRule>
  </conditionalFormatting>
  <conditionalFormatting sqref="G22">
    <cfRule type="cellIs" dxfId="0" priority="1" stopIfTrue="1" operator="equal">
      <formula>"Title"</formula>
    </cfRule>
  </conditionalFormatting>
  <dataValidations count="4">
    <dataValidation type="list" errorStyle="warning" allowBlank="1" showInputMessage="1" showErrorMessage="1" errorTitle="FERC ACCOUNT" error="This FERC Account is not included in the drop-down list. Is this the account you want to use?" sqref="D11 D40:D46 D36:D38 D19:D34">
      <formula1>#REF!</formula1>
    </dataValidation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12:E13 E15:E46">
      <formula1>"1, 2, 3"</formula1>
    </dataValidation>
    <dataValidation type="list" errorStyle="warning" allowBlank="1" showInputMessage="1" showErrorMessage="1" errorTitle="Factor" error="This factor is not included in the drop-down list. Is this the factor you want to use?" sqref="C30 G23:G35 G12:G21">
      <formula1>#REF!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12:D18 D39 D35">
      <formula1>#REF!</formula1>
    </dataValidation>
  </dataValidations>
  <pageMargins left="1" right="0" top="0.75" bottom="0.75" header="0.3" footer="0.5"/>
  <pageSetup scale="70" fitToHeight="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"/>
  <sheetViews>
    <sheetView zoomScaleNormal="100" workbookViewId="0">
      <selection activeCell="B27" sqref="B27:B28"/>
    </sheetView>
  </sheetViews>
  <sheetFormatPr defaultRowHeight="12.75"/>
  <cols>
    <col min="1" max="1" width="6.5703125" customWidth="1"/>
    <col min="2" max="2" width="7" bestFit="1" customWidth="1"/>
    <col min="3" max="3" width="20.42578125" customWidth="1"/>
    <col min="4" max="4" width="13.85546875" bestFit="1" customWidth="1"/>
    <col min="5" max="5" width="8.85546875" bestFit="1" customWidth="1"/>
    <col min="6" max="6" width="45" bestFit="1" customWidth="1"/>
    <col min="7" max="7" width="6.7109375" bestFit="1" customWidth="1"/>
    <col min="8" max="8" width="11" bestFit="1" customWidth="1"/>
  </cols>
  <sheetData>
    <row r="1" spans="1:17">
      <c r="A1" s="86" t="str">
        <f>'4.14'!B3</f>
        <v>PacifiCorp</v>
      </c>
      <c r="H1" s="98" t="s">
        <v>36</v>
      </c>
    </row>
    <row r="2" spans="1:17">
      <c r="A2" s="86" t="str">
        <f>'4.14'!B4</f>
        <v>Washington General Rate Case - June 2012</v>
      </c>
    </row>
    <row r="3" spans="1:17">
      <c r="A3" s="86" t="str">
        <f>'4.14'!B5</f>
        <v>Naughton Unit 3 Write-Off</v>
      </c>
    </row>
    <row r="6" spans="1:17">
      <c r="A6" s="87" t="s">
        <v>17</v>
      </c>
      <c r="B6" s="87" t="s">
        <v>18</v>
      </c>
      <c r="C6" s="87" t="s">
        <v>19</v>
      </c>
      <c r="D6" s="87" t="s">
        <v>20</v>
      </c>
      <c r="E6" s="87" t="s">
        <v>21</v>
      </c>
      <c r="F6" s="87" t="s">
        <v>22</v>
      </c>
      <c r="G6" s="88" t="s">
        <v>23</v>
      </c>
      <c r="H6" s="88" t="s">
        <v>24</v>
      </c>
    </row>
    <row r="7" spans="1:17">
      <c r="A7" s="89" t="s">
        <v>25</v>
      </c>
      <c r="B7" s="89" t="s">
        <v>26</v>
      </c>
      <c r="C7" s="89" t="s">
        <v>27</v>
      </c>
      <c r="D7" s="89" t="s">
        <v>28</v>
      </c>
      <c r="E7" s="89" t="s">
        <v>29</v>
      </c>
      <c r="F7" s="89" t="s">
        <v>30</v>
      </c>
      <c r="G7" s="90" t="s">
        <v>14</v>
      </c>
      <c r="H7" s="91">
        <v>628888.11</v>
      </c>
      <c r="I7" s="89"/>
      <c r="J7" s="89"/>
      <c r="K7" s="89"/>
      <c r="L7" s="89"/>
      <c r="M7" s="89"/>
      <c r="N7" s="92"/>
      <c r="O7" s="93"/>
      <c r="P7" s="93"/>
      <c r="Q7" s="93"/>
    </row>
    <row r="8" spans="1:17">
      <c r="A8" s="89" t="s">
        <v>25</v>
      </c>
      <c r="B8" s="89" t="s">
        <v>26</v>
      </c>
      <c r="C8" s="89" t="s">
        <v>31</v>
      </c>
      <c r="D8" s="89" t="s">
        <v>28</v>
      </c>
      <c r="E8" s="89" t="s">
        <v>29</v>
      </c>
      <c r="F8" s="89" t="s">
        <v>32</v>
      </c>
      <c r="G8" s="90" t="s">
        <v>14</v>
      </c>
      <c r="H8" s="91">
        <v>2043914.05</v>
      </c>
      <c r="I8" s="89"/>
      <c r="J8" s="89"/>
      <c r="K8" s="89"/>
      <c r="L8" s="89"/>
      <c r="M8" s="89"/>
      <c r="N8" s="92"/>
      <c r="O8" s="93"/>
      <c r="P8" s="93"/>
      <c r="Q8" s="93"/>
    </row>
    <row r="9" spans="1:17">
      <c r="A9" s="89" t="s">
        <v>25</v>
      </c>
      <c r="B9" s="89" t="s">
        <v>26</v>
      </c>
      <c r="C9" s="89" t="s">
        <v>31</v>
      </c>
      <c r="D9" s="89" t="s">
        <v>28</v>
      </c>
      <c r="E9" s="89" t="s">
        <v>29</v>
      </c>
      <c r="F9" s="89" t="s">
        <v>32</v>
      </c>
      <c r="G9" s="90" t="s">
        <v>14</v>
      </c>
      <c r="H9" s="91">
        <v>-17262.310000000001</v>
      </c>
      <c r="I9" s="89"/>
      <c r="J9" s="89"/>
      <c r="K9" s="89"/>
      <c r="L9" s="89"/>
      <c r="M9" s="89"/>
      <c r="N9" s="92"/>
      <c r="O9" s="93"/>
      <c r="P9" s="93"/>
      <c r="Q9" s="93"/>
    </row>
    <row r="10" spans="1:17">
      <c r="H10" s="94">
        <f>SUM(H7:H9)</f>
        <v>2655539.85</v>
      </c>
    </row>
    <row r="11" spans="1:17">
      <c r="H11" s="95" t="s">
        <v>37</v>
      </c>
    </row>
  </sheetData>
  <pageMargins left="1" right="0.75" top="0.75" bottom="0.75" header="0.3" footer="0.3"/>
  <pageSetup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Appealed</CaseStatus>
    <OpenedDate xmlns="dc463f71-b30c-4ab2-9473-d307f9d35888">2013-01-11T08:00:00+00:00</OpenedDate>
    <Date1 xmlns="dc463f71-b30c-4ab2-9473-d307f9d35888">2013-08-05T07:00:00+00:00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130043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76616498D7811449987485091DF42B7" ma:contentTypeVersion="135" ma:contentTypeDescription="" ma:contentTypeScope="" ma:versionID="ea582effef2760cff9dab7cbb939c49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A4C24457-1865-4FBC-93BC-AD5985FFE261}"/>
</file>

<file path=customXml/itemProps2.xml><?xml version="1.0" encoding="utf-8"?>
<ds:datastoreItem xmlns:ds="http://schemas.openxmlformats.org/officeDocument/2006/customXml" ds:itemID="{E626491F-BE93-4409-8A80-97B2BEE9F2D7}"/>
</file>

<file path=customXml/itemProps3.xml><?xml version="1.0" encoding="utf-8"?>
<ds:datastoreItem xmlns:ds="http://schemas.openxmlformats.org/officeDocument/2006/customXml" ds:itemID="{50F10EB0-BF33-4DE3-A1BE-CACF0C805051}"/>
</file>

<file path=customXml/itemProps4.xml><?xml version="1.0" encoding="utf-8"?>
<ds:datastoreItem xmlns:ds="http://schemas.openxmlformats.org/officeDocument/2006/customXml" ds:itemID="{E44B9DF7-070A-46FE-A012-C001894C3D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4.14</vt:lpstr>
      <vt:lpstr>4.14.1</vt:lpstr>
      <vt:lpstr>'4.14'!Print_Area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2012-11-20T21:05:41Z</dcterms:created>
  <dcterms:modified xsi:type="dcterms:W3CDTF">2012-12-21T23:12:20Z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0x0101006E56B4D1795A2E4DB2F0B01679ED314A00A76616498D7811449987485091DF42B7</vt:lpwstr>
  </property>
  <property fmtid="{D5CDD505-2E9C-101B-9397-08002B2CF9AE}" pid="3" name="_docset_NoMedatataSyncRequired">
    <vt:lpwstr>False</vt:lpwstr>
  </property>
</Properties>
</file>