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380" windowHeight="5010" activeTab="0"/>
  </bookViews>
  <sheets>
    <sheet name="COMPARISON - Attachment 2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<sst xmlns="http://schemas.openxmlformats.org/spreadsheetml/2006/main" count="34" uniqueCount="31">
  <si>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Beaver Creek</t>
  </si>
  <si>
    <t>Expected from HCL support</t>
  </si>
  <si>
    <t>FOR INFORMATIONAL PURPOSES ONLY</t>
  </si>
  <si>
    <t>d/b/a Timberline</t>
  </si>
  <si>
    <t>Telephone Company</t>
  </si>
  <si>
    <t>(effective 7/1/2006)</t>
  </si>
  <si>
    <t>(proposed 1/1/2008)</t>
  </si>
  <si>
    <t>Rate of Return</t>
  </si>
  <si>
    <t>Corporate Operations Expense</t>
  </si>
  <si>
    <t>Number of Customers</t>
  </si>
  <si>
    <t>Docket UT-060760</t>
  </si>
  <si>
    <t xml:space="preserve">   Comparison of Various</t>
  </si>
  <si>
    <t xml:space="preserve">   Revenue Objectives</t>
  </si>
  <si>
    <t xml:space="preserve">   and Associated Information</t>
  </si>
  <si>
    <t>Estimated</t>
  </si>
  <si>
    <t>Actual</t>
  </si>
  <si>
    <t xml:space="preserve">Total Proposed Investment </t>
  </si>
  <si>
    <t>Part 36 Intrastate Revenue Requirement</t>
  </si>
  <si>
    <t>Intrastate Revenue from Local Services and Access Charges</t>
  </si>
  <si>
    <t>WECA Revenue Objective</t>
  </si>
  <si>
    <t xml:space="preserve">    Originating Pool</t>
  </si>
  <si>
    <t xml:space="preserve">    Terminating Pool</t>
  </si>
  <si>
    <t>Recovered from:</t>
  </si>
  <si>
    <t>line 2 - line 3</t>
  </si>
  <si>
    <t>line 3 - line 4</t>
  </si>
  <si>
    <t>Originating Minutes of Use</t>
  </si>
  <si>
    <t>Terminating Minutes of Use</t>
  </si>
  <si>
    <t>Remainder of Intrastate Requirement to recover</t>
  </si>
  <si>
    <t>" A "</t>
  </si>
  <si>
    <t>" B "</t>
  </si>
  <si>
    <t xml:space="preserve">       WUTC Staff Analysis Updated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</si>
</sst>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0"/>
    <numFmt numFmtId="167" formatCode="[$-409]dddd\,\ mmmm\ dd\,\ yyyy"/>
    <numFmt numFmtId="168" formatCode="m/d/yyyy;@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6"/>
      <color indexed="9"/>
      <name val="Arial"/>
      <family val="0"/>
    </font>
    <font>
      <b/>
      <sz val="7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168" fontId="10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textRotation="90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0" fontId="0" fillId="0" borderId="0" xfId="0" applyNumberFormat="1" applyBorder="1" applyAlignment="1">
      <alignment/>
    </xf>
    <xf numFmtId="0" fontId="10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3" fontId="4" fillId="0" borderId="0" xfId="0" applyNumberFormat="1" applyFont="1" applyFill="1" applyBorder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workbookViewId="0" topLeftCell="A4">
      <selection activeCell="F27" sqref="F27"/>
    </sheetView>
  </sheetViews>
  <sheetFormatPr defaultColWidth="9.140625" defaultRowHeight="12.75"/>
  <cols>
    <col min="1" max="1" width="3.7109375" style="0" customWidth="1"/>
    <col min="2" max="2" width="43.00390625" style="0" customWidth="1"/>
    <col min="3" max="4" width="17.7109375" style="0" customWidth="1"/>
    <col min="5" max="5" width="2.7109375" style="0" customWidth="1"/>
    <col min="6" max="6" width="17.7109375" style="0" customWidth="1"/>
    <col min="7" max="7" width="2.7109375" style="0" customWidth="1"/>
  </cols>
  <sheetData>
    <row r="1" spans="1:7" ht="18">
      <c r="A1" s="27" t="s">
        <v>10</v>
      </c>
      <c r="B1" s="27"/>
      <c r="F1" s="3"/>
      <c r="G1" s="3"/>
    </row>
    <row r="2" spans="1:7" ht="12.75">
      <c r="A2" s="28" t="s">
        <v>11</v>
      </c>
      <c r="B2" s="28"/>
      <c r="D2" s="22" t="s">
        <v>28</v>
      </c>
      <c r="F2" s="22" t="s">
        <v>29</v>
      </c>
      <c r="G2" s="7"/>
    </row>
    <row r="3" spans="1:7" ht="12.75">
      <c r="A3" s="28" t="s">
        <v>12</v>
      </c>
      <c r="B3" s="28"/>
      <c r="F3" s="6"/>
      <c r="G3" s="8"/>
    </row>
    <row r="4" spans="1:8" ht="12.75">
      <c r="A4" s="28" t="s">
        <v>13</v>
      </c>
      <c r="B4" s="28"/>
      <c r="C4" s="3"/>
      <c r="D4" s="19" t="s">
        <v>14</v>
      </c>
      <c r="E4" s="3"/>
      <c r="F4" s="6" t="s">
        <v>15</v>
      </c>
      <c r="G4" s="8"/>
      <c r="H4" s="3"/>
    </row>
    <row r="5" spans="1:8" ht="12.75">
      <c r="A5" s="26" t="s">
        <v>30</v>
      </c>
      <c r="B5" s="26"/>
      <c r="C5" s="6"/>
      <c r="D5" s="6">
        <v>38882</v>
      </c>
      <c r="E5" s="6"/>
      <c r="F5" s="6">
        <v>39414</v>
      </c>
      <c r="G5" s="8"/>
      <c r="H5" s="3"/>
    </row>
    <row r="6" spans="1:8" ht="12.75">
      <c r="A6" s="5"/>
      <c r="B6" s="5"/>
      <c r="C6" s="10"/>
      <c r="D6" s="10" t="s">
        <v>0</v>
      </c>
      <c r="E6" s="10"/>
      <c r="F6" s="10" t="s">
        <v>0</v>
      </c>
      <c r="G6" s="8"/>
      <c r="H6" s="3"/>
    </row>
    <row r="7" spans="1:8" ht="12.75">
      <c r="A7" s="5"/>
      <c r="B7" s="5"/>
      <c r="C7" s="10"/>
      <c r="D7" s="10" t="s">
        <v>4</v>
      </c>
      <c r="E7" s="10"/>
      <c r="F7" s="10" t="s">
        <v>4</v>
      </c>
      <c r="G7" s="8"/>
      <c r="H7" s="3"/>
    </row>
    <row r="8" spans="1:8" ht="12.75">
      <c r="A8" s="5"/>
      <c r="B8" s="5"/>
      <c r="C8" s="10"/>
      <c r="D8" s="10" t="s">
        <v>3</v>
      </c>
      <c r="E8" s="10"/>
      <c r="F8" s="10" t="s">
        <v>3</v>
      </c>
      <c r="G8" s="8"/>
      <c r="H8" s="3"/>
    </row>
    <row r="9" spans="2:8" ht="12.75">
      <c r="B9" s="1"/>
      <c r="C9" s="11"/>
      <c r="D9" s="11" t="s">
        <v>5</v>
      </c>
      <c r="E9" s="11"/>
      <c r="F9" s="11" t="s">
        <v>6</v>
      </c>
      <c r="G9" s="8"/>
      <c r="H9" s="3"/>
    </row>
    <row r="10" spans="3:8" ht="12.75">
      <c r="C10" s="3"/>
      <c r="D10" s="3"/>
      <c r="E10" s="3"/>
      <c r="F10" s="3"/>
      <c r="G10" s="3"/>
      <c r="H10" s="3"/>
    </row>
    <row r="11" spans="1:8" ht="12.75">
      <c r="A11" s="22">
        <v>1</v>
      </c>
      <c r="B11" t="s">
        <v>16</v>
      </c>
      <c r="C11" s="12"/>
      <c r="D11" s="12">
        <v>1976144</v>
      </c>
      <c r="E11" s="12"/>
      <c r="F11" s="12">
        <v>2215905</v>
      </c>
      <c r="G11" s="12"/>
      <c r="H11" s="3"/>
    </row>
    <row r="12" spans="1:8" ht="12.75">
      <c r="A12" s="22"/>
      <c r="C12" s="12"/>
      <c r="D12" s="12"/>
      <c r="E12" s="12"/>
      <c r="F12" s="12"/>
      <c r="G12" s="12"/>
      <c r="H12" s="3"/>
    </row>
    <row r="13" spans="1:8" ht="12.75">
      <c r="A13" s="22">
        <v>2</v>
      </c>
      <c r="B13" t="s">
        <v>17</v>
      </c>
      <c r="C13" s="12"/>
      <c r="D13" s="12">
        <v>363734</v>
      </c>
      <c r="E13" s="12"/>
      <c r="F13" s="12">
        <v>348913</v>
      </c>
      <c r="G13" s="12"/>
      <c r="H13" s="3"/>
    </row>
    <row r="14" spans="1:8" ht="12.75">
      <c r="A14" s="22"/>
      <c r="C14" s="12"/>
      <c r="D14" s="12"/>
      <c r="E14" s="12"/>
      <c r="F14" s="12"/>
      <c r="G14" s="12"/>
      <c r="H14" s="3"/>
    </row>
    <row r="15" spans="1:8" ht="12.75">
      <c r="A15" s="22">
        <v>3</v>
      </c>
      <c r="B15" t="s">
        <v>18</v>
      </c>
      <c r="C15" s="12"/>
      <c r="D15" s="12">
        <f>12414+5748+719-7415+9341+8263+57+234+7415+2018+5790</f>
        <v>44584</v>
      </c>
      <c r="E15" s="12"/>
      <c r="F15" s="12">
        <f>9251+4066</f>
        <v>13317</v>
      </c>
      <c r="G15" s="12"/>
      <c r="H15" s="3"/>
    </row>
    <row r="16" spans="1:8" ht="12.75">
      <c r="A16" s="22"/>
      <c r="C16" s="12"/>
      <c r="D16" s="12"/>
      <c r="E16" s="12"/>
      <c r="F16" s="12"/>
      <c r="G16" s="12"/>
      <c r="H16" s="3"/>
    </row>
    <row r="17" spans="1:8" ht="12.75">
      <c r="A17" s="22">
        <v>4</v>
      </c>
      <c r="B17" t="s">
        <v>27</v>
      </c>
      <c r="C17" s="12" t="s">
        <v>23</v>
      </c>
      <c r="D17" s="12">
        <f>+D13-D15</f>
        <v>319150</v>
      </c>
      <c r="E17" s="12"/>
      <c r="F17" s="12">
        <f>+F13-F15</f>
        <v>335596</v>
      </c>
      <c r="G17" s="12"/>
      <c r="H17" s="3"/>
    </row>
    <row r="18" spans="1:8" ht="12.75">
      <c r="A18" s="22"/>
      <c r="C18" s="12"/>
      <c r="D18" s="12"/>
      <c r="E18" s="12"/>
      <c r="F18" s="12"/>
      <c r="G18" s="12"/>
      <c r="H18" s="3"/>
    </row>
    <row r="19" spans="1:8" ht="12.75">
      <c r="A19" s="22">
        <v>5</v>
      </c>
      <c r="B19" t="s">
        <v>1</v>
      </c>
      <c r="C19" s="12"/>
      <c r="D19" s="12">
        <v>0</v>
      </c>
      <c r="E19" s="12"/>
      <c r="F19" s="12">
        <v>274916</v>
      </c>
      <c r="G19" s="12"/>
      <c r="H19" s="3"/>
    </row>
    <row r="20" spans="1:8" ht="12.75">
      <c r="A20" s="22"/>
      <c r="C20" s="12"/>
      <c r="D20" s="12"/>
      <c r="E20" s="12"/>
      <c r="F20" s="12"/>
      <c r="G20" s="12"/>
      <c r="H20" s="3"/>
    </row>
    <row r="21" spans="1:8" ht="13.5" thickBot="1">
      <c r="A21" s="22">
        <v>6</v>
      </c>
      <c r="B21" t="s">
        <v>19</v>
      </c>
      <c r="C21" s="12" t="s">
        <v>24</v>
      </c>
      <c r="D21" s="24">
        <f>+D17-D19</f>
        <v>319150</v>
      </c>
      <c r="E21" s="12"/>
      <c r="F21" s="25">
        <f>+F17-F19</f>
        <v>60680</v>
      </c>
      <c r="G21" s="13"/>
      <c r="H21" s="3"/>
    </row>
    <row r="22" spans="1:8" ht="13.5" thickTop="1">
      <c r="A22" s="22"/>
      <c r="B22" t="s">
        <v>22</v>
      </c>
      <c r="C22" s="12"/>
      <c r="D22" s="12"/>
      <c r="E22" s="12"/>
      <c r="F22" s="13"/>
      <c r="G22" s="13"/>
      <c r="H22" s="3"/>
    </row>
    <row r="23" spans="1:8" ht="12.75">
      <c r="A23" s="22">
        <v>7</v>
      </c>
      <c r="B23" t="s">
        <v>20</v>
      </c>
      <c r="C23" s="14"/>
      <c r="D23" s="21">
        <v>1868</v>
      </c>
      <c r="E23" s="21"/>
      <c r="F23" s="21">
        <v>295</v>
      </c>
      <c r="G23" s="14"/>
      <c r="H23" s="3"/>
    </row>
    <row r="24" spans="1:8" ht="12.75">
      <c r="A24" s="22">
        <v>8</v>
      </c>
      <c r="B24" t="s">
        <v>21</v>
      </c>
      <c r="C24" s="12"/>
      <c r="D24" s="12">
        <f>+D21-D23</f>
        <v>317282</v>
      </c>
      <c r="E24" s="12"/>
      <c r="F24" s="12">
        <f>+F21-F23</f>
        <v>60385</v>
      </c>
      <c r="G24" s="12"/>
      <c r="H24" s="3"/>
    </row>
    <row r="25" spans="1:8" ht="12" customHeight="1">
      <c r="A25" s="22"/>
      <c r="C25" s="3"/>
      <c r="D25" s="3"/>
      <c r="E25" s="3"/>
      <c r="F25" s="3"/>
      <c r="G25" s="12"/>
      <c r="H25" s="3"/>
    </row>
    <row r="26" spans="1:8" ht="12.75" customHeight="1">
      <c r="A26" s="22"/>
      <c r="C26" s="3"/>
      <c r="D26" s="3"/>
      <c r="E26" s="3"/>
      <c r="F26" s="3"/>
      <c r="G26" s="15"/>
      <c r="H26" s="9" t="s">
        <v>2</v>
      </c>
    </row>
    <row r="27" spans="1:8" ht="12" customHeight="1">
      <c r="A27" s="22">
        <v>9</v>
      </c>
      <c r="B27" t="s">
        <v>7</v>
      </c>
      <c r="C27" s="18"/>
      <c r="D27" s="18">
        <v>0.0552</v>
      </c>
      <c r="E27" s="18"/>
      <c r="F27" s="18">
        <v>0.0588</v>
      </c>
      <c r="G27" s="16"/>
      <c r="H27" s="9"/>
    </row>
    <row r="28" spans="1:8" ht="12.75">
      <c r="A28" s="22"/>
      <c r="C28" s="12"/>
      <c r="D28" s="3"/>
      <c r="E28" s="3"/>
      <c r="F28" s="3"/>
      <c r="G28" s="17"/>
      <c r="H28" s="9"/>
    </row>
    <row r="29" spans="1:8" ht="12.75">
      <c r="A29" s="22">
        <v>10</v>
      </c>
      <c r="B29" t="s">
        <v>8</v>
      </c>
      <c r="C29" s="12"/>
      <c r="D29" s="12">
        <v>59155</v>
      </c>
      <c r="E29" s="12"/>
      <c r="F29" s="12">
        <v>72546</v>
      </c>
      <c r="G29" s="17"/>
      <c r="H29" s="9"/>
    </row>
    <row r="30" spans="1:8" ht="12.75">
      <c r="A30" s="22"/>
      <c r="C30" s="3"/>
      <c r="D30" s="3"/>
      <c r="E30" s="3"/>
      <c r="F30" s="3"/>
      <c r="G30" s="17"/>
      <c r="H30" s="9"/>
    </row>
    <row r="31" spans="1:8" ht="12.75">
      <c r="A31" s="22">
        <v>11</v>
      </c>
      <c r="B31" t="s">
        <v>9</v>
      </c>
      <c r="C31" s="3"/>
      <c r="D31" s="3">
        <v>50</v>
      </c>
      <c r="E31" s="3"/>
      <c r="F31" s="3">
        <v>29</v>
      </c>
      <c r="G31" s="16"/>
      <c r="H31" s="9"/>
    </row>
    <row r="32" spans="1:8" ht="12.75">
      <c r="A32" s="22"/>
      <c r="C32" s="12"/>
      <c r="D32" s="3"/>
      <c r="E32" s="3"/>
      <c r="F32" s="3"/>
      <c r="G32" s="3"/>
      <c r="H32" s="3"/>
    </row>
    <row r="33" spans="1:8" ht="12.75">
      <c r="A33" s="22">
        <v>12</v>
      </c>
      <c r="B33" s="4" t="s">
        <v>25</v>
      </c>
      <c r="C33" s="20"/>
      <c r="D33" s="20">
        <v>186819</v>
      </c>
      <c r="E33" s="20"/>
      <c r="F33" s="23">
        <v>25126</v>
      </c>
      <c r="G33" s="3"/>
      <c r="H33" s="3"/>
    </row>
    <row r="34" spans="1:8" ht="12.75">
      <c r="A34" s="22">
        <v>13</v>
      </c>
      <c r="B34" s="4" t="s">
        <v>26</v>
      </c>
      <c r="C34" s="20"/>
      <c r="D34" s="20">
        <v>172448</v>
      </c>
      <c r="E34" s="20"/>
      <c r="F34" s="23">
        <v>6995</v>
      </c>
      <c r="G34" s="3"/>
      <c r="H34" s="3"/>
    </row>
    <row r="35" spans="3:8" ht="12.75">
      <c r="C35" s="12"/>
      <c r="D35" s="3"/>
      <c r="E35" s="3"/>
      <c r="F35" s="3"/>
      <c r="G35" s="12"/>
      <c r="H35" s="3"/>
    </row>
    <row r="36" spans="7:8" ht="12.75">
      <c r="G36" s="3"/>
      <c r="H36" s="3"/>
    </row>
    <row r="37" spans="7:8" ht="12.75">
      <c r="G37" s="3"/>
      <c r="H37" s="3"/>
    </row>
    <row r="38" spans="7:8" ht="12.75">
      <c r="G38" s="3"/>
      <c r="H38" s="3"/>
    </row>
    <row r="39" spans="7:8" ht="12.75">
      <c r="G39" s="3"/>
      <c r="H39" s="3"/>
    </row>
    <row r="40" spans="7:8" ht="12.75">
      <c r="G40" s="3"/>
      <c r="H40" s="3"/>
    </row>
    <row r="41" spans="7:8" ht="12.75">
      <c r="G41" s="3"/>
      <c r="H41" s="3"/>
    </row>
    <row r="42" spans="3:8" ht="12.75">
      <c r="C42" s="12"/>
      <c r="D42" s="3"/>
      <c r="E42" s="3"/>
      <c r="F42" s="3"/>
      <c r="G42" s="3"/>
      <c r="H42" s="3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</sheetData>
  <mergeCells count="5">
    <mergeCell ref="A5:B5"/>
    <mergeCell ref="A1:B1"/>
    <mergeCell ref="A2:B2"/>
    <mergeCell ref="A3:B3"/>
    <mergeCell ref="A4:B4"/>
  </mergeCells>
  <printOptions/>
  <pageMargins left="0.75" right="0.75" top="1.77" bottom="1" header="0.5" footer="0.5"/>
  <pageSetup fitToHeight="1" fitToWidth="1" horizontalDpi="300" verticalDpi="300" orientation="portrait" scale="79" r:id="rId1"/>
  <headerFooter alignWithMargins="0">
    <oddHeader xml:space="preserve">&amp;R&amp;"Arial,Bold"Attachment 2&amp;"Arial,Regular"
11/28/2007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Zawislak</dc:creator>
  <cp:keywords/>
  <dc:description/>
  <cp:lastModifiedBy>Kristen Russell</cp:lastModifiedBy>
  <cp:lastPrinted>2007-11-20T18:01:38Z</cp:lastPrinted>
  <dcterms:created xsi:type="dcterms:W3CDTF">2006-05-30T18:49:07Z</dcterms:created>
  <dcterms:modified xsi:type="dcterms:W3CDTF">2007-11-27T23:47:41Z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Open Meeting Memo</vt:lpwstr>
  </property>
  <property fmtid="{D5CDD505-2E9C-101B-9397-08002B2CF9AE}" pid="4" name="IsHighlyConfidenti">
    <vt:lpwstr>0</vt:lpwstr>
  </property>
  <property fmtid="{D5CDD505-2E9C-101B-9397-08002B2CF9AE}" pid="5" name="DocketNumb">
    <vt:lpwstr>060760</vt:lpwstr>
  </property>
  <property fmtid="{D5CDD505-2E9C-101B-9397-08002B2CF9AE}" pid="6" name="IsConfidenti">
    <vt:lpwstr>0</vt:lpwstr>
  </property>
  <property fmtid="{D5CDD505-2E9C-101B-9397-08002B2CF9AE}" pid="7" name="Dat">
    <vt:lpwstr>2007-11-28T00:00:00Z</vt:lpwstr>
  </property>
  <property fmtid="{D5CDD505-2E9C-101B-9397-08002B2CF9AE}" pid="8" name="CaseTy">
    <vt:lpwstr>Petition</vt:lpwstr>
  </property>
  <property fmtid="{D5CDD505-2E9C-101B-9397-08002B2CF9AE}" pid="9" name="OpenedDa">
    <vt:lpwstr>2006-05-10T00:00:00Z</vt:lpwstr>
  </property>
  <property fmtid="{D5CDD505-2E9C-101B-9397-08002B2CF9AE}" pid="10" name="Pref">
    <vt:lpwstr>UT</vt:lpwstr>
  </property>
  <property fmtid="{D5CDD505-2E9C-101B-9397-08002B2CF9AE}" pid="11" name="CaseCompanyNam">
    <vt:lpwstr>Beaver Creek Telephone Company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