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OneDrive - Perkins Coie LLP\Dates\2020\2020.12.02\"/>
    </mc:Choice>
  </mc:AlternateContent>
  <xr:revisionPtr revIDLastSave="65" documentId="13_ncr:1_{E3C01409-925B-41BC-949E-5E257FA2B30D}" xr6:coauthVersionLast="41" xr6:coauthVersionMax="41" xr10:uidLastSave="{F9BE616C-5A71-44CD-A4E0-5843198E97F5}"/>
  <bookViews>
    <workbookView xWindow="-108" yWindow="-108" windowWidth="23256" windowHeight="12576" tabRatio="783" xr2:uid="{00000000-000D-0000-FFFF-FFFF00000000}"/>
  </bookViews>
  <sheets>
    <sheet name="Exh. RJR-12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_xlnm.Print_Area" localSheetId="0">'Exh. RJR-12'!$A$1:$E$14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4" l="1"/>
  <c r="C9" i="4"/>
  <c r="E9" i="4" s="1"/>
  <c r="E8" i="4" l="1"/>
  <c r="E7" i="4"/>
  <c r="E6" i="4"/>
  <c r="E5" i="4"/>
  <c r="E4" i="4"/>
</calcChain>
</file>

<file path=xl/sharedStrings.xml><?xml version="1.0" encoding="utf-8"?>
<sst xmlns="http://schemas.openxmlformats.org/spreadsheetml/2006/main" count="11" uniqueCount="11">
  <si>
    <t>Plant</t>
  </si>
  <si>
    <t>Change 2020 PCORC vs. 2019 GRC</t>
  </si>
  <si>
    <t>Line</t>
  </si>
  <si>
    <t>Upper Baker</t>
  </si>
  <si>
    <t>Lower Baker</t>
  </si>
  <si>
    <t>Baker License</t>
  </si>
  <si>
    <t>Snoqualmie Falls</t>
  </si>
  <si>
    <t>Snoqualmie License</t>
  </si>
  <si>
    <t>2019 GRC
Rate Year</t>
  </si>
  <si>
    <t>2020 PCORC Rate Year</t>
  </si>
  <si>
    <t xml:space="preserve">Comparison of Hydroelectric Production O&amp;M Expense Included in this 
Proceeding to Hydroelectric Production O&amp;M Expense Included in the
2019 General Rate Case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</si>
</sst>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5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7" applyFont="1" applyBorder="1" applyAlignment="1">
      <alignment horizontal="left" wrapText="1"/>
    </xf>
    <xf numFmtId="0" fontId="6" fillId="0" borderId="2" xfId="7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8" applyFont="1" applyFill="1" applyBorder="1" applyAlignment="1">
      <alignment horizontal="left" vertical="center"/>
    </xf>
    <xf numFmtId="6" fontId="6" fillId="0" borderId="5" xfId="7" applyNumberFormat="1" applyFont="1" applyFill="1" applyBorder="1"/>
    <xf numFmtId="5" fontId="6" fillId="0" borderId="5" xfId="7" applyNumberFormat="1" applyFont="1" applyFill="1" applyBorder="1"/>
    <xf numFmtId="6" fontId="6" fillId="0" borderId="5" xfId="0" applyNumberFormat="1" applyFont="1" applyFill="1" applyBorder="1"/>
    <xf numFmtId="0" fontId="4" fillId="0" borderId="0" xfId="0" applyFont="1" applyBorder="1" applyAlignment="1">
      <alignment horizontal="center" wrapText="1"/>
    </xf>
    <xf numFmtId="6" fontId="4" fillId="0" borderId="5" xfId="7" applyNumberFormat="1" applyFont="1" applyFill="1" applyBorder="1"/>
    <xf numFmtId="5" fontId="4" fillId="0" borderId="5" xfId="7" applyNumberFormat="1" applyFont="1" applyFill="1" applyBorder="1"/>
    <xf numFmtId="6" fontId="4" fillId="0" borderId="5" xfId="0" applyNumberFormat="1" applyFont="1" applyFill="1" applyBorder="1"/>
  </cellXfs>
  <cellStyles count="9">
    <cellStyle name="Comma 10 2 2 2" xfId="4" xr:uid="{00000000-0005-0000-0000-000001000000}"/>
    <cellStyle name="Currency 2" xfId="6" xr:uid="{00000000-0005-0000-0000-000002000000}"/>
    <cellStyle name="Normal" xfId="0" builtinId="0"/>
    <cellStyle name="Normal 154" xfId="5" xr:uid="{00000000-0005-0000-0000-000004000000}"/>
    <cellStyle name="Normal 155" xfId="1" xr:uid="{00000000-0005-0000-0000-000005000000}"/>
    <cellStyle name="Normal 157" xfId="2" xr:uid="{00000000-0005-0000-0000-000006000000}"/>
    <cellStyle name="Normal 160" xfId="3" xr:uid="{00000000-0005-0000-0000-000007000000}"/>
    <cellStyle name="Normal 201" xfId="8" xr:uid="{00000000-0005-0000-0000-000008000000}"/>
    <cellStyle name="Normal 3 2 8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abSelected="1" workbookViewId="0">
      <selection activeCell="G8" sqref="G8"/>
    </sheetView>
  </sheetViews>
  <sheetFormatPr defaultRowHeight="13.2" x14ac:dyDescent="0.25"/>
  <cols>
    <col min="1" max="1" width="4.88671875" style="1" bestFit="1" customWidth="1"/>
    <col min="2" max="2" width="23.5546875" style="1" bestFit="1" customWidth="1"/>
    <col min="3" max="5" width="14.77734375" style="1" customWidth="1"/>
    <col min="6" max="16384" width="8.88671875" style="1"/>
  </cols>
  <sheetData>
    <row r="1" spans="1:5" ht="48" customHeight="1" x14ac:dyDescent="0.3">
      <c r="A1" s="11" t="s">
        <v>10</v>
      </c>
      <c r="B1" s="11"/>
      <c r="C1" s="11"/>
      <c r="D1" s="11"/>
      <c r="E1" s="11"/>
    </row>
    <row r="2" spans="1:5" ht="13.2" customHeight="1" x14ac:dyDescent="0.3">
      <c r="B2" s="2"/>
      <c r="C2" s="2"/>
      <c r="D2" s="2"/>
      <c r="E2" s="2"/>
    </row>
    <row r="3" spans="1:5" ht="49.95" customHeight="1" x14ac:dyDescent="0.3">
      <c r="A3" s="3" t="s">
        <v>2</v>
      </c>
      <c r="B3" s="4" t="s">
        <v>0</v>
      </c>
      <c r="C3" s="5" t="s">
        <v>9</v>
      </c>
      <c r="D3" s="5" t="s">
        <v>8</v>
      </c>
      <c r="E3" s="6" t="s">
        <v>1</v>
      </c>
    </row>
    <row r="4" spans="1:5" ht="15.6" x14ac:dyDescent="0.3">
      <c r="A4" s="3">
        <v>1</v>
      </c>
      <c r="B4" s="7" t="s">
        <v>4</v>
      </c>
      <c r="C4" s="8">
        <v>3689935.3000000287</v>
      </c>
      <c r="D4" s="9">
        <v>2377548.1299999906</v>
      </c>
      <c r="E4" s="10">
        <f t="shared" ref="E4:E9" si="0">C4-D4</f>
        <v>1312387.1700000381</v>
      </c>
    </row>
    <row r="5" spans="1:5" ht="15.6" x14ac:dyDescent="0.3">
      <c r="A5" s="3">
        <v>2</v>
      </c>
      <c r="B5" s="7" t="s">
        <v>3</v>
      </c>
      <c r="C5" s="8">
        <v>4787334.5100000212</v>
      </c>
      <c r="D5" s="9">
        <v>6916980.6699999394</v>
      </c>
      <c r="E5" s="10">
        <f t="shared" si="0"/>
        <v>-2129646.1599999182</v>
      </c>
    </row>
    <row r="6" spans="1:5" ht="15.6" x14ac:dyDescent="0.3">
      <c r="A6" s="3">
        <v>3</v>
      </c>
      <c r="B6" s="7" t="s">
        <v>5</v>
      </c>
      <c r="C6" s="8">
        <v>2902781.6621917998</v>
      </c>
      <c r="D6" s="9">
        <v>2881401.3882521</v>
      </c>
      <c r="E6" s="10">
        <f t="shared" si="0"/>
        <v>21380.273939699866</v>
      </c>
    </row>
    <row r="7" spans="1:5" ht="15.6" x14ac:dyDescent="0.3">
      <c r="A7" s="3">
        <v>4</v>
      </c>
      <c r="B7" s="7" t="s">
        <v>6</v>
      </c>
      <c r="C7" s="8">
        <v>3477531.4300000193</v>
      </c>
      <c r="D7" s="9">
        <v>3912163.9099999415</v>
      </c>
      <c r="E7" s="10">
        <f t="shared" si="0"/>
        <v>-434632.47999992222</v>
      </c>
    </row>
    <row r="8" spans="1:5" ht="15.6" x14ac:dyDescent="0.3">
      <c r="A8" s="3">
        <v>5</v>
      </c>
      <c r="B8" s="7" t="s">
        <v>7</v>
      </c>
      <c r="C8" s="8">
        <v>539310.87848059996</v>
      </c>
      <c r="D8" s="9">
        <v>403236.76025379996</v>
      </c>
      <c r="E8" s="10">
        <f t="shared" si="0"/>
        <v>136074.1182268</v>
      </c>
    </row>
    <row r="9" spans="1:5" ht="15.6" x14ac:dyDescent="0.3">
      <c r="A9" s="3">
        <v>6</v>
      </c>
      <c r="C9" s="12">
        <f>SUM(C4:C8)</f>
        <v>15396893.78067247</v>
      </c>
      <c r="D9" s="13">
        <f>SUM(D4:D8)</f>
        <v>16491330.858505772</v>
      </c>
      <c r="E9" s="14">
        <f t="shared" si="0"/>
        <v>-1094437.0778333023</v>
      </c>
    </row>
  </sheetData>
  <mergeCells count="1">
    <mergeCell ref="A1:E1"/>
  </mergeCells>
  <printOptions horizontalCentered="1"/>
  <pageMargins left="0.7" right="0.7" top="1.5" bottom="0.75" header="0.3" footer="0.3"/>
  <pageSetup orientation="portrait" r:id="rId1"/>
  <headerFooter scaleWithDoc="0" alignWithMargins="0">
    <oddFooter>&amp;R&amp;"Times New Roman,Regular"&amp;12Exh. RJR-12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A015F54-4EA9-4909-8361-BECCAD4BE2C3}"/>
</file>

<file path=customXml/itemProps2.xml><?xml version="1.0" encoding="utf-8"?>
<ds:datastoreItem xmlns:ds="http://schemas.openxmlformats.org/officeDocument/2006/customXml" ds:itemID="{223D2C0B-23BC-40C6-B428-28AC689E1D43}"/>
</file>

<file path=customXml/itemProps3.xml><?xml version="1.0" encoding="utf-8"?>
<ds:datastoreItem xmlns:ds="http://schemas.openxmlformats.org/officeDocument/2006/customXml" ds:itemID="{D3665D6A-2640-440F-A887-534F9A76B8E1}"/>
</file>

<file path=customXml/itemProps4.xml><?xml version="1.0" encoding="utf-8"?>
<ds:datastoreItem xmlns:ds="http://schemas.openxmlformats.org/officeDocument/2006/customXml" ds:itemID="{7D7E675E-D414-4D2E-9229-BC1BA2DF6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RJR-12</vt:lpstr>
      <vt:lpstr>'Exh. RJR-12'!Print_Area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Kuzma, Jason (BEL)</cp:lastModifiedBy>
  <cp:lastPrinted>2020-12-02T22:15:59Z</cp:lastPrinted>
  <dcterms:modified xsi:type="dcterms:W3CDTF">2020-12-02T22:21:17Z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