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20" windowWidth="20100" windowHeight="7095" activeTab="2"/>
  </bookViews>
  <sheets>
    <sheet name="Exhibit--&gt;" sheetId="11" r:id="rId1"/>
    <sheet name="DCP-4, Exhibit" sheetId="2" r:id="rId2"/>
    <sheet name="DCP-10, Exhibit" sheetId="13" r:id="rId3"/>
  </sheets>
  <definedNames>
    <definedName name="_xlnm.Print_Area" localSheetId="2">'DCP-10, Exhibit'!$A$1:$AK$26</definedName>
    <definedName name="_xlnm.Print_Area" localSheetId="1">'DCP-4, Exhibit'!$A$1:$AK$33</definedName>
  </definedNames>
  <calcPr calcId="145621"/>
</workbook>
</file>

<file path=xl/calcChain.xml><?xml version="1.0" encoding="utf-8"?>
<calcChain xmlns="http://schemas.openxmlformats.org/spreadsheetml/2006/main">
  <c r="F11" i="13" l="1"/>
  <c r="J11" i="13" s="1"/>
  <c r="N11" i="13" s="1"/>
  <c r="R11" i="13" s="1"/>
  <c r="V11" i="13" s="1"/>
  <c r="Z11" i="13" s="1"/>
  <c r="AD11" i="13" s="1"/>
  <c r="AH11" i="13" s="1"/>
  <c r="J13" i="2" l="1"/>
  <c r="N13" i="2" s="1"/>
  <c r="R13" i="2" s="1"/>
  <c r="V13" i="2" s="1"/>
  <c r="Z13" i="2" s="1"/>
  <c r="AD13" i="2" s="1"/>
  <c r="AH13" i="2" s="1"/>
  <c r="F13" i="2"/>
</calcChain>
</file>

<file path=xl/sharedStrings.xml><?xml version="1.0" encoding="utf-8"?>
<sst xmlns="http://schemas.openxmlformats.org/spreadsheetml/2006/main" count="60" uniqueCount="41">
  <si>
    <t>Real</t>
  </si>
  <si>
    <t>Industrial</t>
  </si>
  <si>
    <t>Production</t>
  </si>
  <si>
    <t>Consumer</t>
  </si>
  <si>
    <t>Growth</t>
  </si>
  <si>
    <t>Rate</t>
  </si>
  <si>
    <t>2013 Q1</t>
  </si>
  <si>
    <t>2013 Q2</t>
  </si>
  <si>
    <t>2013 Q3</t>
  </si>
  <si>
    <t>2013 Q4</t>
  </si>
  <si>
    <t>2014 Q1</t>
  </si>
  <si>
    <t>2014 Q2</t>
  </si>
  <si>
    <t>EPS</t>
  </si>
  <si>
    <t>BVPS</t>
  </si>
  <si>
    <t>Unemployment</t>
  </si>
  <si>
    <t>GDP</t>
  </si>
  <si>
    <t>Price</t>
  </si>
  <si>
    <t>Index</t>
  </si>
  <si>
    <t>Oct. 2014</t>
  </si>
  <si>
    <t>Mar. 2016</t>
  </si>
  <si>
    <t>Quaterly</t>
  </si>
  <si>
    <t>Annually</t>
  </si>
  <si>
    <t>Pacific Power &amp; Light Company</t>
  </si>
  <si>
    <t>Filed on October 10, 2014 and March 17, 2016.</t>
  </si>
  <si>
    <t>Notes and Sources:</t>
  </si>
  <si>
    <t xml:space="preserve">Oct. 2014 testimony data and exhibit data are from the Testimony of David C. Parcell, Docket UE-140762, et al. Exhibit No. (DCP-1T) </t>
  </si>
  <si>
    <t xml:space="preserve">for Testimony, and Exhibits No. (DCP-3)-(DCP-16) for Exhibit Data (October 10, 2014).  </t>
  </si>
  <si>
    <t xml:space="preserve">Testimony, and Exhibits No. (DCP-3)-(DCP-14) for Exhibit Data (March 17, 2016).  </t>
  </si>
  <si>
    <t>Year</t>
  </si>
  <si>
    <t>ROE</t>
  </si>
  <si>
    <t>Risk Premium</t>
  </si>
  <si>
    <t xml:space="preserve"> and Exhibits No. (DCP-3)-(DCP-16) for Exhibit Data (October 10, 2014).  </t>
  </si>
  <si>
    <t>Oct. 2014 testimony data and exhibit data are from the Testimony of David C. Parcell, Docket UE-140762, et al. Exhibit No. (DCP-1T) for Testimony,</t>
  </si>
  <si>
    <t xml:space="preserve"> and Exhibits No. (DCP-3)-(DCP-14) for Exhibit Data (March 17, 2016).  </t>
  </si>
  <si>
    <t>Mar. 2016 testimony data and exhibit data are from the Testimony of David C. Parcell, Docket UE-152253, Exhibit No. (DCP-1T) for Testimony,</t>
  </si>
  <si>
    <t xml:space="preserve">Mar. 2016 testimony data and exhibit data are from the Testimony of David C. Parcell, Docket UE-152253, Exhibit No. (DCP-1T) for </t>
  </si>
  <si>
    <t>S&amp;P 500 Historical Composite</t>
  </si>
  <si>
    <t>Over Treasury Yields</t>
  </si>
  <si>
    <t>Comparison of Mr. Parcell's Historical Data from Direct Testimonies</t>
  </si>
  <si>
    <t>Differences in Exhibit No. DCP-4</t>
  </si>
  <si>
    <t>Differences in Exhibit No. DCP-10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</si>
</sst>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"/>
    <numFmt numFmtId="165" formatCode="0_);\(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8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3" fillId="0" borderId="0"/>
    <xf numFmtId="0" fontId="1" fillId="0" borderId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5" fillId="0" borderId="0" applyFill="0" applyBorder="0" applyAlignment="0" applyProtection="0"/>
    <xf numFmtId="0" fontId="6" fillId="0" borderId="0"/>
    <xf numFmtId="0" fontId="6" fillId="0" borderId="0"/>
    <xf numFmtId="0" fontId="6" fillId="0" borderId="2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7" fillId="2" borderId="2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4" fontId="3" fillId="0" borderId="0"/>
    <xf numFmtId="40" fontId="8" fillId="3" borderId="0">
      <alignment horizontal="right"/>
    </xf>
    <xf numFmtId="0" fontId="9" fillId="4" borderId="0">
      <alignment horizontal="center"/>
    </xf>
    <xf numFmtId="0" fontId="10" fillId="5" borderId="3"/>
    <xf numFmtId="0" fontId="11" fillId="0" borderId="0" applyBorder="0">
      <alignment horizontal="centerContinuous"/>
    </xf>
    <xf numFmtId="0" fontId="12" fillId="0" borderId="0" applyBorder="0">
      <alignment horizontal="centerContinuous"/>
    </xf>
    <xf numFmtId="0" fontId="6" fillId="0" borderId="0"/>
    <xf numFmtId="0" fontId="6" fillId="0" borderId="0"/>
    <xf numFmtId="0" fontId="6" fillId="0" borderId="2"/>
    <xf numFmtId="0" fontId="6" fillId="0" borderId="2"/>
    <xf numFmtId="0" fontId="13" fillId="6" borderId="0"/>
    <xf numFmtId="0" fontId="13" fillId="6" borderId="0"/>
    <xf numFmtId="0" fontId="7" fillId="0" borderId="4"/>
    <xf numFmtId="0" fontId="7" fillId="0" borderId="4"/>
    <xf numFmtId="0" fontId="7" fillId="0" borderId="2"/>
    <xf numFmtId="0" fontId="7" fillId="0" borderId="2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5" fillId="0" borderId="1" applyNumberFormat="0" applyFont="0" applyFill="0" applyAlignment="0" applyProtection="0"/>
    <xf numFmtId="0" fontId="3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Fill="1"/>
    <xf numFmtId="0" fontId="15" fillId="0" borderId="0" xfId="0" applyFont="1" applyFill="1"/>
    <xf numFmtId="10" fontId="2" fillId="0" borderId="0" xfId="0" applyNumberFormat="1" applyFont="1" applyFill="1"/>
    <xf numFmtId="0" fontId="2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Continuous"/>
    </xf>
    <xf numFmtId="0" fontId="15" fillId="0" borderId="5" xfId="0" applyFont="1" applyFill="1" applyBorder="1" applyAlignment="1">
      <alignment horizontal="centerContinuous"/>
    </xf>
    <xf numFmtId="0" fontId="15" fillId="0" borderId="6" xfId="0" applyFont="1" applyFill="1" applyBorder="1" applyAlignment="1">
      <alignment horizontal="centerContinuous"/>
    </xf>
    <xf numFmtId="165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0" fontId="16" fillId="0" borderId="0" xfId="0" applyFont="1" applyFill="1" applyAlignment="1">
      <alignment horizontal="centerContinuous"/>
    </xf>
    <xf numFmtId="0" fontId="2" fillId="0" borderId="0" xfId="0" applyFont="1" applyFill="1" applyBorder="1"/>
    <xf numFmtId="8" fontId="2" fillId="0" borderId="0" xfId="0" applyNumberFormat="1" applyFont="1" applyFill="1"/>
    <xf numFmtId="8" fontId="2" fillId="0" borderId="0" xfId="0" applyNumberFormat="1" applyFont="1" applyFill="1" applyBorder="1"/>
    <xf numFmtId="0" fontId="15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Continuous"/>
    </xf>
  </cellXfs>
  <cellStyles count="44">
    <cellStyle name="Comma0" xfId="3"/>
    <cellStyle name="Currency 2" xfId="4"/>
    <cellStyle name="Currency0" xfId="5"/>
    <cellStyle name="Custom - Style1" xfId="6"/>
    <cellStyle name="Custom - Style8" xfId="7"/>
    <cellStyle name="Data   - Style2" xfId="8"/>
    <cellStyle name="Date" xfId="9"/>
    <cellStyle name="Fixed" xfId="10"/>
    <cellStyle name="Heading 1 2" xfId="37"/>
    <cellStyle name="Heading 2 2" xfId="39"/>
    <cellStyle name="Labels - Style3" xfId="11"/>
    <cellStyle name="Normal" xfId="0" builtinId="0"/>
    <cellStyle name="Normal - Style1" xfId="12"/>
    <cellStyle name="Normal - Style2" xfId="13"/>
    <cellStyle name="Normal - Style3" xfId="14"/>
    <cellStyle name="Normal - Style4" xfId="15"/>
    <cellStyle name="Normal - Style5" xfId="16"/>
    <cellStyle name="Normal - Style6" xfId="17"/>
    <cellStyle name="Normal - Style7" xfId="18"/>
    <cellStyle name="Normal - Style8" xfId="19"/>
    <cellStyle name="Normal 2" xfId="20"/>
    <cellStyle name="Normal 3" xfId="1"/>
    <cellStyle name="Normal 3 2" xfId="21"/>
    <cellStyle name="Normal 4" xfId="2"/>
    <cellStyle name="Normal 5" xfId="41"/>
    <cellStyle name="Normal 6" xfId="43"/>
    <cellStyle name="Normal 7" xfId="40"/>
    <cellStyle name="Normal 8" xfId="38"/>
    <cellStyle name="Output Amounts" xfId="22"/>
    <cellStyle name="Output Column Headings" xfId="23"/>
    <cellStyle name="Output Line Items" xfId="24"/>
    <cellStyle name="Output Report Heading" xfId="25"/>
    <cellStyle name="Output Report Title" xfId="26"/>
    <cellStyle name="Reset  - Style4" xfId="27"/>
    <cellStyle name="Reset  - Style7" xfId="28"/>
    <cellStyle name="Table  - Style5" xfId="29"/>
    <cellStyle name="Table  - Style6" xfId="30"/>
    <cellStyle name="Title  - Style1" xfId="31"/>
    <cellStyle name="Title  - Style6" xfId="32"/>
    <cellStyle name="Total 2" xfId="42"/>
    <cellStyle name="TotCol - Style5" xfId="33"/>
    <cellStyle name="TotCol - Style7" xfId="34"/>
    <cellStyle name="TotRow - Style4" xfId="35"/>
    <cellStyle name="TotRow - Style8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view="pageBreakPreview" zoomScaleNormal="100" zoomScaleSheetLayoutView="100" workbookViewId="0">
      <selection activeCell="AK2" sqref="AK2"/>
    </sheetView>
  </sheetViews>
  <sheetFormatPr defaultColWidth="8.85546875" defaultRowHeight="12.75" x14ac:dyDescent="0.2"/>
  <cols>
    <col min="1" max="2" width="1.7109375" style="2" customWidth="1"/>
    <col min="3" max="3" width="8.85546875" style="2"/>
    <col min="4" max="6" width="1.7109375" style="2" customWidth="1"/>
    <col min="7" max="7" width="6.7109375" style="2" bestFit="1" customWidth="1"/>
    <col min="8" max="10" width="1.7109375" style="2" customWidth="1"/>
    <col min="11" max="11" width="6.7109375" style="2" bestFit="1" customWidth="1"/>
    <col min="12" max="14" width="1.7109375" style="2" customWidth="1"/>
    <col min="15" max="15" width="6" style="2" bestFit="1" customWidth="1"/>
    <col min="16" max="18" width="1.7109375" style="2" customWidth="1"/>
    <col min="19" max="19" width="6" style="2" bestFit="1" customWidth="1"/>
    <col min="20" max="22" width="1.7109375" style="2" customWidth="1"/>
    <col min="23" max="23" width="6" style="2" bestFit="1" customWidth="1"/>
    <col min="24" max="26" width="1.7109375" style="2" customWidth="1"/>
    <col min="27" max="27" width="6" style="2" bestFit="1" customWidth="1"/>
    <col min="28" max="30" width="1.7109375" style="2" customWidth="1"/>
    <col min="31" max="31" width="6" style="2" bestFit="1" customWidth="1"/>
    <col min="32" max="34" width="1.7109375" style="2" customWidth="1"/>
    <col min="35" max="35" width="6.7109375" style="2" bestFit="1" customWidth="1"/>
    <col min="36" max="37" width="1.7109375" style="2" customWidth="1"/>
    <col min="38" max="16384" width="8.85546875" style="2"/>
  </cols>
  <sheetData>
    <row r="1" spans="1:37" ht="13.15" x14ac:dyDescent="0.25">
      <c r="AK1" s="15"/>
    </row>
    <row r="2" spans="1:37" ht="13.15" x14ac:dyDescent="0.25">
      <c r="AK2" s="16"/>
    </row>
    <row r="3" spans="1:37" s="10" customFormat="1" ht="15.6" x14ac:dyDescent="0.3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15.6" x14ac:dyDescent="0.3">
      <c r="A4" s="11" t="s">
        <v>38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s="10" customFormat="1" ht="15.6" x14ac:dyDescent="0.3">
      <c r="A5" s="11" t="s">
        <v>23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s="10" customFormat="1" ht="15.6" x14ac:dyDescent="0.3">
      <c r="A6" s="11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13.15" x14ac:dyDescent="0.25">
      <c r="B7" s="3"/>
    </row>
    <row r="8" spans="1:37" ht="13.15" x14ac:dyDescent="0.25">
      <c r="B8" s="3"/>
    </row>
    <row r="9" spans="1:37" ht="13.15" x14ac:dyDescent="0.25">
      <c r="F9" s="6" t="s">
        <v>0</v>
      </c>
      <c r="G9" s="6"/>
      <c r="H9" s="6"/>
      <c r="I9" s="6"/>
      <c r="J9" s="6"/>
      <c r="K9" s="6"/>
      <c r="L9" s="6"/>
      <c r="N9" s="6" t="s">
        <v>1</v>
      </c>
      <c r="O9" s="6"/>
      <c r="P9" s="6"/>
      <c r="Q9" s="6"/>
      <c r="R9" s="6"/>
      <c r="S9" s="6"/>
      <c r="T9" s="6"/>
      <c r="V9" s="5"/>
      <c r="W9" s="5"/>
      <c r="X9" s="5"/>
      <c r="Y9" s="5"/>
      <c r="Z9" s="5"/>
      <c r="AA9" s="5"/>
      <c r="AB9" s="5"/>
      <c r="AD9" s="6" t="s">
        <v>3</v>
      </c>
      <c r="AE9" s="6"/>
      <c r="AF9" s="6"/>
      <c r="AG9" s="6"/>
      <c r="AH9" s="6"/>
      <c r="AI9" s="6"/>
      <c r="AJ9" s="6"/>
    </row>
    <row r="10" spans="1:37" ht="13.15" x14ac:dyDescent="0.25">
      <c r="F10" s="6" t="s">
        <v>15</v>
      </c>
      <c r="G10" s="6"/>
      <c r="H10" s="6"/>
      <c r="I10" s="6"/>
      <c r="J10" s="6"/>
      <c r="K10" s="6"/>
      <c r="L10" s="6"/>
      <c r="N10" s="6" t="s">
        <v>2</v>
      </c>
      <c r="O10" s="6"/>
      <c r="P10" s="6"/>
      <c r="Q10" s="6"/>
      <c r="R10" s="6"/>
      <c r="S10" s="6"/>
      <c r="T10" s="6"/>
      <c r="V10" s="6" t="s">
        <v>14</v>
      </c>
      <c r="W10" s="6"/>
      <c r="X10" s="6"/>
      <c r="Y10" s="6"/>
      <c r="Z10" s="6"/>
      <c r="AA10" s="6"/>
      <c r="AB10" s="6"/>
      <c r="AD10" s="6" t="s">
        <v>16</v>
      </c>
      <c r="AE10" s="6"/>
      <c r="AF10" s="6"/>
      <c r="AG10" s="6"/>
      <c r="AH10" s="6"/>
      <c r="AI10" s="6"/>
      <c r="AJ10" s="6"/>
    </row>
    <row r="11" spans="1:37" ht="13.15" x14ac:dyDescent="0.25">
      <c r="F11" s="7" t="s">
        <v>4</v>
      </c>
      <c r="G11" s="7"/>
      <c r="H11" s="7"/>
      <c r="I11" s="7"/>
      <c r="J11" s="7"/>
      <c r="K11" s="7"/>
      <c r="L11" s="7"/>
      <c r="N11" s="7" t="s">
        <v>4</v>
      </c>
      <c r="O11" s="7"/>
      <c r="P11" s="7"/>
      <c r="Q11" s="7"/>
      <c r="R11" s="7"/>
      <c r="S11" s="7"/>
      <c r="T11" s="7"/>
      <c r="V11" s="7" t="s">
        <v>5</v>
      </c>
      <c r="W11" s="7"/>
      <c r="X11" s="7"/>
      <c r="Y11" s="7"/>
      <c r="Z11" s="7"/>
      <c r="AA11" s="7"/>
      <c r="AB11" s="7"/>
      <c r="AD11" s="7" t="s">
        <v>17</v>
      </c>
      <c r="AE11" s="7"/>
      <c r="AF11" s="7"/>
      <c r="AG11" s="7"/>
      <c r="AH11" s="7"/>
      <c r="AI11" s="7"/>
      <c r="AJ11" s="7"/>
    </row>
    <row r="12" spans="1:37" ht="13.15" x14ac:dyDescent="0.25">
      <c r="F12" s="8" t="s">
        <v>18</v>
      </c>
      <c r="G12" s="8"/>
      <c r="H12" s="8"/>
      <c r="I12" s="3"/>
      <c r="J12" s="8" t="s">
        <v>19</v>
      </c>
      <c r="K12" s="8"/>
      <c r="L12" s="8"/>
      <c r="N12" s="8" t="s">
        <v>18</v>
      </c>
      <c r="O12" s="8"/>
      <c r="P12" s="8"/>
      <c r="Q12" s="3"/>
      <c r="R12" s="8" t="s">
        <v>19</v>
      </c>
      <c r="S12" s="8"/>
      <c r="T12" s="8"/>
      <c r="V12" s="8" t="s">
        <v>18</v>
      </c>
      <c r="W12" s="8"/>
      <c r="X12" s="8"/>
      <c r="Y12" s="3"/>
      <c r="Z12" s="8" t="s">
        <v>19</v>
      </c>
      <c r="AA12" s="8"/>
      <c r="AB12" s="8"/>
      <c r="AD12" s="8" t="s">
        <v>18</v>
      </c>
      <c r="AE12" s="8"/>
      <c r="AF12" s="8"/>
      <c r="AG12" s="3"/>
      <c r="AH12" s="8" t="s">
        <v>19</v>
      </c>
      <c r="AI12" s="8"/>
      <c r="AJ12" s="8"/>
    </row>
    <row r="13" spans="1:37" ht="13.15" x14ac:dyDescent="0.25">
      <c r="F13" s="9">
        <f>-1</f>
        <v>-1</v>
      </c>
      <c r="G13" s="9"/>
      <c r="H13" s="9"/>
      <c r="I13" s="3"/>
      <c r="J13" s="9">
        <f>F13-1</f>
        <v>-2</v>
      </c>
      <c r="K13" s="9"/>
      <c r="L13" s="9"/>
      <c r="N13" s="9">
        <f>J13-1</f>
        <v>-3</v>
      </c>
      <c r="O13" s="9"/>
      <c r="P13" s="9"/>
      <c r="Q13" s="3"/>
      <c r="R13" s="9">
        <f>N13-1</f>
        <v>-4</v>
      </c>
      <c r="S13" s="9"/>
      <c r="T13" s="9"/>
      <c r="V13" s="9">
        <f>R13-1</f>
        <v>-5</v>
      </c>
      <c r="W13" s="9"/>
      <c r="X13" s="9"/>
      <c r="Y13" s="3"/>
      <c r="Z13" s="9">
        <f>V13-1</f>
        <v>-6</v>
      </c>
      <c r="AA13" s="9"/>
      <c r="AB13" s="9"/>
      <c r="AD13" s="9">
        <f>Z13-1</f>
        <v>-7</v>
      </c>
      <c r="AE13" s="9"/>
      <c r="AF13" s="9"/>
      <c r="AG13" s="3"/>
      <c r="AH13" s="9">
        <f>AD13-1</f>
        <v>-8</v>
      </c>
      <c r="AI13" s="9"/>
      <c r="AJ13" s="9"/>
    </row>
    <row r="14" spans="1:37" ht="13.15" x14ac:dyDescent="0.25">
      <c r="B14" s="3" t="s">
        <v>20</v>
      </c>
    </row>
    <row r="15" spans="1:37" ht="13.15" x14ac:dyDescent="0.25">
      <c r="C15" s="2" t="s">
        <v>6</v>
      </c>
      <c r="G15" s="4">
        <v>2.7E-2</v>
      </c>
      <c r="H15" s="4"/>
      <c r="I15" s="4"/>
      <c r="J15" s="4"/>
      <c r="K15" s="4">
        <v>1.9E-2</v>
      </c>
      <c r="L15" s="4"/>
    </row>
    <row r="16" spans="1:37" ht="13.15" x14ac:dyDescent="0.25">
      <c r="C16" s="2" t="s">
        <v>7</v>
      </c>
      <c r="G16" s="4">
        <v>1.7999999999999999E-2</v>
      </c>
      <c r="H16" s="4"/>
      <c r="I16" s="4"/>
      <c r="J16" s="4"/>
      <c r="K16" s="4">
        <v>1.0999999999999999E-2</v>
      </c>
      <c r="L16" s="4"/>
    </row>
    <row r="17" spans="1:37" ht="13.15" x14ac:dyDescent="0.25">
      <c r="C17" s="2" t="s">
        <v>8</v>
      </c>
      <c r="G17" s="4">
        <v>4.4999999999999998E-2</v>
      </c>
      <c r="H17" s="4"/>
      <c r="I17" s="4"/>
      <c r="J17" s="4"/>
      <c r="K17" s="4">
        <v>0.03</v>
      </c>
      <c r="L17" s="4"/>
    </row>
    <row r="18" spans="1:37" ht="13.15" x14ac:dyDescent="0.25">
      <c r="C18" s="2" t="s">
        <v>9</v>
      </c>
      <c r="G18" s="4">
        <v>3.5000000000000003E-2</v>
      </c>
      <c r="H18" s="4"/>
      <c r="I18" s="4"/>
      <c r="J18" s="4"/>
      <c r="K18" s="4">
        <v>3.9E-2</v>
      </c>
      <c r="L18" s="4"/>
    </row>
    <row r="19" spans="1:37" ht="13.15" x14ac:dyDescent="0.25">
      <c r="C19" s="2" t="s">
        <v>10</v>
      </c>
      <c r="G19" s="4">
        <v>-2.1000000000000001E-2</v>
      </c>
      <c r="H19" s="4"/>
      <c r="I19" s="4"/>
      <c r="J19" s="4"/>
      <c r="K19" s="4">
        <v>-8.9999999999999993E-3</v>
      </c>
      <c r="L19" s="4"/>
      <c r="N19" s="4"/>
      <c r="O19" s="4">
        <v>3.3000000000000002E-2</v>
      </c>
      <c r="P19" s="4"/>
      <c r="Q19" s="4"/>
      <c r="R19" s="4"/>
      <c r="S19" s="4">
        <v>3.5000000000000003E-2</v>
      </c>
      <c r="T19" s="4"/>
      <c r="U19" s="4"/>
      <c r="V19" s="4"/>
      <c r="W19" s="4">
        <v>6.7000000000000004E-2</v>
      </c>
      <c r="X19" s="4"/>
      <c r="Y19" s="4"/>
      <c r="Z19" s="4"/>
      <c r="AA19" s="4">
        <v>5.6000000000000001E-2</v>
      </c>
      <c r="AB19" s="4"/>
      <c r="AC19" s="4"/>
      <c r="AD19" s="4"/>
      <c r="AE19" s="4">
        <v>0.02</v>
      </c>
      <c r="AF19" s="4"/>
      <c r="AG19" s="4"/>
      <c r="AH19" s="4"/>
      <c r="AI19" s="4">
        <v>-1.2E-2</v>
      </c>
      <c r="AJ19" s="4"/>
      <c r="AK19" s="4"/>
    </row>
    <row r="20" spans="1:37" ht="13.15" x14ac:dyDescent="0.25">
      <c r="C20" s="2" t="s">
        <v>11</v>
      </c>
      <c r="G20" s="4">
        <v>4.2000000000000003E-2</v>
      </c>
      <c r="H20" s="4"/>
      <c r="I20" s="4"/>
      <c r="J20" s="4"/>
      <c r="K20" s="4">
        <v>4.5999999999999999E-2</v>
      </c>
      <c r="L20" s="4"/>
      <c r="N20" s="4"/>
      <c r="O20" s="4">
        <v>4.1000000000000002E-2</v>
      </c>
      <c r="P20" s="4"/>
      <c r="Q20" s="4"/>
      <c r="R20" s="4"/>
      <c r="S20" s="4">
        <v>1.4E-2</v>
      </c>
      <c r="T20" s="4"/>
      <c r="U20" s="4"/>
      <c r="V20" s="4"/>
      <c r="W20" s="4">
        <v>6.3E-2</v>
      </c>
      <c r="X20" s="4"/>
      <c r="Y20" s="4"/>
      <c r="Z20" s="4"/>
      <c r="AA20" s="4">
        <v>5.3999999999999999E-2</v>
      </c>
      <c r="AB20" s="4"/>
      <c r="AC20" s="4"/>
      <c r="AD20" s="4"/>
      <c r="AE20" s="4">
        <v>0.04</v>
      </c>
      <c r="AF20" s="4"/>
      <c r="AG20" s="4"/>
      <c r="AH20" s="4"/>
      <c r="AI20" s="4">
        <v>3.2000000000000001E-2</v>
      </c>
      <c r="AJ20" s="4"/>
      <c r="AK20" s="4"/>
    </row>
    <row r="22" spans="1:37" ht="13.15" x14ac:dyDescent="0.25">
      <c r="B22" s="3" t="s">
        <v>21</v>
      </c>
    </row>
    <row r="23" spans="1:37" ht="13.15" x14ac:dyDescent="0.25">
      <c r="C23" s="1">
        <v>2010</v>
      </c>
      <c r="O23" s="4">
        <v>5.7000000000000002E-2</v>
      </c>
      <c r="S23" s="4">
        <v>5.6000000000000001E-2</v>
      </c>
    </row>
    <row r="24" spans="1:37" ht="13.15" x14ac:dyDescent="0.25">
      <c r="C24" s="1">
        <v>2011</v>
      </c>
      <c r="O24" s="4">
        <v>3.3000000000000002E-2</v>
      </c>
      <c r="S24" s="4">
        <v>0.03</v>
      </c>
    </row>
    <row r="25" spans="1:37" ht="13.15" x14ac:dyDescent="0.25">
      <c r="C25" s="1">
        <v>2012</v>
      </c>
      <c r="O25" s="4">
        <v>3.7999999999999999E-2</v>
      </c>
      <c r="S25" s="4">
        <v>2.8000000000000001E-2</v>
      </c>
    </row>
    <row r="26" spans="1:37" ht="13.15" x14ac:dyDescent="0.25">
      <c r="C26" s="1">
        <v>2013</v>
      </c>
      <c r="O26" s="4">
        <v>2.9000000000000001E-2</v>
      </c>
      <c r="S26" s="4">
        <v>1.9E-2</v>
      </c>
    </row>
    <row r="29" spans="1:37" ht="13.15" x14ac:dyDescent="0.25">
      <c r="A29" s="3" t="s">
        <v>24</v>
      </c>
    </row>
    <row r="30" spans="1:37" ht="13.15" x14ac:dyDescent="0.25">
      <c r="A30" s="1" t="s">
        <v>25</v>
      </c>
    </row>
    <row r="31" spans="1:37" ht="13.15" x14ac:dyDescent="0.25">
      <c r="A31" s="1" t="s">
        <v>26</v>
      </c>
    </row>
    <row r="32" spans="1:37" ht="13.15" x14ac:dyDescent="0.25">
      <c r="A32" s="1" t="s">
        <v>35</v>
      </c>
    </row>
    <row r="33" spans="1:1" ht="13.15" x14ac:dyDescent="0.25">
      <c r="A33" s="2" t="s">
        <v>27</v>
      </c>
    </row>
    <row r="34" spans="1:1" ht="13.15" x14ac:dyDescent="0.25">
      <c r="A34" s="1"/>
    </row>
    <row r="35" spans="1:1" ht="13.15" x14ac:dyDescent="0.25">
      <c r="A35" s="1"/>
    </row>
  </sheetData>
  <printOptions horizontalCentered="1"/>
  <pageMargins left="0.7" right="0.7" top="0.75" bottom="0.75" header="0.3" footer="0.3"/>
  <pageSetup fitToHeight="0" orientation="landscape" horizontalDpi="1200" verticalDpi="1200" r:id="rId1"/>
  <headerFooter>
    <oddHeader xml:space="preserve">&amp;R&amp;"Times New Roman,Regular"&amp;10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"/>
  <sheetViews>
    <sheetView tabSelected="1" view="pageBreakPreview" zoomScale="90" zoomScaleNormal="100" zoomScaleSheetLayoutView="90" workbookViewId="0">
      <selection activeCell="AK2" sqref="AK2"/>
    </sheetView>
  </sheetViews>
  <sheetFormatPr defaultColWidth="8.85546875" defaultRowHeight="12.75" x14ac:dyDescent="0.2"/>
  <cols>
    <col min="1" max="2" width="1.7109375" style="2" customWidth="1"/>
    <col min="3" max="3" width="5" style="2" bestFit="1" customWidth="1"/>
    <col min="4" max="6" width="1.7109375" style="2" customWidth="1"/>
    <col min="7" max="7" width="8.140625" style="2" bestFit="1" customWidth="1"/>
    <col min="8" max="10" width="1.7109375" style="2" customWidth="1"/>
    <col min="11" max="11" width="8.140625" style="2" bestFit="1" customWidth="1"/>
    <col min="12" max="14" width="1.7109375" style="2" customWidth="1"/>
    <col min="15" max="15" width="8.140625" style="2" bestFit="1" customWidth="1"/>
    <col min="16" max="18" width="1.7109375" style="2" customWidth="1"/>
    <col min="19" max="19" width="8.140625" style="2" bestFit="1" customWidth="1"/>
    <col min="20" max="22" width="1.7109375" style="2" customWidth="1"/>
    <col min="23" max="23" width="7" style="2" bestFit="1" customWidth="1"/>
    <col min="24" max="26" width="1.7109375" style="2" customWidth="1"/>
    <col min="27" max="27" width="7" style="2" bestFit="1" customWidth="1"/>
    <col min="28" max="30" width="1.7109375" style="2" customWidth="1"/>
    <col min="31" max="31" width="7" style="2" bestFit="1" customWidth="1"/>
    <col min="32" max="34" width="1.7109375" style="2" customWidth="1"/>
    <col min="35" max="35" width="7" style="2" bestFit="1" customWidth="1"/>
    <col min="36" max="37" width="1.7109375" style="2" customWidth="1"/>
    <col min="38" max="16384" width="8.85546875" style="2"/>
  </cols>
  <sheetData>
    <row r="1" spans="1:37" ht="13.15" x14ac:dyDescent="0.25">
      <c r="AK1" s="15"/>
    </row>
    <row r="2" spans="1:37" ht="13.15" x14ac:dyDescent="0.25">
      <c r="AK2" s="16"/>
    </row>
    <row r="3" spans="1:37" s="10" customFormat="1" ht="15.6" x14ac:dyDescent="0.3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15.6" x14ac:dyDescent="0.3">
      <c r="A4" s="11" t="s">
        <v>38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s="10" customFormat="1" ht="15.6" x14ac:dyDescent="0.3">
      <c r="A5" s="11" t="s">
        <v>23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s="10" customFormat="1" ht="15.6" x14ac:dyDescent="0.3">
      <c r="A6" s="11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13.15" x14ac:dyDescent="0.25">
      <c r="B7" s="3"/>
    </row>
    <row r="8" spans="1:37" ht="13.15" x14ac:dyDescent="0.25">
      <c r="B8" s="3"/>
      <c r="F8" s="2" t="s">
        <v>36</v>
      </c>
      <c r="AD8" s="17" t="s">
        <v>30</v>
      </c>
    </row>
    <row r="9" spans="1:37" ht="13.15" x14ac:dyDescent="0.25">
      <c r="F9" s="7" t="s">
        <v>12</v>
      </c>
      <c r="G9" s="7"/>
      <c r="H9" s="7"/>
      <c r="I9" s="7"/>
      <c r="J9" s="7"/>
      <c r="K9" s="7"/>
      <c r="L9" s="7"/>
      <c r="N9" s="7" t="s">
        <v>13</v>
      </c>
      <c r="O9" s="7"/>
      <c r="P9" s="7"/>
      <c r="Q9" s="7"/>
      <c r="R9" s="7"/>
      <c r="S9" s="7"/>
      <c r="T9" s="7"/>
      <c r="V9" s="7" t="s">
        <v>29</v>
      </c>
      <c r="W9" s="7"/>
      <c r="X9" s="7"/>
      <c r="Y9" s="7"/>
      <c r="Z9" s="7"/>
      <c r="AA9" s="7"/>
      <c r="AB9" s="7"/>
      <c r="AD9" s="3" t="s">
        <v>37</v>
      </c>
      <c r="AE9" s="7"/>
      <c r="AF9" s="7"/>
      <c r="AG9" s="7"/>
      <c r="AH9" s="7"/>
      <c r="AI9" s="7"/>
      <c r="AJ9" s="7"/>
    </row>
    <row r="10" spans="1:37" ht="13.15" x14ac:dyDescent="0.25">
      <c r="F10" s="8" t="s">
        <v>18</v>
      </c>
      <c r="G10" s="8"/>
      <c r="H10" s="8"/>
      <c r="I10" s="3"/>
      <c r="J10" s="8" t="s">
        <v>19</v>
      </c>
      <c r="K10" s="8"/>
      <c r="L10" s="8"/>
      <c r="N10" s="8" t="s">
        <v>18</v>
      </c>
      <c r="O10" s="8"/>
      <c r="P10" s="8"/>
      <c r="Q10" s="3"/>
      <c r="R10" s="8" t="s">
        <v>19</v>
      </c>
      <c r="S10" s="8"/>
      <c r="T10" s="8"/>
      <c r="V10" s="8" t="s">
        <v>18</v>
      </c>
      <c r="W10" s="8"/>
      <c r="X10" s="8"/>
      <c r="Y10" s="3"/>
      <c r="Z10" s="8" t="s">
        <v>19</v>
      </c>
      <c r="AA10" s="8"/>
      <c r="AB10" s="8"/>
      <c r="AD10" s="8" t="s">
        <v>18</v>
      </c>
      <c r="AE10" s="8"/>
      <c r="AF10" s="8"/>
      <c r="AG10" s="3"/>
      <c r="AH10" s="8" t="s">
        <v>19</v>
      </c>
      <c r="AI10" s="8"/>
      <c r="AJ10" s="8"/>
    </row>
    <row r="11" spans="1:37" ht="13.15" x14ac:dyDescent="0.25">
      <c r="F11" s="9">
        <f>-1</f>
        <v>-1</v>
      </c>
      <c r="G11" s="9"/>
      <c r="H11" s="9"/>
      <c r="I11" s="3"/>
      <c r="J11" s="9">
        <f>F11-1</f>
        <v>-2</v>
      </c>
      <c r="K11" s="9"/>
      <c r="L11" s="9"/>
      <c r="N11" s="9">
        <f>J11-1</f>
        <v>-3</v>
      </c>
      <c r="O11" s="9"/>
      <c r="P11" s="9"/>
      <c r="Q11" s="3"/>
      <c r="R11" s="9">
        <f>N11-1</f>
        <v>-4</v>
      </c>
      <c r="S11" s="9"/>
      <c r="T11" s="9"/>
      <c r="V11" s="9">
        <f>R11-1</f>
        <v>-5</v>
      </c>
      <c r="W11" s="9"/>
      <c r="X11" s="9"/>
      <c r="Y11" s="3"/>
      <c r="Z11" s="9">
        <f>V11-1</f>
        <v>-6</v>
      </c>
      <c r="AA11" s="9"/>
      <c r="AB11" s="9"/>
      <c r="AD11" s="9">
        <f>Z11-1</f>
        <v>-7</v>
      </c>
      <c r="AE11" s="9"/>
      <c r="AF11" s="9"/>
      <c r="AG11" s="3"/>
      <c r="AH11" s="9">
        <f>AD11-1</f>
        <v>-8</v>
      </c>
      <c r="AI11" s="9"/>
      <c r="AJ11" s="9"/>
    </row>
    <row r="12" spans="1:37" ht="13.15" x14ac:dyDescent="0.25">
      <c r="B12" s="3" t="s">
        <v>28</v>
      </c>
    </row>
    <row r="13" spans="1:37" ht="13.15" x14ac:dyDescent="0.25">
      <c r="C13" s="1">
        <v>1992</v>
      </c>
      <c r="G13" s="13">
        <v>19.09</v>
      </c>
      <c r="H13" s="4"/>
      <c r="I13" s="4"/>
      <c r="J13" s="4"/>
      <c r="K13" s="14">
        <v>18.86</v>
      </c>
      <c r="L13" s="4"/>
      <c r="O13" s="13">
        <v>215.51</v>
      </c>
      <c r="S13" s="13">
        <v>216.51</v>
      </c>
      <c r="W13" s="4">
        <v>0.1237</v>
      </c>
      <c r="AA13" s="4">
        <v>0.1222</v>
      </c>
      <c r="AE13" s="4">
        <v>5.0799999999999998E-2</v>
      </c>
      <c r="AI13" s="4">
        <v>4.9299999999999997E-2</v>
      </c>
    </row>
    <row r="14" spans="1:37" ht="13.15" x14ac:dyDescent="0.25">
      <c r="C14" s="1">
        <v>1995</v>
      </c>
      <c r="H14" s="4"/>
      <c r="I14" s="4"/>
      <c r="J14" s="4"/>
      <c r="K14" s="12"/>
      <c r="L14" s="4"/>
      <c r="W14" s="4">
        <v>0.16619999999999999</v>
      </c>
      <c r="AA14" s="4">
        <v>0.1658</v>
      </c>
      <c r="AE14" s="4">
        <v>9.0200000000000002E-2</v>
      </c>
      <c r="AI14" s="4">
        <v>8.9800000000000005E-2</v>
      </c>
    </row>
    <row r="15" spans="1:37" ht="13.15" x14ac:dyDescent="0.25">
      <c r="C15" s="1">
        <v>1996</v>
      </c>
      <c r="H15" s="4"/>
      <c r="I15" s="4"/>
      <c r="J15" s="4"/>
      <c r="K15" s="12"/>
      <c r="L15" s="4"/>
      <c r="O15" s="13"/>
      <c r="S15" s="13"/>
      <c r="W15" s="4">
        <v>0.1711</v>
      </c>
      <c r="AA15" s="4">
        <v>0.17080000000000001</v>
      </c>
      <c r="AE15" s="4">
        <v>0.10929999999999999</v>
      </c>
      <c r="AI15" s="4">
        <v>0.109</v>
      </c>
    </row>
    <row r="16" spans="1:37" ht="13.15" x14ac:dyDescent="0.25">
      <c r="C16" s="1">
        <v>2007</v>
      </c>
      <c r="G16" s="13"/>
      <c r="H16" s="4"/>
      <c r="I16" s="4"/>
      <c r="J16" s="4"/>
      <c r="K16" s="14"/>
      <c r="L16" s="4"/>
      <c r="O16" s="13"/>
      <c r="S16" s="13"/>
      <c r="W16" s="4">
        <v>0.1249</v>
      </c>
      <c r="AA16" s="4">
        <v>0.128</v>
      </c>
      <c r="AE16" s="4">
        <v>7.6300000000000007E-2</v>
      </c>
      <c r="AI16" s="4">
        <v>7.9399999999999998E-2</v>
      </c>
    </row>
    <row r="17" spans="1:37" ht="13.15" x14ac:dyDescent="0.25">
      <c r="C17" s="1">
        <v>2011</v>
      </c>
      <c r="G17" s="13"/>
      <c r="H17" s="4"/>
      <c r="I17" s="4"/>
      <c r="J17" s="4"/>
      <c r="K17" s="14"/>
      <c r="L17" s="4"/>
      <c r="N17" s="4"/>
      <c r="O17" s="13">
        <v>769.86</v>
      </c>
      <c r="P17" s="4"/>
      <c r="Q17" s="4"/>
      <c r="R17" s="4"/>
      <c r="S17" s="13">
        <v>715.84</v>
      </c>
      <c r="T17" s="4"/>
      <c r="U17" s="4"/>
      <c r="V17" s="4"/>
      <c r="W17" s="4">
        <v>0.1452</v>
      </c>
      <c r="X17" s="4"/>
      <c r="Y17" s="4"/>
      <c r="Z17" s="4"/>
      <c r="AA17" s="4">
        <v>0.1459</v>
      </c>
      <c r="AB17" s="4"/>
      <c r="AC17" s="4"/>
      <c r="AD17" s="4"/>
      <c r="AE17" s="4">
        <v>0.1071</v>
      </c>
      <c r="AF17" s="4"/>
      <c r="AG17" s="4"/>
      <c r="AH17" s="4"/>
      <c r="AI17" s="4">
        <v>0.10780000000000001</v>
      </c>
      <c r="AJ17" s="4"/>
      <c r="AK17" s="4"/>
    </row>
    <row r="18" spans="1:37" ht="13.15" x14ac:dyDescent="0.25">
      <c r="C18" s="1">
        <v>2013</v>
      </c>
      <c r="G18" s="13">
        <v>108.67</v>
      </c>
      <c r="H18" s="4"/>
      <c r="I18" s="4"/>
      <c r="J18" s="4"/>
      <c r="K18" s="14">
        <v>100.2</v>
      </c>
      <c r="L18" s="4"/>
      <c r="N18" s="4"/>
      <c r="O18" s="4"/>
      <c r="P18" s="4"/>
      <c r="Q18" s="4"/>
      <c r="R18" s="4"/>
      <c r="S18" s="4"/>
      <c r="T18" s="4"/>
      <c r="U18" s="4"/>
      <c r="V18" s="4"/>
      <c r="W18" s="4">
        <v>0.15129999999999999</v>
      </c>
      <c r="X18" s="4"/>
      <c r="Y18" s="4"/>
      <c r="Z18" s="4"/>
      <c r="AA18" s="4">
        <v>0.1449</v>
      </c>
      <c r="AB18" s="4"/>
      <c r="AC18" s="4"/>
      <c r="AD18" s="4"/>
      <c r="AE18" s="4">
        <v>0.1227</v>
      </c>
      <c r="AF18" s="4"/>
      <c r="AG18" s="4"/>
      <c r="AH18" s="4"/>
      <c r="AI18" s="4">
        <v>0.1163</v>
      </c>
      <c r="AJ18" s="4"/>
      <c r="AK18" s="4"/>
    </row>
    <row r="21" spans="1:37" ht="13.15" x14ac:dyDescent="0.25">
      <c r="A21" s="3" t="s">
        <v>24</v>
      </c>
    </row>
    <row r="22" spans="1:37" ht="13.15" x14ac:dyDescent="0.25">
      <c r="A22" s="1" t="s">
        <v>32</v>
      </c>
    </row>
    <row r="23" spans="1:37" ht="13.15" x14ac:dyDescent="0.25">
      <c r="A23" s="1" t="s">
        <v>31</v>
      </c>
    </row>
    <row r="24" spans="1:37" ht="13.15" x14ac:dyDescent="0.25">
      <c r="A24" s="1" t="s">
        <v>34</v>
      </c>
    </row>
    <row r="25" spans="1:37" ht="13.15" x14ac:dyDescent="0.25">
      <c r="A25" s="2" t="s">
        <v>33</v>
      </c>
    </row>
    <row r="26" spans="1:37" ht="13.15" x14ac:dyDescent="0.25">
      <c r="A26" s="1"/>
    </row>
    <row r="27" spans="1:37" ht="13.15" x14ac:dyDescent="0.25">
      <c r="A27" s="1"/>
    </row>
  </sheetData>
  <printOptions horizontalCentered="1"/>
  <pageMargins left="0.7" right="0.7" top="0.75" bottom="0.75" header="0.3" footer="0.3"/>
  <pageSetup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583E5B6-3FA2-4F19-974D-F5DD8B7F6437}"/>
</file>

<file path=customXml/itemProps2.xml><?xml version="1.0" encoding="utf-8"?>
<ds:datastoreItem xmlns:ds="http://schemas.openxmlformats.org/officeDocument/2006/customXml" ds:itemID="{B64B6F46-F0F9-4FB9-AA39-DDC6B36FC198}"/>
</file>

<file path=customXml/itemProps3.xml><?xml version="1.0" encoding="utf-8"?>
<ds:datastoreItem xmlns:ds="http://schemas.openxmlformats.org/officeDocument/2006/customXml" ds:itemID="{40844C35-B292-4596-8FB9-6AB9B1780D28}"/>
</file>

<file path=customXml/itemProps4.xml><?xml version="1.0" encoding="utf-8"?>
<ds:datastoreItem xmlns:ds="http://schemas.openxmlformats.org/officeDocument/2006/customXml" ds:itemID="{3A4565EF-120F-4356-A0EB-37E82E0E8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Exhibit--&gt;</vt:lpstr>
      <vt:lpstr>DCP-4, Exhibit</vt:lpstr>
      <vt:lpstr>DCP-10, Exhibit</vt:lpstr>
      <vt:lpstr>'DCP-10, Exhibit'!Print_Area</vt:lpstr>
      <vt:lpstr>'DCP-4, Exhibit'!Print_Area</vt:lpstr>
    </vt:vector>
  </TitlesOfParts>
  <Company>NERA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Singell, Madison</dc:creator>
  <cp:lastModifiedBy>pac</cp:lastModifiedBy>
  <cp:lastPrinted>2016-04-05T22:07:39Z</cp:lastPrinted>
  <dcterms:created xsi:type="dcterms:W3CDTF">2016-03-18T21:49:04Z</dcterms:created>
  <dcterms:modified xsi:type="dcterms:W3CDTF">2016-04-06T18:09:59Z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{A341F88F-BB61-41C0-8CDE-2075743F987B}</vt:lpwstr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</Properties>
</file>