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externalLinks/externalLink3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xl/externalLinks/externalLink25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1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60" windowWidth="27555" windowHeight="11790"/>
  </bookViews>
  <sheets>
    <sheet name="Exhibit No.__(JRS-22)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\0" localSheetId="0">[1]Jan!#REF!</definedName>
    <definedName name="\0">[1]Jan!#REF!</definedName>
    <definedName name="\A" localSheetId="0">#REF!</definedName>
    <definedName name="\A">#REF!</definedName>
    <definedName name="\B" localSheetId="0">#REF!</definedName>
    <definedName name="\B">#REF!</definedName>
    <definedName name="\BACK1" localSheetId="0">#REF!</definedName>
    <definedName name="\BACK1">#REF!</definedName>
    <definedName name="\BLOCK" localSheetId="0">#REF!</definedName>
    <definedName name="\BLOCK">#REF!</definedName>
    <definedName name="\BLOCKT" localSheetId="0">#REF!</definedName>
    <definedName name="\BLOCKT">#REF!</definedName>
    <definedName name="\C" localSheetId="0">#REF!</definedName>
    <definedName name="\C">#REF!</definedName>
    <definedName name="\COMP" localSheetId="0">#REF!</definedName>
    <definedName name="\COMP">#REF!</definedName>
    <definedName name="\COMPT" localSheetId="0">#REF!</definedName>
    <definedName name="\COMPT">#REF!</definedName>
    <definedName name="\G" localSheetId="0">#REF!</definedName>
    <definedName name="\G">#REF!</definedName>
    <definedName name="\I" localSheetId="0">#REF!</definedName>
    <definedName name="\I">#REF!</definedName>
    <definedName name="\K" localSheetId="0">#REF!</definedName>
    <definedName name="\K">#REF!</definedName>
    <definedName name="\L" localSheetId="0">#REF!</definedName>
    <definedName name="\L">#REF!</definedName>
    <definedName name="\M" localSheetId="0">#REF!</definedName>
    <definedName name="\M">#REF!</definedName>
    <definedName name="\P" localSheetId="0">#REF!</definedName>
    <definedName name="\P">#REF!</definedName>
    <definedName name="\Q" localSheetId="0">[2]Actual!#REF!</definedName>
    <definedName name="\Q">[2]Actual!#REF!</definedName>
    <definedName name="\R" localSheetId="0">#REF!</definedName>
    <definedName name="\R">#REF!</definedName>
    <definedName name="\S" localSheetId="0">#REF!</definedName>
    <definedName name="\S">#REF!</definedName>
    <definedName name="\TABLE1" localSheetId="0">#REF!</definedName>
    <definedName name="\TABLE1">#REF!</definedName>
    <definedName name="\TABLE2" localSheetId="0">#REF!</definedName>
    <definedName name="\TABLE2">#REF!</definedName>
    <definedName name="\TABLEA" localSheetId="0">#REF!</definedName>
    <definedName name="\TABLEA">#REF!</definedName>
    <definedName name="\TBL2" localSheetId="0">#REF!</definedName>
    <definedName name="\TBL2">#REF!</definedName>
    <definedName name="\TBL3" localSheetId="0">#REF!</definedName>
    <definedName name="\TBL3">#REF!</definedName>
    <definedName name="\TBL4" localSheetId="0">#REF!</definedName>
    <definedName name="\TBL4">#REF!</definedName>
    <definedName name="\TBL5" localSheetId="0">#REF!</definedName>
    <definedName name="\TBL5">#REF!</definedName>
    <definedName name="\W" localSheetId="0">#REF!</definedName>
    <definedName name="\W">#REF!</definedName>
    <definedName name="\WORK1" localSheetId="0">#REF!</definedName>
    <definedName name="\WORK1">#REF!</definedName>
    <definedName name="\X" localSheetId="0">#REF!</definedName>
    <definedName name="\X">#REF!</definedName>
    <definedName name="\Z" localSheetId="0">#REF!</definedName>
    <definedName name="\Z">#REF!</definedName>
    <definedName name="__123Graph_A" localSheetId="0" hidden="1">[3]Inputs!#REF!</definedName>
    <definedName name="__123Graph_A" hidden="1">[3]Inputs!#REF!</definedName>
    <definedName name="__123Graph_B" localSheetId="0" hidden="1">[3]Inputs!#REF!</definedName>
    <definedName name="__123Graph_B" hidden="1">[3]Inputs!#REF!</definedName>
    <definedName name="__123Graph_D" localSheetId="0" hidden="1">[3]Inputs!#REF!</definedName>
    <definedName name="__123Graph_D" hidden="1">[3]Inputs!#REF!</definedName>
    <definedName name="__MEN2" localSheetId="0">[1]Jan!#REF!</definedName>
    <definedName name="__MEN2">[1]Jan!#REF!</definedName>
    <definedName name="__MEN3" localSheetId="0">[1]Jan!#REF!</definedName>
    <definedName name="__MEN3">[1]Jan!#REF!</definedName>
    <definedName name="__TOP1" localSheetId="0">[1]Jan!#REF!</definedName>
    <definedName name="__TOP1">[1]Jan!#REF!</definedName>
    <definedName name="_1Price_Ta" localSheetId="0">#REF!</definedName>
    <definedName name="_1Price_Ta">#REF!</definedName>
    <definedName name="_2Price_Ta" localSheetId="0">#REF!</definedName>
    <definedName name="_2Price_Ta">#REF!</definedName>
    <definedName name="_B" localSheetId="0">'[4]Rate Design'!#REF!</definedName>
    <definedName name="_B">'[4]Rate Design'!#REF!</definedName>
    <definedName name="_Fill" localSheetId="0" hidden="1">#REF!</definedName>
    <definedName name="_Fill" hidden="1">#REF!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MEN2" localSheetId="0">[1]Jan!#REF!</definedName>
    <definedName name="_MEN2">[1]Jan!#REF!</definedName>
    <definedName name="_MEN3" localSheetId="0">[1]Jan!#REF!</definedName>
    <definedName name="_MEN3">[1]Jan!#REF!</definedName>
    <definedName name="_Order1" hidden="1">0</definedName>
    <definedName name="_Order2" hidden="1">0</definedName>
    <definedName name="_P" localSheetId="0">#REF!</definedName>
    <definedName name="_P">#REF!</definedName>
    <definedName name="_Sort" localSheetId="0" hidden="1">#REF!</definedName>
    <definedName name="_Sort" hidden="1">#REF!</definedName>
    <definedName name="_TOP1" localSheetId="0">[1]Jan!#REF!</definedName>
    <definedName name="_TOP1">[1]Jan!#REF!</definedName>
    <definedName name="a" localSheetId="0" hidden="1">'[3]DSM Output'!$J$21:$J$23</definedName>
    <definedName name="a" hidden="1">'[3]DSM Output'!$J$21:$J$23</definedName>
    <definedName name="Acct108364" localSheetId="0">'[5]Func Study'!#REF!</definedName>
    <definedName name="Acct108364">'[5]Func Study'!#REF!</definedName>
    <definedName name="Acct108364S" localSheetId="0">'[5]Func Study'!#REF!</definedName>
    <definedName name="Acct108364S">'[5]Func Study'!#REF!</definedName>
    <definedName name="Acct228.42TROJD" localSheetId="0">'[6]Func Study'!#REF!</definedName>
    <definedName name="Acct228.42TROJD">'[6]Func Study'!#REF!</definedName>
    <definedName name="Acct2281SO">'[7]Func Study'!$H$2190</definedName>
    <definedName name="Acct2283SO">'[7]Func Study'!$H$2198</definedName>
    <definedName name="Acct22842TROJD" localSheetId="0">'[6]Func Study'!#REF!</definedName>
    <definedName name="Acct22842TROJD">'[6]Func Study'!#REF!</definedName>
    <definedName name="Acct228SO">'[7]Func Study'!$H$2194</definedName>
    <definedName name="Acct350">'[7]Func Study'!$H$1628</definedName>
    <definedName name="Acct352">'[7]Func Study'!$H$1635</definedName>
    <definedName name="Acct353">'[7]Func Study'!$H$1641</definedName>
    <definedName name="Acct354">'[7]Func Study'!$H$1647</definedName>
    <definedName name="Acct355">'[7]Func Study'!$H$1654</definedName>
    <definedName name="Acct356">'[7]Func Study'!$H$1660</definedName>
    <definedName name="Acct357">'[7]Func Study'!$H$1666</definedName>
    <definedName name="Acct358">'[7]Func Study'!$H$1672</definedName>
    <definedName name="Acct359">'[7]Func Study'!$H$1678</definedName>
    <definedName name="Acct360">'[7]Func Study'!$H$1698</definedName>
    <definedName name="Acct361">'[7]Func Study'!$H$1704</definedName>
    <definedName name="Acct362">'[7]Func Study'!$H$1710</definedName>
    <definedName name="Acct364">'[7]Func Study'!$H$1717</definedName>
    <definedName name="Acct365">'[7]Func Study'!$H$1724</definedName>
    <definedName name="Acct366">'[7]Func Study'!$H$1731</definedName>
    <definedName name="Acct367">'[7]Func Study'!$H$1738</definedName>
    <definedName name="Acct368">'[7]Func Study'!$H$1744</definedName>
    <definedName name="Acct369">'[7]Func Study'!$H$1751</definedName>
    <definedName name="Acct370">'[7]Func Study'!$H$1762</definedName>
    <definedName name="Acct371">'[7]Func Study'!$H$1769</definedName>
    <definedName name="Acct372">'[7]Func Study'!$H$1776</definedName>
    <definedName name="Acct372A">'[7]Func Study'!$H$1775</definedName>
    <definedName name="Acct372DP">'[7]Func Study'!$H$1773</definedName>
    <definedName name="Acct372DS">'[7]Func Study'!$H$1774</definedName>
    <definedName name="Acct373">'[7]Func Study'!$H$1782</definedName>
    <definedName name="Acct41011" localSheetId="0">'[8]Functional Study'!#REF!</definedName>
    <definedName name="Acct41011">'[8]Functional Study'!#REF!</definedName>
    <definedName name="Acct41011BADDEBT" localSheetId="0">'[8]Functional Study'!#REF!</definedName>
    <definedName name="Acct41011BADDEBT">'[8]Functional Study'!#REF!</definedName>
    <definedName name="Acct41011DITEXP" localSheetId="0">'[8]Functional Study'!#REF!</definedName>
    <definedName name="Acct41011DITEXP">'[8]Functional Study'!#REF!</definedName>
    <definedName name="Acct41011S" localSheetId="0">'[8]Functional Study'!#REF!</definedName>
    <definedName name="Acct41011S">'[8]Functional Study'!#REF!</definedName>
    <definedName name="Acct41011SE" localSheetId="0">'[8]Functional Study'!#REF!</definedName>
    <definedName name="Acct41011SE">'[8]Functional Study'!#REF!</definedName>
    <definedName name="Acct41011SG1" localSheetId="0">'[8]Functional Study'!#REF!</definedName>
    <definedName name="Acct41011SG1">'[8]Functional Study'!#REF!</definedName>
    <definedName name="Acct41011SG2" localSheetId="0">'[8]Functional Study'!#REF!</definedName>
    <definedName name="Acct41011SG2">'[8]Functional Study'!#REF!</definedName>
    <definedName name="ACCT41011SGCT" localSheetId="0">'[8]Functional Study'!#REF!</definedName>
    <definedName name="ACCT41011SGCT">'[8]Functional Study'!#REF!</definedName>
    <definedName name="Acct41011SGPP" localSheetId="0">'[8]Functional Study'!#REF!</definedName>
    <definedName name="Acct41011SGPP">'[8]Functional Study'!#REF!</definedName>
    <definedName name="Acct41011SNP" localSheetId="0">'[8]Functional Study'!#REF!</definedName>
    <definedName name="Acct41011SNP">'[8]Functional Study'!#REF!</definedName>
    <definedName name="ACCT41011SNPD" localSheetId="0">'[8]Functional Study'!#REF!</definedName>
    <definedName name="ACCT41011SNPD">'[8]Functional Study'!#REF!</definedName>
    <definedName name="Acct41011SO" localSheetId="0">'[8]Functional Study'!#REF!</definedName>
    <definedName name="Acct41011SO">'[8]Functional Study'!#REF!</definedName>
    <definedName name="Acct41011TROJP" localSheetId="0">'[8]Functional Study'!#REF!</definedName>
    <definedName name="Acct41011TROJP">'[8]Functional Study'!#REF!</definedName>
    <definedName name="Acct41111" localSheetId="0">'[8]Functional Study'!#REF!</definedName>
    <definedName name="Acct41111">'[8]Functional Study'!#REF!</definedName>
    <definedName name="Acct41111BADDEBT" localSheetId="0">'[8]Functional Study'!#REF!</definedName>
    <definedName name="Acct41111BADDEBT">'[8]Functional Study'!#REF!</definedName>
    <definedName name="Acct41111DITEXP" localSheetId="0">'[8]Functional Study'!#REF!</definedName>
    <definedName name="Acct41111DITEXP">'[8]Functional Study'!#REF!</definedName>
    <definedName name="Acct41111S" localSheetId="0">'[8]Functional Study'!#REF!</definedName>
    <definedName name="Acct41111S">'[8]Functional Study'!#REF!</definedName>
    <definedName name="Acct41111SE" localSheetId="0">'[8]Functional Study'!#REF!</definedName>
    <definedName name="Acct41111SE">'[8]Functional Study'!#REF!</definedName>
    <definedName name="Acct41111SG1" localSheetId="0">'[8]Functional Study'!#REF!</definedName>
    <definedName name="Acct41111SG1">'[8]Functional Study'!#REF!</definedName>
    <definedName name="Acct41111SG2" localSheetId="0">'[8]Functional Study'!#REF!</definedName>
    <definedName name="Acct41111SG2">'[8]Functional Study'!#REF!</definedName>
    <definedName name="Acct41111SG3" localSheetId="0">'[8]Functional Study'!#REF!</definedName>
    <definedName name="Acct41111SG3">'[8]Functional Study'!#REF!</definedName>
    <definedName name="Acct41111SGPP" localSheetId="0">'[8]Functional Study'!#REF!</definedName>
    <definedName name="Acct41111SGPP">'[8]Functional Study'!#REF!</definedName>
    <definedName name="Acct41111SNP" localSheetId="0">'[8]Functional Study'!#REF!</definedName>
    <definedName name="Acct41111SNP">'[8]Functional Study'!#REF!</definedName>
    <definedName name="Acct41111SNTP" localSheetId="0">'[8]Functional Study'!#REF!</definedName>
    <definedName name="Acct41111SNTP">'[8]Functional Study'!#REF!</definedName>
    <definedName name="Acct41111SO" localSheetId="0">'[8]Functional Study'!#REF!</definedName>
    <definedName name="Acct41111SO">'[8]Functional Study'!#REF!</definedName>
    <definedName name="Acct41111TROJP" localSheetId="0">'[8]Functional Study'!#REF!</definedName>
    <definedName name="Acct41111TROJP">'[8]Functional Study'!#REF!</definedName>
    <definedName name="Acct411BADDEBT" localSheetId="0">'[8]Functional Study'!#REF!</definedName>
    <definedName name="Acct411BADDEBT">'[8]Functional Study'!#REF!</definedName>
    <definedName name="Acct411DGP" localSheetId="0">'[8]Functional Study'!#REF!</definedName>
    <definedName name="Acct411DGP">'[8]Functional Study'!#REF!</definedName>
    <definedName name="Acct411DGU" localSheetId="0">'[8]Functional Study'!#REF!</definedName>
    <definedName name="Acct411DGU">'[8]Functional Study'!#REF!</definedName>
    <definedName name="Acct411DITEXP" localSheetId="0">'[8]Functional Study'!#REF!</definedName>
    <definedName name="Acct411DITEXP">'[8]Functional Study'!#REF!</definedName>
    <definedName name="Acct411DNPP" localSheetId="0">'[8]Functional Study'!#REF!</definedName>
    <definedName name="Acct411DNPP">'[8]Functional Study'!#REF!</definedName>
    <definedName name="Acct411DNPTP" localSheetId="0">'[8]Functional Study'!#REF!</definedName>
    <definedName name="Acct411DNPTP">'[8]Functional Study'!#REF!</definedName>
    <definedName name="Acct411S" localSheetId="0">'[8]Functional Study'!#REF!</definedName>
    <definedName name="Acct411S">'[8]Functional Study'!#REF!</definedName>
    <definedName name="Acct411SE" localSheetId="0">'[8]Functional Study'!#REF!</definedName>
    <definedName name="Acct411SE">'[8]Functional Study'!#REF!</definedName>
    <definedName name="Acct411SG" localSheetId="0">'[8]Functional Study'!#REF!</definedName>
    <definedName name="Acct411SG">'[8]Functional Study'!#REF!</definedName>
    <definedName name="Acct411SGPP" localSheetId="0">'[8]Functional Study'!#REF!</definedName>
    <definedName name="Acct411SGPP">'[8]Functional Study'!#REF!</definedName>
    <definedName name="Acct411SO" localSheetId="0">'[8]Functional Study'!#REF!</definedName>
    <definedName name="Acct411SO">'[8]Functional Study'!#REF!</definedName>
    <definedName name="Acct411TROJP" localSheetId="0">'[8]Functional Study'!#REF!</definedName>
    <definedName name="Acct411TROJP">'[8]Functional Study'!#REF!</definedName>
    <definedName name="Acct447DGU" localSheetId="0">'[6]Func Study'!#REF!</definedName>
    <definedName name="Acct447DGU">'[6]Func Study'!#REF!</definedName>
    <definedName name="Acct448S">'[7]Func Study'!$H$274</definedName>
    <definedName name="Acct450S">'[7]Func Study'!$H$302</definedName>
    <definedName name="Acct451S">'[7]Func Study'!$H$307</definedName>
    <definedName name="Acct454S">'[7]Func Study'!$H$318</definedName>
    <definedName name="Acct456S">'[7]Func Study'!$H$325</definedName>
    <definedName name="Acct510" localSheetId="0">'[7]Func Study'!#REF!</definedName>
    <definedName name="Acct510">'[7]Func Study'!#REF!</definedName>
    <definedName name="Acct510DNPPSU" localSheetId="0">'[7]Func Study'!#REF!</definedName>
    <definedName name="Acct510DNPPSU">'[7]Func Study'!#REF!</definedName>
    <definedName name="ACCT510JBG" localSheetId="0">'[7]Func Study'!#REF!</definedName>
    <definedName name="ACCT510JBG">'[7]Func Study'!#REF!</definedName>
    <definedName name="ACCT510SSGCH" localSheetId="0">'[7]Func Study'!#REF!</definedName>
    <definedName name="ACCT510SSGCH">'[7]Func Study'!#REF!</definedName>
    <definedName name="ACCT557CAGE">'[7]Func Study'!$H$683</definedName>
    <definedName name="Acct557CT">'[7]Func Study'!$H$681</definedName>
    <definedName name="Acct580">'[7]Func Study'!$H$791</definedName>
    <definedName name="Acct581">'[7]Func Study'!$H$796</definedName>
    <definedName name="Acct582">'[7]Func Study'!$H$801</definedName>
    <definedName name="Acct583">'[7]Func Study'!$H$806</definedName>
    <definedName name="Acct584">'[7]Func Study'!$H$811</definedName>
    <definedName name="Acct585">'[7]Func Study'!$H$816</definedName>
    <definedName name="Acct586">'[7]Func Study'!$H$821</definedName>
    <definedName name="Acct587">'[7]Func Study'!$H$826</definedName>
    <definedName name="Acct588">'[7]Func Study'!$H$831</definedName>
    <definedName name="Acct589">'[7]Func Study'!$H$836</definedName>
    <definedName name="Acct590">'[7]Func Study'!$H$841</definedName>
    <definedName name="Acct591">'[7]Func Study'!$H$846</definedName>
    <definedName name="Acct592">'[7]Func Study'!$H$851</definedName>
    <definedName name="Acct593">'[7]Func Study'!$H$856</definedName>
    <definedName name="Acct594">'[7]Func Study'!$H$861</definedName>
    <definedName name="Acct595">'[7]Func Study'!$H$866</definedName>
    <definedName name="Acct596">'[7]Func Study'!$H$876</definedName>
    <definedName name="Acct597">'[7]Func Study'!$H$881</definedName>
    <definedName name="Acct598">'[7]Func Study'!$H$886</definedName>
    <definedName name="ACCT904SG" localSheetId="0">'[9]Functional Study'!#REF!</definedName>
    <definedName name="ACCT904SG">'[9]Functional Study'!#REF!</definedName>
    <definedName name="AcctAGA">'[7]Func Study'!$H$296</definedName>
    <definedName name="AcctDFAD" localSheetId="0">'[7]Func Study'!#REF!</definedName>
    <definedName name="AcctDFAD">'[7]Func Study'!#REF!</definedName>
    <definedName name="AcctDFAP" localSheetId="0">'[7]Func Study'!#REF!</definedName>
    <definedName name="AcctDFAP">'[7]Func Study'!#REF!</definedName>
    <definedName name="AcctDFAT" localSheetId="0">'[7]Func Study'!#REF!</definedName>
    <definedName name="AcctDFAT">'[7]Func Study'!#REF!</definedName>
    <definedName name="AcctTable">[10]Variables!$AK$42:$AK$396</definedName>
    <definedName name="AcctTS0">'[7]Func Study'!$H$1686</definedName>
    <definedName name="ActualROR">'[6]G+T+D+R+M'!$H$61</definedName>
    <definedName name="Adjs2avg" localSheetId="0">[11]Inputs!$L$255:'[11]Inputs'!$T$505</definedName>
    <definedName name="Adjs2avg">[11]Inputs!$L$255:'[11]Inputs'!$T$505</definedName>
    <definedName name="APR" localSheetId="0">[12]Backup!#REF!</definedName>
    <definedName name="APR">[12]Backup!#REF!</definedName>
    <definedName name="APRT" localSheetId="0">#REF!</definedName>
    <definedName name="APRT">#REF!</definedName>
    <definedName name="AUG" localSheetId="0">[12]Backup!#REF!</definedName>
    <definedName name="AUG">[12]Backup!#REF!</definedName>
    <definedName name="AUGT" localSheetId="0">#REF!</definedName>
    <definedName name="AUGT">#REF!</definedName>
    <definedName name="AvgFactors">[10]Factors!$B$3:$P$99</definedName>
    <definedName name="BACK1" localSheetId="0">#REF!</definedName>
    <definedName name="BACK1">#REF!</definedName>
    <definedName name="BACK2" localSheetId="0">#REF!</definedName>
    <definedName name="BACK2">#REF!</definedName>
    <definedName name="BACK3" localSheetId="0">#REF!</definedName>
    <definedName name="BACK3">#REF!</definedName>
    <definedName name="BACKUP1" localSheetId="0">#REF!</definedName>
    <definedName name="BACKUP1">#REF!</definedName>
    <definedName name="BOOKADJ" localSheetId="0">#REF!</definedName>
    <definedName name="BOOKADJ">#REF!</definedName>
    <definedName name="cap">[13]Readings!$B$2</definedName>
    <definedName name="Check" localSheetId="0">#REF!</definedName>
    <definedName name="Check">#REF!</definedName>
    <definedName name="Classification">'[7]Func Study'!$AB$251</definedName>
    <definedName name="COMADJ" localSheetId="0">#REF!</definedName>
    <definedName name="COMADJ">#REF!</definedName>
    <definedName name="COMP" localSheetId="0">#REF!</definedName>
    <definedName name="COMP">#REF!</definedName>
    <definedName name="COMPACTUAL" localSheetId="0">#REF!</definedName>
    <definedName name="COMPACTUAL">#REF!</definedName>
    <definedName name="COMPT" localSheetId="0">#REF!</definedName>
    <definedName name="COMPT">#REF!</definedName>
    <definedName name="COMPWEATHER" localSheetId="0">#REF!</definedName>
    <definedName name="COMPWEATHER">#REF!</definedName>
    <definedName name="COSFacVal">[7]Inputs!$R$5</definedName>
    <definedName name="_xlnm.Database" localSheetId="0">[14]Invoice!#REF!</definedName>
    <definedName name="_xlnm.Database">[14]Invoice!#REF!</definedName>
    <definedName name="DATE" localSheetId="0">[15]Jan!#REF!</definedName>
    <definedName name="DATE">[15]Jan!#REF!</definedName>
    <definedName name="DEC" localSheetId="0">[12]Backup!#REF!</definedName>
    <definedName name="DEC">[12]Backup!#REF!</definedName>
    <definedName name="DECT" localSheetId="0">#REF!</definedName>
    <definedName name="DECT">#REF!</definedName>
    <definedName name="Demand">[6]Inputs!$D$8</definedName>
    <definedName name="Demand2">[16]Inputs!$D$11</definedName>
    <definedName name="Dis">'[7]Func Study'!$AB$250</definedName>
    <definedName name="DisFac">'[7]Func Dist Factor Table'!$A$11:$G$25</definedName>
    <definedName name="Dist_factor" localSheetId="0">#REF!</definedName>
    <definedName name="Dist_factor">#REF!</definedName>
    <definedName name="DistPeakMethod" localSheetId="0">[9]Inputs!#REF!</definedName>
    <definedName name="DistPeakMethod">[9]Inputs!#REF!</definedName>
    <definedName name="DUDE" localSheetId="0" hidden="1">#REF!</definedName>
    <definedName name="DUDE" hidden="1">#REF!</definedName>
    <definedName name="energy">[13]Readings!$B$3</definedName>
    <definedName name="Engy">[6]Inputs!$D$9</definedName>
    <definedName name="Engy2">[16]Inputs!$D$12</definedName>
    <definedName name="f101top" localSheetId="0">#REF!</definedName>
    <definedName name="f101top">#REF!</definedName>
    <definedName name="f104top" localSheetId="0">#REF!</definedName>
    <definedName name="f104top">#REF!</definedName>
    <definedName name="f138top" localSheetId="0">#REF!</definedName>
    <definedName name="f138top">#REF!</definedName>
    <definedName name="f140top" localSheetId="0">#REF!</definedName>
    <definedName name="f140top">#REF!</definedName>
    <definedName name="Factorck">'[7]COS Factor Table'!$O$15:$O$113</definedName>
    <definedName name="FactorType">[10]Variables!$AK$2:$AL$12</definedName>
    <definedName name="FACTP" localSheetId="0">#REF!</definedName>
    <definedName name="FACTP">#REF!</definedName>
    <definedName name="FactSum">'[7]COS Factor Table'!$A$14:$O$113</definedName>
    <definedName name="FEB" localSheetId="0">[12]Backup!#REF!</definedName>
    <definedName name="FEB">[12]Backup!#REF!</definedName>
    <definedName name="FEBT" localSheetId="0">#REF!</definedName>
    <definedName name="FEBT">#REF!</definedName>
    <definedName name="FranchiseTax" localSheetId="0">[11]Variables!$D$26</definedName>
    <definedName name="FranchiseTax">[11]Variables!$D$26</definedName>
    <definedName name="Func">'[7]Func Factor Table'!$A$10:$H$77</definedName>
    <definedName name="Func_Ftrs" localSheetId="0">#REF!</definedName>
    <definedName name="Func_Ftrs">#REF!</definedName>
    <definedName name="Func_GTD_Percents" localSheetId="0">#REF!</definedName>
    <definedName name="Func_GTD_Percents">#REF!</definedName>
    <definedName name="Func_MC" localSheetId="0">#REF!</definedName>
    <definedName name="Func_MC">#REF!</definedName>
    <definedName name="Func_Percents" localSheetId="0">#REF!</definedName>
    <definedName name="Func_Percents">#REF!</definedName>
    <definedName name="Func_Rev_Req1" localSheetId="0">#REF!</definedName>
    <definedName name="Func_Rev_Req1">#REF!</definedName>
    <definedName name="Func_Rev_Req2" localSheetId="0">#REF!</definedName>
    <definedName name="Func_Rev_Req2">#REF!</definedName>
    <definedName name="Func_Revenue" localSheetId="0">#REF!</definedName>
    <definedName name="Func_Revenue">#REF!</definedName>
    <definedName name="Function">'[7]Func Study'!$AB$250</definedName>
    <definedName name="GREATER10MW" localSheetId="0">#REF!</definedName>
    <definedName name="GREATER10MW">#REF!</definedName>
    <definedName name="GTD_Percents" localSheetId="0">#REF!</definedName>
    <definedName name="GTD_Percents">#REF!</definedName>
    <definedName name="HEIGHT" localSheetId="0">#REF!</definedName>
    <definedName name="HEIGHT">#REF!</definedName>
    <definedName name="ID_0303_RVN_data" localSheetId="0">#REF!</definedName>
    <definedName name="ID_0303_RVN_data">#REF!</definedName>
    <definedName name="IDcontractsRVN" localSheetId="0">#REF!</definedName>
    <definedName name="IDcontractsRVN">#REF!</definedName>
    <definedName name="INDADJ" localSheetId="0">#REF!</definedName>
    <definedName name="INDADJ">#REF!</definedName>
    <definedName name="INPUT" localSheetId="0">[17]Summary!#REF!</definedName>
    <definedName name="INPUT">[17]Summary!#REF!</definedName>
    <definedName name="Instructions" localSheetId="0">#REF!</definedName>
    <definedName name="Instructions">#REF!</definedName>
    <definedName name="JAN" localSheetId="0">[12]Backup!#REF!</definedName>
    <definedName name="JAN">[12]Backup!#REF!</definedName>
    <definedName name="JANT" localSheetId="0">#REF!</definedName>
    <definedName name="JANT">#REF!</definedName>
    <definedName name="jjj">[18]Inputs!$N$18</definedName>
    <definedName name="JUL" localSheetId="0">[12]Backup!#REF!</definedName>
    <definedName name="JUL">[12]Backup!#REF!</definedName>
    <definedName name="JULT" localSheetId="0">#REF!</definedName>
    <definedName name="JULT">#REF!</definedName>
    <definedName name="JUN" localSheetId="0">[12]Backup!#REF!</definedName>
    <definedName name="JUN">[12]Backup!#REF!</definedName>
    <definedName name="JUNT" localSheetId="0">#REF!</definedName>
    <definedName name="JUNT">#REF!</definedName>
    <definedName name="Jurisdiction">[10]Variables!$AK$15</definedName>
    <definedName name="JurisNumber">[10]Variables!$AL$15</definedName>
    <definedName name="LABORMOD" localSheetId="0">#REF!</definedName>
    <definedName name="LABORMOD">#REF!</definedName>
    <definedName name="LABORROLL" localSheetId="0">#REF!</definedName>
    <definedName name="LABORROLL">#REF!</definedName>
    <definedName name="limcount" hidden="1">1</definedName>
    <definedName name="Line_Ext_Credit" localSheetId="0">#REF!</definedName>
    <definedName name="Line_Ext_Credit">#REF!</definedName>
    <definedName name="LinkCos">'[7]JAM Download'!$K$4</definedName>
    <definedName name="LOG" localSheetId="0">[12]Backup!#REF!</definedName>
    <definedName name="LOG">[12]Backup!#REF!</definedName>
    <definedName name="LOSS" localSheetId="0">[12]Backup!#REF!</definedName>
    <definedName name="LOSS">[12]Backup!#REF!</definedName>
    <definedName name="MACTIT" localSheetId="0">#REF!</definedName>
    <definedName name="MACTIT">#REF!</definedName>
    <definedName name="MAR" localSheetId="0">[12]Backup!#REF!</definedName>
    <definedName name="MAR">[12]Backup!#REF!</definedName>
    <definedName name="MART" localSheetId="0">#REF!</definedName>
    <definedName name="MART">#REF!</definedName>
    <definedName name="MAY" localSheetId="0">[12]Backup!#REF!</definedName>
    <definedName name="MAY">[12]Backup!#REF!</definedName>
    <definedName name="MAYT" localSheetId="0">#REF!</definedName>
    <definedName name="MAYT">#REF!</definedName>
    <definedName name="MCtoREV" localSheetId="0">#REF!</definedName>
    <definedName name="MCtoREV">#REF!</definedName>
    <definedName name="MEN" localSheetId="0">[1]Jan!#REF!</definedName>
    <definedName name="MEN">[1]Jan!#REF!</definedName>
    <definedName name="Menu_Begin" localSheetId="0">#REF!</definedName>
    <definedName name="Menu_Begin">#REF!</definedName>
    <definedName name="Menu_Caption" localSheetId="0">#REF!</definedName>
    <definedName name="Menu_Caption">#REF!</definedName>
    <definedName name="Menu_Large" localSheetId="0">#REF!</definedName>
    <definedName name="Menu_Large">#REF!</definedName>
    <definedName name="Menu_Name" localSheetId="0">#REF!</definedName>
    <definedName name="Menu_Name">#REF!</definedName>
    <definedName name="Menu_OnAction" localSheetId="0">#REF!</definedName>
    <definedName name="Menu_OnAction">#REF!</definedName>
    <definedName name="Menu_Parent" localSheetId="0">#REF!</definedName>
    <definedName name="Menu_Parent">#REF!</definedName>
    <definedName name="Menu_Small" localSheetId="0">#REF!</definedName>
    <definedName name="Menu_Small">#REF!</definedName>
    <definedName name="Method">[6]Inputs!$C$6</definedName>
    <definedName name="MONTH" localSheetId="0">[12]Backup!#REF!</definedName>
    <definedName name="MONTH">[12]Backup!#REF!</definedName>
    <definedName name="monthlist" localSheetId="0">[19]Table!$R$2:$S$13</definedName>
    <definedName name="monthlist">[19]Table!$R$2:$S$13</definedName>
    <definedName name="monthtotals" localSheetId="0">'[19]WA SBC'!$D$40:$O$40</definedName>
    <definedName name="monthtotals">'[19]WA SBC'!$D$40:$O$40</definedName>
    <definedName name="MTKWH" localSheetId="0">#REF!</definedName>
    <definedName name="MTKWH">#REF!</definedName>
    <definedName name="MTR_YR3">[20]Variables!$E$14</definedName>
    <definedName name="MTREV" localSheetId="0">#REF!</definedName>
    <definedName name="MTREV">#REF!</definedName>
    <definedName name="MULT" localSheetId="0">#REF!</definedName>
    <definedName name="MULT">#REF!</definedName>
    <definedName name="Net_to_Gross_Factor">[7]Inputs!$G$8</definedName>
    <definedName name="NetToGross" localSheetId="0">[11]Variables!$D$23</definedName>
    <definedName name="NetToGross">[11]Variables!$D$23</definedName>
    <definedName name="NEWMO1" localSheetId="0">[1]Jan!#REF!</definedName>
    <definedName name="NEWMO1">[1]Jan!#REF!</definedName>
    <definedName name="NEWMO2" localSheetId="0">[1]Jan!#REF!</definedName>
    <definedName name="NEWMO2">[1]Jan!#REF!</definedName>
    <definedName name="NEWMONTH" localSheetId="0">[1]Jan!#REF!</definedName>
    <definedName name="NEWMONTH">[1]Jan!#REF!</definedName>
    <definedName name="NORMALIZE" localSheetId="0">#REF!</definedName>
    <definedName name="NORMALIZE">#REF!</definedName>
    <definedName name="NOV" localSheetId="0">[12]Backup!#REF!</definedName>
    <definedName name="NOV">[12]Backup!#REF!</definedName>
    <definedName name="NOVT" localSheetId="0">#REF!</definedName>
    <definedName name="NOVT">#REF!</definedName>
    <definedName name="NPC">[9]Inputs!$N$18</definedName>
    <definedName name="NUM" localSheetId="0">#REF!</definedName>
    <definedName name="NUM">#REF!</definedName>
    <definedName name="OCT" localSheetId="0">[12]Backup!#REF!</definedName>
    <definedName name="OCT">[12]Backup!#REF!</definedName>
    <definedName name="OCTT" localSheetId="0">#REF!</definedName>
    <definedName name="OCTT">#REF!</definedName>
    <definedName name="ONE" localSheetId="0">[1]Jan!#REF!</definedName>
    <definedName name="ONE">[1]Jan!#REF!</definedName>
    <definedName name="option">'[21]Dist Misc'!$F$120</definedName>
    <definedName name="Page1" localSheetId="0">#REF!</definedName>
    <definedName name="Page1">#REF!</definedName>
    <definedName name="Page110" localSheetId="0">#REF!</definedName>
    <definedName name="Page110">#REF!</definedName>
    <definedName name="Page120" localSheetId="0">#REF!</definedName>
    <definedName name="Page120">#REF!</definedName>
    <definedName name="Page2" localSheetId="0">#REF!</definedName>
    <definedName name="Page2">#REF!</definedName>
    <definedName name="PAGE3" localSheetId="0">#REF!</definedName>
    <definedName name="PAGE3">#REF!</definedName>
    <definedName name="Page4" localSheetId="0">#REF!</definedName>
    <definedName name="Page4">#REF!</definedName>
    <definedName name="Page5" localSheetId="0">#REF!</definedName>
    <definedName name="Page5">#REF!</definedName>
    <definedName name="Page6" localSheetId="0">#REF!</definedName>
    <definedName name="Page6">#REF!</definedName>
    <definedName name="Page62" localSheetId="0">[22]TransInvest!#REF!</definedName>
    <definedName name="Page62">[22]TransInvest!#REF!</definedName>
    <definedName name="page65" localSheetId="0">#REF!</definedName>
    <definedName name="page65">#REF!</definedName>
    <definedName name="page66" localSheetId="0">#REF!</definedName>
    <definedName name="page66">#REF!</definedName>
    <definedName name="page67" localSheetId="0">#REF!</definedName>
    <definedName name="page67">#REF!</definedName>
    <definedName name="page68" localSheetId="0">#REF!</definedName>
    <definedName name="page68">#REF!</definedName>
    <definedName name="page69" localSheetId="0">#REF!</definedName>
    <definedName name="page69">#REF!</definedName>
    <definedName name="Page7" localSheetId="0">#REF!</definedName>
    <definedName name="Page7">#REF!</definedName>
    <definedName name="page8" localSheetId="0">#REF!</definedName>
    <definedName name="page8">#REF!</definedName>
    <definedName name="PALL" localSheetId="0">#REF!</definedName>
    <definedName name="PALL">#REF!</definedName>
    <definedName name="PBLOCK" localSheetId="0">#REF!</definedName>
    <definedName name="PBLOCK">#REF!</definedName>
    <definedName name="PBLOCKWZ" localSheetId="0">#REF!</definedName>
    <definedName name="PBLOCKWZ">#REF!</definedName>
    <definedName name="PCOMP" localSheetId="0">#REF!</definedName>
    <definedName name="PCOMP">#REF!</definedName>
    <definedName name="PCOMPOSITES" localSheetId="0">#REF!</definedName>
    <definedName name="PCOMPOSITES">#REF!</definedName>
    <definedName name="PCOMPWZ" localSheetId="0">#REF!</definedName>
    <definedName name="PCOMPWZ">#REF!</definedName>
    <definedName name="PeakMethod">[6]Inputs!$T$5</definedName>
    <definedName name="PMAC" localSheetId="0">[12]Backup!#REF!</definedName>
    <definedName name="PMAC">[12]Backup!#REF!</definedName>
    <definedName name="PRESENT" localSheetId="0">#REF!</definedName>
    <definedName name="PRESENT">#REF!</definedName>
    <definedName name="PRICCHNG" localSheetId="0">#REF!</definedName>
    <definedName name="PRICCHNG">#REF!</definedName>
    <definedName name="_xlnm.Print_Area" localSheetId="0">'Exhibit No.__(JRS-22)'!$A$1:$P$30</definedName>
    <definedName name="PTABLES" localSheetId="0">#REF!</definedName>
    <definedName name="PTABLES">#REF!</definedName>
    <definedName name="PTDMOD" localSheetId="0">#REF!</definedName>
    <definedName name="PTDMOD">#REF!</definedName>
    <definedName name="PTDROLL" localSheetId="0">#REF!</definedName>
    <definedName name="PTDROLL">#REF!</definedName>
    <definedName name="PTMOD" localSheetId="0">#REF!</definedName>
    <definedName name="PTMOD">#REF!</definedName>
    <definedName name="PTROLL" localSheetId="0">#REF!</definedName>
    <definedName name="PTROLL">#REF!</definedName>
    <definedName name="PWORKBACK" localSheetId="0">#REF!</definedName>
    <definedName name="PWORKBACK">#REF!</definedName>
    <definedName name="Query1" localSheetId="0">#REF!</definedName>
    <definedName name="Query1">#REF!</definedName>
    <definedName name="Rates">[23]Codes!$A$1:$C$500</definedName>
    <definedName name="RC_ADJ" localSheetId="0">#REF!</definedName>
    <definedName name="RC_ADJ">#REF!</definedName>
    <definedName name="RESADJ" localSheetId="0">#REF!</definedName>
    <definedName name="RESADJ">#REF!</definedName>
    <definedName name="ResourceSupplier" localSheetId="0">[11]Variables!$D$28</definedName>
    <definedName name="ResourceSupplier">[11]Variables!$D$28</definedName>
    <definedName name="retail_CC" hidden="1">{#N/A,#N/A,FALSE,"Loans";#N/A,#N/A,FALSE,"Program Costs";#N/A,#N/A,FALSE,"Measures";#N/A,#N/A,FALSE,"Net Lost Rev";#N/A,#N/A,FALSE,"Incentive"}</definedName>
    <definedName name="retail_CC1" hidden="1">{#N/A,#N/A,FALSE,"Loans";#N/A,#N/A,FALSE,"Program Costs";#N/A,#N/A,FALSE,"Measures";#N/A,#N/A,FALSE,"Net Lost Rev";#N/A,#N/A,FALSE,"Incentive"}</definedName>
    <definedName name="REV_SCHD" localSheetId="0">#REF!</definedName>
    <definedName name="REV_SCHD">#REF!</definedName>
    <definedName name="RevClass">[23]Codes!$F$2:$G$10</definedName>
    <definedName name="Revenue_by_month_take_2" localSheetId="0">#REF!</definedName>
    <definedName name="Revenue_by_month_take_2">#REF!</definedName>
    <definedName name="RevenueCheck" localSheetId="0">#REF!</definedName>
    <definedName name="RevenueCheck">#REF!</definedName>
    <definedName name="RevReqSettle" localSheetId="0">#REF!</definedName>
    <definedName name="RevReqSettle">#REF!</definedName>
    <definedName name="REVVSTRS" localSheetId="0">#REF!</definedName>
    <definedName name="REVVSTRS">#REF!</definedName>
    <definedName name="RISFORM" localSheetId="0">#REF!</definedName>
    <definedName name="RISFORM">#REF!</definedName>
    <definedName name="SCH33CUSTS" localSheetId="0">#REF!</definedName>
    <definedName name="SCH33CUSTS">#REF!</definedName>
    <definedName name="SCH48ADJ" localSheetId="0">#REF!</definedName>
    <definedName name="SCH48ADJ">#REF!</definedName>
    <definedName name="SCH98NOR" localSheetId="0">#REF!</definedName>
    <definedName name="SCH98NOR">#REF!</definedName>
    <definedName name="SCHED47" localSheetId="0">#REF!</definedName>
    <definedName name="SCHED47">#REF!</definedName>
    <definedName name="Schedule">[9]Inputs!$N$14</definedName>
    <definedName name="se" localSheetId="0">#REF!</definedName>
    <definedName name="se">#REF!</definedName>
    <definedName name="SECOND" localSheetId="0">[1]Jan!#REF!</definedName>
    <definedName name="SECOND">[1]Jan!#REF!</definedName>
    <definedName name="SEP" localSheetId="0">[12]Backup!#REF!</definedName>
    <definedName name="SEP">[12]Backup!#REF!</definedName>
    <definedName name="SEPT" localSheetId="0">#REF!</definedName>
    <definedName name="SEPT">#REF!</definedName>
    <definedName name="SERVICES_3" localSheetId="0">#REF!</definedName>
    <definedName name="SERVICES_3">#REF!</definedName>
    <definedName name="sg" localSheetId="0">#REF!</definedName>
    <definedName name="sg">#REF!</definedName>
    <definedName name="START" localSheetId="0">[1]Jan!#REF!</definedName>
    <definedName name="START">[1]Jan!#REF!</definedName>
    <definedName name="SUM_TAB1" localSheetId="0">#REF!</definedName>
    <definedName name="SUM_TAB1">#REF!</definedName>
    <definedName name="SUM_TAB2" localSheetId="0">#REF!</definedName>
    <definedName name="SUM_TAB2">#REF!</definedName>
    <definedName name="SUM_TAB3" localSheetId="0">#REF!</definedName>
    <definedName name="SUM_TAB3">#REF!</definedName>
    <definedName name="TABLE_1" localSheetId="0">#REF!</definedName>
    <definedName name="TABLE_1">#REF!</definedName>
    <definedName name="TABLE_2" localSheetId="0">#REF!</definedName>
    <definedName name="TABLE_2">#REF!</definedName>
    <definedName name="TABLE_3" localSheetId="0">#REF!</definedName>
    <definedName name="TABLE_3">#REF!</definedName>
    <definedName name="TABLE_4" localSheetId="0">#REF!</definedName>
    <definedName name="TABLE_4">#REF!</definedName>
    <definedName name="TABLE_4_A" localSheetId="0">#REF!</definedName>
    <definedName name="TABLE_4_A">#REF!</definedName>
    <definedName name="TABLE_5" localSheetId="0">#REF!</definedName>
    <definedName name="TABLE_5">#REF!</definedName>
    <definedName name="TABLE_6" localSheetId="0">#REF!</definedName>
    <definedName name="TABLE_6">#REF!</definedName>
    <definedName name="TABLE_7" localSheetId="0">#REF!</definedName>
    <definedName name="TABLE_7">#REF!</definedName>
    <definedName name="TABLE1" localSheetId="0">#REF!</definedName>
    <definedName name="TABLE1">#REF!</definedName>
    <definedName name="TABLE2" localSheetId="0">#REF!</definedName>
    <definedName name="TABLE2">#REF!</definedName>
    <definedName name="TABLEA" localSheetId="0">#REF!</definedName>
    <definedName name="TABLEA">#REF!</definedName>
    <definedName name="TABLEONE" localSheetId="0">#REF!</definedName>
    <definedName name="TABLEONE">#REF!</definedName>
    <definedName name="TargetROR">[6]Inputs!$G$29</definedName>
    <definedName name="TDMOD" localSheetId="0">#REF!</definedName>
    <definedName name="TDMOD">#REF!</definedName>
    <definedName name="TDROLL" localSheetId="0">#REF!</definedName>
    <definedName name="TDROLL">#REF!</definedName>
    <definedName name="TEMPADJ" localSheetId="0">#REF!</definedName>
    <definedName name="TEMPADJ">#REF!</definedName>
    <definedName name="Test" localSheetId="0">#REF!</definedName>
    <definedName name="Test">#REF!</definedName>
    <definedName name="Test1" localSheetId="0">#REF!</definedName>
    <definedName name="Test1">#REF!</definedName>
    <definedName name="Test2" localSheetId="0">#REF!</definedName>
    <definedName name="Test2">#REF!</definedName>
    <definedName name="Test3" localSheetId="0">#REF!</definedName>
    <definedName name="Test3">#REF!</definedName>
    <definedName name="Test4" localSheetId="0">#REF!</definedName>
    <definedName name="Test4">#REF!</definedName>
    <definedName name="Test5" localSheetId="0">#REF!</definedName>
    <definedName name="Test5">#REF!</definedName>
    <definedName name="TestPeriod">[7]Inputs!$C$5</definedName>
    <definedName name="TotalRateBase">'[7]G+T+D+R+M'!$H$58</definedName>
    <definedName name="TRANSM_2" localSheetId="0">[24]Transm2!$A$1:$M$461:'[24]10 Yr FC'!$M$47</definedName>
    <definedName name="TRANSM_2">[24]Transm2!$A$1:$M$461:'[24]10 Yr FC'!$M$47</definedName>
    <definedName name="UAACT115S" localSheetId="0">'[9]Functional Study'!#REF!</definedName>
    <definedName name="UAACT115S">'[9]Functional Study'!#REF!</definedName>
    <definedName name="UAcct103">'[7]Func Study'!$AB$1613</definedName>
    <definedName name="UAcct105Dnpg">'[7]Func Study'!$AB$2010</definedName>
    <definedName name="UAcct105S">'[7]Func Study'!$AB$2005</definedName>
    <definedName name="UAcct105Seu">'[7]Func Study'!$AB$2009</definedName>
    <definedName name="UAcct105Snppo">'[7]Func Study'!$AB$2008</definedName>
    <definedName name="UAcct105Snpps">'[7]Func Study'!$AB$2006</definedName>
    <definedName name="UAcct105Snpt">'[7]Func Study'!$AB$2007</definedName>
    <definedName name="UAcct1081390">'[7]Func Study'!$AB$2451</definedName>
    <definedName name="UAcct1081390Rcl">'[7]Func Study'!$AB$2450</definedName>
    <definedName name="UAcct1081399">'[7]Func Study'!$AB$2459</definedName>
    <definedName name="UAcct1081399Rcl">'[7]Func Study'!$AB$2458</definedName>
    <definedName name="UAcct108360">'[7]Func Study'!$AB$2355</definedName>
    <definedName name="UAcct108361">'[7]Func Study'!$AB$2359</definedName>
    <definedName name="UAcct108362">'[7]Func Study'!$AB$2363</definedName>
    <definedName name="UAcct108364">'[7]Func Study'!$AB$2367</definedName>
    <definedName name="UAcct108365">'[7]Func Study'!$AB$2371</definedName>
    <definedName name="UAcct108366">'[7]Func Study'!$AB$2375</definedName>
    <definedName name="UAcct108367">'[7]Func Study'!$AB$2379</definedName>
    <definedName name="UAcct108368">'[7]Func Study'!$AB$2383</definedName>
    <definedName name="UAcct108369">'[7]Func Study'!$AB$2387</definedName>
    <definedName name="UAcct108370">'[7]Func Study'!$AB$2391</definedName>
    <definedName name="UAcct108371">'[7]Func Study'!$AB$2395</definedName>
    <definedName name="UAcct108372">'[7]Func Study'!$AB$2399</definedName>
    <definedName name="UAcct108373">'[7]Func Study'!$AB$2403</definedName>
    <definedName name="UAcct108D">'[7]Func Study'!$AB$2415</definedName>
    <definedName name="UAcct108D00">'[7]Func Study'!$AB$2407</definedName>
    <definedName name="UAcct108Ds">'[7]Func Study'!$AB$2411</definedName>
    <definedName name="UAcct108Ep">'[7]Func Study'!$AB$2327</definedName>
    <definedName name="UAcct108Gpcn">'[7]Func Study'!$AB$2429</definedName>
    <definedName name="UAcct108Gps">'[7]Func Study'!$AB$2425</definedName>
    <definedName name="UAcct108Gpse">'[7]Func Study'!$AB$2431</definedName>
    <definedName name="UAcct108Gpsg">'[7]Func Study'!$AB$2428</definedName>
    <definedName name="UAcct108Gpsgp">'[7]Func Study'!$AB$2426</definedName>
    <definedName name="UAcct108Gpsgu">'[7]Func Study'!$AB$2427</definedName>
    <definedName name="UAcct108Gpso">'[7]Func Study'!$AB$2430</definedName>
    <definedName name="UACCT108GPSSGCH">'[7]Func Study'!$AB$2434</definedName>
    <definedName name="UACCT108GPSSGCT">'[7]Func Study'!$AB$2433</definedName>
    <definedName name="UAcct108Hp">'[7]Func Study'!$AB$2313</definedName>
    <definedName name="UAcct108Mp">'[7]Func Study'!$AB$2444</definedName>
    <definedName name="UAcct108Np">'[7]Func Study'!$AB$2305</definedName>
    <definedName name="UAcct108Op">'[7]Func Study'!$AB$2322</definedName>
    <definedName name="UACCT108OPSSCCT">'[7]Func Study'!$AB$2321</definedName>
    <definedName name="UAcct108Sp">'[7]Func Study'!$AB$2299</definedName>
    <definedName name="UACCT108SPSSGCH">'[7]Func Study'!$AB$2298</definedName>
    <definedName name="UAcct108Tp">'[7]Func Study'!$AB$2346</definedName>
    <definedName name="UAcct111Clg">'[7]Func Study'!$AB$2487</definedName>
    <definedName name="UAcct111Clgsou">'[7]Func Study'!$AB$2485</definedName>
    <definedName name="UAcct111Clh">'[7]Func Study'!$AB$2493</definedName>
    <definedName name="UAcct111Cls">'[7]Func Study'!$AB$2478</definedName>
    <definedName name="UAcct111Ipcn">'[7]Func Study'!$AB$2502</definedName>
    <definedName name="UAcct111Ips">'[7]Func Study'!$AB$2497</definedName>
    <definedName name="UAcct111Ipse">'[7]Func Study'!$AB$2500</definedName>
    <definedName name="UAcct111Ipsg">'[7]Func Study'!$AB$2501</definedName>
    <definedName name="UAcct111Ipsgp">'[7]Func Study'!$AB$2498</definedName>
    <definedName name="UAcct111Ipsgu">'[7]Func Study'!$AB$2499</definedName>
    <definedName name="UAcct111Ipso">'[7]Func Study'!$AB$2506</definedName>
    <definedName name="UACCT111IPSSGCH">'[7]Func Study'!$AB$2505</definedName>
    <definedName name="UACCT111IPSSGCT">'[7]Func Study'!$AB$2504</definedName>
    <definedName name="UAcct114">'[7]Func Study'!$AB$2017</definedName>
    <definedName name="UACCT115" localSheetId="0">'[9]Functional Study'!#REF!</definedName>
    <definedName name="UACCT115">'[9]Functional Study'!#REF!</definedName>
    <definedName name="UACCT115DGP" localSheetId="0">'[9]Functional Study'!#REF!</definedName>
    <definedName name="UACCT115DGP">'[9]Functional Study'!#REF!</definedName>
    <definedName name="UACCT115SG" localSheetId="0">'[9]Functional Study'!#REF!</definedName>
    <definedName name="UACCT115SG">'[9]Functional Study'!#REF!</definedName>
    <definedName name="UAcct120">'[7]Func Study'!$AB$2021</definedName>
    <definedName name="UAcct124">'[7]Func Study'!$AB$2026</definedName>
    <definedName name="UAcct141">'[7]Func Study'!$AB$2173</definedName>
    <definedName name="UAcct151">'[7]Func Study'!$AB$2049</definedName>
    <definedName name="Uacct151SSECT">'[7]Func Study'!$AB$2047</definedName>
    <definedName name="UAcct154">'[7]Func Study'!$AB$2083</definedName>
    <definedName name="Uacct154SSGCT">'[7]Func Study'!$AB$2080</definedName>
    <definedName name="UAcct163">'[7]Func Study'!$AB$2093</definedName>
    <definedName name="UAcct165">'[7]Func Study'!$AB$2108</definedName>
    <definedName name="UAcct165Gps">'[7]Func Study'!$AB$2104</definedName>
    <definedName name="UAcct182">'[7]Func Study'!$AB$2033</definedName>
    <definedName name="UAcct18222">'[7]Func Study'!$AB$2163</definedName>
    <definedName name="UAcct182M">'[7]Func Study'!$AB$2118</definedName>
    <definedName name="UAcct182MSSGCH">'[7]Func Study'!$AB$2113</definedName>
    <definedName name="UAcct186">'[7]Func Study'!$AB$2041</definedName>
    <definedName name="UAcct1869">'[7]Func Study'!$AB$2168</definedName>
    <definedName name="UAcct186M">'[7]Func Study'!$AB$2129</definedName>
    <definedName name="UAcct190">'[7]Func Study'!$AB$2243</definedName>
    <definedName name="UAcct190Baddebt">'[7]Func Study'!$AB$2237</definedName>
    <definedName name="UAcct190Dop">'[7]Func Study'!$AB$2235</definedName>
    <definedName name="UAcct2281">'[7]Func Study'!$AB$2191</definedName>
    <definedName name="UAcct2282">'[7]Func Study'!$AB$2195</definedName>
    <definedName name="UAcct2283">'[7]Func Study'!$AB$2200</definedName>
    <definedName name="UACCT22841SG">'[7]Func Study'!$AB$2205</definedName>
    <definedName name="UAcct22842">'[7]Func Study'!$AB$2211</definedName>
    <definedName name="UAcct22842Trojd" localSheetId="0">'[6]Func Study'!#REF!</definedName>
    <definedName name="UAcct22842Trojd">'[6]Func Study'!#REF!</definedName>
    <definedName name="UAcct235">'[7]Func Study'!$AB$2187</definedName>
    <definedName name="UACCT235CN">'[7]Func Study'!$AB$2186</definedName>
    <definedName name="UAcct252">'[7]Func Study'!$AB$2219</definedName>
    <definedName name="UAcct25316">'[7]Func Study'!$AB$2057</definedName>
    <definedName name="UAcct25317">'[7]Func Study'!$AB$2061</definedName>
    <definedName name="UAcct25318">'[7]Func Study'!$AB$2098</definedName>
    <definedName name="UAcct25319">'[7]Func Study'!$AB$2065</definedName>
    <definedName name="uacct25398">'[7]Func Study'!$AB$2222</definedName>
    <definedName name="UAcct25399">'[7]Func Study'!$AB$2230</definedName>
    <definedName name="UACCT254SO">'[7]Func Study'!$AB$2202</definedName>
    <definedName name="UAcct255">'[7]Func Study'!$AB$2284</definedName>
    <definedName name="UAcct281">'[7]Func Study'!$AB$2249</definedName>
    <definedName name="UAcct282">'[7]Func Study'!$AB$2259</definedName>
    <definedName name="UAcct282Cn">'[7]Func Study'!$AB$2256</definedName>
    <definedName name="UAcct282So">'[7]Func Study'!$AB$2255</definedName>
    <definedName name="UAcct283">'[7]Func Study'!$AB$2271</definedName>
    <definedName name="UAcct283So">'[7]Func Study'!$AB$2265</definedName>
    <definedName name="UAcct301S">'[7]Func Study'!$AB$1964</definedName>
    <definedName name="UAcct301Sg">'[7]Func Study'!$AB$1966</definedName>
    <definedName name="UAcct301So">'[7]Func Study'!$AB$1965</definedName>
    <definedName name="UAcct302S">'[7]Func Study'!$AB$1969</definedName>
    <definedName name="UAcct302Sg">'[7]Func Study'!$AB$1970</definedName>
    <definedName name="UAcct302Sgp">'[7]Func Study'!$AB$1971</definedName>
    <definedName name="UAcct302Sgu">'[7]Func Study'!$AB$1972</definedName>
    <definedName name="UAcct303Cn">'[7]Func Study'!$AB$1980</definedName>
    <definedName name="UAcct303S">'[7]Func Study'!$AB$1976</definedName>
    <definedName name="UAcct303Se">'[7]Func Study'!$AB$1979</definedName>
    <definedName name="UAcct303Sg">'[7]Func Study'!$AB$1977</definedName>
    <definedName name="UAcct303Sgu">'[7]Func Study'!$AB$1981</definedName>
    <definedName name="UAcct303So">'[7]Func Study'!$AB$1978</definedName>
    <definedName name="UACCT303SSGCH">'[7]Func Study'!$AB$1983</definedName>
    <definedName name="UAcct310">'[7]Func Study'!$AB$1414</definedName>
    <definedName name="UAcct310JBG">'[7]Func Study'!$AB$1413</definedName>
    <definedName name="UAcct311">'[7]Func Study'!$AB$1421</definedName>
    <definedName name="UAcct311JBG">'[7]Func Study'!$AB$1420</definedName>
    <definedName name="UAcct312">'[7]Func Study'!$AB$1428</definedName>
    <definedName name="UAcct312JBG">'[7]Func Study'!$AB$1427</definedName>
    <definedName name="UAcct314">'[7]Func Study'!$AB$1435</definedName>
    <definedName name="UAcct314JBG">'[7]Func Study'!$AB$1434</definedName>
    <definedName name="UAcct315">'[7]Func Study'!$AB$1442</definedName>
    <definedName name="UAcct315JBG">'[7]Func Study'!$AB$1441</definedName>
    <definedName name="UAcct316">'[7]Func Study'!$AB$1450</definedName>
    <definedName name="UAcct316JBG">'[7]Func Study'!$AB$1449</definedName>
    <definedName name="UAcct320">'[7]Func Study'!$AB$1466</definedName>
    <definedName name="UAcct321">'[7]Func Study'!$AB$1471</definedName>
    <definedName name="UAcct322">'[7]Func Study'!$AB$1476</definedName>
    <definedName name="UAcct323">'[7]Func Study'!$AB$1481</definedName>
    <definedName name="UAcct324">'[7]Func Study'!$AB$1486</definedName>
    <definedName name="UAcct325">'[7]Func Study'!$AB$1491</definedName>
    <definedName name="UAcct33">'[7]Func Study'!$AB$295</definedName>
    <definedName name="UAcct330">'[7]Func Study'!$AB$1508</definedName>
    <definedName name="UAcct331">'[7]Func Study'!$AB$1513</definedName>
    <definedName name="UAcct332">'[7]Func Study'!$AB$1518</definedName>
    <definedName name="UAcct333">'[7]Func Study'!$AB$1523</definedName>
    <definedName name="UAcct334">'[7]Func Study'!$AB$1528</definedName>
    <definedName name="UAcct335">'[7]Func Study'!$AB$1533</definedName>
    <definedName name="UAcct336">'[7]Func Study'!$AB$1539</definedName>
    <definedName name="UAcct340Dgu">'[7]Func Study'!$AB$1564</definedName>
    <definedName name="UAcct340Sgu">'[7]Func Study'!$AB$1565</definedName>
    <definedName name="UAcct341Dgu">'[7]Func Study'!$AB$1569</definedName>
    <definedName name="UAcct341Sgu">'[7]Func Study'!$AB$1570</definedName>
    <definedName name="UAcct342Dgu">'[7]Func Study'!$AB$1574</definedName>
    <definedName name="UAcct342Sgu">'[7]Func Study'!$AB$1575</definedName>
    <definedName name="UAcct343">'[7]Func Study'!$AB$1584</definedName>
    <definedName name="UAcct344S">'[7]Func Study'!$AB$1587</definedName>
    <definedName name="UAcct344Sgp">'[7]Func Study'!$AB$1588</definedName>
    <definedName name="UAcct345Dgu">'[7]Func Study'!$AB$1594</definedName>
    <definedName name="UAcct345Sgu">'[7]Func Study'!$AB$1595</definedName>
    <definedName name="UAcct346">'[7]Func Study'!$AB$1601</definedName>
    <definedName name="UAcct350">'[7]Func Study'!$AB$1628</definedName>
    <definedName name="UAcct352">'[7]Func Study'!$AB$1635</definedName>
    <definedName name="UAcct353">'[7]Func Study'!$AB$1641</definedName>
    <definedName name="UAcct354">'[7]Func Study'!$AB$1647</definedName>
    <definedName name="UAcct355">'[7]Func Study'!$AB$1654</definedName>
    <definedName name="UAcct356">'[7]Func Study'!$AB$1660</definedName>
    <definedName name="UAcct357">'[7]Func Study'!$AB$1666</definedName>
    <definedName name="UAcct358">'[7]Func Study'!$AB$1672</definedName>
    <definedName name="UAcct359">'[7]Func Study'!$AB$1678</definedName>
    <definedName name="UAcct360">'[7]Func Study'!$AB$1698</definedName>
    <definedName name="UAcct361">'[7]Func Study'!$AB$1704</definedName>
    <definedName name="UAcct362">'[7]Func Study'!$AB$1710</definedName>
    <definedName name="UAcct368">'[7]Func Study'!$AB$1744</definedName>
    <definedName name="UAcct369">'[7]Func Study'!$AB$1751</definedName>
    <definedName name="UAcct370">'[7]Func Study'!$AB$1762</definedName>
    <definedName name="UAcct372A">'[7]Func Study'!$AB$1775</definedName>
    <definedName name="UAcct372Dp">'[7]Func Study'!$AB$1773</definedName>
    <definedName name="UAcct372Ds">'[7]Func Study'!$AB$1774</definedName>
    <definedName name="UAcct373">'[7]Func Study'!$AB$1782</definedName>
    <definedName name="UAcct389Cn">'[7]Func Study'!$AB$1800</definedName>
    <definedName name="UAcct389S">'[7]Func Study'!$AB$1799</definedName>
    <definedName name="UAcct389Sg">'[7]Func Study'!$AB$1802</definedName>
    <definedName name="UAcct389Sgu">'[7]Func Study'!$AB$1801</definedName>
    <definedName name="UAcct389So">'[7]Func Study'!$AB$1803</definedName>
    <definedName name="UAcct390Cn">'[7]Func Study'!$AB$1810</definedName>
    <definedName name="UAcct390JBG">'[7]Func Study'!$AB$1812</definedName>
    <definedName name="UAcct390L">'[7]Func Study'!$AB$1927</definedName>
    <definedName name="UACCT390LRCL">'[7]Func Study'!$AB$1929</definedName>
    <definedName name="UAcct390S">'[7]Func Study'!$AB$1807</definedName>
    <definedName name="UAcct390Sgp">'[7]Func Study'!$AB$1808</definedName>
    <definedName name="UAcct390Sgu">'[7]Func Study'!$AB$1809</definedName>
    <definedName name="UAcct390Sop">'[7]Func Study'!$AB$1811</definedName>
    <definedName name="UAcct390Sou">'[7]Func Study'!$AB$1813</definedName>
    <definedName name="UAcct391Cn">'[7]Func Study'!$AB$1820</definedName>
    <definedName name="UACCT391JBE">'[7]Func Study'!$AB$1825</definedName>
    <definedName name="UAcct391S">'[7]Func Study'!$AB$1817</definedName>
    <definedName name="UAcct391Sg">'[7]Func Study'!$AB$1821</definedName>
    <definedName name="UAcct391Sgp">'[7]Func Study'!$AB$1818</definedName>
    <definedName name="UAcct391Sgu">'[7]Func Study'!$AB$1819</definedName>
    <definedName name="UAcct391So">'[7]Func Study'!$AB$1823</definedName>
    <definedName name="UACCT391SSGCH">'[7]Func Study'!$AB$1824</definedName>
    <definedName name="UAcct392Cn">'[7]Func Study'!$AB$1832</definedName>
    <definedName name="UAcct392L">'[7]Func Study'!$AB$1935</definedName>
    <definedName name="UAcct392Lrcl">'[7]Func Study'!$AB$1937</definedName>
    <definedName name="UAcct392S">'[7]Func Study'!$AB$1829</definedName>
    <definedName name="UAcct392Se">'[7]Func Study'!$AB$1834</definedName>
    <definedName name="UAcct392Sg">'[7]Func Study'!$AB$1831</definedName>
    <definedName name="UAcct392Sgp">'[7]Func Study'!$AB$1835</definedName>
    <definedName name="UAcct392Sgu">'[7]Func Study'!$AB$1833</definedName>
    <definedName name="UAcct392So">'[7]Func Study'!$AB$1830</definedName>
    <definedName name="UACCT392SSGCH">'[7]Func Study'!$AB$1836</definedName>
    <definedName name="UAcct393S">'[7]Func Study'!$AB$1841</definedName>
    <definedName name="UAcct393Sg">'[7]Func Study'!$AB$1845</definedName>
    <definedName name="UAcct393Sgp">'[7]Func Study'!$AB$1842</definedName>
    <definedName name="UAcct393Sgu">'[7]Func Study'!$AB$1843</definedName>
    <definedName name="UAcct393So">'[7]Func Study'!$AB$1844</definedName>
    <definedName name="UACCT393SSGCT">'[7]Func Study'!$AB$1846</definedName>
    <definedName name="UAcct394S">'[7]Func Study'!$AB$1850</definedName>
    <definedName name="UAcct394Se">'[7]Func Study'!$AB$1854</definedName>
    <definedName name="UAcct394Sg">'[7]Func Study'!$AB$1855</definedName>
    <definedName name="UAcct394Sgp">'[7]Func Study'!$AB$1851</definedName>
    <definedName name="UAcct394Sgu">'[7]Func Study'!$AB$1852</definedName>
    <definedName name="UAcct394So">'[7]Func Study'!$AB$1853</definedName>
    <definedName name="UACCT394SSGCH">'[7]Func Study'!$AB$1856</definedName>
    <definedName name="UAcct395S">'[7]Func Study'!$AB$1861</definedName>
    <definedName name="UAcct395Se">'[7]Func Study'!$AB$1865</definedName>
    <definedName name="UAcct395Sg">'[7]Func Study'!$AB$1866</definedName>
    <definedName name="UAcct395Sgp">'[7]Func Study'!$AB$1862</definedName>
    <definedName name="UAcct395Sgu">'[7]Func Study'!$AB$1863</definedName>
    <definedName name="UAcct395So">'[7]Func Study'!$AB$1864</definedName>
    <definedName name="UACCT395SSGCH">'[7]Func Study'!$AB$1867</definedName>
    <definedName name="UAcct396S">'[7]Func Study'!$AB$1872</definedName>
    <definedName name="UAcct396Se">'[7]Func Study'!$AB$1877</definedName>
    <definedName name="UAcct396Sg">'[7]Func Study'!$AB$1874</definedName>
    <definedName name="UAcct396Sgp">'[7]Func Study'!$AB$1873</definedName>
    <definedName name="UAcct396Sgu">'[7]Func Study'!$AB$1876</definedName>
    <definedName name="UAcct396So">'[7]Func Study'!$AB$1875</definedName>
    <definedName name="UACCT396SSGCH">'[7]Func Study'!$AB$1879</definedName>
    <definedName name="UACCT396SSGCT">'[7]Func Study'!$AB$1878</definedName>
    <definedName name="UAcct397Cn">'[7]Func Study'!$AB$1890</definedName>
    <definedName name="UAcct397JBG">'[7]Func Study'!$AB$1893</definedName>
    <definedName name="UAcct397S">'[7]Func Study'!$AB$1886</definedName>
    <definedName name="UAcct397Se">'[7]Func Study'!$AB$1892</definedName>
    <definedName name="UAcct397Sg">'[7]Func Study'!$AB$1891</definedName>
    <definedName name="UAcct397Sgp">'[7]Func Study'!$AB$1887</definedName>
    <definedName name="UAcct397Sgu">'[7]Func Study'!$AB$1888</definedName>
    <definedName name="UAcct397So">'[7]Func Study'!$AB$1889</definedName>
    <definedName name="UAcct398Cn">'[7]Func Study'!$AB$1902</definedName>
    <definedName name="UAcct398S">'[7]Func Study'!$AB$1899</definedName>
    <definedName name="UAcct398Se">'[7]Func Study'!$AB$1904</definedName>
    <definedName name="UAcct398Sg">'[7]Func Study'!$AB$1905</definedName>
    <definedName name="UAcct398Sgp">'[7]Func Study'!$AB$1900</definedName>
    <definedName name="UAcct398Sgu">'[7]Func Study'!$AB$1901</definedName>
    <definedName name="UAcct398So">'[7]Func Study'!$AB$1903</definedName>
    <definedName name="UACCT398SSGCT">'[7]Func Study'!$AB$1906</definedName>
    <definedName name="UAcct399">'[7]Func Study'!$AB$1913</definedName>
    <definedName name="UAcct399G">'[7]Func Study'!$AB$1955</definedName>
    <definedName name="UAcct399L">'[7]Func Study'!$AB$1917</definedName>
    <definedName name="UAcct399Lrcl">'[7]Func Study'!$AB$1919</definedName>
    <definedName name="UAcct403360">'[7]Func Study'!$AB$1090</definedName>
    <definedName name="UAcct403361">'[7]Func Study'!$AB$1091</definedName>
    <definedName name="UAcct403362">'[7]Func Study'!$AB$1092</definedName>
    <definedName name="UAcct403364">'[7]Func Study'!$AB$1094</definedName>
    <definedName name="UAcct403365">'[7]Func Study'!$AB$1095</definedName>
    <definedName name="UAcct403366">'[7]Func Study'!$AB$1096</definedName>
    <definedName name="UAcct403367">'[7]Func Study'!$AB$1097</definedName>
    <definedName name="UAcct403368">'[7]Func Study'!$AB$1098</definedName>
    <definedName name="UAcct403369">'[7]Func Study'!$AB$1099</definedName>
    <definedName name="UAcct403370">'[7]Func Study'!$AB$1100</definedName>
    <definedName name="UAcct403371">'[7]Func Study'!$AB$1101</definedName>
    <definedName name="UAcct403372">'[7]Func Study'!$AB$1102</definedName>
    <definedName name="UAcct403373">'[7]Func Study'!$AB$1103</definedName>
    <definedName name="UAcct403Ep">'[7]Func Study'!$AB$1130</definedName>
    <definedName name="UAcct403Gpcn">'[7]Func Study'!$AB$1111</definedName>
    <definedName name="UAcct403GPDGP">'[7]Func Study'!$AB$1108</definedName>
    <definedName name="UAcct403GPDGU">'[7]Func Study'!$AB$1109</definedName>
    <definedName name="UAcct403GPJBG">'[7]Func Study'!$AB$1115</definedName>
    <definedName name="UAcct403Gps">'[7]Func Study'!$AB$1107</definedName>
    <definedName name="UAcct403Gpsg">'[7]Func Study'!$AB$1112</definedName>
    <definedName name="UAcct403Gpso">'[7]Func Study'!$AB$1113</definedName>
    <definedName name="UAcct403Gv0">'[7]Func Study'!$AB$1121</definedName>
    <definedName name="UAcct403Hp">'[7]Func Study'!$AB$1072</definedName>
    <definedName name="UACCT403JBE">'[7]Func Study'!$AB$1116</definedName>
    <definedName name="UAcct403Mp">'[7]Func Study'!$AB$1125</definedName>
    <definedName name="UAcct403Np">'[7]Func Study'!$AB$1065</definedName>
    <definedName name="UAcct403Op">'[7]Func Study'!$AB$1080</definedName>
    <definedName name="UAcct403OPCAGE">'[7]Func Study'!$AB$1078</definedName>
    <definedName name="UAcct403Sp">'[7]Func Study'!$AB$1061</definedName>
    <definedName name="UAcct403SPJBG">'[7]Func Study'!$AB$1058</definedName>
    <definedName name="UAcct403Tp">'[7]Func Study'!$AB$1087</definedName>
    <definedName name="UAcct404330">'[7]Func Study'!$AB$1177</definedName>
    <definedName name="UACCT404GP">'[7]Func Study'!$AB$1146</definedName>
    <definedName name="UACCT404GPCN">'[7]Func Study'!$AB$1143</definedName>
    <definedName name="UACCT404GPSO">'[7]Func Study'!$AB$1141</definedName>
    <definedName name="UAcct404Ipcn">'[7]Func Study'!$AB$1158</definedName>
    <definedName name="UAcct404IPJBG">'[7]Func Study'!$AB$1163</definedName>
    <definedName name="UAcct404Ips">'[7]Func Study'!$AB$1154</definedName>
    <definedName name="UAcct404Ipse">'[7]Func Study'!$AB$1155</definedName>
    <definedName name="UAcct404Ipsg">'[7]Func Study'!$AB$1156</definedName>
    <definedName name="UAcct404Ipsg1">'[7]Func Study'!$AB$1159</definedName>
    <definedName name="UAcct404Ipsg2">'[7]Func Study'!$AB$1160</definedName>
    <definedName name="UAcct404Ipso">'[7]Func Study'!$AB$1157</definedName>
    <definedName name="UAcct404M">'[7]Func Study'!$AB$1168</definedName>
    <definedName name="UACCT404OP">'[7]Func Study'!$AB$1172</definedName>
    <definedName name="UACCT404SP">'[7]Func Study'!$AB$1151</definedName>
    <definedName name="UAcct405">'[7]Func Study'!$AB$1185</definedName>
    <definedName name="UAcct406">'[7]Func Study'!$AB$1193</definedName>
    <definedName name="UAcct407">'[7]Func Study'!$AB$1202</definedName>
    <definedName name="UAcct408">'[7]Func Study'!$AB$1221</definedName>
    <definedName name="UAcct408S">'[7]Func Study'!$AB$1213</definedName>
    <definedName name="UAcct41010">'[7]Func Study'!$AB$1294</definedName>
    <definedName name="UAcct41011">'[7]Func Study'!$AB$1309</definedName>
    <definedName name="UACCT41020" localSheetId="0">'[8]Functional Study'!#REF!</definedName>
    <definedName name="UACCT41020">'[8]Functional Study'!#REF!</definedName>
    <definedName name="UACCT41020BADDEBT" localSheetId="0">'[8]Functional Study'!#REF!</definedName>
    <definedName name="UACCT41020BADDEBT">'[8]Functional Study'!#REF!</definedName>
    <definedName name="UACCT41020DITEXP" localSheetId="0">'[8]Functional Study'!#REF!</definedName>
    <definedName name="UACCT41020DITEXP">'[8]Functional Study'!#REF!</definedName>
    <definedName name="UACCT41020DNPU" localSheetId="0">'[8]Functional Study'!#REF!</definedName>
    <definedName name="UACCT41020DNPU">'[8]Functional Study'!#REF!</definedName>
    <definedName name="UACCT41020S" localSheetId="0">'[8]Functional Study'!#REF!</definedName>
    <definedName name="UACCT41020S">'[8]Functional Study'!#REF!</definedName>
    <definedName name="UACCT41020SE" localSheetId="0">'[8]Functional Study'!#REF!</definedName>
    <definedName name="UACCT41020SE">'[8]Functional Study'!#REF!</definedName>
    <definedName name="UACCT41020SG" localSheetId="0">'[8]Functional Study'!#REF!</definedName>
    <definedName name="UACCT41020SG">'[8]Functional Study'!#REF!</definedName>
    <definedName name="UACCT41020SGCT" localSheetId="0">'[8]Functional Study'!#REF!</definedName>
    <definedName name="UACCT41020SGCT">'[8]Functional Study'!#REF!</definedName>
    <definedName name="UACCT41020SGPP" localSheetId="0">'[8]Functional Study'!#REF!</definedName>
    <definedName name="UACCT41020SGPP">'[8]Functional Study'!#REF!</definedName>
    <definedName name="UACCT41020SO" localSheetId="0">'[8]Functional Study'!#REF!</definedName>
    <definedName name="UACCT41020SO">'[8]Functional Study'!#REF!</definedName>
    <definedName name="UACCT41020TROJP" localSheetId="0">'[8]Functional Study'!#REF!</definedName>
    <definedName name="UACCT41020TROJP">'[8]Functional Study'!#REF!</definedName>
    <definedName name="UACCT4102SNPD" localSheetId="0">'[8]Functional Study'!#REF!</definedName>
    <definedName name="UACCT4102SNPD">'[8]Functional Study'!#REF!</definedName>
    <definedName name="UAcct41110">'[7]Func Study'!$AB$1325</definedName>
    <definedName name="UAcct41111" localSheetId="0">'[8]Functional Study'!#REF!</definedName>
    <definedName name="UAcct41111">'[8]Functional Study'!#REF!</definedName>
    <definedName name="UAcct41111Baddebt" localSheetId="0">'[8]Functional Study'!#REF!</definedName>
    <definedName name="UAcct41111Baddebt">'[8]Functional Study'!#REF!</definedName>
    <definedName name="UAcct41111Dgp" localSheetId="0">'[8]Functional Study'!#REF!</definedName>
    <definedName name="UAcct41111Dgp">'[8]Functional Study'!#REF!</definedName>
    <definedName name="UAcct41111Dgu" localSheetId="0">'[8]Functional Study'!#REF!</definedName>
    <definedName name="UAcct41111Dgu">'[8]Functional Study'!#REF!</definedName>
    <definedName name="UAcct41111Ditexp" localSheetId="0">'[8]Functional Study'!#REF!</definedName>
    <definedName name="UAcct41111Ditexp">'[8]Functional Study'!#REF!</definedName>
    <definedName name="UAcct41111Dnpp" localSheetId="0">'[8]Functional Study'!#REF!</definedName>
    <definedName name="UAcct41111Dnpp">'[8]Functional Study'!#REF!</definedName>
    <definedName name="UAcct41111Dnptp" localSheetId="0">'[8]Functional Study'!#REF!</definedName>
    <definedName name="UAcct41111Dnptp">'[8]Functional Study'!#REF!</definedName>
    <definedName name="UAcct41111S" localSheetId="0">'[8]Functional Study'!#REF!</definedName>
    <definedName name="UAcct41111S">'[8]Functional Study'!#REF!</definedName>
    <definedName name="UAcct41111Se" localSheetId="0">'[8]Functional Study'!#REF!</definedName>
    <definedName name="UAcct41111Se">'[8]Functional Study'!#REF!</definedName>
    <definedName name="UAcct41111Sg" localSheetId="0">'[8]Functional Study'!#REF!</definedName>
    <definedName name="UAcct41111Sg">'[8]Functional Study'!#REF!</definedName>
    <definedName name="UAcct41111Sgpp" localSheetId="0">'[8]Functional Study'!#REF!</definedName>
    <definedName name="UAcct41111Sgpp">'[8]Functional Study'!#REF!</definedName>
    <definedName name="UAcct41111So" localSheetId="0">'[8]Functional Study'!#REF!</definedName>
    <definedName name="UAcct41111So">'[8]Functional Study'!#REF!</definedName>
    <definedName name="UAcct41111Trojp" localSheetId="0">'[8]Functional Study'!#REF!</definedName>
    <definedName name="UAcct41111Trojp">'[8]Functional Study'!#REF!</definedName>
    <definedName name="UAcct41140">'[7]Func Study'!$AB$1232</definedName>
    <definedName name="UAcct41141">'[7]Func Study'!$AB$1237</definedName>
    <definedName name="UAcct41160">'[7]Func Study'!$AB$369</definedName>
    <definedName name="UAcct41170">'[7]Func Study'!$AB$374</definedName>
    <definedName name="UAcct4118">'[7]Func Study'!$AB$378</definedName>
    <definedName name="UAcct41181">'[7]Func Study'!$AB$381</definedName>
    <definedName name="UAcct4194">'[7]Func Study'!$AB$385</definedName>
    <definedName name="UAcct421">'[7]Func Study'!$AB$394</definedName>
    <definedName name="UAcct4311">'[7]Func Study'!$AB$401</definedName>
    <definedName name="UAcct442Se">'[7]Func Study'!$AB$259</definedName>
    <definedName name="UAcct442Sg">'[7]Func Study'!$AB$260</definedName>
    <definedName name="UAcct447">'[7]Func Study'!$AB$281</definedName>
    <definedName name="UAcct447CAEE" localSheetId="0">'[5]Func Study'!#REF!</definedName>
    <definedName name="UAcct447CAEE">'[5]Func Study'!#REF!</definedName>
    <definedName name="UAcct447CAGE" localSheetId="0">'[5]Func Study'!#REF!</definedName>
    <definedName name="UAcct447CAGE">'[5]Func Study'!#REF!</definedName>
    <definedName name="UAcct447Dgu" localSheetId="0">'[6]Func Study'!#REF!</definedName>
    <definedName name="UAcct447Dgu">'[6]Func Study'!#REF!</definedName>
    <definedName name="UACCT447NPC">'[7]Func Study'!$AB$289</definedName>
    <definedName name="UACCT447NPCCAEW">'[7]Func Study'!$AB$286</definedName>
    <definedName name="UACCT447NPCCAGW">'[7]Func Study'!$AB$287</definedName>
    <definedName name="UACCT447NPCDGP">'[7]Func Study'!$AB$288</definedName>
    <definedName name="UAcct447S">'[7]Func Study'!$AB$280</definedName>
    <definedName name="UAcct448S">'[7]Func Study'!$AB$274</definedName>
    <definedName name="UAcct448So">'[7]Func Study'!$AB$275</definedName>
    <definedName name="UAcct449">'[7]Func Study'!$AB$294</definedName>
    <definedName name="UAcct450">'[7]Func Study'!$AB$304</definedName>
    <definedName name="UAcct450S">'[7]Func Study'!$AB$302</definedName>
    <definedName name="UAcct450So">'[7]Func Study'!$AB$303</definedName>
    <definedName name="UAcct451S">'[7]Func Study'!$AB$307</definedName>
    <definedName name="UAcct451Sg">'[7]Func Study'!$AB$308</definedName>
    <definedName name="UAcct451So">'[7]Func Study'!$AB$309</definedName>
    <definedName name="UAcct453">'[7]Func Study'!$AB$315</definedName>
    <definedName name="UAcct453CAGE" localSheetId="0">'[5]Func Study'!#REF!</definedName>
    <definedName name="UAcct453CAGE">'[5]Func Study'!#REF!</definedName>
    <definedName name="UAcct453CAGW" localSheetId="0">'[5]Func Study'!#REF!</definedName>
    <definedName name="UAcct453CAGW">'[5]Func Study'!#REF!</definedName>
    <definedName name="UAcct454">'[7]Func Study'!$AB$322</definedName>
    <definedName name="UAcct454JBG">'[7]Func Study'!$AB$319</definedName>
    <definedName name="UAcct454S">'[7]Func Study'!$AB$318</definedName>
    <definedName name="UAcct454Sg">'[7]Func Study'!$AB$320</definedName>
    <definedName name="UAcct454So">'[7]Func Study'!$AB$321</definedName>
    <definedName name="UAcct456">'[7]Func Study'!$AB$332</definedName>
    <definedName name="UAcct456CAEW">'[7]Func Study'!$AB$331</definedName>
    <definedName name="UAcct456S">'[7]Func Study'!$AB$325</definedName>
    <definedName name="UAcct456So">'[7]Func Study'!$AB$329</definedName>
    <definedName name="UAcct500">'[7]Func Study'!$AB$416</definedName>
    <definedName name="UAcct500JBG">'[7]Func Study'!$AB$414</definedName>
    <definedName name="UAcct501">'[7]Func Study'!$AB$423</definedName>
    <definedName name="UAcct501CAEW">'[7]Func Study'!$AB$420</definedName>
    <definedName name="UAcct501JBE">'[7]Func Study'!$AB$421</definedName>
    <definedName name="UACCT501NPCCAEW">'[7]Func Study'!$AB$426</definedName>
    <definedName name="UAcct502">'[7]Func Study'!$AB$433</definedName>
    <definedName name="UAcct502CAGE">'[7]Func Study'!$AB$431</definedName>
    <definedName name="UAcct502JBG" localSheetId="0">'[5]Func Study'!#REF!</definedName>
    <definedName name="UAcct502JBG">'[5]Func Study'!#REF!</definedName>
    <definedName name="UAcct503">'[7]Func Study'!$AB$437</definedName>
    <definedName name="UACCT503NPC">'[7]Func Study'!$AB$443</definedName>
    <definedName name="UAcct505">'[7]Func Study'!$AB$449</definedName>
    <definedName name="UAcct505CAGE">'[7]Func Study'!$AB$447</definedName>
    <definedName name="UAcct505JBG" localSheetId="0">'[5]Func Study'!#REF!</definedName>
    <definedName name="UAcct505JBG">'[5]Func Study'!#REF!</definedName>
    <definedName name="UAcct506">'[7]Func Study'!$AB$455</definedName>
    <definedName name="UAcct506CAGE">'[7]Func Study'!$AB$452</definedName>
    <definedName name="UAcct506JBG" localSheetId="0">'[5]Func Study'!#REF!</definedName>
    <definedName name="UAcct506JBG">'[5]Func Study'!#REF!</definedName>
    <definedName name="UAcct507">'[7]Func Study'!$AB$464</definedName>
    <definedName name="UAcct507CAGE">'[7]Func Study'!$AB$462</definedName>
    <definedName name="UAcct507JBG" localSheetId="0">'[5]Func Study'!#REF!</definedName>
    <definedName name="UAcct507JBG">'[5]Func Study'!#REF!</definedName>
    <definedName name="UAcct510">'[7]Func Study'!$AB$469</definedName>
    <definedName name="UAcct510CAGE">'[7]Func Study'!$AB$467</definedName>
    <definedName name="UAcct510JBG" localSheetId="0">'[5]Func Study'!#REF!</definedName>
    <definedName name="UAcct510JBG">'[5]Func Study'!#REF!</definedName>
    <definedName name="UAcct511">'[7]Func Study'!$AB$474</definedName>
    <definedName name="UAcct511CAGE">'[7]Func Study'!$AB$472</definedName>
    <definedName name="UAcct511JBG" localSheetId="0">'[5]Func Study'!#REF!</definedName>
    <definedName name="UAcct511JBG">'[5]Func Study'!#REF!</definedName>
    <definedName name="UAcct512">'[7]Func Study'!$AB$479</definedName>
    <definedName name="UAcct512CAGE">'[7]Func Study'!$AB$477</definedName>
    <definedName name="UAcct512JBG" localSheetId="0">'[5]Func Study'!#REF!</definedName>
    <definedName name="UAcct512JBG">'[5]Func Study'!#REF!</definedName>
    <definedName name="UAcct513">'[7]Func Study'!$AB$484</definedName>
    <definedName name="UAcct513CAGE">'[7]Func Study'!$AB$482</definedName>
    <definedName name="UAcct513JBG" localSheetId="0">'[5]Func Study'!#REF!</definedName>
    <definedName name="UAcct513JBG">'[5]Func Study'!#REF!</definedName>
    <definedName name="UAcct514">'[7]Func Study'!$AB$489</definedName>
    <definedName name="UAcct514CAGE">'[7]Func Study'!$AB$487</definedName>
    <definedName name="UAcct514JBG" localSheetId="0">'[5]Func Study'!#REF!</definedName>
    <definedName name="UAcct514JBG">'[5]Func Study'!#REF!</definedName>
    <definedName name="UAcct517">'[7]Func Study'!$AB$498</definedName>
    <definedName name="UAcct518">'[7]Func Study'!$AB$502</definedName>
    <definedName name="UAcct519">'[7]Func Study'!$AB$507</definedName>
    <definedName name="UAcct520">'[7]Func Study'!$AB$511</definedName>
    <definedName name="UAcct523">'[7]Func Study'!$AB$515</definedName>
    <definedName name="UAcct524">'[7]Func Study'!$AB$519</definedName>
    <definedName name="UAcct528">'[7]Func Study'!$AB$523</definedName>
    <definedName name="UAcct529">'[7]Func Study'!$AB$527</definedName>
    <definedName name="UAcct530">'[7]Func Study'!$AB$531</definedName>
    <definedName name="UAcct531">'[7]Func Study'!$AB$535</definedName>
    <definedName name="UAcct532">'[7]Func Study'!$AB$539</definedName>
    <definedName name="UAcct535">'[7]Func Study'!$AB$551</definedName>
    <definedName name="UAcct536">'[7]Func Study'!$AB$555</definedName>
    <definedName name="UAcct537">'[7]Func Study'!$AB$559</definedName>
    <definedName name="UAcct538">'[7]Func Study'!$AB$563</definedName>
    <definedName name="UAcct539">'[7]Func Study'!$AB$568</definedName>
    <definedName name="UAcct540">'[7]Func Study'!$AB$572</definedName>
    <definedName name="UAcct541">'[7]Func Study'!$AB$576</definedName>
    <definedName name="UAcct542">'[7]Func Study'!$AB$580</definedName>
    <definedName name="UAcct543">'[7]Func Study'!$AB$584</definedName>
    <definedName name="UAcct544">'[7]Func Study'!$AB$588</definedName>
    <definedName name="UAcct545">'[7]Func Study'!$AB$592</definedName>
    <definedName name="UAcct546">'[7]Func Study'!$AB$606</definedName>
    <definedName name="UAcct546CAGE">'[7]Func Study'!$AB$605</definedName>
    <definedName name="UAcct547CAEW">'[7]Func Study'!$AB$610</definedName>
    <definedName name="UACCT547NPCCAEW">'[7]Func Study'!$AB$613</definedName>
    <definedName name="UAcct547Se">'[7]Func Study'!$AB$609</definedName>
    <definedName name="UAcct548">'[7]Func Study'!$AB$621</definedName>
    <definedName name="UACCT548CAGE">'[7]Func Study'!$AB$620</definedName>
    <definedName name="UAcct549">'[7]Func Study'!$AB$626</definedName>
    <definedName name="Uacct549CAGE">'[7]Func Study'!$AB$625</definedName>
    <definedName name="UAcct5506SE" localSheetId="0">'[5]Func Study'!#REF!</definedName>
    <definedName name="UAcct5506SE">'[5]Func Study'!#REF!</definedName>
    <definedName name="UAcct551CAGE">'[7]Func Study'!$AB$634</definedName>
    <definedName name="UACCT551SG">'[7]Func Study'!$AB$635</definedName>
    <definedName name="UACCT552CAGE">'[7]Func Study'!$AB$640</definedName>
    <definedName name="UAcct552SG">'[7]Func Study'!$AB$639</definedName>
    <definedName name="UACCT553CAGE">'[7]Func Study'!$AB$646</definedName>
    <definedName name="UAcct553SG">'[7]Func Study'!$AB$645</definedName>
    <definedName name="UACCT554CAGE">'[7]Func Study'!$AB$651</definedName>
    <definedName name="UAcct554SG">'[7]Func Study'!$AB$650</definedName>
    <definedName name="UAcct555CAEE" localSheetId="0">'[5]Func Study'!#REF!</definedName>
    <definedName name="UAcct555CAEE">'[5]Func Study'!#REF!</definedName>
    <definedName name="UAcct555CAEW">'[7]Func Study'!$AB$665</definedName>
    <definedName name="UAcct555CAGE" localSheetId="0">'[5]Func Study'!#REF!</definedName>
    <definedName name="UAcct555CAGE">'[5]Func Study'!#REF!</definedName>
    <definedName name="UAcct555CAGW">'[7]Func Study'!$AB$664</definedName>
    <definedName name="UACCT555DGP">'[7]Func Study'!$AB$670</definedName>
    <definedName name="UACCT555NPCCAEW">'[7]Func Study'!$AB$669</definedName>
    <definedName name="UACCT555NPCCAGW">'[7]Func Study'!$AB$668</definedName>
    <definedName name="UAcct555S">'[7]Func Study'!$AB$663</definedName>
    <definedName name="UAcct555Se">'[7]Func Study'!$AB$665</definedName>
    <definedName name="UACCT555SG">'[7]Func Study'!$AB$664</definedName>
    <definedName name="UAcct556">'[7]Func Study'!$AB$676</definedName>
    <definedName name="UAcct557">'[7]Func Study'!$AB$685</definedName>
    <definedName name="UAcct560">'[7]Func Study'!$AB$715</definedName>
    <definedName name="UAcct561">'[7]Func Study'!$AB$720</definedName>
    <definedName name="UAcct562">'[7]Func Study'!$AB$726</definedName>
    <definedName name="UAcct563">'[7]Func Study'!$AB$731</definedName>
    <definedName name="UAcct564">'[7]Func Study'!$AB$735</definedName>
    <definedName name="UAcct565">'[7]Func Study'!$AB$739</definedName>
    <definedName name="UACCT565NPC">'[7]Func Study'!$AB$744</definedName>
    <definedName name="UACCT565NPCCAGW">'[7]Func Study'!$AB$742</definedName>
    <definedName name="UAcct566">'[7]Func Study'!$AB$748</definedName>
    <definedName name="UAcct567">'[7]Func Study'!$AB$752</definedName>
    <definedName name="UAcct568">'[7]Func Study'!$AB$756</definedName>
    <definedName name="UAcct569">'[7]Func Study'!$AB$760</definedName>
    <definedName name="UAcct570">'[7]Func Study'!$AB$765</definedName>
    <definedName name="UAcct571">'[7]Func Study'!$AB$770</definedName>
    <definedName name="UAcct572">'[7]Func Study'!$AB$774</definedName>
    <definedName name="UAcct573">'[7]Func Study'!$AB$778</definedName>
    <definedName name="UAcct580">'[7]Func Study'!$AB$791</definedName>
    <definedName name="UAcct581">'[7]Func Study'!$AB$796</definedName>
    <definedName name="UAcct582">'[7]Func Study'!$AB$801</definedName>
    <definedName name="UAcct583">'[7]Func Study'!$AB$806</definedName>
    <definedName name="UAcct584">'[7]Func Study'!$AB$811</definedName>
    <definedName name="UAcct585">'[7]Func Study'!$AB$816</definedName>
    <definedName name="UAcct586">'[7]Func Study'!$AB$821</definedName>
    <definedName name="UAcct587">'[7]Func Study'!$AB$826</definedName>
    <definedName name="UAcct588">'[7]Func Study'!$AB$831</definedName>
    <definedName name="UAcct589">'[7]Func Study'!$AB$836</definedName>
    <definedName name="UAcct590">'[7]Func Study'!$AB$841</definedName>
    <definedName name="UAcct591">'[7]Func Study'!$AB$846</definedName>
    <definedName name="UAcct592">'[7]Func Study'!$AB$851</definedName>
    <definedName name="UAcct593">'[7]Func Study'!$AB$856</definedName>
    <definedName name="UAcct594">'[7]Func Study'!$AB$861</definedName>
    <definedName name="UAcct595">'[7]Func Study'!$AB$866</definedName>
    <definedName name="UAcct596">'[7]Func Study'!$AB$876</definedName>
    <definedName name="UAcct597">'[7]Func Study'!$AB$881</definedName>
    <definedName name="UAcct598">'[7]Func Study'!$AB$886</definedName>
    <definedName name="UAcct901">'[7]Func Study'!$AB$898</definedName>
    <definedName name="UAcct902">'[7]Func Study'!$AB$903</definedName>
    <definedName name="UAcct903">'[7]Func Study'!$AB$908</definedName>
    <definedName name="UAcct904">'[7]Func Study'!$AB$914</definedName>
    <definedName name="Uacct904SG" localSheetId="0">'[9]Functional Study'!#REF!</definedName>
    <definedName name="Uacct904SG">'[9]Functional Study'!#REF!</definedName>
    <definedName name="UAcct905">'[7]Func Study'!$AB$919</definedName>
    <definedName name="UAcct907">'[7]Func Study'!$AB$933</definedName>
    <definedName name="UAcct908">'[7]Func Study'!$AB$938</definedName>
    <definedName name="UAcct909">'[7]Func Study'!$AB$943</definedName>
    <definedName name="UAcct910">'[7]Func Study'!$AB$948</definedName>
    <definedName name="UAcct911">'[7]Func Study'!$AB$959</definedName>
    <definedName name="UAcct912">'[7]Func Study'!$AB$964</definedName>
    <definedName name="UAcct913">'[7]Func Study'!$AB$969</definedName>
    <definedName name="UAcct916">'[7]Func Study'!$AB$974</definedName>
    <definedName name="UAcct920">'[7]Func Study'!$AB$985</definedName>
    <definedName name="UAcct920Cn">'[7]Func Study'!$AB$983</definedName>
    <definedName name="UAcct921">'[7]Func Study'!$AB$991</definedName>
    <definedName name="UAcct921Cn">'[7]Func Study'!$AB$989</definedName>
    <definedName name="UAcct923">'[7]Func Study'!$AB$997</definedName>
    <definedName name="UAcct923CAGW">'[7]Func Study'!$AB$995</definedName>
    <definedName name="UAcct924">'[7]Func Study'!$AB$1001</definedName>
    <definedName name="UAcct925">'[7]Func Study'!$AB$1005</definedName>
    <definedName name="UAcct926">'[7]Func Study'!$AB$1011</definedName>
    <definedName name="UAcct927">'[7]Func Study'!$AB$1016</definedName>
    <definedName name="UAcct928">'[7]Func Study'!$AB$1023</definedName>
    <definedName name="UAcct929">'[7]Func Study'!$AB$1028</definedName>
    <definedName name="UAcct930">'[7]Func Study'!$AB$1034</definedName>
    <definedName name="UAcct931">'[7]Func Study'!$AB$1039</definedName>
    <definedName name="UAcct935">'[7]Func Study'!$AB$1045</definedName>
    <definedName name="UAcctAGA">'[7]Func Study'!$AB$296</definedName>
    <definedName name="UAcctcwc">'[7]Func Study'!$AB$2136</definedName>
    <definedName name="UAcctd00">'[7]Func Study'!$AB$1786</definedName>
    <definedName name="UAcctdfa" localSheetId="0">'[7]Func Study'!#REF!</definedName>
    <definedName name="UAcctdfa">'[7]Func Study'!#REF!</definedName>
    <definedName name="UAcctdfad" localSheetId="0">'[7]Func Study'!#REF!</definedName>
    <definedName name="UAcctdfad">'[7]Func Study'!#REF!</definedName>
    <definedName name="UAcctdfap" localSheetId="0">'[7]Func Study'!#REF!</definedName>
    <definedName name="UAcctdfap">'[7]Func Study'!#REF!</definedName>
    <definedName name="UAcctdfat" localSheetId="0">'[7]Func Study'!#REF!</definedName>
    <definedName name="UAcctdfat">'[7]Func Study'!#REF!</definedName>
    <definedName name="UAcctds0">'[7]Func Study'!$AB$1790</definedName>
    <definedName name="UACCTECDDGP">'[7]Func Study'!$AB$687</definedName>
    <definedName name="UACCTECDMC">'[7]Func Study'!$AB$689</definedName>
    <definedName name="UACCTECDS">'[7]Func Study'!$AB$691</definedName>
    <definedName name="UACCTECDSG1">'[7]Func Study'!$AB$688</definedName>
    <definedName name="UACCTECDSG2">'[7]Func Study'!$AB$690</definedName>
    <definedName name="UACCTECDSG3">'[7]Func Study'!$AB$692</definedName>
    <definedName name="UAcctfit">'[7]Func Study'!$AB$1395</definedName>
    <definedName name="UAcctg00">'[7]Func Study'!$AB$1947</definedName>
    <definedName name="UAccth00">'[7]Func Study'!$AB$1545</definedName>
    <definedName name="UAccti00">'[7]Func Study'!$AB$1993</definedName>
    <definedName name="UAcctn00">'[7]Func Study'!$AB$1496</definedName>
    <definedName name="UAccto00">'[7]Func Study'!$AB$1606</definedName>
    <definedName name="UAcctowc">'[7]Func Study'!$AB$2149</definedName>
    <definedName name="UACCTOWCSSECH">'[7]Func Study'!$AB$2148</definedName>
    <definedName name="UAccts00">'[7]Func Study'!$AB$1455</definedName>
    <definedName name="UAcctsttax">'[7]Func Study'!$AB$1377</definedName>
    <definedName name="UAcctt00">'[7]Func Study'!$AB$1682</definedName>
    <definedName name="UNBILREV" localSheetId="0">#REF!</definedName>
    <definedName name="UNBILREV">#REF!</definedName>
    <definedName name="UncollectibleAccounts" localSheetId="0">[11]Variables!$D$25</definedName>
    <definedName name="UncollectibleAccounts">[11]Variables!$D$25</definedName>
    <definedName name="UtGrossReceipts" localSheetId="0">[11]Variables!$D$29</definedName>
    <definedName name="UtGrossReceipts">[11]Variables!$D$29</definedName>
    <definedName name="ValidAccount">[10]Variables!$AK$43:$AK$369</definedName>
    <definedName name="VAR" localSheetId="0">[12]Backup!#REF!</definedName>
    <definedName name="VAR">[12]Backup!#REF!</definedName>
    <definedName name="VARIABLE" localSheetId="0">[17]Summary!#REF!</definedName>
    <definedName name="VARIABLE">[17]Summary!#REF!</definedName>
    <definedName name="VOUCHER" localSheetId="0">#REF!</definedName>
    <definedName name="VOUCHER">#REF!</definedName>
    <definedName name="WaRevenueTax" localSheetId="0">[11]Variables!$D$27</definedName>
    <definedName name="WaRevenueTax">[11]Variables!$D$27</definedName>
    <definedName name="WEATHER" localSheetId="0">#REF!</definedName>
    <definedName name="WEATHER">#REF!</definedName>
    <definedName name="WEATHRNORM" localSheetId="0">#REF!</definedName>
    <definedName name="WEATHRNORM">#REF!</definedName>
    <definedName name="WIDTH" localSheetId="0">#REF!</definedName>
    <definedName name="WIDTH">#REF!</definedName>
    <definedName name="WinterPeak" localSheetId="0">'[25]Load Data'!$D$9:$H$12,'[25]Load Data'!$D$20:$H$22</definedName>
    <definedName name="WinterPeak">'[25]Load Data'!$D$9:$H$12,'[25]Load Data'!$D$20:$H$22</definedName>
    <definedName name="WORK1" localSheetId="0">#REF!</definedName>
    <definedName name="WORK1">#REF!</definedName>
    <definedName name="WORK2" localSheetId="0">#REF!</definedName>
    <definedName name="WORK2">#REF!</definedName>
    <definedName name="WORK3" localSheetId="0">#REF!</definedName>
    <definedName name="WORK3">#REF!</definedName>
    <definedName name="wrn.OR._.Carrying._.Charge._.JV." hidden="1">{#N/A,#N/A,FALSE,"Loans";#N/A,#N/A,FALSE,"Program Costs";#N/A,#N/A,FALSE,"Measures";#N/A,#N/A,FALSE,"Net Lost Rev";#N/A,#N/A,FALSE,"Incentive"}</definedName>
    <definedName name="wrn.OR._.Carrying._.Charge._.JV.1" hidden="1">{#N/A,#N/A,FALSE,"Loans";#N/A,#N/A,FALSE,"Program Costs";#N/A,#N/A,FALSE,"Measures";#N/A,#N/A,FALSE,"Net Lost Rev";#N/A,#N/A,FALSE,"Incentive"}</definedName>
    <definedName name="x">'[26]Weather Present'!$K$7</definedName>
    <definedName name="y" localSheetId="0" hidden="1">'[3]DSM Output'!$B$21:$B$23</definedName>
    <definedName name="y" hidden="1">'[3]DSM Output'!$B$21:$B$23</definedName>
    <definedName name="Year" localSheetId="0">#REF!</definedName>
    <definedName name="Year">#REF!</definedName>
    <definedName name="YEFactors">[10]Factors!$S$3:$AG$99</definedName>
    <definedName name="z" localSheetId="0" hidden="1">'[3]DSM Output'!$G$21:$G$23</definedName>
    <definedName name="z" hidden="1">'[3]DSM Output'!$G$21:$G$23</definedName>
    <definedName name="ZA" localSheetId="0">'[27] annual balance '!#REF!</definedName>
    <definedName name="ZA">'[27] annual balance '!#REF!</definedName>
  </definedNames>
  <calcPr calcId="145621" iterate="1"/>
</workbook>
</file>

<file path=xl/calcChain.xml><?xml version="1.0" encoding="utf-8"?>
<calcChain xmlns="http://schemas.openxmlformats.org/spreadsheetml/2006/main">
  <c r="O23" i="1" l="1"/>
  <c r="N23" i="1"/>
  <c r="L23" i="1"/>
  <c r="K23" i="1"/>
  <c r="I23" i="1"/>
  <c r="H23" i="1"/>
  <c r="F23" i="1"/>
  <c r="E23" i="1"/>
  <c r="C23" i="1"/>
  <c r="B23" i="1"/>
  <c r="O22" i="1"/>
  <c r="N22" i="1"/>
  <c r="I22" i="1"/>
  <c r="H22" i="1"/>
  <c r="C22" i="1"/>
  <c r="B22" i="1"/>
  <c r="O20" i="1"/>
  <c r="N20" i="1"/>
  <c r="L22" i="1"/>
  <c r="K22" i="1"/>
  <c r="I20" i="1"/>
  <c r="H20" i="1"/>
  <c r="F22" i="1"/>
  <c r="E20" i="1"/>
  <c r="C20" i="1"/>
  <c r="B20" i="1"/>
  <c r="K20" i="1" l="1"/>
  <c r="F20" i="1"/>
  <c r="E22" i="1"/>
  <c r="L20" i="1"/>
</calcChain>
</file>

<file path=xl/sharedStrings.xml><?xml version="1.0" encoding="utf-8"?>
<sst xmlns="http://schemas.openxmlformats.org/spreadsheetml/2006/main" count="36" uniqueCount="25">
  <si>
    <t>Residential Temperature Adjustments</t>
  </si>
  <si>
    <t xml:space="preserve"> </t>
  </si>
  <si>
    <t>UE-140762</t>
  </si>
  <si>
    <t>UE-130043</t>
  </si>
  <si>
    <t>UE-111190</t>
  </si>
  <si>
    <t>UE-100749</t>
  </si>
  <si>
    <t>UE-090205</t>
  </si>
  <si>
    <t>Month</t>
  </si>
  <si>
    <t>MWh</t>
  </si>
  <si>
    <t>($000)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</si>
  <si>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</si>
  <si>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</si>
  <si>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</si>
  <si>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</si>
  <si>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</si>
  <si>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</si>
  <si>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</si>
  <si>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</si>
  <si>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</si>
  <si>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</si>
  <si>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</si>
  <si>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</si>
  <si>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</t>
  </si>
  <si>
    <t>Winter</t>
  </si>
  <si>
    <t>Summer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</si>
</sst>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5" formatCode="&quot;$&quot;#,##0_);\(&quot;$&quot;#,##0\)"/>
    <numFmt numFmtId="6" formatCode="&quot;$&quot;#,##0_);[Red]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#######\-###\-###"/>
    <numFmt numFmtId="165" formatCode="_(* #,##0_);_(* \(#,##0\);_(* &quot;-&quot;??_);_(@_)"/>
    <numFmt numFmtId="166" formatCode="General_)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Times New Roman"/>
      <family val="1"/>
    </font>
    <font>
      <b/>
      <sz val="14"/>
      <name val="Times New Roman"/>
      <family val="1"/>
    </font>
    <font>
      <b/>
      <sz val="12"/>
      <name val="Times New Roman"/>
      <family val="1"/>
    </font>
    <font>
      <sz val="10"/>
      <name val="Arial"/>
      <family val="2"/>
    </font>
    <font>
      <sz val="12"/>
      <name val="Arial"/>
      <family val="2"/>
    </font>
    <font>
      <sz val="7"/>
      <name val="Arial"/>
      <family val="2"/>
    </font>
    <font>
      <sz val="12"/>
      <color indexed="12"/>
      <name val="Times New Roman"/>
      <family val="1"/>
    </font>
    <font>
      <sz val="12"/>
      <name val="Arial MT"/>
    </font>
    <font>
      <sz val="10"/>
      <name val="SWISS"/>
    </font>
    <font>
      <sz val="10"/>
      <name val="LinePrinte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0">
    <xf numFmtId="0" fontId="0" fillId="0" borderId="0"/>
    <xf numFmtId="0" fontId="2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7" fillId="0" borderId="0" applyFont="0" applyFill="0" applyBorder="0" applyAlignment="0" applyProtection="0">
      <alignment horizontal="left"/>
    </xf>
    <xf numFmtId="164" fontId="5" fillId="0" borderId="0"/>
    <xf numFmtId="165" fontId="8" fillId="0" borderId="0" applyFont="0" applyAlignment="0" applyProtection="0"/>
    <xf numFmtId="0" fontId="5" fillId="0" borderId="0">
      <alignment wrapText="1"/>
    </xf>
    <xf numFmtId="0" fontId="6" fillId="0" borderId="0"/>
    <xf numFmtId="0" fontId="5" fillId="0" borderId="0"/>
    <xf numFmtId="0" fontId="9" fillId="0" borderId="0"/>
    <xf numFmtId="0" fontId="2" fillId="0" borderId="0"/>
    <xf numFmtId="0" fontId="5" fillId="0" borderId="0">
      <alignment wrapText="1"/>
    </xf>
    <xf numFmtId="41" fontId="10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>
      <alignment wrapText="1"/>
    </xf>
    <xf numFmtId="0" fontId="5" fillId="0" borderId="0"/>
    <xf numFmtId="0" fontId="5" fillId="0" borderId="0"/>
    <xf numFmtId="0" fontId="5" fillId="0" borderId="0">
      <alignment wrapText="1"/>
    </xf>
    <xf numFmtId="0" fontId="1" fillId="0" borderId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11" fillId="0" borderId="0">
      <alignment horizontal="left"/>
    </xf>
  </cellStyleXfs>
  <cellXfs count="33">
    <xf numFmtId="0" fontId="0" fillId="0" borderId="0" xfId="0"/>
    <xf numFmtId="0" fontId="3" fillId="0" borderId="0" xfId="1" applyFont="1" applyFill="1" applyAlignment="1" applyProtection="1">
      <alignment horizontal="left"/>
    </xf>
    <xf numFmtId="0" fontId="2" fillId="0" borderId="0" xfId="1" applyFont="1" applyFill="1" applyAlignment="1" applyProtection="1">
      <alignment horizontal="left"/>
    </xf>
    <xf numFmtId="0" fontId="2" fillId="0" borderId="0" xfId="1" applyFont="1" applyFill="1" applyAlignment="1">
      <alignment horizontal="left"/>
    </xf>
    <xf numFmtId="0" fontId="2" fillId="0" borderId="0" xfId="1" applyFont="1" applyFill="1"/>
    <xf numFmtId="0" fontId="2" fillId="0" borderId="0" xfId="1" applyFont="1" applyFill="1" applyAlignment="1" applyProtection="1">
      <alignment horizontal="centerContinuous"/>
    </xf>
    <xf numFmtId="0" fontId="4" fillId="0" borderId="0" xfId="1" applyFont="1" applyFill="1" applyBorder="1" applyProtection="1"/>
    <xf numFmtId="0" fontId="4" fillId="0" borderId="0" xfId="1" applyFont="1" applyFill="1" applyBorder="1" applyAlignment="1" applyProtection="1">
      <alignment horizontal="center"/>
    </xf>
    <xf numFmtId="0" fontId="2" fillId="0" borderId="0" xfId="1" applyFont="1" applyFill="1" applyProtection="1"/>
    <xf numFmtId="0" fontId="4" fillId="0" borderId="0" xfId="1" applyFont="1" applyFill="1" applyAlignment="1" applyProtection="1">
      <alignment horizontal="center"/>
    </xf>
    <xf numFmtId="0" fontId="4" fillId="0" borderId="4" xfId="1" applyFont="1" applyFill="1" applyBorder="1" applyAlignment="1" applyProtection="1">
      <alignment horizontal="center"/>
    </xf>
    <xf numFmtId="6" fontId="4" fillId="0" borderId="5" xfId="1" quotePrefix="1" applyNumberFormat="1" applyFont="1" applyFill="1" applyBorder="1" applyAlignment="1" applyProtection="1">
      <alignment horizontal="center"/>
    </xf>
    <xf numFmtId="0" fontId="4" fillId="0" borderId="0" xfId="1" applyFont="1" applyFill="1" applyProtection="1"/>
    <xf numFmtId="17" fontId="2" fillId="0" borderId="0" xfId="1" quotePrefix="1" applyNumberFormat="1" applyFont="1" applyFill="1" applyAlignment="1" applyProtection="1">
      <alignment horizontal="left"/>
    </xf>
    <xf numFmtId="37" fontId="2" fillId="0" borderId="6" xfId="1" applyNumberFormat="1" applyFont="1" applyFill="1" applyBorder="1" applyProtection="1"/>
    <xf numFmtId="42" fontId="2" fillId="0" borderId="7" xfId="1" applyNumberFormat="1" applyFont="1" applyFill="1" applyBorder="1" applyProtection="1"/>
    <xf numFmtId="37" fontId="2" fillId="0" borderId="0" xfId="1" applyNumberFormat="1" applyFont="1" applyFill="1" applyProtection="1"/>
    <xf numFmtId="17" fontId="2" fillId="0" borderId="0" xfId="1" applyNumberFormat="1" applyFont="1" applyFill="1" applyAlignment="1" applyProtection="1">
      <alignment horizontal="left"/>
    </xf>
    <xf numFmtId="37" fontId="2" fillId="0" borderId="8" xfId="1" applyNumberFormat="1" applyFont="1" applyFill="1" applyBorder="1" applyProtection="1"/>
    <xf numFmtId="42" fontId="2" fillId="0" borderId="9" xfId="1" applyNumberFormat="1" applyFont="1" applyFill="1" applyBorder="1" applyProtection="1"/>
    <xf numFmtId="37" fontId="2" fillId="0" borderId="10" xfId="1" applyNumberFormat="1" applyFont="1" applyFill="1" applyBorder="1" applyProtection="1"/>
    <xf numFmtId="42" fontId="2" fillId="0" borderId="9" xfId="1" applyNumberFormat="1" applyFont="1" applyFill="1" applyBorder="1"/>
    <xf numFmtId="0" fontId="2" fillId="0" borderId="11" xfId="1" applyFont="1" applyFill="1" applyBorder="1" applyProtection="1"/>
    <xf numFmtId="37" fontId="2" fillId="0" borderId="11" xfId="1" applyNumberFormat="1" applyFont="1" applyFill="1" applyBorder="1" applyProtection="1"/>
    <xf numFmtId="5" fontId="2" fillId="0" borderId="0" xfId="1" applyNumberFormat="1" applyFont="1" applyFill="1" applyProtection="1"/>
    <xf numFmtId="0" fontId="2" fillId="0" borderId="0" xfId="1" applyFont="1" applyFill="1" applyBorder="1" applyProtection="1"/>
    <xf numFmtId="37" fontId="2" fillId="0" borderId="0" xfId="1" applyNumberFormat="1" applyFont="1" applyFill="1" applyBorder="1" applyProtection="1"/>
    <xf numFmtId="5" fontId="2" fillId="0" borderId="0" xfId="1" applyNumberFormat="1" applyFont="1" applyFill="1" applyBorder="1" applyProtection="1"/>
    <xf numFmtId="37" fontId="2" fillId="0" borderId="0" xfId="1" applyNumberFormat="1" applyFont="1" applyFill="1"/>
    <xf numFmtId="5" fontId="2" fillId="0" borderId="0" xfId="1" applyNumberFormat="1" applyFont="1" applyFill="1"/>
    <xf numFmtId="0" fontId="4" fillId="0" borderId="1" xfId="1" applyFont="1" applyFill="1" applyBorder="1" applyAlignment="1" applyProtection="1">
      <alignment horizontal="center"/>
    </xf>
    <xf numFmtId="0" fontId="4" fillId="0" borderId="2" xfId="1" applyFont="1" applyFill="1" applyBorder="1" applyAlignment="1" applyProtection="1">
      <alignment horizontal="center"/>
    </xf>
    <xf numFmtId="0" fontId="4" fillId="0" borderId="3" xfId="1" applyFont="1" applyFill="1" applyBorder="1" applyAlignment="1" applyProtection="1">
      <alignment horizontal="center"/>
    </xf>
  </cellXfs>
  <cellStyles count="30">
    <cellStyle name="Comma 2" xfId="2"/>
    <cellStyle name="Comma 2 2" xfId="3"/>
    <cellStyle name="Comma 3" xfId="4"/>
    <cellStyle name="Comma 4" xfId="5"/>
    <cellStyle name="Currency 2" xfId="6"/>
    <cellStyle name="Currency 3" xfId="7"/>
    <cellStyle name="General" xfId="8"/>
    <cellStyle name="Marathon" xfId="9"/>
    <cellStyle name="nONE" xfId="10"/>
    <cellStyle name="Normal" xfId="0" builtinId="0"/>
    <cellStyle name="Normal 10" xfId="11"/>
    <cellStyle name="Normal 11" xfId="12"/>
    <cellStyle name="Normal 12" xfId="13"/>
    <cellStyle name="Normal 13" xfId="14"/>
    <cellStyle name="Normal 14" xfId="15"/>
    <cellStyle name="Normal 2" xfId="16"/>
    <cellStyle name="Normal 2 2" xfId="17"/>
    <cellStyle name="Normal 3" xfId="18"/>
    <cellStyle name="Normal 3 2" xfId="19"/>
    <cellStyle name="Normal 4" xfId="20"/>
    <cellStyle name="Normal 4 2" xfId="21"/>
    <cellStyle name="Normal 5" xfId="22"/>
    <cellStyle name="Normal 6" xfId="23"/>
    <cellStyle name="Normal 7" xfId="1"/>
    <cellStyle name="Normal 8" xfId="24"/>
    <cellStyle name="Normal 9" xfId="25"/>
    <cellStyle name="Percent 2" xfId="26"/>
    <cellStyle name="Percent 3" xfId="27"/>
    <cellStyle name="Percent 3 2" xfId="28"/>
    <cellStyle name="TRANSMISSION RELIABILITY PORTION OF PROJECT" xfId="2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34" Type="http://schemas.openxmlformats.org/officeDocument/2006/relationships/customXml" Target="../customXml/item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customXml" Target="../customXml/item4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styles" Target="styles.xml"/><Relationship Id="rId35" Type="http://schemas.openxmlformats.org/officeDocument/2006/relationships/customXml" Target="../customXml/item3.xml"/><Relationship Id="rId8" Type="http://schemas.openxmlformats.org/officeDocument/2006/relationships/externalLink" Target="externalLinks/externalLink7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DX2\GROUPS\MFechner\Files\FILES\AMORT\ACCT99225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lcfil01\DATA\SLREG1\ARCHIVE\1999\Semi%20Dec%201999\Models%20(Ram%20&amp;%20Jam)\Copy%20of%20Models%20as%20Filed\Utah%20RAM%20Dec%201999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B%201149\JAM%20OR%20Dec%202001%20-%20SB1149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Large%20Qf's\Qf03\FALLS\Falls2003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PACA\PwrStat\Penny\LARGEQUALIFIED\Qf99\Hdiv99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CASES\Idaho%2003\305FRevenue%20by%20Rate%20Schedule_ID200303_v4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DX2\GROUPS\MFechner\Files\FILES\AMORT\ACCT991891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A%202013%20GRC%20(Docket%20UE-xxxxxx)\Filed\Direct\Exhibit%20No_(CCP-5)\Tab%204%20&amp;%205\COS%20WA%20June%202012%20(TempAdj-chg%20to%20St%20Lgts%20only).xlsm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SES\Wyoming98\East%20West%20Rate%20Migration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COS\Wyoming%20FY%202005\COS\COS%20Sep%202006\Wyoming%20Combined%20Sept%202006%20MSP-UCAM%20and%20AFOR-09-12-05-JAM%20update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DSMRecov\2001\RECOV01W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SES\Wyoming98\EAST97%20B.xlw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ystemSegCosts\03\Washington\MC_Washington_2003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wyoming%20rate%20case\Combined\WYCombined%2098%20COS%20OCT20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Wyoming%209-2001%20Test%20Period\Embedded%20Study\COS_WyoComb%20Sep-2001-%20(facilities)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DSMRecov\2012\RECOV12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09653\My%20Documents\Oregon%20Rate%20Case\SB%201149\Rebuttal\MC%20OR%202001%20Rebuttal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CASES\Oregon%2099\Portfolio\TOU%20Tariff%20Rates%209-10-01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305A\Book4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DX2\GROUPS\ACCTNG\GENERAL\JAN%20LEWIS\DSM\DSM%20-%20OR\SBC2001%20updated%20July%20200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DSMRecov\2001\RECOV0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AFOR%207-1-0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A%20GRC%2007\COS\COS%20WA%20GRC%20June%202008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COS\WA%203-2006%20GRC\COS\Wash%20Mar%202006-09-7-2006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COS\WA%202013%20GRC%20(Docket%20UE-xxxxxx)\COS\Direct\COS%20WA%20June%202012%20-%20NS.xlsm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COS\Wyoming%20FY%202005\COS\COS%20Sep%202006\Wyoming%20Combined%20Sept%202006%20MSP-UCAM%20and%20AFOR-09-22-05%20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COS\Wyoming%20FY%202005\COS\COS%20Sep%202006\Wyoming%20Combined%20Sept%202006%20MSP-UCAM%20and%20AFOR-09-09-05-JAM%20upda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</sheetNames>
    <sheetDataSet>
      <sheetData sheetId="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"/>
      <sheetName val="OM"/>
      <sheetName val="NPC"/>
      <sheetName val="DEPR"/>
      <sheetName val="TAX"/>
      <sheetName val="RB"/>
      <sheetName val="ContractChange"/>
      <sheetName val="Other"/>
      <sheetName val="Misc 1"/>
      <sheetName val="Misc 2"/>
      <sheetName val="Variables"/>
      <sheetName val="Results"/>
      <sheetName val="Report"/>
      <sheetName val="AdjSummary"/>
      <sheetName val="Factors"/>
      <sheetName val="Help"/>
      <sheetName val="UnadjData "/>
      <sheetName val="ExtractData"/>
      <sheetName val="AdjDatabase"/>
      <sheetName val="Title"/>
      <sheetName val="Macro"/>
      <sheetName val="WelcomeDialog"/>
      <sheetName val="AcctErrorDialog"/>
      <sheetName val="AdjSumErrorDialog"/>
      <sheetName val="Errors"/>
      <sheetName val="PrepareResults"/>
      <sheetName val="Navigation"/>
      <sheetName val="Print"/>
      <sheetName val="TypeErrorDialog"/>
      <sheetName val="PrintSumAdjDialog"/>
      <sheetName val="FactorErrorDialog"/>
      <sheetName val="PrintAdjDialog"/>
      <sheetName val="PrepareSummary"/>
      <sheetName val="SummaryError"/>
      <sheetName val="SummaryDialog"/>
      <sheetName val="PrepareDataDialog"/>
      <sheetName val="PrepareDatabas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>
        <row r="2">
          <cell r="AK2" t="str">
            <v>CALIFORNIA</v>
          </cell>
          <cell r="AL2">
            <v>1</v>
          </cell>
        </row>
        <row r="3">
          <cell r="AK3" t="str">
            <v>OREGON</v>
          </cell>
          <cell r="AL3">
            <v>1</v>
          </cell>
        </row>
        <row r="4">
          <cell r="AK4" t="str">
            <v>WASHINGTON</v>
          </cell>
          <cell r="AL4">
            <v>1</v>
          </cell>
        </row>
        <row r="5">
          <cell r="AK5" t="str">
            <v>MONTANA</v>
          </cell>
          <cell r="AL5">
            <v>1</v>
          </cell>
        </row>
        <row r="6">
          <cell r="AK6" t="str">
            <v>WY-EAST</v>
          </cell>
          <cell r="AL6">
            <v>1</v>
          </cell>
        </row>
        <row r="7">
          <cell r="AK7" t="str">
            <v>UTAH</v>
          </cell>
          <cell r="AL7">
            <v>1</v>
          </cell>
        </row>
        <row r="8">
          <cell r="AK8" t="str">
            <v>IDAHO</v>
          </cell>
          <cell r="AL8">
            <v>1</v>
          </cell>
        </row>
        <row r="9">
          <cell r="AK9" t="str">
            <v>WY-WEST</v>
          </cell>
          <cell r="AL9">
            <v>1</v>
          </cell>
        </row>
        <row r="10">
          <cell r="AK10" t="str">
            <v>FERC</v>
          </cell>
          <cell r="AL10">
            <v>1</v>
          </cell>
        </row>
        <row r="11">
          <cell r="AK11" t="str">
            <v>INDEGO</v>
          </cell>
          <cell r="AL11">
            <v>1</v>
          </cell>
        </row>
        <row r="12">
          <cell r="AK12" t="str">
            <v>OTHER</v>
          </cell>
          <cell r="AL12">
            <v>1</v>
          </cell>
        </row>
        <row r="15">
          <cell r="AK15" t="str">
            <v>UTAH</v>
          </cell>
          <cell r="AL15">
            <v>6</v>
          </cell>
        </row>
        <row r="42">
          <cell r="AK42" t="str">
            <v>Account</v>
          </cell>
        </row>
        <row r="43">
          <cell r="AK43">
            <v>103</v>
          </cell>
        </row>
        <row r="44">
          <cell r="AK44">
            <v>105</v>
          </cell>
        </row>
        <row r="45">
          <cell r="AK45">
            <v>114</v>
          </cell>
        </row>
        <row r="46">
          <cell r="AK46">
            <v>120</v>
          </cell>
        </row>
        <row r="47">
          <cell r="AK47">
            <v>124</v>
          </cell>
        </row>
        <row r="48">
          <cell r="AK48">
            <v>141</v>
          </cell>
        </row>
        <row r="49">
          <cell r="AK49">
            <v>151</v>
          </cell>
        </row>
        <row r="50">
          <cell r="AK50">
            <v>152</v>
          </cell>
        </row>
        <row r="51">
          <cell r="AK51">
            <v>154</v>
          </cell>
        </row>
        <row r="52">
          <cell r="AK52">
            <v>163</v>
          </cell>
        </row>
        <row r="53">
          <cell r="AK53">
            <v>165</v>
          </cell>
        </row>
        <row r="54">
          <cell r="AK54">
            <v>182</v>
          </cell>
        </row>
        <row r="55">
          <cell r="AK55">
            <v>190</v>
          </cell>
        </row>
        <row r="56">
          <cell r="AK56">
            <v>228</v>
          </cell>
        </row>
        <row r="57">
          <cell r="AK57">
            <v>235</v>
          </cell>
        </row>
        <row r="58">
          <cell r="AK58">
            <v>252</v>
          </cell>
        </row>
        <row r="59">
          <cell r="AK59">
            <v>255</v>
          </cell>
        </row>
        <row r="60">
          <cell r="AK60">
            <v>281</v>
          </cell>
        </row>
        <row r="61">
          <cell r="AK61">
            <v>282</v>
          </cell>
        </row>
        <row r="62">
          <cell r="AK62">
            <v>283</v>
          </cell>
        </row>
        <row r="63">
          <cell r="AK63">
            <v>301</v>
          </cell>
        </row>
        <row r="64">
          <cell r="AK64">
            <v>302</v>
          </cell>
        </row>
        <row r="65">
          <cell r="AK65">
            <v>303</v>
          </cell>
        </row>
        <row r="66">
          <cell r="AK66">
            <v>303</v>
          </cell>
        </row>
        <row r="67">
          <cell r="AK67">
            <v>310</v>
          </cell>
        </row>
        <row r="68">
          <cell r="AK68">
            <v>311</v>
          </cell>
        </row>
        <row r="69">
          <cell r="AK69">
            <v>312</v>
          </cell>
        </row>
        <row r="70">
          <cell r="AK70">
            <v>314</v>
          </cell>
        </row>
        <row r="71">
          <cell r="AK71">
            <v>315</v>
          </cell>
        </row>
        <row r="72">
          <cell r="AK72">
            <v>316</v>
          </cell>
        </row>
        <row r="73">
          <cell r="AK73">
            <v>320</v>
          </cell>
        </row>
        <row r="74">
          <cell r="AK74">
            <v>321</v>
          </cell>
        </row>
        <row r="75">
          <cell r="AK75">
            <v>322</v>
          </cell>
        </row>
        <row r="76">
          <cell r="AK76">
            <v>323</v>
          </cell>
        </row>
        <row r="77">
          <cell r="AK77">
            <v>324</v>
          </cell>
        </row>
        <row r="78">
          <cell r="AK78">
            <v>325</v>
          </cell>
        </row>
        <row r="79">
          <cell r="AK79">
            <v>330</v>
          </cell>
        </row>
        <row r="80">
          <cell r="AK80">
            <v>331</v>
          </cell>
        </row>
        <row r="81">
          <cell r="AK81">
            <v>332</v>
          </cell>
        </row>
        <row r="82">
          <cell r="AK82">
            <v>333</v>
          </cell>
        </row>
        <row r="83">
          <cell r="AK83">
            <v>334</v>
          </cell>
        </row>
        <row r="84">
          <cell r="AK84">
            <v>335</v>
          </cell>
        </row>
        <row r="85">
          <cell r="AK85">
            <v>336</v>
          </cell>
        </row>
        <row r="86">
          <cell r="AK86">
            <v>340</v>
          </cell>
        </row>
        <row r="87">
          <cell r="AK87">
            <v>341</v>
          </cell>
        </row>
        <row r="88">
          <cell r="AK88">
            <v>342</v>
          </cell>
        </row>
        <row r="89">
          <cell r="AK89">
            <v>343</v>
          </cell>
        </row>
        <row r="90">
          <cell r="AK90">
            <v>344</v>
          </cell>
        </row>
        <row r="91">
          <cell r="AK91">
            <v>345</v>
          </cell>
        </row>
        <row r="92">
          <cell r="AK92">
            <v>346</v>
          </cell>
        </row>
        <row r="93">
          <cell r="AK93">
            <v>350</v>
          </cell>
        </row>
        <row r="94">
          <cell r="AK94">
            <v>352</v>
          </cell>
        </row>
        <row r="95">
          <cell r="AK95">
            <v>353</v>
          </cell>
        </row>
        <row r="96">
          <cell r="AK96">
            <v>354</v>
          </cell>
        </row>
        <row r="97">
          <cell r="AK97">
            <v>355</v>
          </cell>
        </row>
        <row r="98">
          <cell r="AK98">
            <v>356</v>
          </cell>
        </row>
        <row r="99">
          <cell r="AK99">
            <v>357</v>
          </cell>
        </row>
        <row r="100">
          <cell r="AK100">
            <v>358</v>
          </cell>
        </row>
        <row r="101">
          <cell r="AK101">
            <v>359</v>
          </cell>
        </row>
        <row r="102">
          <cell r="AK102">
            <v>360</v>
          </cell>
        </row>
        <row r="103">
          <cell r="AK103">
            <v>361</v>
          </cell>
        </row>
        <row r="104">
          <cell r="AK104">
            <v>362</v>
          </cell>
        </row>
        <row r="105">
          <cell r="AK105">
            <v>364</v>
          </cell>
        </row>
        <row r="106">
          <cell r="AK106">
            <v>365</v>
          </cell>
        </row>
        <row r="107">
          <cell r="AK107">
            <v>366</v>
          </cell>
        </row>
        <row r="108">
          <cell r="AK108">
            <v>367</v>
          </cell>
        </row>
        <row r="109">
          <cell r="AK109">
            <v>368</v>
          </cell>
        </row>
        <row r="110">
          <cell r="AK110">
            <v>369</v>
          </cell>
        </row>
        <row r="111">
          <cell r="AK111">
            <v>370</v>
          </cell>
        </row>
        <row r="112">
          <cell r="AK112">
            <v>371</v>
          </cell>
        </row>
        <row r="113">
          <cell r="AK113">
            <v>372</v>
          </cell>
        </row>
        <row r="114">
          <cell r="AK114">
            <v>373</v>
          </cell>
        </row>
        <row r="115">
          <cell r="AK115">
            <v>389</v>
          </cell>
        </row>
        <row r="116">
          <cell r="AK116">
            <v>390</v>
          </cell>
        </row>
        <row r="117">
          <cell r="AK117">
            <v>391</v>
          </cell>
        </row>
        <row r="118">
          <cell r="AK118">
            <v>392</v>
          </cell>
        </row>
        <row r="119">
          <cell r="AK119">
            <v>393</v>
          </cell>
        </row>
        <row r="120">
          <cell r="AK120">
            <v>394</v>
          </cell>
        </row>
        <row r="121">
          <cell r="AK121">
            <v>395</v>
          </cell>
        </row>
        <row r="122">
          <cell r="AK122">
            <v>396</v>
          </cell>
        </row>
        <row r="123">
          <cell r="AK123">
            <v>397</v>
          </cell>
        </row>
        <row r="124">
          <cell r="AK124">
            <v>398</v>
          </cell>
        </row>
        <row r="125">
          <cell r="AK125">
            <v>399</v>
          </cell>
        </row>
        <row r="126">
          <cell r="AK126">
            <v>405</v>
          </cell>
        </row>
        <row r="127">
          <cell r="AK127">
            <v>406</v>
          </cell>
        </row>
        <row r="128">
          <cell r="AK128">
            <v>407</v>
          </cell>
        </row>
        <row r="129">
          <cell r="AK129">
            <v>408</v>
          </cell>
        </row>
        <row r="130">
          <cell r="AK130">
            <v>419</v>
          </cell>
        </row>
        <row r="131">
          <cell r="AK131">
            <v>421</v>
          </cell>
        </row>
        <row r="132">
          <cell r="AK132">
            <v>427</v>
          </cell>
        </row>
        <row r="133">
          <cell r="AK133">
            <v>428</v>
          </cell>
        </row>
        <row r="134">
          <cell r="AK134">
            <v>429</v>
          </cell>
        </row>
        <row r="135">
          <cell r="AK135">
            <v>431</v>
          </cell>
        </row>
        <row r="136">
          <cell r="AK136">
            <v>432</v>
          </cell>
        </row>
        <row r="137">
          <cell r="AK137">
            <v>440</v>
          </cell>
        </row>
        <row r="138">
          <cell r="AK138">
            <v>442</v>
          </cell>
        </row>
        <row r="139">
          <cell r="AK139">
            <v>444</v>
          </cell>
        </row>
        <row r="140">
          <cell r="AK140">
            <v>445</v>
          </cell>
        </row>
        <row r="141">
          <cell r="AK141">
            <v>447</v>
          </cell>
        </row>
        <row r="142">
          <cell r="AK142">
            <v>448</v>
          </cell>
        </row>
        <row r="143">
          <cell r="AK143">
            <v>449</v>
          </cell>
        </row>
        <row r="144">
          <cell r="AK144">
            <v>450</v>
          </cell>
        </row>
        <row r="145">
          <cell r="AK145">
            <v>451</v>
          </cell>
        </row>
        <row r="146">
          <cell r="AK146">
            <v>453</v>
          </cell>
        </row>
        <row r="147">
          <cell r="AK147">
            <v>454</v>
          </cell>
        </row>
        <row r="148">
          <cell r="AK148">
            <v>456</v>
          </cell>
        </row>
        <row r="149">
          <cell r="AK149">
            <v>500</v>
          </cell>
        </row>
        <row r="150">
          <cell r="AK150">
            <v>501</v>
          </cell>
        </row>
        <row r="151">
          <cell r="AK151">
            <v>502</v>
          </cell>
        </row>
        <row r="152">
          <cell r="AK152">
            <v>503</v>
          </cell>
        </row>
        <row r="153">
          <cell r="AK153">
            <v>505</v>
          </cell>
        </row>
        <row r="154">
          <cell r="AK154">
            <v>506</v>
          </cell>
        </row>
        <row r="155">
          <cell r="AK155">
            <v>507</v>
          </cell>
        </row>
        <row r="156">
          <cell r="AK156">
            <v>510</v>
          </cell>
        </row>
        <row r="157">
          <cell r="AK157">
            <v>511</v>
          </cell>
        </row>
        <row r="158">
          <cell r="AK158">
            <v>512</v>
          </cell>
        </row>
        <row r="159">
          <cell r="AK159">
            <v>513</v>
          </cell>
        </row>
        <row r="160">
          <cell r="AK160">
            <v>514</v>
          </cell>
        </row>
        <row r="161">
          <cell r="AK161">
            <v>517</v>
          </cell>
        </row>
        <row r="162">
          <cell r="AK162">
            <v>518</v>
          </cell>
        </row>
        <row r="163">
          <cell r="AK163">
            <v>519</v>
          </cell>
        </row>
        <row r="164">
          <cell r="AK164">
            <v>520</v>
          </cell>
        </row>
        <row r="165">
          <cell r="AK165">
            <v>523</v>
          </cell>
        </row>
        <row r="166">
          <cell r="AK166">
            <v>524</v>
          </cell>
        </row>
        <row r="167">
          <cell r="AK167">
            <v>528</v>
          </cell>
        </row>
        <row r="168">
          <cell r="AK168">
            <v>529</v>
          </cell>
        </row>
        <row r="169">
          <cell r="AK169">
            <v>530</v>
          </cell>
        </row>
        <row r="170">
          <cell r="AK170">
            <v>531</v>
          </cell>
        </row>
        <row r="171">
          <cell r="AK171">
            <v>532</v>
          </cell>
        </row>
        <row r="172">
          <cell r="AK172">
            <v>535</v>
          </cell>
        </row>
        <row r="173">
          <cell r="AK173">
            <v>536</v>
          </cell>
        </row>
        <row r="174">
          <cell r="AK174">
            <v>537</v>
          </cell>
        </row>
        <row r="175">
          <cell r="AK175">
            <v>538</v>
          </cell>
        </row>
        <row r="176">
          <cell r="AK176">
            <v>539</v>
          </cell>
        </row>
        <row r="177">
          <cell r="AK177">
            <v>540</v>
          </cell>
        </row>
        <row r="178">
          <cell r="AK178">
            <v>541</v>
          </cell>
        </row>
        <row r="179">
          <cell r="AK179">
            <v>542</v>
          </cell>
        </row>
        <row r="180">
          <cell r="AK180">
            <v>543</v>
          </cell>
        </row>
        <row r="181">
          <cell r="AK181">
            <v>544</v>
          </cell>
        </row>
        <row r="182">
          <cell r="AK182">
            <v>545</v>
          </cell>
        </row>
        <row r="183">
          <cell r="AK183">
            <v>546</v>
          </cell>
        </row>
        <row r="184">
          <cell r="AK184">
            <v>547</v>
          </cell>
        </row>
        <row r="185">
          <cell r="AK185">
            <v>548</v>
          </cell>
        </row>
        <row r="186">
          <cell r="AK186">
            <v>549</v>
          </cell>
        </row>
        <row r="187">
          <cell r="AK187">
            <v>551</v>
          </cell>
        </row>
        <row r="188">
          <cell r="AK188">
            <v>552</v>
          </cell>
        </row>
        <row r="189">
          <cell r="AK189">
            <v>553</v>
          </cell>
        </row>
        <row r="190">
          <cell r="AK190">
            <v>554</v>
          </cell>
        </row>
        <row r="191">
          <cell r="AK191">
            <v>555</v>
          </cell>
        </row>
        <row r="192">
          <cell r="AK192">
            <v>556</v>
          </cell>
        </row>
        <row r="193">
          <cell r="AK193">
            <v>557</v>
          </cell>
        </row>
        <row r="194">
          <cell r="AK194">
            <v>560</v>
          </cell>
        </row>
        <row r="195">
          <cell r="AK195">
            <v>561</v>
          </cell>
        </row>
        <row r="196">
          <cell r="AK196">
            <v>562</v>
          </cell>
        </row>
        <row r="197">
          <cell r="AK197">
            <v>563</v>
          </cell>
        </row>
        <row r="198">
          <cell r="AK198">
            <v>564</v>
          </cell>
        </row>
        <row r="199">
          <cell r="AK199">
            <v>565</v>
          </cell>
        </row>
        <row r="200">
          <cell r="AK200">
            <v>566</v>
          </cell>
        </row>
        <row r="201">
          <cell r="AK201">
            <v>567</v>
          </cell>
        </row>
        <row r="202">
          <cell r="AK202">
            <v>568</v>
          </cell>
        </row>
        <row r="203">
          <cell r="AK203">
            <v>569</v>
          </cell>
        </row>
        <row r="204">
          <cell r="AK204">
            <v>570</v>
          </cell>
        </row>
        <row r="205">
          <cell r="AK205">
            <v>571</v>
          </cell>
        </row>
        <row r="206">
          <cell r="AK206">
            <v>572</v>
          </cell>
        </row>
        <row r="207">
          <cell r="AK207">
            <v>573</v>
          </cell>
        </row>
        <row r="208">
          <cell r="AK208">
            <v>580</v>
          </cell>
        </row>
        <row r="209">
          <cell r="AK209">
            <v>581</v>
          </cell>
        </row>
        <row r="210">
          <cell r="AK210">
            <v>582</v>
          </cell>
        </row>
        <row r="211">
          <cell r="AK211">
            <v>583</v>
          </cell>
        </row>
        <row r="212">
          <cell r="AK212">
            <v>584</v>
          </cell>
        </row>
        <row r="213">
          <cell r="AK213">
            <v>585</v>
          </cell>
        </row>
        <row r="214">
          <cell r="AK214">
            <v>586</v>
          </cell>
        </row>
        <row r="215">
          <cell r="AK215">
            <v>587</v>
          </cell>
        </row>
        <row r="216">
          <cell r="AK216">
            <v>588</v>
          </cell>
        </row>
        <row r="217">
          <cell r="AK217">
            <v>589</v>
          </cell>
        </row>
        <row r="218">
          <cell r="AK218">
            <v>590</v>
          </cell>
        </row>
        <row r="219">
          <cell r="AK219">
            <v>591</v>
          </cell>
        </row>
        <row r="220">
          <cell r="AK220">
            <v>592</v>
          </cell>
        </row>
        <row r="221">
          <cell r="AK221">
            <v>593</v>
          </cell>
        </row>
        <row r="222">
          <cell r="AK222">
            <v>594</v>
          </cell>
        </row>
        <row r="223">
          <cell r="AK223">
            <v>595</v>
          </cell>
        </row>
        <row r="224">
          <cell r="AK224">
            <v>596</v>
          </cell>
        </row>
        <row r="225">
          <cell r="AK225">
            <v>597</v>
          </cell>
        </row>
        <row r="226">
          <cell r="AK226">
            <v>598</v>
          </cell>
        </row>
        <row r="227">
          <cell r="AK227">
            <v>901</v>
          </cell>
        </row>
        <row r="228">
          <cell r="AK228">
            <v>902</v>
          </cell>
        </row>
        <row r="229">
          <cell r="AK229">
            <v>903</v>
          </cell>
        </row>
        <row r="230">
          <cell r="AK230">
            <v>904</v>
          </cell>
        </row>
        <row r="231">
          <cell r="AK231">
            <v>905</v>
          </cell>
        </row>
        <row r="232">
          <cell r="AK232">
            <v>907</v>
          </cell>
        </row>
        <row r="233">
          <cell r="AK233">
            <v>908</v>
          </cell>
        </row>
        <row r="234">
          <cell r="AK234">
            <v>909</v>
          </cell>
        </row>
        <row r="235">
          <cell r="AK235">
            <v>910</v>
          </cell>
        </row>
        <row r="236">
          <cell r="AK236">
            <v>911</v>
          </cell>
        </row>
        <row r="237">
          <cell r="AK237">
            <v>912</v>
          </cell>
        </row>
        <row r="238">
          <cell r="AK238">
            <v>913</v>
          </cell>
        </row>
        <row r="239">
          <cell r="AK239">
            <v>916</v>
          </cell>
        </row>
        <row r="240">
          <cell r="AK240">
            <v>920</v>
          </cell>
        </row>
        <row r="241">
          <cell r="AK241">
            <v>921</v>
          </cell>
        </row>
        <row r="242">
          <cell r="AK242">
            <v>922</v>
          </cell>
        </row>
        <row r="243">
          <cell r="AK243">
            <v>923</v>
          </cell>
        </row>
        <row r="244">
          <cell r="AK244">
            <v>924</v>
          </cell>
        </row>
        <row r="245">
          <cell r="AK245">
            <v>925</v>
          </cell>
        </row>
        <row r="246">
          <cell r="AK246">
            <v>926</v>
          </cell>
        </row>
        <row r="247">
          <cell r="AK247">
            <v>927</v>
          </cell>
        </row>
        <row r="248">
          <cell r="AK248">
            <v>928</v>
          </cell>
        </row>
        <row r="249">
          <cell r="AK249">
            <v>929</v>
          </cell>
        </row>
        <row r="250">
          <cell r="AK250">
            <v>930</v>
          </cell>
        </row>
        <row r="251">
          <cell r="AK251">
            <v>931</v>
          </cell>
        </row>
        <row r="252">
          <cell r="AK252">
            <v>935</v>
          </cell>
        </row>
        <row r="253">
          <cell r="AK253">
            <v>1869</v>
          </cell>
        </row>
        <row r="254">
          <cell r="AK254">
            <v>2281</v>
          </cell>
        </row>
        <row r="255">
          <cell r="AK255">
            <v>2282</v>
          </cell>
        </row>
        <row r="256">
          <cell r="AK256">
            <v>2283</v>
          </cell>
        </row>
        <row r="257">
          <cell r="AK257">
            <v>4118</v>
          </cell>
        </row>
        <row r="258">
          <cell r="AK258">
            <v>4194</v>
          </cell>
        </row>
        <row r="259">
          <cell r="AK259">
            <v>4311</v>
          </cell>
        </row>
        <row r="260">
          <cell r="AK260">
            <v>18221</v>
          </cell>
        </row>
        <row r="261">
          <cell r="AK261">
            <v>18222</v>
          </cell>
        </row>
        <row r="262">
          <cell r="AK262">
            <v>22842</v>
          </cell>
        </row>
        <row r="263">
          <cell r="AK263">
            <v>25316</v>
          </cell>
        </row>
        <row r="264">
          <cell r="AK264">
            <v>25317</v>
          </cell>
        </row>
        <row r="265">
          <cell r="AK265">
            <v>25318</v>
          </cell>
        </row>
        <row r="266">
          <cell r="AK266">
            <v>25319</v>
          </cell>
        </row>
        <row r="267">
          <cell r="AK267">
            <v>25399</v>
          </cell>
        </row>
        <row r="268">
          <cell r="AK268">
            <v>40910</v>
          </cell>
        </row>
        <row r="269">
          <cell r="AK269">
            <v>40911</v>
          </cell>
        </row>
        <row r="270">
          <cell r="AK270">
            <v>41010</v>
          </cell>
        </row>
        <row r="271">
          <cell r="AK271">
            <v>41011</v>
          </cell>
        </row>
        <row r="272">
          <cell r="AK272">
            <v>41110</v>
          </cell>
        </row>
        <row r="273">
          <cell r="AK273">
            <v>41111</v>
          </cell>
        </row>
        <row r="274">
          <cell r="AK274">
            <v>41140</v>
          </cell>
        </row>
        <row r="275">
          <cell r="AK275">
            <v>41141</v>
          </cell>
        </row>
        <row r="276">
          <cell r="AK276">
            <v>41160</v>
          </cell>
        </row>
        <row r="277">
          <cell r="AK277">
            <v>41170</v>
          </cell>
        </row>
        <row r="278">
          <cell r="AK278">
            <v>41181</v>
          </cell>
        </row>
        <row r="279">
          <cell r="AK279">
            <v>108360</v>
          </cell>
        </row>
        <row r="280">
          <cell r="AK280">
            <v>108361</v>
          </cell>
        </row>
        <row r="281">
          <cell r="AK281">
            <v>108362</v>
          </cell>
        </row>
        <row r="282">
          <cell r="AK282">
            <v>108364</v>
          </cell>
        </row>
        <row r="283">
          <cell r="AK283">
            <v>108365</v>
          </cell>
        </row>
        <row r="284">
          <cell r="AK284">
            <v>108366</v>
          </cell>
        </row>
        <row r="285">
          <cell r="AK285">
            <v>108367</v>
          </cell>
        </row>
        <row r="286">
          <cell r="AK286">
            <v>108368</v>
          </cell>
        </row>
        <row r="287">
          <cell r="AK287">
            <v>108369</v>
          </cell>
        </row>
        <row r="288">
          <cell r="AK288">
            <v>108370</v>
          </cell>
        </row>
        <row r="289">
          <cell r="AK289">
            <v>108371</v>
          </cell>
        </row>
        <row r="290">
          <cell r="AK290">
            <v>108372</v>
          </cell>
        </row>
        <row r="291">
          <cell r="AK291">
            <v>108373</v>
          </cell>
        </row>
        <row r="292">
          <cell r="AK292">
            <v>111399</v>
          </cell>
        </row>
        <row r="293">
          <cell r="AK293">
            <v>403360</v>
          </cell>
        </row>
        <row r="294">
          <cell r="AK294">
            <v>403361</v>
          </cell>
        </row>
        <row r="295">
          <cell r="AK295">
            <v>403362</v>
          </cell>
        </row>
        <row r="296">
          <cell r="AK296">
            <v>403364</v>
          </cell>
        </row>
        <row r="297">
          <cell r="AK297">
            <v>403365</v>
          </cell>
        </row>
        <row r="298">
          <cell r="AK298">
            <v>403366</v>
          </cell>
        </row>
        <row r="299">
          <cell r="AK299">
            <v>403367</v>
          </cell>
        </row>
        <row r="300">
          <cell r="AK300">
            <v>403368</v>
          </cell>
        </row>
        <row r="301">
          <cell r="AK301">
            <v>403369</v>
          </cell>
        </row>
        <row r="302">
          <cell r="AK302">
            <v>403370</v>
          </cell>
        </row>
        <row r="303">
          <cell r="AK303">
            <v>403371</v>
          </cell>
        </row>
        <row r="304">
          <cell r="AK304">
            <v>403372</v>
          </cell>
        </row>
        <row r="305">
          <cell r="AK305">
            <v>403373</v>
          </cell>
        </row>
        <row r="306">
          <cell r="AK306">
            <v>404330</v>
          </cell>
        </row>
        <row r="307">
          <cell r="AK307">
            <v>1081390</v>
          </cell>
        </row>
        <row r="308">
          <cell r="AK308">
            <v>1081399</v>
          </cell>
        </row>
        <row r="309">
          <cell r="AK309" t="str">
            <v>108D</v>
          </cell>
        </row>
        <row r="310">
          <cell r="AK310" t="str">
            <v>108D00</v>
          </cell>
        </row>
        <row r="311">
          <cell r="AK311" t="str">
            <v>108DS</v>
          </cell>
        </row>
        <row r="312">
          <cell r="AK312" t="str">
            <v>108EP</v>
          </cell>
        </row>
        <row r="313">
          <cell r="AK313" t="str">
            <v>108GP</v>
          </cell>
        </row>
        <row r="314">
          <cell r="AK314" t="str">
            <v>108HP</v>
          </cell>
        </row>
        <row r="315">
          <cell r="AK315" t="str">
            <v>108MP</v>
          </cell>
        </row>
        <row r="316">
          <cell r="AK316" t="str">
            <v>108MP</v>
          </cell>
        </row>
        <row r="317">
          <cell r="AK317" t="str">
            <v>108NP</v>
          </cell>
        </row>
        <row r="318">
          <cell r="AK318" t="str">
            <v>108OP</v>
          </cell>
        </row>
        <row r="319">
          <cell r="AK319" t="str">
            <v>108SP</v>
          </cell>
        </row>
        <row r="320">
          <cell r="AK320" t="str">
            <v>108TP</v>
          </cell>
        </row>
        <row r="321">
          <cell r="AK321" t="str">
            <v>111CLG</v>
          </cell>
        </row>
        <row r="322">
          <cell r="AK322" t="str">
            <v>111CLH</v>
          </cell>
        </row>
        <row r="323">
          <cell r="AK323" t="str">
            <v>111CLS</v>
          </cell>
        </row>
        <row r="324">
          <cell r="AK324" t="str">
            <v>111IP</v>
          </cell>
        </row>
        <row r="325">
          <cell r="AK325" t="str">
            <v>111IP</v>
          </cell>
        </row>
        <row r="326">
          <cell r="AK326" t="str">
            <v>182M</v>
          </cell>
        </row>
        <row r="327">
          <cell r="AK327" t="str">
            <v>186M</v>
          </cell>
        </row>
        <row r="328">
          <cell r="AK328" t="str">
            <v>390L</v>
          </cell>
        </row>
        <row r="329">
          <cell r="AK329" t="str">
            <v>392L</v>
          </cell>
        </row>
        <row r="330">
          <cell r="AK330" t="str">
            <v>399G</v>
          </cell>
        </row>
        <row r="331">
          <cell r="AK331" t="str">
            <v>399L</v>
          </cell>
        </row>
        <row r="332">
          <cell r="AK332" t="str">
            <v>403EP</v>
          </cell>
        </row>
        <row r="333">
          <cell r="AK333" t="str">
            <v>403GP</v>
          </cell>
        </row>
        <row r="334">
          <cell r="AK334" t="str">
            <v>403GV0</v>
          </cell>
        </row>
        <row r="335">
          <cell r="AK335" t="str">
            <v>403HP</v>
          </cell>
        </row>
        <row r="336">
          <cell r="AK336" t="str">
            <v>403MP</v>
          </cell>
        </row>
        <row r="337">
          <cell r="AK337" t="str">
            <v>403NP</v>
          </cell>
        </row>
        <row r="338">
          <cell r="AK338" t="str">
            <v>403OP</v>
          </cell>
        </row>
        <row r="339">
          <cell r="AK339" t="str">
            <v>403SP</v>
          </cell>
        </row>
        <row r="340">
          <cell r="AK340" t="str">
            <v>403TP</v>
          </cell>
        </row>
        <row r="341">
          <cell r="AK341" t="str">
            <v>404CLG</v>
          </cell>
        </row>
        <row r="342">
          <cell r="AK342" t="str">
            <v>404CLS</v>
          </cell>
        </row>
        <row r="343">
          <cell r="AK343" t="str">
            <v>404IP</v>
          </cell>
        </row>
        <row r="344">
          <cell r="AK344" t="str">
            <v>404M</v>
          </cell>
        </row>
        <row r="345">
          <cell r="AK345" t="str">
            <v>CWC</v>
          </cell>
        </row>
        <row r="346">
          <cell r="AK346" t="str">
            <v>D00</v>
          </cell>
        </row>
        <row r="347">
          <cell r="AK347" t="str">
            <v>DS0</v>
          </cell>
        </row>
        <row r="348">
          <cell r="AK348" t="str">
            <v>FITOTH</v>
          </cell>
        </row>
        <row r="349">
          <cell r="AK349" t="str">
            <v>FITPMI</v>
          </cell>
        </row>
        <row r="350">
          <cell r="AK350" t="str">
            <v>G00</v>
          </cell>
        </row>
        <row r="351">
          <cell r="AK351" t="str">
            <v>H00</v>
          </cell>
        </row>
        <row r="352">
          <cell r="AK352" t="str">
            <v>I00</v>
          </cell>
        </row>
        <row r="353">
          <cell r="AK353" t="str">
            <v>N00</v>
          </cell>
        </row>
        <row r="354">
          <cell r="AK354" t="str">
            <v>O00</v>
          </cell>
        </row>
        <row r="355">
          <cell r="AK355" t="str">
            <v>OWC131</v>
          </cell>
        </row>
        <row r="356">
          <cell r="AK356" t="str">
            <v>OWC135</v>
          </cell>
        </row>
        <row r="357">
          <cell r="AK357" t="str">
            <v>OWC143</v>
          </cell>
        </row>
        <row r="358">
          <cell r="AK358" t="str">
            <v>OWC232</v>
          </cell>
        </row>
        <row r="359">
          <cell r="AK359" t="str">
            <v>OWC25330</v>
          </cell>
        </row>
        <row r="360">
          <cell r="AK360" t="str">
            <v>DFA</v>
          </cell>
        </row>
        <row r="361">
          <cell r="AK361" t="str">
            <v>S00</v>
          </cell>
        </row>
        <row r="362">
          <cell r="AK362" t="str">
            <v>SCHMAF</v>
          </cell>
        </row>
        <row r="363">
          <cell r="AK363" t="str">
            <v>SCHMAP</v>
          </cell>
        </row>
        <row r="364">
          <cell r="AK364" t="str">
            <v>SCHMAT</v>
          </cell>
        </row>
        <row r="365">
          <cell r="AK365" t="str">
            <v>SCHMDF</v>
          </cell>
        </row>
        <row r="366">
          <cell r="AK366" t="str">
            <v>SCHMDP</v>
          </cell>
        </row>
        <row r="367">
          <cell r="AK367" t="str">
            <v>SCHMDT</v>
          </cell>
        </row>
        <row r="368">
          <cell r="AK368" t="str">
            <v>T00</v>
          </cell>
        </row>
        <row r="369">
          <cell r="AK369" t="str">
            <v>TS0</v>
          </cell>
        </row>
      </sheetData>
      <sheetData sheetId="11" refreshError="1"/>
      <sheetData sheetId="12" refreshError="1"/>
      <sheetData sheetId="13" refreshError="1"/>
      <sheetData sheetId="14" refreshError="1">
        <row r="3">
          <cell r="B3" t="str">
            <v>FACTOR</v>
          </cell>
          <cell r="E3" t="str">
            <v>TOTAL</v>
          </cell>
          <cell r="F3" t="str">
            <v>CALIFORNIA</v>
          </cell>
          <cell r="G3" t="str">
            <v>OREGON</v>
          </cell>
          <cell r="H3" t="str">
            <v>WASHINGTON</v>
          </cell>
          <cell r="I3" t="str">
            <v>MONTANA</v>
          </cell>
          <cell r="J3" t="str">
            <v>WYOMING-PPL</v>
          </cell>
          <cell r="K3" t="str">
            <v>UTAH</v>
          </cell>
          <cell r="L3" t="str">
            <v>IDAHO-UPL</v>
          </cell>
          <cell r="M3" t="str">
            <v>WY-UP&amp;L</v>
          </cell>
          <cell r="N3" t="str">
            <v>FERC</v>
          </cell>
          <cell r="O3" t="str">
            <v>INDEGO</v>
          </cell>
          <cell r="P3" t="str">
            <v>OTHER</v>
          </cell>
          <cell r="S3" t="str">
            <v>FACTOR</v>
          </cell>
          <cell r="V3" t="str">
            <v>TOTAL</v>
          </cell>
          <cell r="W3" t="str">
            <v>CALIFORNIA</v>
          </cell>
          <cell r="X3" t="str">
            <v>OREGON</v>
          </cell>
          <cell r="Y3" t="str">
            <v>WASHINGTON</v>
          </cell>
          <cell r="Z3" t="str">
            <v>MONTANA</v>
          </cell>
          <cell r="AA3" t="str">
            <v>WY-EAST</v>
          </cell>
          <cell r="AB3" t="str">
            <v>UTAH</v>
          </cell>
          <cell r="AC3" t="str">
            <v>IDAHO</v>
          </cell>
          <cell r="AD3" t="str">
            <v>WY-WEST</v>
          </cell>
          <cell r="AE3" t="str">
            <v>FERC</v>
          </cell>
          <cell r="AF3" t="str">
            <v>INDEGO</v>
          </cell>
          <cell r="AG3" t="str">
            <v>OTHER</v>
          </cell>
        </row>
        <row r="4">
          <cell r="B4" t="str">
            <v>SG</v>
          </cell>
          <cell r="E4">
            <v>1.0000000000000002</v>
          </cell>
          <cell r="F4">
            <v>2.6279504915630095E-2</v>
          </cell>
          <cell r="G4">
            <v>0.33717881920133841</v>
          </cell>
          <cell r="H4">
            <v>9.831704306078197E-2</v>
          </cell>
          <cell r="I4">
            <v>0</v>
          </cell>
          <cell r="J4">
            <v>0.11425312055562384</v>
          </cell>
          <cell r="K4">
            <v>0.36297363404100813</v>
          </cell>
          <cell r="L4">
            <v>4.397854045954528E-2</v>
          </cell>
          <cell r="M4">
            <v>1.5217866586822837E-2</v>
          </cell>
          <cell r="N4">
            <v>1.8014711792495054E-3</v>
          </cell>
          <cell r="O4">
            <v>0</v>
          </cell>
          <cell r="P4">
            <v>0</v>
          </cell>
          <cell r="S4" t="str">
            <v>SG</v>
          </cell>
          <cell r="V4">
            <v>1.0000000000000002</v>
          </cell>
          <cell r="W4">
            <v>2.6279504915630095E-2</v>
          </cell>
          <cell r="X4">
            <v>0.33717881920133841</v>
          </cell>
          <cell r="Y4">
            <v>9.831704306078197E-2</v>
          </cell>
          <cell r="Z4">
            <v>0</v>
          </cell>
          <cell r="AA4">
            <v>0.11425312055562384</v>
          </cell>
          <cell r="AB4">
            <v>0.36297363404100813</v>
          </cell>
          <cell r="AC4">
            <v>4.397854045954528E-2</v>
          </cell>
          <cell r="AD4">
            <v>1.5217866586822837E-2</v>
          </cell>
          <cell r="AE4">
            <v>1.8014711792495054E-3</v>
          </cell>
          <cell r="AF4">
            <v>0</v>
          </cell>
          <cell r="AG4">
            <v>0</v>
          </cell>
        </row>
        <row r="5">
          <cell r="B5" t="str">
            <v>SG-P</v>
          </cell>
          <cell r="E5">
            <v>1.0000000000000002</v>
          </cell>
          <cell r="F5">
            <v>2.6279504915630095E-2</v>
          </cell>
          <cell r="G5">
            <v>0.33717881920133841</v>
          </cell>
          <cell r="H5">
            <v>9.831704306078197E-2</v>
          </cell>
          <cell r="I5">
            <v>0</v>
          </cell>
          <cell r="J5">
            <v>0.11425312055562384</v>
          </cell>
          <cell r="K5">
            <v>0.36297363404100813</v>
          </cell>
          <cell r="L5">
            <v>4.397854045954528E-2</v>
          </cell>
          <cell r="M5">
            <v>1.5217866586822837E-2</v>
          </cell>
          <cell r="N5">
            <v>1.8014711792495054E-3</v>
          </cell>
          <cell r="O5">
            <v>0</v>
          </cell>
          <cell r="P5">
            <v>0</v>
          </cell>
          <cell r="S5" t="str">
            <v>SG-P</v>
          </cell>
          <cell r="V5">
            <v>1.0000000000000002</v>
          </cell>
          <cell r="W5">
            <v>2.6279504915630095E-2</v>
          </cell>
          <cell r="X5">
            <v>0.33717881920133841</v>
          </cell>
          <cell r="Y5">
            <v>9.831704306078197E-2</v>
          </cell>
          <cell r="Z5">
            <v>0</v>
          </cell>
          <cell r="AA5">
            <v>0.11425312055562384</v>
          </cell>
          <cell r="AB5">
            <v>0.36297363404100813</v>
          </cell>
          <cell r="AC5">
            <v>4.397854045954528E-2</v>
          </cell>
          <cell r="AD5">
            <v>1.5217866586822837E-2</v>
          </cell>
          <cell r="AE5">
            <v>1.8014711792495054E-3</v>
          </cell>
          <cell r="AF5">
            <v>0</v>
          </cell>
          <cell r="AG5">
            <v>0</v>
          </cell>
        </row>
        <row r="6">
          <cell r="B6" t="str">
            <v>SG-U</v>
          </cell>
          <cell r="E6">
            <v>1.0000000000000002</v>
          </cell>
          <cell r="F6">
            <v>2.6279504915630095E-2</v>
          </cell>
          <cell r="G6">
            <v>0.33717881920133841</v>
          </cell>
          <cell r="H6">
            <v>9.831704306078197E-2</v>
          </cell>
          <cell r="I6">
            <v>0</v>
          </cell>
          <cell r="J6">
            <v>0.11425312055562384</v>
          </cell>
          <cell r="K6">
            <v>0.36297363404100813</v>
          </cell>
          <cell r="L6">
            <v>4.397854045954528E-2</v>
          </cell>
          <cell r="M6">
            <v>1.5217866586822837E-2</v>
          </cell>
          <cell r="N6">
            <v>1.8014711792495054E-3</v>
          </cell>
          <cell r="O6">
            <v>0</v>
          </cell>
          <cell r="P6">
            <v>0</v>
          </cell>
          <cell r="S6" t="str">
            <v>SG-U</v>
          </cell>
          <cell r="V6">
            <v>1.0000000000000002</v>
          </cell>
          <cell r="W6">
            <v>2.6279504915630095E-2</v>
          </cell>
          <cell r="X6">
            <v>0.33717881920133841</v>
          </cell>
          <cell r="Y6">
            <v>9.831704306078197E-2</v>
          </cell>
          <cell r="Z6">
            <v>0</v>
          </cell>
          <cell r="AA6">
            <v>0.11425312055562384</v>
          </cell>
          <cell r="AB6">
            <v>0.36297363404100813</v>
          </cell>
          <cell r="AC6">
            <v>4.397854045954528E-2</v>
          </cell>
          <cell r="AD6">
            <v>1.5217866586822837E-2</v>
          </cell>
          <cell r="AE6">
            <v>1.8014711792495054E-3</v>
          </cell>
          <cell r="AF6">
            <v>0</v>
          </cell>
          <cell r="AG6">
            <v>0</v>
          </cell>
        </row>
        <row r="7">
          <cell r="B7" t="str">
            <v>DGP</v>
          </cell>
          <cell r="E7">
            <v>0.99999999999999989</v>
          </cell>
          <cell r="F7">
            <v>4.5621884117290498E-2</v>
          </cell>
          <cell r="G7">
            <v>0.58535094423560519</v>
          </cell>
          <cell r="H7">
            <v>0.17068086935708962</v>
          </cell>
          <cell r="I7">
            <v>0</v>
          </cell>
          <cell r="J7">
            <v>0.1983463022900146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S7" t="str">
            <v>DGP</v>
          </cell>
          <cell r="V7">
            <v>0.99999999999999989</v>
          </cell>
          <cell r="W7">
            <v>4.5621884117290498E-2</v>
          </cell>
          <cell r="X7">
            <v>0.58535094423560519</v>
          </cell>
          <cell r="Y7">
            <v>0.17068086935708962</v>
          </cell>
          <cell r="Z7">
            <v>0</v>
          </cell>
          <cell r="AA7">
            <v>0.1983463022900146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</row>
        <row r="8">
          <cell r="B8" t="str">
            <v>DGU</v>
          </cell>
          <cell r="E8">
            <v>1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0.85612741313794338</v>
          </cell>
          <cell r="L8">
            <v>0.1037299421945317</v>
          </cell>
          <cell r="M8">
            <v>3.5893606401678886E-2</v>
          </cell>
          <cell r="N8">
            <v>4.2490382658460371E-3</v>
          </cell>
          <cell r="O8">
            <v>0</v>
          </cell>
          <cell r="P8">
            <v>0</v>
          </cell>
          <cell r="S8" t="str">
            <v>DGU</v>
          </cell>
          <cell r="V8">
            <v>1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0.85612741313794338</v>
          </cell>
          <cell r="AC8">
            <v>0.1037299421945317</v>
          </cell>
          <cell r="AD8">
            <v>3.5893606401678886E-2</v>
          </cell>
          <cell r="AE8">
            <v>4.2490382658460371E-3</v>
          </cell>
          <cell r="AF8">
            <v>0</v>
          </cell>
          <cell r="AG8">
            <v>0</v>
          </cell>
        </row>
        <row r="9">
          <cell r="B9" t="str">
            <v>SC</v>
          </cell>
          <cell r="E9">
            <v>1.0000000000000002</v>
          </cell>
          <cell r="F9">
            <v>2.6458852698436015E-2</v>
          </cell>
          <cell r="G9">
            <v>0.34084396748895357</v>
          </cell>
          <cell r="H9">
            <v>0.10022462750815073</v>
          </cell>
          <cell r="I9">
            <v>0</v>
          </cell>
          <cell r="J9">
            <v>0.10948929900422784</v>
          </cell>
          <cell r="K9">
            <v>0.36300065940901288</v>
          </cell>
          <cell r="L9">
            <v>4.3621480640108942E-2</v>
          </cell>
          <cell r="M9">
            <v>1.4533382892231937E-2</v>
          </cell>
          <cell r="N9">
            <v>1.8277303588782544E-3</v>
          </cell>
          <cell r="O9">
            <v>0</v>
          </cell>
          <cell r="P9">
            <v>0</v>
          </cell>
          <cell r="S9" t="str">
            <v>SC</v>
          </cell>
          <cell r="V9">
            <v>1.0000000000000002</v>
          </cell>
          <cell r="W9">
            <v>2.6458852698436015E-2</v>
          </cell>
          <cell r="X9">
            <v>0.34084396748895357</v>
          </cell>
          <cell r="Y9">
            <v>0.10022462750815073</v>
          </cell>
          <cell r="Z9">
            <v>0</v>
          </cell>
          <cell r="AA9">
            <v>0.10948929900422784</v>
          </cell>
          <cell r="AB9">
            <v>0.36300065940901288</v>
          </cell>
          <cell r="AC9">
            <v>4.3621480640108942E-2</v>
          </cell>
          <cell r="AD9">
            <v>1.4533382892231937E-2</v>
          </cell>
          <cell r="AE9">
            <v>1.8277303588782544E-3</v>
          </cell>
          <cell r="AF9">
            <v>0</v>
          </cell>
          <cell r="AG9">
            <v>0</v>
          </cell>
        </row>
        <row r="10">
          <cell r="B10" t="str">
            <v>SE</v>
          </cell>
          <cell r="E10">
            <v>1</v>
          </cell>
          <cell r="F10">
            <v>2.5741461567212319E-2</v>
          </cell>
          <cell r="G10">
            <v>0.32618337433849304</v>
          </cell>
          <cell r="H10">
            <v>9.2594289718675726E-2</v>
          </cell>
          <cell r="I10">
            <v>0</v>
          </cell>
          <cell r="J10">
            <v>0.12854458520981182</v>
          </cell>
          <cell r="K10">
            <v>0.36289255793699388</v>
          </cell>
          <cell r="L10">
            <v>4.5049719917854315E-2</v>
          </cell>
          <cell r="M10">
            <v>1.7271317670595539E-2</v>
          </cell>
          <cell r="N10">
            <v>1.7226936403632589E-3</v>
          </cell>
          <cell r="O10">
            <v>0</v>
          </cell>
          <cell r="P10">
            <v>0</v>
          </cell>
          <cell r="S10" t="str">
            <v>SE</v>
          </cell>
          <cell r="V10">
            <v>1</v>
          </cell>
          <cell r="W10">
            <v>2.5741461567212319E-2</v>
          </cell>
          <cell r="X10">
            <v>0.32618337433849304</v>
          </cell>
          <cell r="Y10">
            <v>9.2594289718675726E-2</v>
          </cell>
          <cell r="Z10">
            <v>0</v>
          </cell>
          <cell r="AA10">
            <v>0.12854458520981182</v>
          </cell>
          <cell r="AB10">
            <v>0.36289255793699388</v>
          </cell>
          <cell r="AC10">
            <v>4.5049719917854315E-2</v>
          </cell>
          <cell r="AD10">
            <v>1.7271317670595539E-2</v>
          </cell>
          <cell r="AE10">
            <v>1.7226936403632589E-3</v>
          </cell>
          <cell r="AF10">
            <v>0</v>
          </cell>
          <cell r="AG10">
            <v>0</v>
          </cell>
        </row>
        <row r="11">
          <cell r="B11" t="str">
            <v>SE-P</v>
          </cell>
          <cell r="E11">
            <v>1</v>
          </cell>
          <cell r="F11">
            <v>2.5741461567212319E-2</v>
          </cell>
          <cell r="G11">
            <v>0.32618337433849304</v>
          </cell>
          <cell r="H11">
            <v>9.2594289718675726E-2</v>
          </cell>
          <cell r="I11">
            <v>0</v>
          </cell>
          <cell r="J11">
            <v>0.12854458520981182</v>
          </cell>
          <cell r="K11">
            <v>0.36289255793699388</v>
          </cell>
          <cell r="L11">
            <v>4.5049719917854315E-2</v>
          </cell>
          <cell r="M11">
            <v>1.7271317670595539E-2</v>
          </cell>
          <cell r="N11">
            <v>1.7226936403632589E-3</v>
          </cell>
          <cell r="O11">
            <v>0</v>
          </cell>
          <cell r="P11">
            <v>0</v>
          </cell>
          <cell r="S11" t="str">
            <v>SE-P</v>
          </cell>
          <cell r="V11">
            <v>1</v>
          </cell>
          <cell r="W11">
            <v>2.5741461567212319E-2</v>
          </cell>
          <cell r="X11">
            <v>0.32618337433849304</v>
          </cell>
          <cell r="Y11">
            <v>9.2594289718675726E-2</v>
          </cell>
          <cell r="Z11">
            <v>0</v>
          </cell>
          <cell r="AA11">
            <v>0.12854458520981182</v>
          </cell>
          <cell r="AB11">
            <v>0.36289255793699388</v>
          </cell>
          <cell r="AC11">
            <v>4.5049719917854315E-2</v>
          </cell>
          <cell r="AD11">
            <v>1.7271317670595539E-2</v>
          </cell>
          <cell r="AE11">
            <v>1.7226936403632589E-3</v>
          </cell>
          <cell r="AF11">
            <v>0</v>
          </cell>
          <cell r="AG11">
            <v>0</v>
          </cell>
        </row>
        <row r="12">
          <cell r="B12" t="str">
            <v>SE-U</v>
          </cell>
          <cell r="E12">
            <v>1</v>
          </cell>
          <cell r="F12">
            <v>2.5741461567212319E-2</v>
          </cell>
          <cell r="G12">
            <v>0.32618337433849304</v>
          </cell>
          <cell r="H12">
            <v>9.2594289718675726E-2</v>
          </cell>
          <cell r="I12">
            <v>0</v>
          </cell>
          <cell r="J12">
            <v>0.12854458520981182</v>
          </cell>
          <cell r="K12">
            <v>0.36289255793699388</v>
          </cell>
          <cell r="L12">
            <v>4.5049719917854315E-2</v>
          </cell>
          <cell r="M12">
            <v>1.7271317670595539E-2</v>
          </cell>
          <cell r="N12">
            <v>1.7226936403632589E-3</v>
          </cell>
          <cell r="O12">
            <v>0</v>
          </cell>
          <cell r="P12">
            <v>0</v>
          </cell>
          <cell r="S12" t="str">
            <v>SE-U</v>
          </cell>
          <cell r="V12">
            <v>1</v>
          </cell>
          <cell r="W12">
            <v>2.5741461567212319E-2</v>
          </cell>
          <cell r="X12">
            <v>0.32618337433849304</v>
          </cell>
          <cell r="Y12">
            <v>9.2594289718675726E-2</v>
          </cell>
          <cell r="Z12">
            <v>0</v>
          </cell>
          <cell r="AA12">
            <v>0.12854458520981182</v>
          </cell>
          <cell r="AB12">
            <v>0.36289255793699388</v>
          </cell>
          <cell r="AC12">
            <v>4.5049719917854315E-2</v>
          </cell>
          <cell r="AD12">
            <v>1.7271317670595539E-2</v>
          </cell>
          <cell r="AE12">
            <v>1.7226936403632589E-3</v>
          </cell>
          <cell r="AF12">
            <v>0</v>
          </cell>
          <cell r="AG12">
            <v>0</v>
          </cell>
        </row>
        <row r="13">
          <cell r="B13" t="str">
            <v>DEP</v>
          </cell>
          <cell r="E13">
            <v>1</v>
          </cell>
          <cell r="F13">
            <v>4.4919022231823383E-2</v>
          </cell>
          <cell r="G13">
            <v>0.56919216514979987</v>
          </cell>
          <cell r="H13">
            <v>0.16157765352806724</v>
          </cell>
          <cell r="I13">
            <v>0</v>
          </cell>
          <cell r="J13">
            <v>0.2243111590903096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S13" t="str">
            <v>DEP</v>
          </cell>
          <cell r="V13">
            <v>1</v>
          </cell>
          <cell r="W13">
            <v>4.4919022231823383E-2</v>
          </cell>
          <cell r="X13">
            <v>0.56919216514979987</v>
          </cell>
          <cell r="Y13">
            <v>0.16157765352806724</v>
          </cell>
          <cell r="Z13">
            <v>0</v>
          </cell>
          <cell r="AA13">
            <v>0.2243111590903096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</row>
        <row r="14">
          <cell r="B14" t="str">
            <v>DEU</v>
          </cell>
          <cell r="E14">
            <v>1.0000000000000002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0.84999229895882489</v>
          </cell>
          <cell r="L14">
            <v>0.1055186009272653</v>
          </cell>
          <cell r="M14">
            <v>4.0454086731165573E-2</v>
          </cell>
          <cell r="N14">
            <v>4.0350133827443879E-3</v>
          </cell>
          <cell r="O14">
            <v>0</v>
          </cell>
          <cell r="P14">
            <v>0</v>
          </cell>
          <cell r="S14" t="str">
            <v>DEU</v>
          </cell>
          <cell r="V14">
            <v>1.0000000000000002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0.84999229895882489</v>
          </cell>
          <cell r="AC14">
            <v>0.1055186009272653</v>
          </cell>
          <cell r="AD14">
            <v>4.0454086731165573E-2</v>
          </cell>
          <cell r="AE14">
            <v>4.0350133827443879E-3</v>
          </cell>
          <cell r="AF14">
            <v>0</v>
          </cell>
          <cell r="AG14">
            <v>0</v>
          </cell>
        </row>
        <row r="15">
          <cell r="B15" t="str">
            <v>SO</v>
          </cell>
          <cell r="E15">
            <v>0.99999999999999978</v>
          </cell>
          <cell r="F15">
            <v>3.2102337564687888E-2</v>
          </cell>
          <cell r="G15">
            <v>0.33921544289213695</v>
          </cell>
          <cell r="H15">
            <v>9.2156599007644072E-2</v>
          </cell>
          <cell r="I15">
            <v>0</v>
          </cell>
          <cell r="J15">
            <v>0.10757638563924968</v>
          </cell>
          <cell r="K15">
            <v>0.36423715480111202</v>
          </cell>
          <cell r="L15">
            <v>4.715276129472027E-2</v>
          </cell>
          <cell r="M15">
            <v>1.6367831918363163E-2</v>
          </cell>
          <cell r="N15">
            <v>1.1914868820859415E-3</v>
          </cell>
          <cell r="O15">
            <v>0</v>
          </cell>
          <cell r="P15">
            <v>0</v>
          </cell>
          <cell r="S15" t="str">
            <v>SO</v>
          </cell>
          <cell r="V15">
            <v>0.99999999999999933</v>
          </cell>
          <cell r="W15">
            <v>3.1978181705860906E-2</v>
          </cell>
          <cell r="X15">
            <v>0.33880145084537494</v>
          </cell>
          <cell r="Y15">
            <v>9.2159195300805977E-2</v>
          </cell>
          <cell r="Z15">
            <v>0</v>
          </cell>
          <cell r="AA15">
            <v>0.10727618530611092</v>
          </cell>
          <cell r="AB15">
            <v>0.36519157679847458</v>
          </cell>
          <cell r="AC15">
            <v>4.7107228268776162E-2</v>
          </cell>
          <cell r="AD15">
            <v>1.6297047462861421E-2</v>
          </cell>
          <cell r="AE15">
            <v>1.1891343117345354E-3</v>
          </cell>
          <cell r="AF15">
            <v>0</v>
          </cell>
          <cell r="AG15">
            <v>0</v>
          </cell>
        </row>
        <row r="16">
          <cell r="B16" t="str">
            <v>SO-P</v>
          </cell>
          <cell r="E16">
            <v>0.99999999999999978</v>
          </cell>
          <cell r="F16">
            <v>3.2102337564687888E-2</v>
          </cell>
          <cell r="G16">
            <v>0.33921544289213695</v>
          </cell>
          <cell r="H16">
            <v>9.2156599007644072E-2</v>
          </cell>
          <cell r="I16">
            <v>0</v>
          </cell>
          <cell r="J16">
            <v>0.10757638563924968</v>
          </cell>
          <cell r="K16">
            <v>0.36423715480111202</v>
          </cell>
          <cell r="L16">
            <v>4.715276129472027E-2</v>
          </cell>
          <cell r="M16">
            <v>1.6367831918363163E-2</v>
          </cell>
          <cell r="N16">
            <v>1.1914868820859415E-3</v>
          </cell>
          <cell r="O16">
            <v>0</v>
          </cell>
          <cell r="P16">
            <v>0</v>
          </cell>
          <cell r="S16" t="str">
            <v>SO-P</v>
          </cell>
          <cell r="V16">
            <v>0.99999999999999933</v>
          </cell>
          <cell r="W16">
            <v>3.1978181705860906E-2</v>
          </cell>
          <cell r="X16">
            <v>0.33880145084537494</v>
          </cell>
          <cell r="Y16">
            <v>9.2159195300805977E-2</v>
          </cell>
          <cell r="Z16">
            <v>0</v>
          </cell>
          <cell r="AA16">
            <v>0.10727618530611092</v>
          </cell>
          <cell r="AB16">
            <v>0.36519157679847458</v>
          </cell>
          <cell r="AC16">
            <v>4.7107228268776162E-2</v>
          </cell>
          <cell r="AD16">
            <v>1.6297047462861421E-2</v>
          </cell>
          <cell r="AE16">
            <v>1.1891343117345354E-3</v>
          </cell>
          <cell r="AF16">
            <v>0</v>
          </cell>
          <cell r="AG16">
            <v>0</v>
          </cell>
        </row>
        <row r="17">
          <cell r="B17" t="str">
            <v>SO-U</v>
          </cell>
          <cell r="E17">
            <v>0.99999999999999978</v>
          </cell>
          <cell r="F17">
            <v>3.2102337564687888E-2</v>
          </cell>
          <cell r="G17">
            <v>0.33921544289213695</v>
          </cell>
          <cell r="H17">
            <v>9.2156599007644072E-2</v>
          </cell>
          <cell r="I17">
            <v>0</v>
          </cell>
          <cell r="J17">
            <v>0.10757638563924968</v>
          </cell>
          <cell r="K17">
            <v>0.36423715480111202</v>
          </cell>
          <cell r="L17">
            <v>4.715276129472027E-2</v>
          </cell>
          <cell r="M17">
            <v>1.6367831918363163E-2</v>
          </cell>
          <cell r="N17">
            <v>1.1914868820859415E-3</v>
          </cell>
          <cell r="O17">
            <v>0</v>
          </cell>
          <cell r="P17">
            <v>0</v>
          </cell>
          <cell r="S17" t="str">
            <v>SO-U</v>
          </cell>
          <cell r="V17">
            <v>0.99999999999999933</v>
          </cell>
          <cell r="W17">
            <v>3.1978181705860906E-2</v>
          </cell>
          <cell r="X17">
            <v>0.33880145084537494</v>
          </cell>
          <cell r="Y17">
            <v>9.2159195300805977E-2</v>
          </cell>
          <cell r="Z17">
            <v>0</v>
          </cell>
          <cell r="AA17">
            <v>0.10727618530611092</v>
          </cell>
          <cell r="AB17">
            <v>0.36519157679847458</v>
          </cell>
          <cell r="AC17">
            <v>4.7107228268776162E-2</v>
          </cell>
          <cell r="AD17">
            <v>1.6297047462861421E-2</v>
          </cell>
          <cell r="AE17">
            <v>1.1891343117345354E-3</v>
          </cell>
          <cell r="AF17">
            <v>0</v>
          </cell>
          <cell r="AG17">
            <v>0</v>
          </cell>
        </row>
        <row r="18">
          <cell r="B18" t="str">
            <v>DOP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S18" t="str">
            <v>DOP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</row>
        <row r="19">
          <cell r="B19" t="str">
            <v>DOU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S19" t="str">
            <v>DOU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</row>
        <row r="20">
          <cell r="B20" t="str">
            <v>GPS</v>
          </cell>
          <cell r="E20">
            <v>0.99999999999999989</v>
          </cell>
          <cell r="F20">
            <v>3.2102337564687902E-2</v>
          </cell>
          <cell r="G20">
            <v>0.33921544289213701</v>
          </cell>
          <cell r="H20">
            <v>9.2156599007644044E-2</v>
          </cell>
          <cell r="I20">
            <v>0</v>
          </cell>
          <cell r="J20">
            <v>0.10757638563924972</v>
          </cell>
          <cell r="K20">
            <v>0.36423715480111191</v>
          </cell>
          <cell r="L20">
            <v>4.715276129472025E-2</v>
          </cell>
          <cell r="M20">
            <v>1.6367831918363173E-2</v>
          </cell>
          <cell r="N20">
            <v>1.1914868820859415E-3</v>
          </cell>
          <cell r="O20">
            <v>0</v>
          </cell>
          <cell r="P20">
            <v>0</v>
          </cell>
          <cell r="S20" t="str">
            <v>GPS</v>
          </cell>
          <cell r="V20">
            <v>0.99999999999999978</v>
          </cell>
          <cell r="W20">
            <v>3.197818170586092E-2</v>
          </cell>
          <cell r="X20">
            <v>0.33880145084537522</v>
          </cell>
          <cell r="Y20">
            <v>9.2159195300806018E-2</v>
          </cell>
          <cell r="Z20">
            <v>0</v>
          </cell>
          <cell r="AA20">
            <v>0.10727618530611097</v>
          </cell>
          <cell r="AB20">
            <v>0.36519157679847458</v>
          </cell>
          <cell r="AC20">
            <v>4.7107228268776155E-2</v>
          </cell>
          <cell r="AD20">
            <v>1.6297047462861428E-2</v>
          </cell>
          <cell r="AE20">
            <v>1.1891343117345356E-3</v>
          </cell>
          <cell r="AF20">
            <v>0</v>
          </cell>
          <cell r="AG20">
            <v>0</v>
          </cell>
        </row>
        <row r="21">
          <cell r="B21" t="str">
            <v>SGPP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S21" t="str">
            <v>SGPP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</row>
        <row r="22">
          <cell r="B22" t="str">
            <v>SGPU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S22" t="str">
            <v>SGPU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</row>
        <row r="23">
          <cell r="B23" t="str">
            <v>SNP</v>
          </cell>
          <cell r="E23">
            <v>0.99999999999999989</v>
          </cell>
          <cell r="F23">
            <v>3.2410743726264526E-2</v>
          </cell>
          <cell r="G23">
            <v>0.3427830340432822</v>
          </cell>
          <cell r="H23">
            <v>9.1561964298496487E-2</v>
          </cell>
          <cell r="I23">
            <v>0</v>
          </cell>
          <cell r="J23">
            <v>0.10642356485607479</v>
          </cell>
          <cell r="K23">
            <v>0.36411193830296973</v>
          </cell>
          <cell r="L23">
            <v>4.5411218908673751E-2</v>
          </cell>
          <cell r="M23">
            <v>1.6159847846376172E-2</v>
          </cell>
          <cell r="N23">
            <v>1.1376880178622559E-3</v>
          </cell>
          <cell r="O23">
            <v>0</v>
          </cell>
          <cell r="P23">
            <v>0</v>
          </cell>
          <cell r="S23" t="str">
            <v>SNP</v>
          </cell>
          <cell r="V23">
            <v>0.99999999999999967</v>
          </cell>
          <cell r="W23">
            <v>3.2435134430631153E-2</v>
          </cell>
          <cell r="X23">
            <v>0.34168201235388218</v>
          </cell>
          <cell r="Y23">
            <v>9.1626217606543395E-2</v>
          </cell>
          <cell r="Z23">
            <v>0</v>
          </cell>
          <cell r="AA23">
            <v>0.10593990785605548</v>
          </cell>
          <cell r="AB23">
            <v>0.36557837643784602</v>
          </cell>
          <cell r="AC23">
            <v>4.5582987825759945E-2</v>
          </cell>
          <cell r="AD23">
            <v>1.6020250000984775E-2</v>
          </cell>
          <cell r="AE23">
            <v>1.1351134882966651E-3</v>
          </cell>
          <cell r="AF23">
            <v>0</v>
          </cell>
          <cell r="AG23">
            <v>0</v>
          </cell>
        </row>
        <row r="24">
          <cell r="B24" t="str">
            <v>DNPP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S24" t="str">
            <v>DNPP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</row>
        <row r="25">
          <cell r="B25" t="str">
            <v>DNPU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S25" t="str">
            <v>DNPU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</row>
        <row r="26">
          <cell r="B26" t="str">
            <v>DNPPOP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S26" t="str">
            <v>DNPPOP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</row>
        <row r="27">
          <cell r="B27" t="str">
            <v>DNPPOU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S27" t="str">
            <v>DNPPOU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</row>
        <row r="28">
          <cell r="B28" t="str">
            <v>DNPPNP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S28" t="str">
            <v>DNPPNP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</row>
        <row r="29">
          <cell r="B29" t="str">
            <v>DNPPNU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S29" t="str">
            <v>DNPPNU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</row>
        <row r="30">
          <cell r="B30" t="str">
            <v>DNPPP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S30" t="str">
            <v>DNPPP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</row>
        <row r="31">
          <cell r="B31" t="str">
            <v>DNPPU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S31" t="str">
            <v>DNPPU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</row>
        <row r="32">
          <cell r="B32" t="str">
            <v>DNPDP</v>
          </cell>
          <cell r="E32">
            <v>1</v>
          </cell>
          <cell r="F32">
            <v>8.0586359146230149E-2</v>
          </cell>
          <cell r="G32">
            <v>0.6251582423419374</v>
          </cell>
          <cell r="H32">
            <v>0.13657585566614461</v>
          </cell>
          <cell r="I32">
            <v>0</v>
          </cell>
          <cell r="J32">
            <v>0.15767954284568783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S32" t="str">
            <v>DNPDP</v>
          </cell>
          <cell r="V32">
            <v>1</v>
          </cell>
          <cell r="W32">
            <v>8.1163698981483248E-2</v>
          </cell>
          <cell r="X32">
            <v>0.62287773141949665</v>
          </cell>
          <cell r="Y32">
            <v>0.13863660257235766</v>
          </cell>
          <cell r="Z32">
            <v>0</v>
          </cell>
          <cell r="AA32">
            <v>0.1573219670266624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</row>
        <row r="33">
          <cell r="B33" t="str">
            <v>DNPDU</v>
          </cell>
          <cell r="E33">
            <v>1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0.85652069150857679</v>
          </cell>
          <cell r="L33">
            <v>0.10580750443423052</v>
          </cell>
          <cell r="M33">
            <v>3.7671804057192712E-2</v>
          </cell>
          <cell r="N33">
            <v>0</v>
          </cell>
          <cell r="O33">
            <v>0</v>
          </cell>
          <cell r="P33">
            <v>0</v>
          </cell>
          <cell r="S33" t="str">
            <v>DNPDU</v>
          </cell>
          <cell r="V33">
            <v>1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0.85842105655564793</v>
          </cell>
          <cell r="AC33">
            <v>0.10547465291224374</v>
          </cell>
          <cell r="AD33">
            <v>3.610429053210832E-2</v>
          </cell>
          <cell r="AE33">
            <v>0</v>
          </cell>
          <cell r="AF33">
            <v>0</v>
          </cell>
          <cell r="AG33">
            <v>0</v>
          </cell>
        </row>
        <row r="34">
          <cell r="B34" t="str">
            <v>SNPD</v>
          </cell>
          <cell r="E34">
            <v>1</v>
          </cell>
          <cell r="F34">
            <v>4.5970243589734401E-2</v>
          </cell>
          <cell r="G34">
            <v>0.35661961884194981</v>
          </cell>
          <cell r="H34">
            <v>7.7909281669573741E-2</v>
          </cell>
          <cell r="I34">
            <v>0</v>
          </cell>
          <cell r="J34">
            <v>8.9947815865227876E-2</v>
          </cell>
          <cell r="K34">
            <v>0.36792106688911685</v>
          </cell>
          <cell r="L34">
            <v>4.544993518808324E-2</v>
          </cell>
          <cell r="M34">
            <v>1.6182037956314E-2</v>
          </cell>
          <cell r="N34">
            <v>0</v>
          </cell>
          <cell r="O34">
            <v>0</v>
          </cell>
          <cell r="P34">
            <v>0</v>
          </cell>
          <cell r="S34" t="str">
            <v>SNPD</v>
          </cell>
          <cell r="V34">
            <v>1</v>
          </cell>
          <cell r="W34">
            <v>4.5918396361709315E-2</v>
          </cell>
          <cell r="X34">
            <v>0.35239333489135266</v>
          </cell>
          <cell r="Y34">
            <v>7.8433715405339346E-2</v>
          </cell>
          <cell r="Z34">
            <v>0</v>
          </cell>
          <cell r="AA34">
            <v>8.9004968095184156E-2</v>
          </cell>
          <cell r="AB34">
            <v>0.37276898777607909</v>
          </cell>
          <cell r="AC34">
            <v>4.5802324281151378E-2</v>
          </cell>
          <cell r="AD34">
            <v>1.5678273189184088E-2</v>
          </cell>
          <cell r="AE34">
            <v>0</v>
          </cell>
          <cell r="AF34">
            <v>0</v>
          </cell>
          <cell r="AG34">
            <v>0</v>
          </cell>
        </row>
        <row r="35">
          <cell r="B35" t="str">
            <v>DNPGP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S35" t="str">
            <v>DNPGP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</row>
        <row r="36">
          <cell r="B36" t="str">
            <v>DNPGU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S36" t="str">
            <v>DNPGU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</row>
        <row r="37">
          <cell r="B37" t="str">
            <v>DNPGMP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S37" t="str">
            <v>DNPGMP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</row>
        <row r="38">
          <cell r="B38" t="str">
            <v>DNPGMU</v>
          </cell>
          <cell r="E38">
            <v>1</v>
          </cell>
          <cell r="F38">
            <v>2.5741461567212319E-2</v>
          </cell>
          <cell r="G38">
            <v>0.32618337433849304</v>
          </cell>
          <cell r="H38">
            <v>9.2594289718675754E-2</v>
          </cell>
          <cell r="I38">
            <v>0</v>
          </cell>
          <cell r="J38">
            <v>0.12854458520981182</v>
          </cell>
          <cell r="K38">
            <v>0.36289255793699388</v>
          </cell>
          <cell r="L38">
            <v>4.5049719917854315E-2</v>
          </cell>
          <cell r="M38">
            <v>1.7271317670595542E-2</v>
          </cell>
          <cell r="N38">
            <v>1.7226936403632589E-3</v>
          </cell>
          <cell r="O38">
            <v>0</v>
          </cell>
          <cell r="P38">
            <v>0</v>
          </cell>
          <cell r="S38" t="str">
            <v>DNPGMU</v>
          </cell>
          <cell r="V38">
            <v>0.99999999999999978</v>
          </cell>
          <cell r="W38">
            <v>2.5741461567212326E-2</v>
          </cell>
          <cell r="X38">
            <v>0.32618337433849304</v>
          </cell>
          <cell r="Y38">
            <v>9.2594289718675754E-2</v>
          </cell>
          <cell r="Z38">
            <v>0</v>
          </cell>
          <cell r="AA38">
            <v>0.12854458520981182</v>
          </cell>
          <cell r="AB38">
            <v>0.36289255793699376</v>
          </cell>
          <cell r="AC38">
            <v>4.5049719917854308E-2</v>
          </cell>
          <cell r="AD38">
            <v>1.7271317670595539E-2</v>
          </cell>
          <cell r="AE38">
            <v>1.7226936403632593E-3</v>
          </cell>
          <cell r="AF38">
            <v>0</v>
          </cell>
          <cell r="AG38">
            <v>0</v>
          </cell>
        </row>
        <row r="39">
          <cell r="B39" t="str">
            <v>DNPIP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S39" t="str">
            <v>DNPIP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</row>
        <row r="40">
          <cell r="B40" t="str">
            <v>DNPIU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S40" t="str">
            <v>DNPIU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</row>
        <row r="41">
          <cell r="B41" t="str">
            <v>DNPPSP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S41" t="str">
            <v>DNPPSP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</row>
        <row r="42">
          <cell r="B42" t="str">
            <v>DNPPSU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S42" t="str">
            <v>DNPPSU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</row>
        <row r="43">
          <cell r="B43" t="str">
            <v>DNPPHP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S43" t="str">
            <v>DNPPHP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</row>
        <row r="44">
          <cell r="B44" t="str">
            <v>DNPPHU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S44" t="str">
            <v>DNPPHU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</row>
        <row r="45">
          <cell r="B45" t="str">
            <v>DNPTP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S45" t="str">
            <v>DNPTP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</row>
        <row r="46">
          <cell r="B46" t="str">
            <v>DNPTU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S46" t="str">
            <v>DNPTU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</row>
        <row r="47">
          <cell r="B47" t="str">
            <v>CN</v>
          </cell>
          <cell r="E47">
            <v>0.99999999999999989</v>
          </cell>
          <cell r="F47">
            <v>2.8617759392218493E-2</v>
          </cell>
          <cell r="G47">
            <v>0.33548393774517754</v>
          </cell>
          <cell r="H47">
            <v>8.0736679765802635E-2</v>
          </cell>
          <cell r="I47">
            <v>0</v>
          </cell>
          <cell r="J47">
            <v>7.3396103380819144E-2</v>
          </cell>
          <cell r="K47">
            <v>0.43538836810527148</v>
          </cell>
          <cell r="L47">
            <v>3.7486759982197138E-2</v>
          </cell>
          <cell r="M47">
            <v>8.8903916285135651E-3</v>
          </cell>
          <cell r="N47">
            <v>0</v>
          </cell>
          <cell r="O47">
            <v>0</v>
          </cell>
          <cell r="P47">
            <v>0</v>
          </cell>
          <cell r="S47" t="str">
            <v>CN</v>
          </cell>
          <cell r="V47">
            <v>0.99999999999999989</v>
          </cell>
          <cell r="W47">
            <v>2.8617759392218493E-2</v>
          </cell>
          <cell r="X47">
            <v>0.33548393774517754</v>
          </cell>
          <cell r="Y47">
            <v>8.0736679765802635E-2</v>
          </cell>
          <cell r="Z47">
            <v>0</v>
          </cell>
          <cell r="AA47">
            <v>7.3396103380819144E-2</v>
          </cell>
          <cell r="AB47">
            <v>0.43538836810527148</v>
          </cell>
          <cell r="AC47">
            <v>3.7486759982197138E-2</v>
          </cell>
          <cell r="AD47">
            <v>8.8903916285135651E-3</v>
          </cell>
          <cell r="AE47">
            <v>0</v>
          </cell>
          <cell r="AF47">
            <v>0</v>
          </cell>
          <cell r="AG47">
            <v>0</v>
          </cell>
        </row>
        <row r="48">
          <cell r="B48" t="str">
            <v>CNP</v>
          </cell>
          <cell r="E48">
            <v>1</v>
          </cell>
          <cell r="F48">
            <v>0</v>
          </cell>
          <cell r="G48">
            <v>0.68519706012923598</v>
          </cell>
          <cell r="H48">
            <v>0.1648977175835559</v>
          </cell>
          <cell r="I48">
            <v>0</v>
          </cell>
          <cell r="J48">
            <v>0.14990522228720818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S48" t="str">
            <v>CNP</v>
          </cell>
          <cell r="V48">
            <v>1</v>
          </cell>
          <cell r="W48">
            <v>5.5221642868175352E-2</v>
          </cell>
          <cell r="X48">
            <v>0.64735935278045564</v>
          </cell>
          <cell r="Y48">
            <v>0.15579179471337953</v>
          </cell>
          <cell r="Z48">
            <v>0</v>
          </cell>
          <cell r="AA48">
            <v>0.14162720963798953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</row>
        <row r="49">
          <cell r="B49" t="str">
            <v>CNU</v>
          </cell>
          <cell r="E49">
            <v>1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0.90373501275464529</v>
          </cell>
          <cell r="L49">
            <v>7.7811214061763709E-2</v>
          </cell>
          <cell r="M49">
            <v>1.8453773183590979E-2</v>
          </cell>
          <cell r="N49">
            <v>0</v>
          </cell>
          <cell r="O49">
            <v>0</v>
          </cell>
          <cell r="P49">
            <v>0</v>
          </cell>
          <cell r="S49" t="str">
            <v>CNU</v>
          </cell>
          <cell r="V49">
            <v>1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0.90373501275464529</v>
          </cell>
          <cell r="AC49">
            <v>7.7811214061763709E-2</v>
          </cell>
          <cell r="AD49">
            <v>1.8453773183590979E-2</v>
          </cell>
          <cell r="AE49">
            <v>0</v>
          </cell>
          <cell r="AF49">
            <v>0</v>
          </cell>
          <cell r="AG49">
            <v>0</v>
          </cell>
        </row>
        <row r="50">
          <cell r="B50" t="str">
            <v>WBTAX</v>
          </cell>
          <cell r="E50">
            <v>1</v>
          </cell>
          <cell r="F50">
            <v>0</v>
          </cell>
          <cell r="G50">
            <v>0</v>
          </cell>
          <cell r="H50">
            <v>1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S50" t="str">
            <v>WBTAX</v>
          </cell>
          <cell r="V50">
            <v>1</v>
          </cell>
          <cell r="W50">
            <v>0</v>
          </cell>
          <cell r="X50">
            <v>0</v>
          </cell>
          <cell r="Y50">
            <v>1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</row>
        <row r="51">
          <cell r="B51" t="str">
            <v>OPRVID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S51" t="str">
            <v>OPRVID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</row>
        <row r="52">
          <cell r="B52" t="str">
            <v>OPRVWY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S52" t="str">
            <v>OPRVWY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</row>
        <row r="53">
          <cell r="B53" t="str">
            <v>EXCTAX</v>
          </cell>
          <cell r="E53">
            <v>0.99999999999999989</v>
          </cell>
          <cell r="F53">
            <v>1.3104219600022905E-3</v>
          </cell>
          <cell r="G53">
            <v>0.31475207356349288</v>
          </cell>
          <cell r="H53">
            <v>5.817459609077464E-2</v>
          </cell>
          <cell r="I53">
            <v>0</v>
          </cell>
          <cell r="J53">
            <v>7.6923252439311585E-2</v>
          </cell>
          <cell r="K53">
            <v>0.43232617562868048</v>
          </cell>
          <cell r="L53">
            <v>7.0300508257982675E-2</v>
          </cell>
          <cell r="M53">
            <v>2.424088359061263E-2</v>
          </cell>
          <cell r="N53">
            <v>5.5317362045271632E-3</v>
          </cell>
          <cell r="O53">
            <v>2.1710736682515368E-2</v>
          </cell>
          <cell r="P53">
            <v>-5.2703844178997143E-3</v>
          </cell>
          <cell r="S53" t="str">
            <v>EXCTAX</v>
          </cell>
          <cell r="V53">
            <v>1.0000000000000016</v>
          </cell>
          <cell r="W53">
            <v>1.4030689589167003E-3</v>
          </cell>
          <cell r="X53">
            <v>0.31610531663667851</v>
          </cell>
          <cell r="Y53">
            <v>5.8092774718206834E-2</v>
          </cell>
          <cell r="Z53">
            <v>0</v>
          </cell>
          <cell r="AA53">
            <v>7.7548053915228773E-2</v>
          </cell>
          <cell r="AB53">
            <v>0.43024501628267886</v>
          </cell>
          <cell r="AC53">
            <v>7.0204731793144695E-2</v>
          </cell>
          <cell r="AD53">
            <v>2.4425369111968662E-2</v>
          </cell>
          <cell r="AE53">
            <v>5.5353163185625784E-3</v>
          </cell>
          <cell r="AF53">
            <v>2.1710736682515368E-2</v>
          </cell>
          <cell r="AG53">
            <v>-5.2703844178997143E-3</v>
          </cell>
        </row>
        <row r="54">
          <cell r="B54" t="str">
            <v>INT</v>
          </cell>
          <cell r="E54">
            <v>0.99999999999999989</v>
          </cell>
          <cell r="F54">
            <v>3.2229859365528246E-2</v>
          </cell>
          <cell r="G54">
            <v>0.34086996193028668</v>
          </cell>
          <cell r="H54">
            <v>9.1050956975746583E-2</v>
          </cell>
          <cell r="I54">
            <v>0</v>
          </cell>
          <cell r="J54">
            <v>0.10582961494061305</v>
          </cell>
          <cell r="K54">
            <v>0.36207982957530088</v>
          </cell>
          <cell r="L54">
            <v>4.5157778895944446E-2</v>
          </cell>
          <cell r="M54">
            <v>1.6069659735545548E-2</v>
          </cell>
          <cell r="N54">
            <v>1.1313385810345668E-3</v>
          </cell>
          <cell r="O54">
            <v>0</v>
          </cell>
          <cell r="P54">
            <v>5.581E-3</v>
          </cell>
          <cell r="S54" t="str">
            <v>INT</v>
          </cell>
          <cell r="V54">
            <v>0.99999999999999944</v>
          </cell>
          <cell r="W54">
            <v>3.2254113945373801E-2</v>
          </cell>
          <cell r="X54">
            <v>0.33977508504293519</v>
          </cell>
          <cell r="Y54">
            <v>9.1114851686081286E-2</v>
          </cell>
          <cell r="Z54">
            <v>0</v>
          </cell>
          <cell r="AA54">
            <v>0.10534865723031084</v>
          </cell>
          <cell r="AB54">
            <v>0.3635380835189464</v>
          </cell>
          <cell r="AC54">
            <v>4.5328589170704384E-2</v>
          </cell>
          <cell r="AD54">
            <v>1.5930840985729278E-2</v>
          </cell>
          <cell r="AE54">
            <v>1.1287784199184815E-3</v>
          </cell>
          <cell r="AF54">
            <v>0</v>
          </cell>
          <cell r="AG54">
            <v>5.581E-3</v>
          </cell>
        </row>
        <row r="55">
          <cell r="B55" t="str">
            <v>CIAC</v>
          </cell>
          <cell r="E55">
            <v>1</v>
          </cell>
          <cell r="F55">
            <v>1.9881703559801383E-2</v>
          </cell>
          <cell r="G55">
            <v>0.40545797496340547</v>
          </cell>
          <cell r="H55">
            <v>4.118071059420967E-2</v>
          </cell>
          <cell r="I55">
            <v>0</v>
          </cell>
          <cell r="J55">
            <v>9.9802299485628965E-2</v>
          </cell>
          <cell r="K55">
            <v>0.34339101144936462</v>
          </cell>
          <cell r="L55">
            <v>6.4050844161976012E-2</v>
          </cell>
          <cell r="M55">
            <v>2.6235455785613985E-2</v>
          </cell>
          <cell r="N55">
            <v>0</v>
          </cell>
          <cell r="O55">
            <v>0</v>
          </cell>
          <cell r="P55">
            <v>0</v>
          </cell>
          <cell r="S55" t="str">
            <v>CIAC</v>
          </cell>
          <cell r="V55">
            <v>1</v>
          </cell>
          <cell r="W55">
            <v>1.9881703559801383E-2</v>
          </cell>
          <cell r="X55">
            <v>0.40545797496340547</v>
          </cell>
          <cell r="Y55">
            <v>4.118071059420967E-2</v>
          </cell>
          <cell r="Z55">
            <v>0</v>
          </cell>
          <cell r="AA55">
            <v>9.9802299485628965E-2</v>
          </cell>
          <cell r="AB55">
            <v>0.34339101144936462</v>
          </cell>
          <cell r="AC55">
            <v>6.4050844161976012E-2</v>
          </cell>
          <cell r="AD55">
            <v>2.6235455785613985E-2</v>
          </cell>
          <cell r="AE55">
            <v>0</v>
          </cell>
          <cell r="AF55">
            <v>0</v>
          </cell>
          <cell r="AG55">
            <v>0</v>
          </cell>
        </row>
        <row r="56">
          <cell r="B56" t="str">
            <v>IDSIT</v>
          </cell>
          <cell r="E56">
            <v>1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1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S56" t="str">
            <v>IDSIT</v>
          </cell>
          <cell r="V56">
            <v>1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1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</row>
        <row r="57">
          <cell r="B57" t="str">
            <v>TAXDEPR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S57" t="str">
            <v>TAXDEPR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</row>
        <row r="58">
          <cell r="B58" t="str">
            <v>BADDEBT</v>
          </cell>
          <cell r="E58">
            <v>0.99999999999999989</v>
          </cell>
          <cell r="F58">
            <v>2.823020595384014E-2</v>
          </cell>
          <cell r="G58">
            <v>0.33243757832363813</v>
          </cell>
          <cell r="H58">
            <v>7.9967745849188851E-2</v>
          </cell>
          <cell r="I58">
            <v>0</v>
          </cell>
          <cell r="J58">
            <v>7.232764683792757E-2</v>
          </cell>
          <cell r="K58">
            <v>0.44136390740159692</v>
          </cell>
          <cell r="L58">
            <v>3.744147354901331E-2</v>
          </cell>
          <cell r="M58">
            <v>8.7214796817874883E-3</v>
          </cell>
          <cell r="N58">
            <v>0</v>
          </cell>
          <cell r="O58">
            <v>-4.900375969923899E-4</v>
          </cell>
          <cell r="P58">
            <v>0</v>
          </cell>
          <cell r="S58" t="str">
            <v>BADDEBT</v>
          </cell>
          <cell r="V58">
            <v>0.99999999999999989</v>
          </cell>
          <cell r="W58">
            <v>2.823020595384014E-2</v>
          </cell>
          <cell r="X58">
            <v>0.33243757832363813</v>
          </cell>
          <cell r="Y58">
            <v>7.9967745849188851E-2</v>
          </cell>
          <cell r="Z58">
            <v>0</v>
          </cell>
          <cell r="AA58">
            <v>7.232764683792757E-2</v>
          </cell>
          <cell r="AB58">
            <v>0.44136390740159692</v>
          </cell>
          <cell r="AC58">
            <v>3.744147354901331E-2</v>
          </cell>
          <cell r="AD58">
            <v>8.7214796817874883E-3</v>
          </cell>
          <cell r="AE58">
            <v>0</v>
          </cell>
          <cell r="AF58">
            <v>-4.900375969923899E-4</v>
          </cell>
          <cell r="AG58">
            <v>0</v>
          </cell>
        </row>
        <row r="59">
          <cell r="B59" t="str">
            <v>DITEXP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S59" t="str">
            <v>DITEXP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</row>
        <row r="60">
          <cell r="B60" t="str">
            <v>DITBAL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S60" t="str">
            <v>DITBAL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</row>
        <row r="61">
          <cell r="B61" t="str">
            <v>ITC84</v>
          </cell>
          <cell r="E61">
            <v>1</v>
          </cell>
          <cell r="F61">
            <v>0</v>
          </cell>
          <cell r="G61">
            <v>0.70975999999999995</v>
          </cell>
          <cell r="H61">
            <v>0.14180000000000001</v>
          </cell>
          <cell r="I61">
            <v>0</v>
          </cell>
          <cell r="J61">
            <v>0.10946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3.8979999999999994E-2</v>
          </cell>
          <cell r="S61" t="str">
            <v>ITC84</v>
          </cell>
          <cell r="V61">
            <v>1</v>
          </cell>
          <cell r="W61">
            <v>0</v>
          </cell>
          <cell r="X61">
            <v>0.70975999999999995</v>
          </cell>
          <cell r="Y61">
            <v>0.14180000000000001</v>
          </cell>
          <cell r="Z61">
            <v>0</v>
          </cell>
          <cell r="AA61">
            <v>0.10946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3.8979999999999994E-2</v>
          </cell>
        </row>
        <row r="62">
          <cell r="B62" t="str">
            <v>ITC85</v>
          </cell>
          <cell r="E62">
            <v>1</v>
          </cell>
          <cell r="F62">
            <v>0</v>
          </cell>
          <cell r="G62">
            <v>0.67689999999999995</v>
          </cell>
          <cell r="H62">
            <v>0.1336</v>
          </cell>
          <cell r="I62">
            <v>0</v>
          </cell>
          <cell r="J62">
            <v>0.11609999999999999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7.3399999999999993E-2</v>
          </cell>
          <cell r="S62" t="str">
            <v>ITC85</v>
          </cell>
          <cell r="V62">
            <v>1</v>
          </cell>
          <cell r="W62">
            <v>0</v>
          </cell>
          <cell r="X62">
            <v>0.67689999999999995</v>
          </cell>
          <cell r="Y62">
            <v>0.1336</v>
          </cell>
          <cell r="Z62">
            <v>0</v>
          </cell>
          <cell r="AA62">
            <v>0.11609999999999999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7.3399999999999993E-2</v>
          </cell>
        </row>
        <row r="63">
          <cell r="B63" t="str">
            <v>ITC86</v>
          </cell>
          <cell r="E63">
            <v>1</v>
          </cell>
          <cell r="F63">
            <v>0</v>
          </cell>
          <cell r="G63">
            <v>0.64607999999999999</v>
          </cell>
          <cell r="H63">
            <v>0.13125999999999999</v>
          </cell>
          <cell r="I63">
            <v>0</v>
          </cell>
          <cell r="J63">
            <v>0.155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6.7659999999999998E-2</v>
          </cell>
          <cell r="S63" t="str">
            <v>ITC86</v>
          </cell>
          <cell r="V63">
            <v>1</v>
          </cell>
          <cell r="W63">
            <v>0</v>
          </cell>
          <cell r="X63">
            <v>0.64607999999999999</v>
          </cell>
          <cell r="Y63">
            <v>0.13125999999999999</v>
          </cell>
          <cell r="Z63">
            <v>0</v>
          </cell>
          <cell r="AA63">
            <v>0.155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6.7659999999999998E-2</v>
          </cell>
        </row>
        <row r="64">
          <cell r="B64" t="str">
            <v>ITC88</v>
          </cell>
          <cell r="E64">
            <v>1</v>
          </cell>
          <cell r="F64">
            <v>0</v>
          </cell>
          <cell r="G64">
            <v>0.61199999999999999</v>
          </cell>
          <cell r="H64">
            <v>0.14960000000000001</v>
          </cell>
          <cell r="I64">
            <v>0</v>
          </cell>
          <cell r="J64">
            <v>0.1671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7.1300000000000002E-2</v>
          </cell>
          <cell r="S64" t="str">
            <v>ITC88</v>
          </cell>
          <cell r="V64">
            <v>1</v>
          </cell>
          <cell r="W64">
            <v>0</v>
          </cell>
          <cell r="X64">
            <v>0.61199999999999999</v>
          </cell>
          <cell r="Y64">
            <v>0.14960000000000001</v>
          </cell>
          <cell r="Z64">
            <v>0</v>
          </cell>
          <cell r="AA64">
            <v>0.1671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7.1300000000000002E-2</v>
          </cell>
        </row>
        <row r="65">
          <cell r="B65" t="str">
            <v>ITC89</v>
          </cell>
          <cell r="E65">
            <v>0.99999999999999989</v>
          </cell>
          <cell r="F65">
            <v>0</v>
          </cell>
          <cell r="G65">
            <v>0.563558</v>
          </cell>
          <cell r="H65">
            <v>0.15268799999999999</v>
          </cell>
          <cell r="I65">
            <v>0</v>
          </cell>
          <cell r="J65">
            <v>0.20677599999999999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7.6978000000000005E-2</v>
          </cell>
          <cell r="S65" t="str">
            <v>ITC89</v>
          </cell>
          <cell r="V65">
            <v>0.99999999999999989</v>
          </cell>
          <cell r="W65">
            <v>0</v>
          </cell>
          <cell r="X65">
            <v>0.563558</v>
          </cell>
          <cell r="Y65">
            <v>0.15268799999999999</v>
          </cell>
          <cell r="Z65">
            <v>0</v>
          </cell>
          <cell r="AA65">
            <v>0.20677599999999999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7.6978000000000005E-2</v>
          </cell>
        </row>
        <row r="66">
          <cell r="B66" t="str">
            <v>ITC90</v>
          </cell>
          <cell r="E66">
            <v>1</v>
          </cell>
          <cell r="F66">
            <v>0</v>
          </cell>
          <cell r="G66">
            <v>0.159356</v>
          </cell>
          <cell r="H66">
            <v>3.9132E-2</v>
          </cell>
          <cell r="I66">
            <v>0</v>
          </cell>
          <cell r="J66">
            <v>3.8051000000000001E-2</v>
          </cell>
          <cell r="K66">
            <v>0.46935500000000002</v>
          </cell>
          <cell r="L66">
            <v>0.13981499999999999</v>
          </cell>
          <cell r="M66">
            <v>0.135384</v>
          </cell>
          <cell r="N66">
            <v>0</v>
          </cell>
          <cell r="O66">
            <v>0</v>
          </cell>
          <cell r="P66">
            <v>1.8907E-2</v>
          </cell>
          <cell r="S66" t="str">
            <v>ITC90</v>
          </cell>
          <cell r="V66">
            <v>1</v>
          </cell>
          <cell r="W66">
            <v>0</v>
          </cell>
          <cell r="X66">
            <v>0.159356</v>
          </cell>
          <cell r="Y66">
            <v>3.9132E-2</v>
          </cell>
          <cell r="Z66">
            <v>0</v>
          </cell>
          <cell r="AA66">
            <v>3.8051000000000001E-2</v>
          </cell>
          <cell r="AB66">
            <v>0.46935500000000002</v>
          </cell>
          <cell r="AC66">
            <v>0.13981499999999999</v>
          </cell>
          <cell r="AD66">
            <v>0.135384</v>
          </cell>
          <cell r="AE66">
            <v>0</v>
          </cell>
          <cell r="AF66">
            <v>0</v>
          </cell>
          <cell r="AG66">
            <v>1.8907E-2</v>
          </cell>
        </row>
        <row r="67">
          <cell r="B67" t="str">
            <v>OTHER</v>
          </cell>
          <cell r="E67">
            <v>1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1</v>
          </cell>
          <cell r="P67">
            <v>0</v>
          </cell>
          <cell r="S67" t="str">
            <v>OTHER</v>
          </cell>
          <cell r="V67">
            <v>1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1</v>
          </cell>
          <cell r="AG67">
            <v>0</v>
          </cell>
        </row>
        <row r="68">
          <cell r="B68" t="str">
            <v>NUTIL</v>
          </cell>
          <cell r="E68">
            <v>1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1</v>
          </cell>
          <cell r="S68" t="str">
            <v>NUTIL</v>
          </cell>
          <cell r="V68">
            <v>1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1</v>
          </cell>
        </row>
        <row r="69">
          <cell r="B69" t="str">
            <v>SNPPS</v>
          </cell>
          <cell r="E69">
            <v>1.0000000000000002</v>
          </cell>
          <cell r="F69">
            <v>2.6279504915630084E-2</v>
          </cell>
          <cell r="G69">
            <v>0.33717881920133852</v>
          </cell>
          <cell r="H69">
            <v>9.8317043060781942E-2</v>
          </cell>
          <cell r="I69">
            <v>0</v>
          </cell>
          <cell r="J69">
            <v>0.11425312055562384</v>
          </cell>
          <cell r="K69">
            <v>0.36297363404100819</v>
          </cell>
          <cell r="L69">
            <v>4.397854045954528E-2</v>
          </cell>
          <cell r="M69">
            <v>1.5217866586822837E-2</v>
          </cell>
          <cell r="N69">
            <v>1.8014711792495054E-3</v>
          </cell>
          <cell r="O69">
            <v>0</v>
          </cell>
          <cell r="P69">
            <v>0</v>
          </cell>
          <cell r="S69" t="str">
            <v>SNPPS</v>
          </cell>
          <cell r="V69">
            <v>0.99999999999999944</v>
          </cell>
          <cell r="W69">
            <v>2.6279504915630091E-2</v>
          </cell>
          <cell r="X69">
            <v>0.33717881920133813</v>
          </cell>
          <cell r="Y69">
            <v>9.83170430607819E-2</v>
          </cell>
          <cell r="Z69">
            <v>0</v>
          </cell>
          <cell r="AA69">
            <v>0.11425312055562376</v>
          </cell>
          <cell r="AB69">
            <v>0.36297363404100785</v>
          </cell>
          <cell r="AC69">
            <v>4.3978540459545253E-2</v>
          </cell>
          <cell r="AD69">
            <v>1.5217866586822832E-2</v>
          </cell>
          <cell r="AE69">
            <v>1.8014711792495041E-3</v>
          </cell>
          <cell r="AF69">
            <v>0</v>
          </cell>
          <cell r="AG69">
            <v>0</v>
          </cell>
        </row>
        <row r="70">
          <cell r="B70" t="str">
            <v>SNPT</v>
          </cell>
          <cell r="E70">
            <v>1.0000000000000002</v>
          </cell>
          <cell r="F70">
            <v>2.6279504915630102E-2</v>
          </cell>
          <cell r="G70">
            <v>0.33717881920133835</v>
          </cell>
          <cell r="H70">
            <v>9.8317043060781956E-2</v>
          </cell>
          <cell r="I70">
            <v>0</v>
          </cell>
          <cell r="J70">
            <v>0.11425312055562385</v>
          </cell>
          <cell r="K70">
            <v>0.3629736340410083</v>
          </cell>
          <cell r="L70">
            <v>4.3978540459545287E-2</v>
          </cell>
          <cell r="M70">
            <v>1.5217866586822839E-2</v>
          </cell>
          <cell r="N70">
            <v>1.8014711792495052E-3</v>
          </cell>
          <cell r="O70">
            <v>0</v>
          </cell>
          <cell r="P70">
            <v>0</v>
          </cell>
          <cell r="S70" t="str">
            <v>SNPT</v>
          </cell>
          <cell r="V70">
            <v>1.0000000000000002</v>
          </cell>
          <cell r="W70">
            <v>2.6279504915630098E-2</v>
          </cell>
          <cell r="X70">
            <v>0.33717881920133824</v>
          </cell>
          <cell r="Y70">
            <v>9.831704306078197E-2</v>
          </cell>
          <cell r="Z70">
            <v>0</v>
          </cell>
          <cell r="AA70">
            <v>0.11425312055562384</v>
          </cell>
          <cell r="AB70">
            <v>0.3629736340410083</v>
          </cell>
          <cell r="AC70">
            <v>4.3978540459545273E-2</v>
          </cell>
          <cell r="AD70">
            <v>1.5217866586822839E-2</v>
          </cell>
          <cell r="AE70">
            <v>1.8014711792495054E-3</v>
          </cell>
          <cell r="AF70">
            <v>0</v>
          </cell>
          <cell r="AG70">
            <v>0</v>
          </cell>
        </row>
        <row r="71">
          <cell r="B71" t="str">
            <v>SNPP</v>
          </cell>
          <cell r="E71">
            <v>1.0000000000000002</v>
          </cell>
          <cell r="F71">
            <v>2.6279504915630081E-2</v>
          </cell>
          <cell r="G71">
            <v>0.33717881920133852</v>
          </cell>
          <cell r="H71">
            <v>9.8317043060781914E-2</v>
          </cell>
          <cell r="I71">
            <v>0</v>
          </cell>
          <cell r="J71">
            <v>0.11425312055562381</v>
          </cell>
          <cell r="K71">
            <v>0.36297363404100824</v>
          </cell>
          <cell r="L71">
            <v>4.3978540459545266E-2</v>
          </cell>
          <cell r="M71">
            <v>1.5217866586822837E-2</v>
          </cell>
          <cell r="N71">
            <v>1.801471179249505E-3</v>
          </cell>
          <cell r="O71">
            <v>0</v>
          </cell>
          <cell r="P71">
            <v>0</v>
          </cell>
          <cell r="S71" t="str">
            <v>SNPP</v>
          </cell>
          <cell r="V71">
            <v>0.99999999999999922</v>
          </cell>
          <cell r="W71">
            <v>2.6279504915630084E-2</v>
          </cell>
          <cell r="X71">
            <v>0.33717881920133808</v>
          </cell>
          <cell r="Y71">
            <v>9.8317043060781914E-2</v>
          </cell>
          <cell r="Z71">
            <v>0</v>
          </cell>
          <cell r="AA71">
            <v>0.11425312055562373</v>
          </cell>
          <cell r="AB71">
            <v>0.36297363404100785</v>
          </cell>
          <cell r="AC71">
            <v>4.3978540459545253E-2</v>
          </cell>
          <cell r="AD71">
            <v>1.5217866586822832E-2</v>
          </cell>
          <cell r="AE71">
            <v>1.8014711792495039E-3</v>
          </cell>
          <cell r="AF71">
            <v>0</v>
          </cell>
          <cell r="AG71">
            <v>0</v>
          </cell>
        </row>
        <row r="72">
          <cell r="B72" t="str">
            <v>SNPPH</v>
          </cell>
          <cell r="E72">
            <v>1.0000000000000009</v>
          </cell>
          <cell r="F72">
            <v>2.6279504915630095E-2</v>
          </cell>
          <cell r="G72">
            <v>0.33717881920133863</v>
          </cell>
          <cell r="H72">
            <v>9.8317043060781997E-2</v>
          </cell>
          <cell r="I72">
            <v>0</v>
          </cell>
          <cell r="J72">
            <v>0.11425312055562391</v>
          </cell>
          <cell r="K72">
            <v>0.36297363404100852</v>
          </cell>
          <cell r="L72">
            <v>4.3978540459545273E-2</v>
          </cell>
          <cell r="M72">
            <v>1.5217866586822849E-2</v>
          </cell>
          <cell r="N72">
            <v>1.8014711792495067E-3</v>
          </cell>
          <cell r="O72">
            <v>0</v>
          </cell>
          <cell r="P72">
            <v>0</v>
          </cell>
          <cell r="S72" t="str">
            <v>SNPPH</v>
          </cell>
          <cell r="V72">
            <v>1.0000000000000007</v>
          </cell>
          <cell r="W72">
            <v>2.6279504915630084E-2</v>
          </cell>
          <cell r="X72">
            <v>0.33717881920133858</v>
          </cell>
          <cell r="Y72">
            <v>9.8317043060781983E-2</v>
          </cell>
          <cell r="Z72">
            <v>0</v>
          </cell>
          <cell r="AA72">
            <v>0.11425312055562391</v>
          </cell>
          <cell r="AB72">
            <v>0.36297363404100841</v>
          </cell>
          <cell r="AC72">
            <v>4.3978540459545266E-2</v>
          </cell>
          <cell r="AD72">
            <v>1.521786658682284E-2</v>
          </cell>
          <cell r="AE72">
            <v>1.8014711792495059E-3</v>
          </cell>
          <cell r="AF72">
            <v>0</v>
          </cell>
          <cell r="AG72">
            <v>0</v>
          </cell>
        </row>
        <row r="73">
          <cell r="B73" t="str">
            <v>SNPPN</v>
          </cell>
          <cell r="E73">
            <v>1.0000000000000002</v>
          </cell>
          <cell r="F73">
            <v>2.6279504915630098E-2</v>
          </cell>
          <cell r="G73">
            <v>0.33717881920133835</v>
          </cell>
          <cell r="H73">
            <v>9.8317043060781983E-2</v>
          </cell>
          <cell r="I73">
            <v>0</v>
          </cell>
          <cell r="J73">
            <v>0.11425312055562384</v>
          </cell>
          <cell r="K73">
            <v>0.36297363404100819</v>
          </cell>
          <cell r="L73">
            <v>4.397854045954528E-2</v>
          </cell>
          <cell r="M73">
            <v>1.5217866586822837E-2</v>
          </cell>
          <cell r="N73">
            <v>1.8014711792495054E-3</v>
          </cell>
          <cell r="O73">
            <v>0</v>
          </cell>
          <cell r="P73">
            <v>0</v>
          </cell>
          <cell r="S73" t="str">
            <v>SNPPN</v>
          </cell>
          <cell r="V73">
            <v>1.0000000000000002</v>
          </cell>
          <cell r="W73">
            <v>2.6279504915630098E-2</v>
          </cell>
          <cell r="X73">
            <v>0.33717881920133835</v>
          </cell>
          <cell r="Y73">
            <v>9.8317043060781983E-2</v>
          </cell>
          <cell r="Z73">
            <v>0</v>
          </cell>
          <cell r="AA73">
            <v>0.11425312055562384</v>
          </cell>
          <cell r="AB73">
            <v>0.36297363404100819</v>
          </cell>
          <cell r="AC73">
            <v>4.397854045954528E-2</v>
          </cell>
          <cell r="AD73">
            <v>1.5217866586822837E-2</v>
          </cell>
          <cell r="AE73">
            <v>1.8014711792495054E-3</v>
          </cell>
          <cell r="AF73">
            <v>0</v>
          </cell>
          <cell r="AG73">
            <v>0</v>
          </cell>
        </row>
        <row r="74">
          <cell r="B74" t="str">
            <v>SNPPO</v>
          </cell>
          <cell r="E74">
            <v>1</v>
          </cell>
          <cell r="F74">
            <v>2.6279504915630095E-2</v>
          </cell>
          <cell r="G74">
            <v>0.33717881920133841</v>
          </cell>
          <cell r="H74">
            <v>9.8317043060781956E-2</v>
          </cell>
          <cell r="I74">
            <v>0</v>
          </cell>
          <cell r="J74">
            <v>0.11425312055562381</v>
          </cell>
          <cell r="K74">
            <v>0.36297363404100802</v>
          </cell>
          <cell r="L74">
            <v>4.3978540459545266E-2</v>
          </cell>
          <cell r="M74">
            <v>1.5217866586822837E-2</v>
          </cell>
          <cell r="N74">
            <v>1.8014711792495054E-3</v>
          </cell>
          <cell r="O74">
            <v>0</v>
          </cell>
          <cell r="P74">
            <v>0</v>
          </cell>
          <cell r="S74" t="str">
            <v>SNPPO</v>
          </cell>
          <cell r="V74">
            <v>1.0000000000000002</v>
          </cell>
          <cell r="W74">
            <v>2.6279504915630091E-2</v>
          </cell>
          <cell r="X74">
            <v>0.33717881920133841</v>
          </cell>
          <cell r="Y74">
            <v>9.831704306078197E-2</v>
          </cell>
          <cell r="Z74">
            <v>0</v>
          </cell>
          <cell r="AA74">
            <v>0.11425312055562384</v>
          </cell>
          <cell r="AB74">
            <v>0.36297363404100813</v>
          </cell>
          <cell r="AC74">
            <v>4.3978540459545266E-2</v>
          </cell>
          <cell r="AD74">
            <v>1.5217866586822839E-2</v>
          </cell>
          <cell r="AE74">
            <v>1.8014711792495054E-3</v>
          </cell>
          <cell r="AF74">
            <v>0</v>
          </cell>
          <cell r="AG74">
            <v>0</v>
          </cell>
        </row>
        <row r="75">
          <cell r="B75" t="str">
            <v>SNPG</v>
          </cell>
          <cell r="E75">
            <v>1</v>
          </cell>
          <cell r="F75">
            <v>2.541511643644084E-2</v>
          </cell>
          <cell r="G75">
            <v>0.33701552579600158</v>
          </cell>
          <cell r="H75">
            <v>9.8324697794491281E-2</v>
          </cell>
          <cell r="I75">
            <v>0</v>
          </cell>
          <cell r="J75">
            <v>0.11015486456876571</v>
          </cell>
          <cell r="K75">
            <v>0.34909461276105841</v>
          </cell>
          <cell r="L75">
            <v>5.6095307258209E-2</v>
          </cell>
          <cell r="M75">
            <v>2.3216210154588426E-2</v>
          </cell>
          <cell r="N75">
            <v>6.8366523044476155E-4</v>
          </cell>
          <cell r="O75">
            <v>0</v>
          </cell>
          <cell r="P75">
            <v>0</v>
          </cell>
          <cell r="S75" t="str">
            <v>SNPG</v>
          </cell>
          <cell r="V75">
            <v>1</v>
          </cell>
          <cell r="W75">
            <v>2.5591414213849951E-2</v>
          </cell>
          <cell r="X75">
            <v>0.33950384358312474</v>
          </cell>
          <cell r="Y75">
            <v>9.7057819772228354E-2</v>
          </cell>
          <cell r="Z75">
            <v>0</v>
          </cell>
          <cell r="AA75">
            <v>0.10799030740401125</v>
          </cell>
          <cell r="AB75">
            <v>0.34855418604834448</v>
          </cell>
          <cell r="AC75">
            <v>5.7056127560143187E-2</v>
          </cell>
          <cell r="AD75">
            <v>2.3590597957779565E-2</v>
          </cell>
          <cell r="AE75">
            <v>6.5570346051841842E-4</v>
          </cell>
          <cell r="AF75">
            <v>0</v>
          </cell>
          <cell r="AG75">
            <v>0</v>
          </cell>
        </row>
        <row r="76">
          <cell r="B76" t="str">
            <v>SNPI</v>
          </cell>
          <cell r="E76">
            <v>1.0000000000000002</v>
          </cell>
          <cell r="F76">
            <v>3.0202664527555257E-2</v>
          </cell>
          <cell r="G76">
            <v>0.33326217810864361</v>
          </cell>
          <cell r="H76">
            <v>8.8267834236083711E-2</v>
          </cell>
          <cell r="I76">
            <v>0</v>
          </cell>
          <cell r="J76">
            <v>0.10135353680095413</v>
          </cell>
          <cell r="K76">
            <v>0.38259749822578615</v>
          </cell>
          <cell r="L76">
            <v>4.7214591451376575E-2</v>
          </cell>
          <cell r="M76">
            <v>1.61690549147421E-2</v>
          </cell>
          <cell r="N76">
            <v>9.3264173485854902E-4</v>
          </cell>
          <cell r="O76">
            <v>0</v>
          </cell>
          <cell r="P76">
            <v>0</v>
          </cell>
          <cell r="S76" t="str">
            <v>SNPI</v>
          </cell>
          <cell r="V76">
            <v>0.99999999999999944</v>
          </cell>
          <cell r="W76">
            <v>3.0359763230679754E-2</v>
          </cell>
          <cell r="X76">
            <v>0.3337467229438984</v>
          </cell>
          <cell r="Y76">
            <v>8.8798045687810551E-2</v>
          </cell>
          <cell r="Z76">
            <v>0</v>
          </cell>
          <cell r="AA76">
            <v>0.10199803176976988</v>
          </cell>
          <cell r="AB76">
            <v>0.38072770239080106</v>
          </cell>
          <cell r="AC76">
            <v>4.7262426060203457E-2</v>
          </cell>
          <cell r="AD76">
            <v>1.6136408334236563E-2</v>
          </cell>
          <cell r="AE76">
            <v>9.7089958259978959E-4</v>
          </cell>
          <cell r="AF76">
            <v>0</v>
          </cell>
          <cell r="AG76">
            <v>0</v>
          </cell>
        </row>
        <row r="77">
          <cell r="B77" t="str">
            <v>TROJP</v>
          </cell>
          <cell r="E77">
            <v>1</v>
          </cell>
          <cell r="F77">
            <v>2.6197772013290922E-2</v>
          </cell>
          <cell r="G77">
            <v>0.33550852697712735</v>
          </cell>
          <cell r="H77">
            <v>9.744771303115328E-2</v>
          </cell>
          <cell r="I77">
            <v>0</v>
          </cell>
          <cell r="J77">
            <v>0.11642410341100055</v>
          </cell>
          <cell r="K77">
            <v>0.3629613179603226</v>
          </cell>
          <cell r="L77">
            <v>4.4141260817135729E-2</v>
          </cell>
          <cell r="M77">
            <v>1.5529801521771506E-2</v>
          </cell>
          <cell r="N77">
            <v>1.789504268198111E-3</v>
          </cell>
          <cell r="O77">
            <v>0</v>
          </cell>
          <cell r="P77">
            <v>0</v>
          </cell>
          <cell r="S77" t="str">
            <v>TROJP</v>
          </cell>
          <cell r="V77">
            <v>1</v>
          </cell>
          <cell r="W77">
            <v>2.6197772013290922E-2</v>
          </cell>
          <cell r="X77">
            <v>0.33550852697712735</v>
          </cell>
          <cell r="Y77">
            <v>9.744771303115328E-2</v>
          </cell>
          <cell r="Z77">
            <v>0</v>
          </cell>
          <cell r="AA77">
            <v>0.11642410341100055</v>
          </cell>
          <cell r="AB77">
            <v>0.3629613179603226</v>
          </cell>
          <cell r="AC77">
            <v>4.4141260817135729E-2</v>
          </cell>
          <cell r="AD77">
            <v>1.5529801521771506E-2</v>
          </cell>
          <cell r="AE77">
            <v>1.789504268198111E-3</v>
          </cell>
          <cell r="AF77">
            <v>0</v>
          </cell>
          <cell r="AG77">
            <v>0</v>
          </cell>
        </row>
        <row r="78">
          <cell r="B78" t="str">
            <v>TROJD</v>
          </cell>
          <cell r="E78">
            <v>1.0000000000000002</v>
          </cell>
          <cell r="F78">
            <v>2.6183336330911137E-2</v>
          </cell>
          <cell r="G78">
            <v>0.33521351961362911</v>
          </cell>
          <cell r="H78">
            <v>9.7294171778710636E-2</v>
          </cell>
          <cell r="I78">
            <v>0</v>
          </cell>
          <cell r="J78">
            <v>0.11680754285894929</v>
          </cell>
          <cell r="K78">
            <v>0.36295914269156487</v>
          </cell>
          <cell r="L78">
            <v>4.4170000520874039E-2</v>
          </cell>
          <cell r="M78">
            <v>1.5584895535506533E-2</v>
          </cell>
          <cell r="N78">
            <v>1.7873906698544699E-3</v>
          </cell>
          <cell r="O78">
            <v>0</v>
          </cell>
          <cell r="P78">
            <v>0</v>
          </cell>
          <cell r="S78" t="str">
            <v>TROJD</v>
          </cell>
          <cell r="V78">
            <v>1.0000000000000002</v>
          </cell>
          <cell r="W78">
            <v>2.6183336330911137E-2</v>
          </cell>
          <cell r="X78">
            <v>0.33521351961362911</v>
          </cell>
          <cell r="Y78">
            <v>9.7294171778710636E-2</v>
          </cell>
          <cell r="Z78">
            <v>0</v>
          </cell>
          <cell r="AA78">
            <v>0.11680754285894929</v>
          </cell>
          <cell r="AB78">
            <v>0.36295914269156487</v>
          </cell>
          <cell r="AC78">
            <v>4.4170000520874039E-2</v>
          </cell>
          <cell r="AD78">
            <v>1.5584895535506533E-2</v>
          </cell>
          <cell r="AE78">
            <v>1.7873906698544699E-3</v>
          </cell>
          <cell r="AF78">
            <v>0</v>
          </cell>
          <cell r="AG78">
            <v>0</v>
          </cell>
        </row>
        <row r="79">
          <cell r="B79" t="str">
            <v>IBT</v>
          </cell>
          <cell r="E79">
            <v>0.99999999999999989</v>
          </cell>
          <cell r="F79">
            <v>1.3424184955006372E-3</v>
          </cell>
          <cell r="G79">
            <v>0.32243736593674871</v>
          </cell>
          <cell r="H79">
            <v>5.9595043538799096E-2</v>
          </cell>
          <cell r="I79">
            <v>0</v>
          </cell>
          <cell r="J79">
            <v>7.8801485292886789E-2</v>
          </cell>
          <cell r="K79">
            <v>0.44288227148756198</v>
          </cell>
          <cell r="L79">
            <v>7.2017033756398785E-2</v>
          </cell>
          <cell r="M79">
            <v>2.4832772551567597E-2</v>
          </cell>
          <cell r="N79">
            <v>5.666804449136963E-3</v>
          </cell>
          <cell r="O79">
            <v>-2.1761242651862698E-3</v>
          </cell>
          <cell r="P79">
            <v>-5.3990712434142741E-3</v>
          </cell>
          <cell r="S79" t="str">
            <v>IBT</v>
          </cell>
          <cell r="V79">
            <v>1.0000000000000013</v>
          </cell>
          <cell r="W79">
            <v>1.4373276535363541E-3</v>
          </cell>
          <cell r="X79">
            <v>0.32382365110732786</v>
          </cell>
          <cell r="Y79">
            <v>5.951122433611869E-2</v>
          </cell>
          <cell r="Z79">
            <v>0</v>
          </cell>
          <cell r="AA79">
            <v>7.9441542528562129E-2</v>
          </cell>
          <cell r="AB79">
            <v>0.44075029653336356</v>
          </cell>
          <cell r="AC79">
            <v>7.1918918720359618E-2</v>
          </cell>
          <cell r="AD79">
            <v>2.5021762650619343E-2</v>
          </cell>
          <cell r="AE79">
            <v>5.6704719787143325E-3</v>
          </cell>
          <cell r="AF79">
            <v>-2.1761242651862698E-3</v>
          </cell>
          <cell r="AG79">
            <v>-5.3990712434142741E-3</v>
          </cell>
        </row>
        <row r="80">
          <cell r="B80" t="str">
            <v>DITEXPRL</v>
          </cell>
          <cell r="E80">
            <v>1</v>
          </cell>
          <cell r="F80">
            <v>3.820734230764735E-2</v>
          </cell>
          <cell r="G80">
            <v>0.40257223089749877</v>
          </cell>
          <cell r="H80">
            <v>0.10602504897878147</v>
          </cell>
          <cell r="I80">
            <v>0</v>
          </cell>
          <cell r="J80">
            <v>0.13682062631159853</v>
          </cell>
          <cell r="K80">
            <v>0.27759105313017557</v>
          </cell>
          <cell r="L80">
            <v>3.3827407146276058E-2</v>
          </cell>
          <cell r="M80">
            <v>1.2594084744323233E-2</v>
          </cell>
          <cell r="N80">
            <v>4.5043958944305558E-4</v>
          </cell>
          <cell r="O80">
            <v>0</v>
          </cell>
          <cell r="P80">
            <v>-8.0882331057440908E-3</v>
          </cell>
          <cell r="S80" t="str">
            <v>DITEXPRL</v>
          </cell>
          <cell r="V80">
            <v>1</v>
          </cell>
          <cell r="W80">
            <v>3.820734230764735E-2</v>
          </cell>
          <cell r="X80">
            <v>0.40257223089749877</v>
          </cell>
          <cell r="Y80">
            <v>0.10602504897878147</v>
          </cell>
          <cell r="Z80">
            <v>0</v>
          </cell>
          <cell r="AA80">
            <v>0.13682062631159853</v>
          </cell>
          <cell r="AB80">
            <v>0.27759105313017557</v>
          </cell>
          <cell r="AC80">
            <v>3.3827407146276058E-2</v>
          </cell>
          <cell r="AD80">
            <v>1.2594084744323233E-2</v>
          </cell>
          <cell r="AE80">
            <v>4.5043958944305558E-4</v>
          </cell>
          <cell r="AF80">
            <v>0</v>
          </cell>
          <cell r="AG80">
            <v>-8.0882331057440908E-3</v>
          </cell>
        </row>
        <row r="81">
          <cell r="B81" t="str">
            <v>DITBALRL</v>
          </cell>
          <cell r="E81">
            <v>0.99999999999999989</v>
          </cell>
          <cell r="F81">
            <v>2.4206560574055073E-2</v>
          </cell>
          <cell r="G81">
            <v>0.28509007268076786</v>
          </cell>
          <cell r="H81">
            <v>7.1413137559927106E-2</v>
          </cell>
          <cell r="I81">
            <v>0</v>
          </cell>
          <cell r="J81">
            <v>8.8316299482360541E-2</v>
          </cell>
          <cell r="K81">
            <v>0.43153920169784471</v>
          </cell>
          <cell r="L81">
            <v>5.9587233152281351E-2</v>
          </cell>
          <cell r="M81">
            <v>2.1337848676977664E-2</v>
          </cell>
          <cell r="N81">
            <v>2.9507693473784669E-3</v>
          </cell>
          <cell r="O81">
            <v>4.8196326648974582E-3</v>
          </cell>
          <cell r="P81">
            <v>1.0739244163509706E-2</v>
          </cell>
          <cell r="S81" t="str">
            <v>DITBALRL</v>
          </cell>
          <cell r="V81">
            <v>0.99999999999999989</v>
          </cell>
          <cell r="W81">
            <v>2.4250772282932914E-2</v>
          </cell>
          <cell r="X81">
            <v>0.28012320363749954</v>
          </cell>
          <cell r="Y81">
            <v>7.1519913883084485E-2</v>
          </cell>
          <cell r="Z81">
            <v>0</v>
          </cell>
          <cell r="AA81">
            <v>8.6203317897314294E-2</v>
          </cell>
          <cell r="AB81">
            <v>0.44253609675338623</v>
          </cell>
          <cell r="AC81">
            <v>6.1288019233326059E-2</v>
          </cell>
          <cell r="AD81">
            <v>2.1827900848360681E-2</v>
          </cell>
          <cell r="AE81">
            <v>2.9375820905823964E-3</v>
          </cell>
          <cell r="AF81">
            <v>5.412448885004104E-5</v>
          </cell>
          <cell r="AG81">
            <v>9.2590688846633656E-3</v>
          </cell>
        </row>
        <row r="82">
          <cell r="B82" t="str">
            <v>TAXDEPRL</v>
          </cell>
          <cell r="E82">
            <v>1</v>
          </cell>
          <cell r="F82">
            <v>3.1582644516885382E-2</v>
          </cell>
          <cell r="G82">
            <v>0.3454849644768776</v>
          </cell>
          <cell r="H82">
            <v>9.2510725813840053E-2</v>
          </cell>
          <cell r="I82">
            <v>0</v>
          </cell>
          <cell r="J82">
            <v>0.10603233945654117</v>
          </cell>
          <cell r="K82">
            <v>0.35741978892824222</v>
          </cell>
          <cell r="L82">
            <v>4.5438361380919584E-2</v>
          </cell>
          <cell r="M82">
            <v>1.5355982395429173E-2</v>
          </cell>
          <cell r="N82">
            <v>9.8614317699577186E-4</v>
          </cell>
          <cell r="O82">
            <v>1.796106479658861E-4</v>
          </cell>
          <cell r="P82">
            <v>5.0094392063031621E-3</v>
          </cell>
          <cell r="S82" t="str">
            <v>TAXDEPRL</v>
          </cell>
          <cell r="V82">
            <v>1</v>
          </cell>
          <cell r="W82">
            <v>3.1582644516885382E-2</v>
          </cell>
          <cell r="X82">
            <v>0.3454849644768776</v>
          </cell>
          <cell r="Y82">
            <v>9.2510725813840053E-2</v>
          </cell>
          <cell r="Z82">
            <v>0</v>
          </cell>
          <cell r="AA82">
            <v>0.10603233945654117</v>
          </cell>
          <cell r="AB82">
            <v>0.35741978892824222</v>
          </cell>
          <cell r="AC82">
            <v>4.5438361380919584E-2</v>
          </cell>
          <cell r="AD82">
            <v>1.5355982395429173E-2</v>
          </cell>
          <cell r="AE82">
            <v>9.8614317699577186E-4</v>
          </cell>
          <cell r="AF82">
            <v>1.796106479658861E-4</v>
          </cell>
          <cell r="AG82">
            <v>5.0094392063031621E-3</v>
          </cell>
        </row>
        <row r="83">
          <cell r="B83" t="str">
            <v>DITEXPMA</v>
          </cell>
          <cell r="E83">
            <v>0.99999999999999989</v>
          </cell>
          <cell r="F83">
            <v>3.7351085777459152E-2</v>
          </cell>
          <cell r="G83">
            <v>0.40326901733054743</v>
          </cell>
          <cell r="H83">
            <v>0.10630906172626547</v>
          </cell>
          <cell r="I83">
            <v>0</v>
          </cell>
          <cell r="J83">
            <v>0.132708738210465</v>
          </cell>
          <cell r="K83">
            <v>0.28454230770785266</v>
          </cell>
          <cell r="L83">
            <v>3.521304570727983E-2</v>
          </cell>
          <cell r="M83">
            <v>1.400320882474726E-2</v>
          </cell>
          <cell r="N83">
            <v>7.7204060834672932E-4</v>
          </cell>
          <cell r="O83">
            <v>0</v>
          </cell>
          <cell r="P83">
            <v>-1.4168505892963559E-2</v>
          </cell>
          <cell r="S83" t="str">
            <v>DITEXPMA</v>
          </cell>
          <cell r="V83">
            <v>0.99999999999999989</v>
          </cell>
          <cell r="W83">
            <v>3.7278690357503592E-2</v>
          </cell>
          <cell r="X83">
            <v>0.40248738463481665</v>
          </cell>
          <cell r="Y83">
            <v>0.10610300910400412</v>
          </cell>
          <cell r="Z83">
            <v>0</v>
          </cell>
          <cell r="AA83">
            <v>0.13245151664288432</v>
          </cell>
          <cell r="AB83">
            <v>0.28399079603334959</v>
          </cell>
          <cell r="AC83">
            <v>3.5144794325055462E-2</v>
          </cell>
          <cell r="AD83">
            <v>1.3976067225982689E-2</v>
          </cell>
          <cell r="AE83">
            <v>7.7054420729437401E-4</v>
          </cell>
          <cell r="AF83">
            <v>0</v>
          </cell>
          <cell r="AG83">
            <v>-1.2202802530890781E-2</v>
          </cell>
        </row>
        <row r="84">
          <cell r="B84" t="str">
            <v>DITBALMA</v>
          </cell>
          <cell r="E84">
            <v>0.99999999999999989</v>
          </cell>
          <cell r="F84">
            <v>2.065497310429255E-2</v>
          </cell>
          <cell r="G84">
            <v>0.23057291116631942</v>
          </cell>
          <cell r="H84">
            <v>6.0192763730628915E-2</v>
          </cell>
          <cell r="I84">
            <v>0</v>
          </cell>
          <cell r="J84">
            <v>7.446491725706561E-2</v>
          </cell>
          <cell r="K84">
            <v>0.50544435379011543</v>
          </cell>
          <cell r="L84">
            <v>6.8119924296227125E-2</v>
          </cell>
          <cell r="M84">
            <v>2.44567418093357E-2</v>
          </cell>
          <cell r="N84">
            <v>1.9349456481331749E-3</v>
          </cell>
          <cell r="O84">
            <v>3.4770592774963326E-3</v>
          </cell>
          <cell r="P84">
            <v>1.0681409920385704E-2</v>
          </cell>
          <cell r="S84" t="str">
            <v>DITBALMA</v>
          </cell>
          <cell r="V84">
            <v>1</v>
          </cell>
          <cell r="W84">
            <v>2.1082242703550417E-2</v>
          </cell>
          <cell r="X84">
            <v>0.23181717898437315</v>
          </cell>
          <cell r="Y84">
            <v>5.9642459912231868E-2</v>
          </cell>
          <cell r="Z84">
            <v>0</v>
          </cell>
          <cell r="AA84">
            <v>7.2335197608361601E-2</v>
          </cell>
          <cell r="AB84">
            <v>0.50923903830556405</v>
          </cell>
          <cell r="AC84">
            <v>6.9843724527505271E-2</v>
          </cell>
          <cell r="AD84">
            <v>2.4807120833782982E-2</v>
          </cell>
          <cell r="AE84">
            <v>1.9186418981945103E-3</v>
          </cell>
          <cell r="AF84">
            <v>5.3947011318563515E-5</v>
          </cell>
          <cell r="AG84">
            <v>9.2604482151176313E-3</v>
          </cell>
        </row>
        <row r="85">
          <cell r="B85" t="str">
            <v>TAXDEPRMA</v>
          </cell>
          <cell r="E85">
            <v>1</v>
          </cell>
          <cell r="F85">
            <v>3.1725148177863073E-2</v>
          </cell>
          <cell r="G85">
            <v>0.34634246491982429</v>
          </cell>
          <cell r="H85">
            <v>9.2789951693303258E-2</v>
          </cell>
          <cell r="I85">
            <v>0</v>
          </cell>
          <cell r="J85">
            <v>0.10630235562592255</v>
          </cell>
          <cell r="K85">
            <v>0.35607132447943135</v>
          </cell>
          <cell r="L85">
            <v>4.5289261813292805E-2</v>
          </cell>
          <cell r="M85">
            <v>1.5311412410720249E-2</v>
          </cell>
          <cell r="N85">
            <v>9.7918640007409793E-4</v>
          </cell>
          <cell r="O85">
            <v>1.7945527326518587E-4</v>
          </cell>
          <cell r="P85">
            <v>5.0094392063031621E-3</v>
          </cell>
          <cell r="S85" t="str">
            <v>TAXDEPRMA</v>
          </cell>
          <cell r="V85">
            <v>1</v>
          </cell>
          <cell r="W85">
            <v>3.1725148177863073E-2</v>
          </cell>
          <cell r="X85">
            <v>0.34634246491982429</v>
          </cell>
          <cell r="Y85">
            <v>9.2789951693303258E-2</v>
          </cell>
          <cell r="Z85">
            <v>0</v>
          </cell>
          <cell r="AA85">
            <v>0.10630235562592255</v>
          </cell>
          <cell r="AB85">
            <v>0.35607132447943135</v>
          </cell>
          <cell r="AC85">
            <v>4.5289261813292805E-2</v>
          </cell>
          <cell r="AD85">
            <v>1.5311412410720249E-2</v>
          </cell>
          <cell r="AE85">
            <v>9.7918640007409793E-4</v>
          </cell>
          <cell r="AF85">
            <v>1.7945527326518587E-4</v>
          </cell>
          <cell r="AG85">
            <v>5.0094392063031621E-3</v>
          </cell>
        </row>
        <row r="86">
          <cell r="B86" t="str">
            <v>SCHMDEXP</v>
          </cell>
          <cell r="E86">
            <v>1.0000000000000002</v>
          </cell>
          <cell r="F86">
            <v>3.2885831014310848E-2</v>
          </cell>
          <cell r="G86">
            <v>0.34658587551126013</v>
          </cell>
          <cell r="H86">
            <v>9.0417916228603887E-2</v>
          </cell>
          <cell r="I86">
            <v>0</v>
          </cell>
          <cell r="J86">
            <v>0.10295898893694851</v>
          </cell>
          <cell r="K86">
            <v>0.36106819874578511</v>
          </cell>
          <cell r="L86">
            <v>4.8854589107847075E-2</v>
          </cell>
          <cell r="M86">
            <v>1.6187902659213493E-2</v>
          </cell>
          <cell r="N86">
            <v>1.0406977960310444E-3</v>
          </cell>
          <cell r="O86">
            <v>0</v>
          </cell>
          <cell r="P86">
            <v>0</v>
          </cell>
          <cell r="S86" t="str">
            <v>SCHMDEXP</v>
          </cell>
          <cell r="V86">
            <v>1.0000000000000002</v>
          </cell>
          <cell r="W86">
            <v>3.2879749614492505E-2</v>
          </cell>
          <cell r="X86">
            <v>0.3465655973610241</v>
          </cell>
          <cell r="Y86">
            <v>9.0418043400184139E-2</v>
          </cell>
          <cell r="Z86">
            <v>0</v>
          </cell>
          <cell r="AA86">
            <v>0.10294428453017571</v>
          </cell>
          <cell r="AB86">
            <v>0.36111494822515905</v>
          </cell>
          <cell r="AC86">
            <v>4.8852358810071994E-2</v>
          </cell>
          <cell r="AD86">
            <v>1.6184435496415881E-2</v>
          </cell>
          <cell r="AE86">
            <v>1.0405825624766806E-3</v>
          </cell>
          <cell r="AF86">
            <v>0</v>
          </cell>
          <cell r="AG86">
            <v>0</v>
          </cell>
        </row>
        <row r="87">
          <cell r="B87" t="str">
            <v>SCHMAEXP</v>
          </cell>
          <cell r="E87">
            <v>0.99999999999999989</v>
          </cell>
          <cell r="F87">
            <v>3.0597928127791864E-2</v>
          </cell>
          <cell r="G87">
            <v>0.34032871540937676</v>
          </cell>
          <cell r="H87">
            <v>8.9484026573696265E-2</v>
          </cell>
          <cell r="I87">
            <v>0</v>
          </cell>
          <cell r="J87">
            <v>0.11189333311881515</v>
          </cell>
          <cell r="K87">
            <v>0.36630453575295624</v>
          </cell>
          <cell r="L87">
            <v>4.4588583101575242E-2</v>
          </cell>
          <cell r="M87">
            <v>1.5758750400420355E-2</v>
          </cell>
          <cell r="N87">
            <v>1.0441275153680962E-3</v>
          </cell>
          <cell r="O87">
            <v>0</v>
          </cell>
          <cell r="P87">
            <v>0</v>
          </cell>
          <cell r="S87" t="str">
            <v>SCHMAEXP</v>
          </cell>
          <cell r="V87">
            <v>0.99999999999999956</v>
          </cell>
          <cell r="W87">
            <v>3.0524498508795184E-2</v>
          </cell>
          <cell r="X87">
            <v>0.34008386769499094</v>
          </cell>
          <cell r="Y87">
            <v>8.9485562101858068E-2</v>
          </cell>
          <cell r="Z87">
            <v>0</v>
          </cell>
          <cell r="AA87">
            <v>0.11171578534706018</v>
          </cell>
          <cell r="AB87">
            <v>0.36686901047280041</v>
          </cell>
          <cell r="AC87">
            <v>4.456165346024836E-2</v>
          </cell>
          <cell r="AD87">
            <v>1.5716886281823883E-2</v>
          </cell>
          <cell r="AE87">
            <v>1.0427361324225088E-3</v>
          </cell>
          <cell r="AF87">
            <v>0</v>
          </cell>
          <cell r="AG87">
            <v>0</v>
          </cell>
        </row>
        <row r="88">
          <cell r="B88" t="str">
            <v>SGCT</v>
          </cell>
          <cell r="E88">
            <v>1</v>
          </cell>
          <cell r="F88">
            <v>2.63269321250915E-2</v>
          </cell>
          <cell r="G88">
            <v>0.33778733334707867</v>
          </cell>
          <cell r="H88">
            <v>9.8494478024257884E-2</v>
          </cell>
          <cell r="I88">
            <v>0</v>
          </cell>
          <cell r="J88">
            <v>0.11445931571407936</v>
          </cell>
          <cell r="K88">
            <v>0.36362870066520436</v>
          </cell>
          <cell r="L88">
            <v>4.4057909513752283E-2</v>
          </cell>
          <cell r="M88">
            <v>1.5245330610535845E-2</v>
          </cell>
          <cell r="N88">
            <v>0</v>
          </cell>
          <cell r="O88">
            <v>0</v>
          </cell>
          <cell r="P88">
            <v>0</v>
          </cell>
          <cell r="S88" t="str">
            <v>SGCT</v>
          </cell>
          <cell r="V88">
            <v>1</v>
          </cell>
          <cell r="W88">
            <v>2.63269321250915E-2</v>
          </cell>
          <cell r="X88">
            <v>0.33778733334707867</v>
          </cell>
          <cell r="Y88">
            <v>9.8494478024257884E-2</v>
          </cell>
          <cell r="Z88">
            <v>0</v>
          </cell>
          <cell r="AA88">
            <v>0.11445931571407936</v>
          </cell>
          <cell r="AB88">
            <v>0.36362870066520436</v>
          </cell>
          <cell r="AC88">
            <v>4.4057909513752283E-2</v>
          </cell>
          <cell r="AD88">
            <v>1.5245330610535845E-2</v>
          </cell>
          <cell r="AE88">
            <v>0</v>
          </cell>
          <cell r="AF88">
            <v>0</v>
          </cell>
          <cell r="AG88">
            <v>0</v>
          </cell>
        </row>
        <row r="89">
          <cell r="B89" t="str">
            <v>CA</v>
          </cell>
          <cell r="F89" t="str">
            <v>Situs</v>
          </cell>
          <cell r="G89" t="str">
            <v>Situs</v>
          </cell>
          <cell r="H89" t="str">
            <v>Situs</v>
          </cell>
          <cell r="I89" t="str">
            <v>Situs</v>
          </cell>
          <cell r="J89" t="str">
            <v>Situs</v>
          </cell>
          <cell r="K89" t="str">
            <v>Situs</v>
          </cell>
          <cell r="L89" t="str">
            <v>Situs</v>
          </cell>
          <cell r="M89" t="str">
            <v>Situs</v>
          </cell>
          <cell r="N89" t="str">
            <v>Situs</v>
          </cell>
          <cell r="O89" t="str">
            <v>Situs</v>
          </cell>
          <cell r="P89" t="str">
            <v>Situs</v>
          </cell>
          <cell r="S89" t="str">
            <v>CA</v>
          </cell>
          <cell r="W89" t="str">
            <v>Situs</v>
          </cell>
          <cell r="X89" t="str">
            <v>Situs</v>
          </cell>
          <cell r="Y89" t="str">
            <v>Situs</v>
          </cell>
          <cell r="Z89" t="str">
            <v>Situs</v>
          </cell>
          <cell r="AA89" t="str">
            <v>Situs</v>
          </cell>
          <cell r="AB89" t="str">
            <v>Situs</v>
          </cell>
          <cell r="AC89" t="str">
            <v>Situs</v>
          </cell>
          <cell r="AD89" t="str">
            <v>Situs</v>
          </cell>
          <cell r="AE89" t="str">
            <v>Situs</v>
          </cell>
          <cell r="AF89" t="str">
            <v>Situs</v>
          </cell>
          <cell r="AG89" t="str">
            <v>Situs</v>
          </cell>
        </row>
        <row r="90">
          <cell r="B90" t="str">
            <v>OR</v>
          </cell>
          <cell r="F90" t="str">
            <v>Situs</v>
          </cell>
          <cell r="G90" t="str">
            <v>Situs</v>
          </cell>
          <cell r="H90" t="str">
            <v>Situs</v>
          </cell>
          <cell r="I90" t="str">
            <v>Situs</v>
          </cell>
          <cell r="J90" t="str">
            <v>Situs</v>
          </cell>
          <cell r="K90" t="str">
            <v>Situs</v>
          </cell>
          <cell r="L90" t="str">
            <v>Situs</v>
          </cell>
          <cell r="M90" t="str">
            <v>Situs</v>
          </cell>
          <cell r="N90" t="str">
            <v>Situs</v>
          </cell>
          <cell r="O90" t="str">
            <v>Situs</v>
          </cell>
          <cell r="P90" t="str">
            <v>Situs</v>
          </cell>
          <cell r="S90" t="str">
            <v>OR</v>
          </cell>
          <cell r="W90" t="str">
            <v>Situs</v>
          </cell>
          <cell r="X90" t="str">
            <v>Situs</v>
          </cell>
          <cell r="Y90" t="str">
            <v>Situs</v>
          </cell>
          <cell r="Z90" t="str">
            <v>Situs</v>
          </cell>
          <cell r="AA90" t="str">
            <v>Situs</v>
          </cell>
          <cell r="AB90" t="str">
            <v>Situs</v>
          </cell>
          <cell r="AC90" t="str">
            <v>Situs</v>
          </cell>
          <cell r="AD90" t="str">
            <v>Situs</v>
          </cell>
          <cell r="AE90" t="str">
            <v>Situs</v>
          </cell>
          <cell r="AF90" t="str">
            <v>Situs</v>
          </cell>
          <cell r="AG90" t="str">
            <v>Situs</v>
          </cell>
        </row>
        <row r="91">
          <cell r="B91" t="str">
            <v>WA</v>
          </cell>
          <cell r="F91" t="str">
            <v>Situs</v>
          </cell>
          <cell r="G91" t="str">
            <v>Situs</v>
          </cell>
          <cell r="H91" t="str">
            <v>Situs</v>
          </cell>
          <cell r="I91" t="str">
            <v>Situs</v>
          </cell>
          <cell r="J91" t="str">
            <v>Situs</v>
          </cell>
          <cell r="K91" t="str">
            <v>Situs</v>
          </cell>
          <cell r="L91" t="str">
            <v>Situs</v>
          </cell>
          <cell r="M91" t="str">
            <v>Situs</v>
          </cell>
          <cell r="N91" t="str">
            <v>Situs</v>
          </cell>
          <cell r="O91" t="str">
            <v>Situs</v>
          </cell>
          <cell r="P91" t="str">
            <v>Situs</v>
          </cell>
          <cell r="S91" t="str">
            <v>WA</v>
          </cell>
          <cell r="W91" t="str">
            <v>Situs</v>
          </cell>
          <cell r="X91" t="str">
            <v>Situs</v>
          </cell>
          <cell r="Y91" t="str">
            <v>Situs</v>
          </cell>
          <cell r="Z91" t="str">
            <v>Situs</v>
          </cell>
          <cell r="AA91" t="str">
            <v>Situs</v>
          </cell>
          <cell r="AB91" t="str">
            <v>Situs</v>
          </cell>
          <cell r="AC91" t="str">
            <v>Situs</v>
          </cell>
          <cell r="AD91" t="str">
            <v>Situs</v>
          </cell>
          <cell r="AE91" t="str">
            <v>Situs</v>
          </cell>
          <cell r="AF91" t="str">
            <v>Situs</v>
          </cell>
          <cell r="AG91" t="str">
            <v>Situs</v>
          </cell>
        </row>
        <row r="92">
          <cell r="B92" t="str">
            <v>MT</v>
          </cell>
          <cell r="F92" t="str">
            <v>Situs</v>
          </cell>
          <cell r="G92" t="str">
            <v>Situs</v>
          </cell>
          <cell r="H92" t="str">
            <v>Situs</v>
          </cell>
          <cell r="I92" t="str">
            <v>Situs</v>
          </cell>
          <cell r="J92" t="str">
            <v>Situs</v>
          </cell>
          <cell r="K92" t="str">
            <v>Situs</v>
          </cell>
          <cell r="L92" t="str">
            <v>Situs</v>
          </cell>
          <cell r="M92" t="str">
            <v>Situs</v>
          </cell>
          <cell r="N92" t="str">
            <v>Situs</v>
          </cell>
          <cell r="O92" t="str">
            <v>Situs</v>
          </cell>
          <cell r="P92" t="str">
            <v>Situs</v>
          </cell>
          <cell r="S92" t="str">
            <v>MT</v>
          </cell>
          <cell r="W92" t="str">
            <v>Situs</v>
          </cell>
          <cell r="X92" t="str">
            <v>Situs</v>
          </cell>
          <cell r="Y92" t="str">
            <v>Situs</v>
          </cell>
          <cell r="Z92" t="str">
            <v>Situs</v>
          </cell>
          <cell r="AA92" t="str">
            <v>Situs</v>
          </cell>
          <cell r="AB92" t="str">
            <v>Situs</v>
          </cell>
          <cell r="AC92" t="str">
            <v>Situs</v>
          </cell>
          <cell r="AD92" t="str">
            <v>Situs</v>
          </cell>
          <cell r="AE92" t="str">
            <v>Situs</v>
          </cell>
          <cell r="AF92" t="str">
            <v>Situs</v>
          </cell>
          <cell r="AG92" t="str">
            <v>Situs</v>
          </cell>
        </row>
        <row r="93">
          <cell r="B93" t="str">
            <v>WYE</v>
          </cell>
          <cell r="F93" t="str">
            <v>Situs</v>
          </cell>
          <cell r="G93" t="str">
            <v>Situs</v>
          </cell>
          <cell r="H93" t="str">
            <v>Situs</v>
          </cell>
          <cell r="I93" t="str">
            <v>Situs</v>
          </cell>
          <cell r="J93" t="str">
            <v>Situs</v>
          </cell>
          <cell r="K93" t="str">
            <v>Situs</v>
          </cell>
          <cell r="L93" t="str">
            <v>Situs</v>
          </cell>
          <cell r="M93" t="str">
            <v>Situs</v>
          </cell>
          <cell r="N93" t="str">
            <v>Situs</v>
          </cell>
          <cell r="O93" t="str">
            <v>Situs</v>
          </cell>
          <cell r="P93" t="str">
            <v>Situs</v>
          </cell>
          <cell r="S93" t="str">
            <v>WYE</v>
          </cell>
          <cell r="W93" t="str">
            <v>Situs</v>
          </cell>
          <cell r="X93" t="str">
            <v>Situs</v>
          </cell>
          <cell r="Y93" t="str">
            <v>Situs</v>
          </cell>
          <cell r="Z93" t="str">
            <v>Situs</v>
          </cell>
          <cell r="AA93" t="str">
            <v>Situs</v>
          </cell>
          <cell r="AB93" t="str">
            <v>Situs</v>
          </cell>
          <cell r="AC93" t="str">
            <v>Situs</v>
          </cell>
          <cell r="AD93" t="str">
            <v>Situs</v>
          </cell>
          <cell r="AE93" t="str">
            <v>Situs</v>
          </cell>
          <cell r="AF93" t="str">
            <v>Situs</v>
          </cell>
          <cell r="AG93" t="str">
            <v>Situs</v>
          </cell>
        </row>
        <row r="94">
          <cell r="B94" t="str">
            <v>UT</v>
          </cell>
          <cell r="F94" t="str">
            <v>Situs</v>
          </cell>
          <cell r="G94" t="str">
            <v>Situs</v>
          </cell>
          <cell r="H94" t="str">
            <v>Situs</v>
          </cell>
          <cell r="I94" t="str">
            <v>Situs</v>
          </cell>
          <cell r="J94" t="str">
            <v>Situs</v>
          </cell>
          <cell r="K94" t="str">
            <v>Situs</v>
          </cell>
          <cell r="L94" t="str">
            <v>Situs</v>
          </cell>
          <cell r="M94" t="str">
            <v>Situs</v>
          </cell>
          <cell r="N94" t="str">
            <v>Situs</v>
          </cell>
          <cell r="O94" t="str">
            <v>Situs</v>
          </cell>
          <cell r="P94" t="str">
            <v>Situs</v>
          </cell>
          <cell r="S94" t="str">
            <v>UT</v>
          </cell>
          <cell r="W94" t="str">
            <v>Situs</v>
          </cell>
          <cell r="X94" t="str">
            <v>Situs</v>
          </cell>
          <cell r="Y94" t="str">
            <v>Situs</v>
          </cell>
          <cell r="Z94" t="str">
            <v>Situs</v>
          </cell>
          <cell r="AA94" t="str">
            <v>Situs</v>
          </cell>
          <cell r="AB94" t="str">
            <v>Situs</v>
          </cell>
          <cell r="AC94" t="str">
            <v>Situs</v>
          </cell>
          <cell r="AD94" t="str">
            <v>Situs</v>
          </cell>
          <cell r="AE94" t="str">
            <v>Situs</v>
          </cell>
          <cell r="AF94" t="str">
            <v>Situs</v>
          </cell>
          <cell r="AG94" t="str">
            <v>Situs</v>
          </cell>
        </row>
        <row r="95">
          <cell r="B95" t="str">
            <v>ID</v>
          </cell>
          <cell r="F95" t="str">
            <v>Situs</v>
          </cell>
          <cell r="G95" t="str">
            <v>Situs</v>
          </cell>
          <cell r="H95" t="str">
            <v>Situs</v>
          </cell>
          <cell r="I95" t="str">
            <v>Situs</v>
          </cell>
          <cell r="J95" t="str">
            <v>Situs</v>
          </cell>
          <cell r="K95" t="str">
            <v>Situs</v>
          </cell>
          <cell r="L95" t="str">
            <v>Situs</v>
          </cell>
          <cell r="M95" t="str">
            <v>Situs</v>
          </cell>
          <cell r="N95" t="str">
            <v>Situs</v>
          </cell>
          <cell r="O95" t="str">
            <v>Situs</v>
          </cell>
          <cell r="P95" t="str">
            <v>Situs</v>
          </cell>
          <cell r="S95" t="str">
            <v>ID</v>
          </cell>
          <cell r="W95" t="str">
            <v>Situs</v>
          </cell>
          <cell r="X95" t="str">
            <v>Situs</v>
          </cell>
          <cell r="Y95" t="str">
            <v>Situs</v>
          </cell>
          <cell r="Z95" t="str">
            <v>Situs</v>
          </cell>
          <cell r="AA95" t="str">
            <v>Situs</v>
          </cell>
          <cell r="AB95" t="str">
            <v>Situs</v>
          </cell>
          <cell r="AC95" t="str">
            <v>Situs</v>
          </cell>
          <cell r="AD95" t="str">
            <v>Situs</v>
          </cell>
          <cell r="AE95" t="str">
            <v>Situs</v>
          </cell>
          <cell r="AF95" t="str">
            <v>Situs</v>
          </cell>
          <cell r="AG95" t="str">
            <v>Situs</v>
          </cell>
        </row>
        <row r="96">
          <cell r="B96" t="str">
            <v>WYW</v>
          </cell>
          <cell r="F96" t="str">
            <v>Situs</v>
          </cell>
          <cell r="G96" t="str">
            <v>Situs</v>
          </cell>
          <cell r="H96" t="str">
            <v>Situs</v>
          </cell>
          <cell r="I96" t="str">
            <v>Situs</v>
          </cell>
          <cell r="J96" t="str">
            <v>Situs</v>
          </cell>
          <cell r="K96" t="str">
            <v>Situs</v>
          </cell>
          <cell r="L96" t="str">
            <v>Situs</v>
          </cell>
          <cell r="M96" t="str">
            <v>Situs</v>
          </cell>
          <cell r="N96" t="str">
            <v>Situs</v>
          </cell>
          <cell r="O96" t="str">
            <v>Situs</v>
          </cell>
          <cell r="P96" t="str">
            <v>Situs</v>
          </cell>
          <cell r="S96" t="str">
            <v>WYW</v>
          </cell>
          <cell r="W96" t="str">
            <v>Situs</v>
          </cell>
          <cell r="X96" t="str">
            <v>Situs</v>
          </cell>
          <cell r="Y96" t="str">
            <v>Situs</v>
          </cell>
          <cell r="Z96" t="str">
            <v>Situs</v>
          </cell>
          <cell r="AA96" t="str">
            <v>Situs</v>
          </cell>
          <cell r="AB96" t="str">
            <v>Situs</v>
          </cell>
          <cell r="AC96" t="str">
            <v>Situs</v>
          </cell>
          <cell r="AD96" t="str">
            <v>Situs</v>
          </cell>
          <cell r="AE96" t="str">
            <v>Situs</v>
          </cell>
          <cell r="AF96" t="str">
            <v>Situs</v>
          </cell>
          <cell r="AG96" t="str">
            <v>Situs</v>
          </cell>
        </row>
        <row r="97">
          <cell r="B97" t="str">
            <v>FERC</v>
          </cell>
          <cell r="F97" t="str">
            <v>Situs</v>
          </cell>
          <cell r="G97" t="str">
            <v>Situs</v>
          </cell>
          <cell r="H97" t="str">
            <v>Situs</v>
          </cell>
          <cell r="I97" t="str">
            <v>Situs</v>
          </cell>
          <cell r="J97" t="str">
            <v>Situs</v>
          </cell>
          <cell r="K97" t="str">
            <v>Situs</v>
          </cell>
          <cell r="L97" t="str">
            <v>Situs</v>
          </cell>
          <cell r="M97" t="str">
            <v>Situs</v>
          </cell>
          <cell r="N97" t="str">
            <v>Situs</v>
          </cell>
          <cell r="O97" t="str">
            <v>Situs</v>
          </cell>
          <cell r="P97" t="str">
            <v>Situs</v>
          </cell>
          <cell r="S97" t="str">
            <v>FERC</v>
          </cell>
          <cell r="W97" t="str">
            <v>Situs</v>
          </cell>
          <cell r="X97" t="str">
            <v>Situs</v>
          </cell>
          <cell r="Y97" t="str">
            <v>Situs</v>
          </cell>
          <cell r="Z97" t="str">
            <v>Situs</v>
          </cell>
          <cell r="AA97" t="str">
            <v>Situs</v>
          </cell>
          <cell r="AB97" t="str">
            <v>Situs</v>
          </cell>
          <cell r="AC97" t="str">
            <v>Situs</v>
          </cell>
          <cell r="AD97" t="str">
            <v>Situs</v>
          </cell>
          <cell r="AE97" t="str">
            <v>Situs</v>
          </cell>
          <cell r="AF97" t="str">
            <v>Situs</v>
          </cell>
          <cell r="AG97" t="str">
            <v>Situs</v>
          </cell>
        </row>
        <row r="98">
          <cell r="B98" t="str">
            <v>IND</v>
          </cell>
          <cell r="F98" t="str">
            <v>Situs</v>
          </cell>
          <cell r="G98" t="str">
            <v>Situs</v>
          </cell>
          <cell r="H98" t="str">
            <v>Situs</v>
          </cell>
          <cell r="I98" t="str">
            <v>Situs</v>
          </cell>
          <cell r="J98" t="str">
            <v>Situs</v>
          </cell>
          <cell r="K98" t="str">
            <v>Situs</v>
          </cell>
          <cell r="L98" t="str">
            <v>Situs</v>
          </cell>
          <cell r="M98" t="str">
            <v>Situs</v>
          </cell>
          <cell r="N98" t="str">
            <v>Situs</v>
          </cell>
          <cell r="O98" t="str">
            <v>Situs</v>
          </cell>
          <cell r="P98" t="str">
            <v>Situs</v>
          </cell>
          <cell r="S98" t="str">
            <v>IND</v>
          </cell>
          <cell r="W98" t="str">
            <v>Situs</v>
          </cell>
          <cell r="X98" t="str">
            <v>Situs</v>
          </cell>
          <cell r="Y98" t="str">
            <v>Situs</v>
          </cell>
          <cell r="Z98" t="str">
            <v>Situs</v>
          </cell>
          <cell r="AA98" t="str">
            <v>Situs</v>
          </cell>
          <cell r="AB98" t="str">
            <v>Situs</v>
          </cell>
          <cell r="AC98" t="str">
            <v>Situs</v>
          </cell>
          <cell r="AD98" t="str">
            <v>Situs</v>
          </cell>
          <cell r="AE98" t="str">
            <v>Situs</v>
          </cell>
          <cell r="AF98" t="str">
            <v>Situs</v>
          </cell>
          <cell r="AG98" t="str">
            <v>Situs</v>
          </cell>
        </row>
        <row r="99">
          <cell r="B99" t="str">
            <v>OTH</v>
          </cell>
          <cell r="F99" t="str">
            <v>Situs</v>
          </cell>
          <cell r="G99" t="str">
            <v>Situs</v>
          </cell>
          <cell r="H99" t="str">
            <v>Situs</v>
          </cell>
          <cell r="I99" t="str">
            <v>Situs</v>
          </cell>
          <cell r="J99" t="str">
            <v>Situs</v>
          </cell>
          <cell r="K99" t="str">
            <v>Situs</v>
          </cell>
          <cell r="L99" t="str">
            <v>Situs</v>
          </cell>
          <cell r="M99" t="str">
            <v>Situs</v>
          </cell>
          <cell r="N99" t="str">
            <v>Situs</v>
          </cell>
          <cell r="O99" t="str">
            <v>Situs</v>
          </cell>
          <cell r="P99" t="str">
            <v>Situs</v>
          </cell>
          <cell r="S99" t="str">
            <v>OTH</v>
          </cell>
          <cell r="W99" t="str">
            <v>Situs</v>
          </cell>
          <cell r="X99" t="str">
            <v>Situs</v>
          </cell>
          <cell r="Y99" t="str">
            <v>Situs</v>
          </cell>
          <cell r="Z99" t="str">
            <v>Situs</v>
          </cell>
          <cell r="AA99" t="str">
            <v>Situs</v>
          </cell>
          <cell r="AB99" t="str">
            <v>Situs</v>
          </cell>
          <cell r="AC99" t="str">
            <v>Situs</v>
          </cell>
          <cell r="AD99" t="str">
            <v>Situs</v>
          </cell>
          <cell r="AE99" t="str">
            <v>Situs</v>
          </cell>
          <cell r="AF99" t="str">
            <v>Situs</v>
          </cell>
          <cell r="AG99" t="str">
            <v>Situs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Variables"/>
      <sheetName val="Function"/>
      <sheetName val="Report"/>
      <sheetName val="Results"/>
      <sheetName val="NRO"/>
      <sheetName val="ADJ"/>
      <sheetName val="URO"/>
      <sheetName val="UTCR"/>
      <sheetName val="Unadj Data for RAM"/>
      <sheetName val="CWC"/>
      <sheetName val="Factors"/>
      <sheetName val="Check"/>
      <sheetName val="WelcomeDialog"/>
      <sheetName val="Macro"/>
    </sheetNames>
    <sheetDataSet>
      <sheetData sheetId="0" refreshError="1"/>
      <sheetData sheetId="1" refreshError="1">
        <row r="23">
          <cell r="D23">
            <v>0.59916000000000003</v>
          </cell>
        </row>
        <row r="25">
          <cell r="D25">
            <v>6.79E-3</v>
          </cell>
        </row>
        <row r="26">
          <cell r="D26">
            <v>2.1319999999999999E-2</v>
          </cell>
        </row>
        <row r="27">
          <cell r="D27">
            <v>3.2599999999999999E-3</v>
          </cell>
        </row>
        <row r="28">
          <cell r="D28">
            <v>5.1999999999999995E-4</v>
          </cell>
        </row>
        <row r="29">
          <cell r="D29">
            <v>1.09E-3</v>
          </cell>
        </row>
      </sheetData>
      <sheetData sheetId="2" refreshError="1"/>
      <sheetData sheetId="3" refreshError="1"/>
      <sheetData sheetId="4"/>
      <sheetData sheetId="5"/>
      <sheetData sheetId="6"/>
      <sheetData sheetId="7"/>
      <sheetData sheetId="8">
        <row r="23">
          <cell r="D23">
            <v>0.59916000000000003</v>
          </cell>
        </row>
      </sheetData>
      <sheetData sheetId="9"/>
      <sheetData sheetId="10">
        <row r="23">
          <cell r="D23">
            <v>0.59916000000000003</v>
          </cell>
        </row>
      </sheetData>
      <sheetData sheetId="11"/>
      <sheetData sheetId="12"/>
      <sheetData sheetId="13"/>
      <sheetData sheetId="14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ings"/>
      <sheetName val="Capacity"/>
      <sheetName val="Backup"/>
      <sheetName val="SAPCHKREQ"/>
      <sheetName val="Macros"/>
      <sheetName val="E220"/>
      <sheetName val="E220A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ings"/>
      <sheetName val="Capacity"/>
      <sheetName val="Backup"/>
      <sheetName val="Check"/>
      <sheetName val="SAPCHKREQ"/>
      <sheetName val="E072"/>
      <sheetName val="MACROS"/>
    </sheetNames>
    <sheetDataSet>
      <sheetData sheetId="0" refreshError="1">
        <row r="2">
          <cell r="B2">
            <v>8.92</v>
          </cell>
        </row>
        <row r="3">
          <cell r="B3">
            <v>8.5900000000000004E-2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enue"/>
      <sheetName val="kWh"/>
      <sheetName val="Customers"/>
      <sheetName val="Cognos_Run"/>
      <sheetName val="Pre Period"/>
      <sheetName val="Post Period"/>
      <sheetName val="Shifts bw Sch"/>
      <sheetName val="Invoice"/>
      <sheetName val="_305F_ID200303_b"/>
      <sheetName val="_305F_ID200303_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</sheetNames>
    <sheetDataSet>
      <sheetData sheetId="0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Summary Table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JAM Download"/>
      <sheetName val="Func Study"/>
      <sheetName val="Func Allocation Options"/>
      <sheetName val="Func Dist Factor Table"/>
      <sheetName val="Func Factor Table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DistInvest"/>
      <sheetName val="200 Top Hrs"/>
      <sheetName val="100 S_100W Hrs"/>
      <sheetName val="ErrorCheck"/>
      <sheetName val="Message"/>
      <sheetName val="Dialog"/>
      <sheetName val="Print Module"/>
      <sheetName val="Menu_Options"/>
      <sheetName val="Menu_Unbundle"/>
    </sheetNames>
    <sheetDataSet>
      <sheetData sheetId="0" refreshError="1">
        <row r="5">
          <cell r="T5">
            <v>3</v>
          </cell>
        </row>
        <row r="11">
          <cell r="D11">
            <v>0.5</v>
          </cell>
        </row>
        <row r="12">
          <cell r="D12">
            <v>0.5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st=West"/>
      <sheetName val="East=West (5 yr)"/>
      <sheetName val="EstFT"/>
      <sheetName val="Est"/>
      <sheetName val="Summary"/>
      <sheetName val="Summary (II)"/>
      <sheetName val="Consolidated"/>
      <sheetName val="Table A"/>
    </sheetNames>
    <sheetDataSet>
      <sheetData sheetId="0" refreshError="1"/>
      <sheetData sheetId="1" refreshError="1"/>
      <sheetData sheetId="2" refreshError="1"/>
      <sheetData sheetId="3"/>
      <sheetData sheetId="4"/>
      <sheetData sheetId="5" refreshError="1"/>
      <sheetData sheetId="6" refreshError="1"/>
      <sheetData sheetId="7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"/>
      <sheetName val="Inputs"/>
      <sheetName val="Summary Table"/>
      <sheetName val="Summary Table Target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Functional Factor Table"/>
      <sheetName val="Functional Dist Factor Table"/>
      <sheetName val="Download JAM"/>
      <sheetName val="Functional Allocation Options"/>
      <sheetName val="Functional Study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TransInvest"/>
      <sheetName val="DistInvest"/>
      <sheetName val="Error Check"/>
      <sheetName val="Message"/>
      <sheetName val="Dialog"/>
      <sheetName val="Print Module"/>
      <sheetName val="Menu_Options"/>
      <sheetName val="Menu_Unbundle"/>
    </sheetNames>
    <sheetDataSet>
      <sheetData sheetId="0" refreshError="1"/>
      <sheetData sheetId="1" refreshError="1">
        <row r="18">
          <cell r="N18">
            <v>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01"/>
      <sheetName val="JAN01WA"/>
      <sheetName val="Master"/>
      <sheetName val="Table"/>
      <sheetName val="Scheds"/>
      <sheetName val="WA SBC"/>
      <sheetName val="WA Centralia"/>
      <sheetName val="WA Deferred"/>
    </sheetNames>
    <sheetDataSet>
      <sheetData sheetId="0"/>
      <sheetData sheetId="1"/>
      <sheetData sheetId="2"/>
      <sheetData sheetId="3">
        <row r="2">
          <cell r="R2">
            <v>1</v>
          </cell>
          <cell r="S2" t="str">
            <v>January</v>
          </cell>
        </row>
        <row r="3">
          <cell r="R3">
            <v>2</v>
          </cell>
          <cell r="S3" t="str">
            <v>February</v>
          </cell>
        </row>
        <row r="4">
          <cell r="R4">
            <v>3</v>
          </cell>
          <cell r="S4" t="str">
            <v>March</v>
          </cell>
        </row>
        <row r="5">
          <cell r="R5">
            <v>4</v>
          </cell>
          <cell r="S5" t="str">
            <v>April</v>
          </cell>
        </row>
        <row r="6">
          <cell r="R6">
            <v>5</v>
          </cell>
          <cell r="S6" t="str">
            <v>May</v>
          </cell>
        </row>
        <row r="7">
          <cell r="R7">
            <v>6</v>
          </cell>
          <cell r="S7" t="str">
            <v>June</v>
          </cell>
        </row>
        <row r="8">
          <cell r="R8">
            <v>7</v>
          </cell>
          <cell r="S8" t="str">
            <v>July</v>
          </cell>
        </row>
        <row r="9">
          <cell r="R9">
            <v>8</v>
          </cell>
          <cell r="S9" t="str">
            <v>August</v>
          </cell>
        </row>
        <row r="10">
          <cell r="R10">
            <v>9</v>
          </cell>
          <cell r="S10" t="str">
            <v>September</v>
          </cell>
        </row>
        <row r="11">
          <cell r="R11">
            <v>10</v>
          </cell>
          <cell r="S11" t="str">
            <v>October</v>
          </cell>
        </row>
        <row r="12">
          <cell r="R12">
            <v>11</v>
          </cell>
          <cell r="S12" t="str">
            <v>November</v>
          </cell>
        </row>
        <row r="13">
          <cell r="R13">
            <v>12</v>
          </cell>
          <cell r="S13" t="str">
            <v>December</v>
          </cell>
        </row>
      </sheetData>
      <sheetData sheetId="4"/>
      <sheetData sheetId="5">
        <row r="40">
          <cell r="D40">
            <v>165489017.34000003</v>
          </cell>
          <cell r="E40">
            <v>372014853</v>
          </cell>
          <cell r="F40">
            <v>328275526</v>
          </cell>
          <cell r="G40">
            <v>307956109</v>
          </cell>
          <cell r="H40">
            <v>297004741</v>
          </cell>
          <cell r="I40">
            <v>299080847</v>
          </cell>
          <cell r="J40">
            <v>330097222</v>
          </cell>
          <cell r="K40">
            <v>329996296</v>
          </cell>
          <cell r="L40">
            <v>331533822</v>
          </cell>
          <cell r="M40">
            <v>321655581</v>
          </cell>
          <cell r="N40">
            <v>315539410</v>
          </cell>
          <cell r="O40">
            <v>375498985</v>
          </cell>
        </row>
      </sheetData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T1"/>
      <sheetName val="RevT2"/>
      <sheetName val="Inputs"/>
      <sheetName val="Spec Conts"/>
      <sheetName val="Table 1"/>
      <sheetName val="Table 2"/>
      <sheetName val="Back-up"/>
      <sheetName val="Actual"/>
      <sheetName val="Unbilled"/>
      <sheetName val="Weather"/>
      <sheetName val="Weather Present"/>
      <sheetName val="Blocking"/>
      <sheetName val="TableA"/>
      <sheetName val="Franchise Tax"/>
      <sheetName val="Table1 check"/>
      <sheetName val="Table2 check"/>
      <sheetName val="Spec Cont"/>
      <sheetName val="KN ENERGY"/>
      <sheetName val="Table 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  <sheetData sheetId="17"/>
      <sheetData sheetId="18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ress"/>
      <sheetName val="xxxxxxxxx FYI"/>
      <sheetName val="Introduction"/>
      <sheetName val="Variables"/>
      <sheetName val="Cover"/>
      <sheetName val="Table of Cnts"/>
      <sheetName val="Table 1"/>
      <sheetName val="Table 2"/>
      <sheetName val="Table 3"/>
      <sheetName val="Table 4"/>
      <sheetName val="Table 5"/>
      <sheetName val="Table 6"/>
      <sheetName val="Table 7"/>
      <sheetName val="Billing Costs"/>
      <sheetName val="Full MC %"/>
      <sheetName val="10 Yr UC"/>
      <sheetName val="10 Yr FC"/>
      <sheetName val="1 Year MC"/>
      <sheetName val="Capacity"/>
      <sheetName val="Energy"/>
      <sheetName val="Transm1"/>
      <sheetName val="Transm2"/>
      <sheetName val="Tran_OM"/>
      <sheetName val="TransLF"/>
      <sheetName val="Dist Sub 1"/>
      <sheetName val="Dist Sub 2"/>
      <sheetName val="PC 1"/>
      <sheetName val="PC 2"/>
      <sheetName val="PC 3"/>
      <sheetName val="XFMR 1"/>
      <sheetName val="XFMR 2"/>
      <sheetName val="XFMR 3"/>
      <sheetName val="XFMR 4"/>
      <sheetName val="XFMR 5"/>
      <sheetName val="Dist OM"/>
      <sheetName val="Meters 1"/>
      <sheetName val="Meters 2"/>
      <sheetName val="Meters 2a"/>
      <sheetName val="Meters 3"/>
      <sheetName val="Meters 4"/>
      <sheetName val="Meters 5"/>
      <sheetName val="Services 1"/>
      <sheetName val="Services 2"/>
      <sheetName val="Services 2a"/>
      <sheetName val="Services 3"/>
      <sheetName val="Cust Exp Sum"/>
      <sheetName val="Cust Exp Year"/>
      <sheetName val="Acct 902"/>
      <sheetName val="Acct 903"/>
      <sheetName val="AG Expenses"/>
      <sheetName val="Charge 1"/>
      <sheetName val="Charge 2"/>
      <sheetName val="Charge 3"/>
      <sheetName val="Charge 4"/>
      <sheetName val="Charge 5"/>
      <sheetName val="Charge 6"/>
      <sheetName val="Losses"/>
      <sheetName val="Cust Data 1"/>
      <sheetName val="Cust Data 2"/>
      <sheetName val="Cust Data 3"/>
      <sheetName val="Cust Data 4"/>
      <sheetName val="Cust Data 5"/>
      <sheetName val="Index"/>
      <sheetName val="SumTable"/>
      <sheetName val="ModData"/>
    </sheetNames>
    <sheetDataSet>
      <sheetData sheetId="0" refreshError="1"/>
      <sheetData sheetId="1" refreshError="1"/>
      <sheetData sheetId="2" refreshError="1"/>
      <sheetData sheetId="3">
        <row r="14">
          <cell r="E14">
            <v>2002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 refreshError="1"/>
      <sheetData sheetId="37" refreshError="1"/>
      <sheetData sheetId="38" refreshError="1"/>
      <sheetData sheetId="39"/>
      <sheetData sheetId="40" refreshError="1"/>
      <sheetData sheetId="41" refreshError="1"/>
      <sheetData sheetId="42" refreshError="1"/>
      <sheetData sheetId="43" refreshError="1"/>
      <sheetData sheetId="44"/>
      <sheetData sheetId="45" refreshError="1"/>
      <sheetData sheetId="46" refreshError="1"/>
      <sheetData sheetId="47" refreshError="1"/>
      <sheetData sheetId="48" refreshError="1"/>
      <sheetData sheetId="49" refreshError="1"/>
      <sheetData sheetId="50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/>
      <sheetData sheetId="58" refreshError="1"/>
      <sheetData sheetId="59"/>
      <sheetData sheetId="60" refreshError="1"/>
      <sheetData sheetId="61" refreshError="1"/>
      <sheetData sheetId="62" refreshError="1"/>
      <sheetData sheetId="63" refreshError="1"/>
      <sheetData sheetId="64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tion"/>
      <sheetName val="Summary"/>
      <sheetName val="Unit Costs"/>
      <sheetName val="Class Summary"/>
      <sheetName val="Function Summary"/>
      <sheetName val="Generation Summary"/>
      <sheetName val="Transmission Summary"/>
      <sheetName val="Distribution Summary"/>
      <sheetName val="Distribution Substations"/>
      <sheetName val="Distribution Poles &amp; Wires"/>
      <sheetName val="Distribution Transformers"/>
      <sheetName val="Distribution Meters"/>
      <sheetName val="Distribution Services"/>
      <sheetName val="Distribution Customer"/>
      <sheetName val="Distribution Misc"/>
      <sheetName val="G+T+D"/>
      <sheetName val="Generation"/>
      <sheetName val="Transmission"/>
      <sheetName val="Distribution"/>
      <sheetName val="Dist Misc"/>
      <sheetName val="Factor Summary"/>
      <sheetName val="FuncFac"/>
      <sheetName val="DisFac"/>
      <sheetName val="Variables"/>
      <sheetName val="IJA Factors"/>
      <sheetName val="IJA Link"/>
      <sheetName val="IJA Inputs"/>
      <sheetName val="Option Inputs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CustSrvDSM"/>
      <sheetName val="SalesExp"/>
      <sheetName val="Revenues"/>
      <sheetName val="Rev_Recon"/>
      <sheetName val="TransInvest"/>
      <sheetName val="DistInvest"/>
      <sheetName val="WorkArea"/>
      <sheetName val="Diagram"/>
      <sheetName val="Message"/>
      <sheetName val="Progres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>
        <row r="120">
          <cell r="F120" t="str">
            <v>BaseCase</v>
          </cell>
        </row>
      </sheetData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 refreshError="1"/>
      <sheetData sheetId="42"/>
      <sheetData sheetId="43"/>
      <sheetData sheetId="44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Table"/>
      <sheetName val="Unit Costs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Variables Table"/>
      <sheetName val="Download JAM"/>
      <sheetName val="Functional Allocation Factors"/>
      <sheetName val="Functional  Factor Table"/>
      <sheetName val="Functional Dist Factor Table"/>
      <sheetName val="Functional Study"/>
      <sheetName val="COS Allocation Factors"/>
      <sheetName val="COS Factor Table"/>
      <sheetName val="COS WorkArea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CustSrvDSM"/>
      <sheetName val="SalesExp"/>
      <sheetName val="Revenues"/>
      <sheetName val="TransInvest"/>
      <sheetName val="DistInvest"/>
      <sheetName val="Error Check"/>
      <sheetName val="Message"/>
      <sheetName val="Dialog"/>
      <sheetName val="MacroBuilder"/>
      <sheetName val="Print Module"/>
      <sheetName val="Menu_Options"/>
      <sheetName val="Menu_Unbund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X-Dox"/>
      <sheetName val="Process"/>
      <sheetName val="Codes"/>
      <sheetName val="KWH RVN Inputs"/>
      <sheetName val="CSS Variance"/>
      <sheetName val="OR Inputs"/>
      <sheetName val="OR Direct Access"/>
      <sheetName val="UT Inputs"/>
      <sheetName val="UT Codes"/>
      <sheetName val="Sch 47 Unscheduled KWH"/>
      <sheetName val="CA CARE"/>
      <sheetName val="RAC Deferral"/>
      <sheetName val="Property Sales"/>
      <sheetName val="MEHC CIC Reg Asset"/>
      <sheetName val="Grid West Reg Asset"/>
      <sheetName val="2010 Protocol"/>
      <sheetName val="OSIP"/>
      <sheetName val="WA SBC"/>
      <sheetName val="CA Public Purpose"/>
      <sheetName val="CA CSI"/>
      <sheetName val="UT SI"/>
      <sheetName val="DSM Surcharge Inputs"/>
      <sheetName val="DSM Surcharge Codes"/>
      <sheetName val="Utah DSM"/>
      <sheetName val="Idaho DSM"/>
      <sheetName val="Wyoming DSM"/>
      <sheetName val="Module2"/>
      <sheetName val="Wyoming DSM (Offset Credit)"/>
      <sheetName val="Prorations&gt;&gt;&gt;"/>
      <sheetName val="Prorate 01-12 - Supply"/>
      <sheetName val="Prorate 01-12"/>
      <sheetName val="Prorate 02-12"/>
      <sheetName val="Prorate 03-12"/>
      <sheetName val="Prorate 05-12"/>
      <sheetName val="Prorate 06-12"/>
      <sheetName val="Prorate 07-12"/>
      <sheetName val="WA Prorate 07-12"/>
      <sheetName val="WA Prorate 08-12"/>
      <sheetName val="WA Prorate 09-12"/>
      <sheetName val="Prorate 11-12"/>
      <sheetName val="Prorate 12-12 "/>
      <sheetName val="Prorate 05-11"/>
      <sheetName val="Prorate 06-11"/>
      <sheetName val="Prorate 07-11"/>
      <sheetName val="WA Prorate 07-11"/>
      <sheetName val="SCRInput"/>
      <sheetName val="0103 Proration (191)"/>
      <sheetName val="CA Pub Purp"/>
      <sheetName val="Reasonableness"/>
    </sheetNames>
    <sheetDataSet>
      <sheetData sheetId="0" refreshError="1"/>
      <sheetData sheetId="1" refreshError="1"/>
      <sheetData sheetId="2" refreshError="1">
        <row r="1">
          <cell r="A1" t="str">
            <v>Code</v>
          </cell>
          <cell r="B1" t="str">
            <v>Description</v>
          </cell>
          <cell r="C1" t="str">
            <v>Rate</v>
          </cell>
        </row>
        <row r="2">
          <cell r="A2">
            <v>10088</v>
          </cell>
          <cell r="B2" t="str">
            <v>UNBILLED REVENUE</v>
          </cell>
          <cell r="C2">
            <v>88</v>
          </cell>
          <cell r="F2" t="str">
            <v>COMMERCIAL SALES</v>
          </cell>
          <cell r="G2" t="str">
            <v>COM</v>
          </cell>
        </row>
        <row r="3">
          <cell r="A3">
            <v>10089</v>
          </cell>
          <cell r="B3" t="str">
            <v>IRRIGATION UNBILLED</v>
          </cell>
          <cell r="C3">
            <v>89</v>
          </cell>
          <cell r="F3" t="str">
            <v>INDUSTRIAL SALES</v>
          </cell>
          <cell r="G3" t="str">
            <v>IND</v>
          </cell>
        </row>
        <row r="4">
          <cell r="A4">
            <v>11146</v>
          </cell>
          <cell r="B4" t="str">
            <v>OR ENRGY COST RECOV AMORT</v>
          </cell>
          <cell r="C4" t="str">
            <v>AGA</v>
          </cell>
          <cell r="F4" t="str">
            <v>IRRIGATION SALES</v>
          </cell>
          <cell r="G4" t="str">
            <v>IND</v>
          </cell>
        </row>
        <row r="5">
          <cell r="A5">
            <v>11147</v>
          </cell>
          <cell r="B5" t="str">
            <v>OR ENRGY COST RECOV AMORT</v>
          </cell>
          <cell r="C5" t="str">
            <v>AGA</v>
          </cell>
          <cell r="F5" t="str">
            <v>OTHER SALES TO PUBLIC AUTH</v>
          </cell>
          <cell r="G5" t="str">
            <v>OSP</v>
          </cell>
        </row>
        <row r="6">
          <cell r="A6">
            <v>20001</v>
          </cell>
          <cell r="B6" t="str">
            <v>01APSV0041-AG PMP SRVC BP</v>
          </cell>
          <cell r="C6">
            <v>41</v>
          </cell>
          <cell r="F6" t="str">
            <v>PUBLIC STREET&amp;HIGHWAY LIGHTING</v>
          </cell>
          <cell r="G6" t="str">
            <v>PSH</v>
          </cell>
        </row>
        <row r="7">
          <cell r="A7">
            <v>20009</v>
          </cell>
          <cell r="B7" t="str">
            <v>01APSV041X-AG PMP SRVC</v>
          </cell>
          <cell r="C7">
            <v>41</v>
          </cell>
          <cell r="F7" t="str">
            <v>RESIDENTIAL SALES</v>
          </cell>
          <cell r="G7" t="str">
            <v>RES</v>
          </cell>
        </row>
        <row r="8">
          <cell r="A8">
            <v>20037</v>
          </cell>
          <cell r="B8" t="str">
            <v>01CHCK000N-NRES CHECK MTR</v>
          </cell>
          <cell r="C8" t="str">
            <v>AGA</v>
          </cell>
          <cell r="F8" t="str">
            <v>INTERDEPARTMENTAL</v>
          </cell>
          <cell r="G8" t="str">
            <v>ICU</v>
          </cell>
        </row>
        <row r="9">
          <cell r="A9">
            <v>20043</v>
          </cell>
          <cell r="B9" t="str">
            <v>01COSL0052-STR LGT SRVC C</v>
          </cell>
          <cell r="C9">
            <v>52</v>
          </cell>
          <cell r="F9" t="str">
            <v>ERROR</v>
          </cell>
          <cell r="G9" t="str">
            <v>ERR</v>
          </cell>
        </row>
        <row r="10">
          <cell r="A10">
            <v>20044</v>
          </cell>
          <cell r="B10" t="str">
            <v>01CUSL053F-STR LGT SRVC C</v>
          </cell>
          <cell r="C10">
            <v>53</v>
          </cell>
        </row>
        <row r="11">
          <cell r="A11">
            <v>20047</v>
          </cell>
          <cell r="B11" t="str">
            <v>01GNSV0024-GEN SRVC DOM/F</v>
          </cell>
          <cell r="C11">
            <v>24</v>
          </cell>
        </row>
        <row r="12">
          <cell r="A12">
            <v>20049</v>
          </cell>
          <cell r="B12" t="str">
            <v>01GNSV0025-GEN SRVC</v>
          </cell>
          <cell r="C12">
            <v>25</v>
          </cell>
        </row>
        <row r="13">
          <cell r="A13">
            <v>20052</v>
          </cell>
          <cell r="B13" t="str">
            <v>01GNSV025F-GEN SRVC-FL RA</v>
          </cell>
          <cell r="C13">
            <v>25</v>
          </cell>
        </row>
        <row r="14">
          <cell r="A14">
            <v>20053</v>
          </cell>
          <cell r="B14" t="str">
            <v>01GNSV025M-GEN SRVC MANUA</v>
          </cell>
          <cell r="C14">
            <v>25</v>
          </cell>
        </row>
        <row r="15">
          <cell r="A15">
            <v>20057</v>
          </cell>
          <cell r="B15" t="str">
            <v>01HPSV0051-HI PRESSURE SO</v>
          </cell>
          <cell r="C15" t="str">
            <v>51 / 55</v>
          </cell>
        </row>
        <row r="16">
          <cell r="A16">
            <v>20062</v>
          </cell>
          <cell r="B16" t="str">
            <v>01LGSV048M-LRG GEN SRVC 1</v>
          </cell>
          <cell r="C16">
            <v>48</v>
          </cell>
        </row>
        <row r="17">
          <cell r="A17">
            <v>20063</v>
          </cell>
          <cell r="B17" t="str">
            <v>01LGSV048T-LRG GEN SRVC T</v>
          </cell>
          <cell r="C17">
            <v>48</v>
          </cell>
        </row>
        <row r="18">
          <cell r="A18">
            <v>20068</v>
          </cell>
          <cell r="B18" t="str">
            <v>01LNX00100-LINE EXT 60% G</v>
          </cell>
          <cell r="C18" t="str">
            <v>AGA</v>
          </cell>
        </row>
        <row r="19">
          <cell r="A19">
            <v>20071</v>
          </cell>
          <cell r="B19" t="str">
            <v>01LNX00102-LINE EXT 80% G</v>
          </cell>
          <cell r="C19" t="str">
            <v>AGA</v>
          </cell>
        </row>
        <row r="20">
          <cell r="A20">
            <v>20072</v>
          </cell>
          <cell r="B20" t="str">
            <v>01LNX00102-LINE EXT 80% G</v>
          </cell>
          <cell r="C20" t="str">
            <v>AGA</v>
          </cell>
        </row>
        <row r="21">
          <cell r="A21">
            <v>20073</v>
          </cell>
          <cell r="B21" t="str">
            <v>01LNX00103-LINE EXT 80% G</v>
          </cell>
          <cell r="C21" t="str">
            <v>AGA</v>
          </cell>
        </row>
        <row r="22">
          <cell r="A22">
            <v>20074</v>
          </cell>
          <cell r="B22" t="str">
            <v>01LNX00103-LINE EXT 80% G</v>
          </cell>
          <cell r="C22" t="str">
            <v>AGA</v>
          </cell>
        </row>
        <row r="23">
          <cell r="A23">
            <v>20078</v>
          </cell>
          <cell r="B23" t="str">
            <v>01LNX00105-CNTRCT $ MIN G</v>
          </cell>
          <cell r="C23" t="str">
            <v>AGA</v>
          </cell>
        </row>
        <row r="24">
          <cell r="A24">
            <v>20083</v>
          </cell>
          <cell r="B24" t="str">
            <v>01LNX00109-REF/NREF ADV +</v>
          </cell>
          <cell r="C24" t="str">
            <v>AGA</v>
          </cell>
        </row>
        <row r="25">
          <cell r="A25">
            <v>20084</v>
          </cell>
          <cell r="B25" t="str">
            <v>01LNX00109-REF/NREF ADV +</v>
          </cell>
          <cell r="C25" t="str">
            <v>AGA</v>
          </cell>
        </row>
        <row r="26">
          <cell r="A26">
            <v>20085</v>
          </cell>
          <cell r="B26" t="str">
            <v>01LNX00110-REF/NREF ADV +</v>
          </cell>
          <cell r="C26" t="str">
            <v>AGA</v>
          </cell>
        </row>
        <row r="27">
          <cell r="A27">
            <v>20086</v>
          </cell>
          <cell r="B27" t="str">
            <v>01LNX00110-REF/NREF ADV +</v>
          </cell>
          <cell r="C27" t="str">
            <v>AGA</v>
          </cell>
        </row>
        <row r="28">
          <cell r="A28">
            <v>20098</v>
          </cell>
          <cell r="B28" t="str">
            <v>01LPRS047M-PART REQ SRVC</v>
          </cell>
          <cell r="C28">
            <v>47</v>
          </cell>
        </row>
        <row r="29">
          <cell r="A29">
            <v>20103</v>
          </cell>
          <cell r="B29" t="str">
            <v>01MVSL0050-MERC VAPSTR LG</v>
          </cell>
          <cell r="C29">
            <v>50</v>
          </cell>
        </row>
        <row r="30">
          <cell r="A30">
            <v>20104</v>
          </cell>
          <cell r="B30" t="str">
            <v>01OALT014N-OUTD AR LGT NR</v>
          </cell>
          <cell r="C30">
            <v>14</v>
          </cell>
        </row>
        <row r="31">
          <cell r="A31">
            <v>20106</v>
          </cell>
          <cell r="B31" t="str">
            <v>01OALT014R-OUTD AR LGT RE</v>
          </cell>
          <cell r="C31">
            <v>14</v>
          </cell>
        </row>
        <row r="32">
          <cell r="A32">
            <v>20108</v>
          </cell>
          <cell r="B32" t="str">
            <v>01OALT015N-OUTD AR LGT NR</v>
          </cell>
          <cell r="C32">
            <v>15</v>
          </cell>
        </row>
        <row r="33">
          <cell r="A33">
            <v>20109</v>
          </cell>
          <cell r="B33" t="str">
            <v>01OALT015R-OUTD AR LGT RE</v>
          </cell>
          <cell r="C33">
            <v>15</v>
          </cell>
        </row>
        <row r="34">
          <cell r="A34">
            <v>20112</v>
          </cell>
          <cell r="B34" t="str">
            <v>01PRSV036M-SML PART REQ S</v>
          </cell>
          <cell r="C34">
            <v>36</v>
          </cell>
        </row>
        <row r="35">
          <cell r="A35">
            <v>20113</v>
          </cell>
          <cell r="B35" t="str">
            <v>01RCFL0054-REC FIELD LGT</v>
          </cell>
          <cell r="C35">
            <v>54</v>
          </cell>
        </row>
        <row r="36">
          <cell r="A36">
            <v>20116</v>
          </cell>
          <cell r="B36" t="str">
            <v>01RESD0004-RES SRVC</v>
          </cell>
          <cell r="C36">
            <v>4</v>
          </cell>
        </row>
        <row r="37">
          <cell r="A37">
            <v>20120</v>
          </cell>
          <cell r="B37" t="str">
            <v>01RESD0013-3 PHASE RES SR</v>
          </cell>
          <cell r="C37">
            <v>13</v>
          </cell>
        </row>
        <row r="38">
          <cell r="A38">
            <v>20122</v>
          </cell>
          <cell r="B38" t="str">
            <v>01RESD013X-3 PHASE RES10K</v>
          </cell>
          <cell r="C38">
            <v>13</v>
          </cell>
        </row>
        <row r="39">
          <cell r="A39">
            <v>20128</v>
          </cell>
          <cell r="B39" t="str">
            <v>01SLX00005-KLAMATH FALLS</v>
          </cell>
          <cell r="C39" t="str">
            <v>AGA</v>
          </cell>
        </row>
        <row r="40">
          <cell r="A40">
            <v>20136</v>
          </cell>
          <cell r="B40" t="str">
            <v>01SLX00013-K FALLS IRG MI</v>
          </cell>
          <cell r="C40" t="str">
            <v>AGA</v>
          </cell>
        </row>
        <row r="41">
          <cell r="A41">
            <v>20137</v>
          </cell>
          <cell r="B41" t="str">
            <v>01SLX00014-K FALLS IRG MI</v>
          </cell>
          <cell r="C41" t="str">
            <v>AGA</v>
          </cell>
        </row>
        <row r="42">
          <cell r="A42">
            <v>20146</v>
          </cell>
          <cell r="B42" t="str">
            <v>01UKRB0035-KLAMATH BASIN</v>
          </cell>
          <cell r="C42">
            <v>35</v>
          </cell>
        </row>
        <row r="43">
          <cell r="A43">
            <v>20148</v>
          </cell>
          <cell r="B43" t="str">
            <v>01UKRB0040-KLAMATH BASIN</v>
          </cell>
          <cell r="C43">
            <v>40</v>
          </cell>
        </row>
        <row r="44">
          <cell r="A44">
            <v>20154</v>
          </cell>
          <cell r="B44" t="str">
            <v>01UPPL000R-BASE SCH FALL</v>
          </cell>
          <cell r="C44" t="str">
            <v>AGA</v>
          </cell>
        </row>
        <row r="45">
          <cell r="A45">
            <v>20179</v>
          </cell>
          <cell r="B45" t="str">
            <v>02APSV0040-WA AG PMP SRVC</v>
          </cell>
          <cell r="C45">
            <v>40</v>
          </cell>
        </row>
        <row r="46">
          <cell r="A46">
            <v>20183</v>
          </cell>
          <cell r="B46" t="str">
            <v>02APSV040X-WA AG PMP SRVC</v>
          </cell>
          <cell r="C46">
            <v>40</v>
          </cell>
        </row>
        <row r="47">
          <cell r="A47">
            <v>20208</v>
          </cell>
          <cell r="B47" t="str">
            <v>02CFR00012-STR LGTS (CONV</v>
          </cell>
          <cell r="C47" t="str">
            <v>AGA</v>
          </cell>
        </row>
        <row r="48">
          <cell r="A48">
            <v>20212</v>
          </cell>
          <cell r="B48" t="str">
            <v>02CHCK000R-WA RES CHECK M</v>
          </cell>
          <cell r="C48" t="str">
            <v>AGA</v>
          </cell>
        </row>
        <row r="49">
          <cell r="A49">
            <v>20216</v>
          </cell>
          <cell r="B49" t="str">
            <v>02COSL0052-WA STR LGT SRV</v>
          </cell>
          <cell r="C49" t="str">
            <v>52</v>
          </cell>
        </row>
        <row r="50">
          <cell r="A50">
            <v>20217</v>
          </cell>
          <cell r="B50" t="str">
            <v>02CUSL053F-WA STR LGT SRV</v>
          </cell>
          <cell r="C50" t="str">
            <v>53</v>
          </cell>
        </row>
        <row r="51">
          <cell r="A51">
            <v>20218</v>
          </cell>
          <cell r="B51" t="str">
            <v>02CUSL053M-WA STR LGT SRV</v>
          </cell>
          <cell r="C51" t="str">
            <v>53</v>
          </cell>
        </row>
        <row r="52">
          <cell r="A52">
            <v>20220</v>
          </cell>
          <cell r="B52" t="str">
            <v>02GNSV0024-WA GEN SRVC</v>
          </cell>
          <cell r="C52">
            <v>24</v>
          </cell>
        </row>
        <row r="53">
          <cell r="A53">
            <v>20221</v>
          </cell>
          <cell r="B53" t="str">
            <v>02GNSV0025-WA GEN SRVC DO</v>
          </cell>
          <cell r="C53">
            <v>25</v>
          </cell>
        </row>
        <row r="54">
          <cell r="A54">
            <v>20223</v>
          </cell>
          <cell r="B54" t="str">
            <v>02GNSV024F-WA GEN SRVC-FL</v>
          </cell>
          <cell r="C54">
            <v>24</v>
          </cell>
        </row>
        <row r="55">
          <cell r="A55">
            <v>20224</v>
          </cell>
          <cell r="B55" t="str">
            <v>02GNSV025F-GEN SRVC DOM/F</v>
          </cell>
          <cell r="C55">
            <v>25</v>
          </cell>
        </row>
        <row r="56">
          <cell r="A56">
            <v>20229</v>
          </cell>
          <cell r="B56" t="str">
            <v>02HPSV0051-WA HI PRESSURE</v>
          </cell>
          <cell r="C56">
            <v>51</v>
          </cell>
        </row>
        <row r="57">
          <cell r="A57">
            <v>20232</v>
          </cell>
          <cell r="B57" t="str">
            <v>02LGSV0035-WA LRG GEN SRV</v>
          </cell>
          <cell r="C57">
            <v>35</v>
          </cell>
        </row>
        <row r="58">
          <cell r="A58">
            <v>20234</v>
          </cell>
          <cell r="B58" t="str">
            <v>02LGSV0036-WA LRG GEN SRV</v>
          </cell>
          <cell r="C58">
            <v>36</v>
          </cell>
        </row>
        <row r="59">
          <cell r="A59">
            <v>20235</v>
          </cell>
          <cell r="B59" t="str">
            <v>02LGSV048M-WA LRG GEN SRV</v>
          </cell>
          <cell r="C59" t="str">
            <v>48T</v>
          </cell>
        </row>
        <row r="60">
          <cell r="A60">
            <v>20236</v>
          </cell>
          <cell r="B60" t="str">
            <v>02LGSV048T-LRG GEN SRVC 1</v>
          </cell>
          <cell r="C60" t="str">
            <v>48T</v>
          </cell>
        </row>
        <row r="61">
          <cell r="A61">
            <v>20241</v>
          </cell>
          <cell r="B61" t="str">
            <v>02LNX00102-LINE EXT 80% G</v>
          </cell>
          <cell r="C61" t="str">
            <v>AGA</v>
          </cell>
        </row>
        <row r="62">
          <cell r="A62">
            <v>20242</v>
          </cell>
          <cell r="B62" t="str">
            <v>02LNX00102-LINE EXT 80% G</v>
          </cell>
          <cell r="C62" t="str">
            <v>AGA</v>
          </cell>
        </row>
        <row r="63">
          <cell r="A63">
            <v>20243</v>
          </cell>
          <cell r="B63" t="str">
            <v>02LNX00103-LINE EXT 80% G</v>
          </cell>
          <cell r="C63" t="str">
            <v>AGA</v>
          </cell>
        </row>
        <row r="64">
          <cell r="A64">
            <v>20244</v>
          </cell>
          <cell r="B64" t="str">
            <v>02LNX00103-LINE EXT 80% G</v>
          </cell>
          <cell r="C64" t="str">
            <v>AGA</v>
          </cell>
        </row>
        <row r="65">
          <cell r="A65">
            <v>20247</v>
          </cell>
          <cell r="B65" t="str">
            <v>02LNX00105-CNTRCT $ MIN G</v>
          </cell>
          <cell r="C65" t="str">
            <v>AGA</v>
          </cell>
        </row>
        <row r="66">
          <cell r="A66">
            <v>20248</v>
          </cell>
          <cell r="B66" t="str">
            <v>02LNX00105-CNTRCT $ MIN G</v>
          </cell>
          <cell r="C66" t="str">
            <v>AGA</v>
          </cell>
        </row>
        <row r="67">
          <cell r="A67">
            <v>20253</v>
          </cell>
          <cell r="B67" t="str">
            <v>02LNX00109-REF/NREF ADV +</v>
          </cell>
          <cell r="C67" t="str">
            <v>AGA</v>
          </cell>
        </row>
        <row r="68">
          <cell r="A68">
            <v>20254</v>
          </cell>
          <cell r="B68" t="str">
            <v>02LNX00109-REF/NREF ADV +</v>
          </cell>
          <cell r="C68" t="str">
            <v>AGA</v>
          </cell>
        </row>
        <row r="69">
          <cell r="A69">
            <v>20255</v>
          </cell>
          <cell r="B69" t="str">
            <v>02LNX00110-REF/NREF ADV +</v>
          </cell>
          <cell r="C69" t="str">
            <v>AGA</v>
          </cell>
        </row>
        <row r="70">
          <cell r="A70">
            <v>20256</v>
          </cell>
          <cell r="B70" t="str">
            <v>02LNX00110-REF/NREF ADV +</v>
          </cell>
          <cell r="C70" t="str">
            <v>AGA</v>
          </cell>
        </row>
        <row r="71">
          <cell r="A71">
            <v>20260</v>
          </cell>
          <cell r="B71" t="str">
            <v>02LNX00112-YR INCURRED CH</v>
          </cell>
          <cell r="C71" t="str">
            <v>AGA</v>
          </cell>
        </row>
        <row r="72">
          <cell r="A72">
            <v>20265</v>
          </cell>
          <cell r="B72" t="str">
            <v>02MVSL0057-WA MERC VAPSTR</v>
          </cell>
          <cell r="C72">
            <v>57</v>
          </cell>
        </row>
        <row r="73">
          <cell r="A73">
            <v>20266</v>
          </cell>
          <cell r="B73" t="str">
            <v>02OALT013N-WA OUTD AR LGT</v>
          </cell>
          <cell r="C73">
            <v>13</v>
          </cell>
        </row>
        <row r="74">
          <cell r="A74">
            <v>20268</v>
          </cell>
          <cell r="B74" t="str">
            <v>02OALT013R-WA OUTD AR LGT</v>
          </cell>
          <cell r="C74">
            <v>13</v>
          </cell>
        </row>
        <row r="75">
          <cell r="A75">
            <v>20270</v>
          </cell>
          <cell r="B75" t="str">
            <v>02OALT015N-WA OUTD AR LGT</v>
          </cell>
          <cell r="C75" t="str">
            <v>15</v>
          </cell>
        </row>
        <row r="76">
          <cell r="A76">
            <v>20271</v>
          </cell>
          <cell r="B76" t="str">
            <v>02OALT015R-WA OUTD AR LGT</v>
          </cell>
          <cell r="C76" t="str">
            <v>15</v>
          </cell>
        </row>
        <row r="77">
          <cell r="A77">
            <v>20276</v>
          </cell>
          <cell r="B77" t="str">
            <v>02RCFL0054-WA REC FIELD L</v>
          </cell>
          <cell r="C77">
            <v>54</v>
          </cell>
        </row>
        <row r="78">
          <cell r="A78">
            <v>20279</v>
          </cell>
          <cell r="B78" t="str">
            <v>02RESD0016-WA RES SRVC</v>
          </cell>
          <cell r="C78">
            <v>16</v>
          </cell>
        </row>
        <row r="79">
          <cell r="A79">
            <v>20281</v>
          </cell>
          <cell r="B79" t="str">
            <v>02RESD0018-WA 3 PHASE RES</v>
          </cell>
          <cell r="C79">
            <v>18</v>
          </cell>
        </row>
        <row r="80">
          <cell r="A80">
            <v>20283</v>
          </cell>
          <cell r="B80" t="str">
            <v>02RESD018X-WA 3 PHASE RES</v>
          </cell>
          <cell r="C80">
            <v>18</v>
          </cell>
        </row>
        <row r="81">
          <cell r="A81">
            <v>20295</v>
          </cell>
          <cell r="B81" t="str">
            <v>02SPWH0038-WA SPACE &amp; WTR</v>
          </cell>
          <cell r="C81">
            <v>38</v>
          </cell>
        </row>
        <row r="82">
          <cell r="A82">
            <v>20304</v>
          </cell>
          <cell r="B82" t="str">
            <v>02WHCH0042-WA CNTRLD WTR</v>
          </cell>
          <cell r="C82">
            <v>42</v>
          </cell>
        </row>
        <row r="83">
          <cell r="A83">
            <v>20306</v>
          </cell>
          <cell r="B83" t="str">
            <v>02WHCH042X-WA CNTRLD WTR</v>
          </cell>
          <cell r="C83">
            <v>42</v>
          </cell>
        </row>
        <row r="84">
          <cell r="A84">
            <v>21134</v>
          </cell>
          <cell r="B84" t="str">
            <v>02PRSV47TM-LRG PART REQMT</v>
          </cell>
          <cell r="C84">
            <v>47</v>
          </cell>
        </row>
        <row r="85">
          <cell r="A85">
            <v>21149</v>
          </cell>
          <cell r="B85" t="str">
            <v>01GNSV0024-GENSRV D/F IRG</v>
          </cell>
          <cell r="C85">
            <v>24</v>
          </cell>
        </row>
        <row r="86">
          <cell r="A86">
            <v>21151</v>
          </cell>
          <cell r="B86" t="str">
            <v>02LGSV0035-LRG GENSRV IRG</v>
          </cell>
          <cell r="C86">
            <v>35</v>
          </cell>
        </row>
        <row r="87">
          <cell r="A87">
            <v>21154</v>
          </cell>
          <cell r="B87" t="str">
            <v>02GNSV0025-GENSRV D/F IRG</v>
          </cell>
          <cell r="C87">
            <v>25</v>
          </cell>
        </row>
        <row r="88">
          <cell r="A88">
            <v>21178</v>
          </cell>
          <cell r="B88" t="str">
            <v>01GNSV0026-LRG GENSRV D/F</v>
          </cell>
          <cell r="C88">
            <v>26</v>
          </cell>
        </row>
        <row r="89">
          <cell r="A89">
            <v>21182</v>
          </cell>
          <cell r="B89" t="str">
            <v>01GNSV0027-L GENSRV &lt;1000</v>
          </cell>
          <cell r="C89">
            <v>27</v>
          </cell>
        </row>
        <row r="90">
          <cell r="A90">
            <v>21201</v>
          </cell>
          <cell r="B90" t="str">
            <v>01GNSV027M-GNSV &lt;1000 MAN</v>
          </cell>
          <cell r="C90">
            <v>27</v>
          </cell>
        </row>
        <row r="91">
          <cell r="A91">
            <v>21229</v>
          </cell>
          <cell r="B91" t="str">
            <v>01USBR33TX-IR TOU W/O BPA</v>
          </cell>
          <cell r="C91">
            <v>33</v>
          </cell>
        </row>
        <row r="92">
          <cell r="A92">
            <v>21386</v>
          </cell>
          <cell r="B92" t="str">
            <v>01LNX00114-TEMP SVC 12MO&gt;</v>
          </cell>
          <cell r="C92" t="str">
            <v>AGA</v>
          </cell>
        </row>
        <row r="93">
          <cell r="A93">
            <v>21437</v>
          </cell>
          <cell r="B93" t="str">
            <v>02GNSV24FP-GNSV SEASONAL</v>
          </cell>
          <cell r="C93">
            <v>24</v>
          </cell>
        </row>
        <row r="94">
          <cell r="A94">
            <v>21439</v>
          </cell>
          <cell r="B94" t="str">
            <v>02GNSV24FP-GNSV SEASONAL</v>
          </cell>
          <cell r="C94">
            <v>24</v>
          </cell>
        </row>
        <row r="95">
          <cell r="A95">
            <v>21445</v>
          </cell>
          <cell r="B95" t="str">
            <v>01GNSV0025-GEN SRVC - IRG</v>
          </cell>
          <cell r="C95">
            <v>25</v>
          </cell>
        </row>
        <row r="96">
          <cell r="A96">
            <v>21492</v>
          </cell>
          <cell r="B96" t="str">
            <v>01CUSL0053-CUS-OWNED MTRD</v>
          </cell>
          <cell r="C96">
            <v>53</v>
          </cell>
        </row>
        <row r="97">
          <cell r="A97">
            <v>21507</v>
          </cell>
          <cell r="B97" t="str">
            <v>01ACTSETUP-NEW SRVC SETUP</v>
          </cell>
          <cell r="C97" t="str">
            <v>AGA</v>
          </cell>
        </row>
        <row r="98">
          <cell r="A98">
            <v>21544</v>
          </cell>
          <cell r="B98" t="str">
            <v>01NETMT135-NET METERING</v>
          </cell>
          <cell r="C98">
            <v>4</v>
          </cell>
        </row>
        <row r="99">
          <cell r="A99">
            <v>21546</v>
          </cell>
          <cell r="B99" t="str">
            <v>01BLSKY01N-BLUESKY ENERGY</v>
          </cell>
          <cell r="C99" t="str">
            <v>AGA</v>
          </cell>
        </row>
        <row r="100">
          <cell r="A100">
            <v>21547</v>
          </cell>
          <cell r="B100" t="str">
            <v>01BLSKY01R-BLUESKY ENERGY</v>
          </cell>
          <cell r="C100" t="str">
            <v>AGA</v>
          </cell>
        </row>
        <row r="101">
          <cell r="A101">
            <v>21548</v>
          </cell>
          <cell r="B101" t="str">
            <v>02BLSKY01N-BLUESKY ENERGY</v>
          </cell>
          <cell r="C101" t="str">
            <v>AGA</v>
          </cell>
        </row>
        <row r="102">
          <cell r="A102">
            <v>21549</v>
          </cell>
          <cell r="B102" t="str">
            <v>02BLSKY01R-BLUESKY ENERGY</v>
          </cell>
          <cell r="C102" t="str">
            <v>AGA</v>
          </cell>
        </row>
        <row r="103">
          <cell r="A103">
            <v>21565</v>
          </cell>
          <cell r="B103" t="str">
            <v>01SPCL0003-</v>
          </cell>
          <cell r="C103" t="str">
            <v>Spcl003-Wah Chang</v>
          </cell>
        </row>
        <row r="104">
          <cell r="A104">
            <v>21589</v>
          </cell>
          <cell r="B104" t="str">
            <v>01ZZMERGCR-MERGER CREDITS</v>
          </cell>
          <cell r="C104" t="str">
            <v>AGA</v>
          </cell>
        </row>
        <row r="105">
          <cell r="A105">
            <v>21590</v>
          </cell>
          <cell r="B105" t="str">
            <v>01ZZMERGCR-MERGER CREDITS</v>
          </cell>
          <cell r="C105" t="str">
            <v>AGA</v>
          </cell>
        </row>
        <row r="106">
          <cell r="A106">
            <v>21591</v>
          </cell>
          <cell r="B106" t="str">
            <v>02ZZMERGCR-MERGER CREDITS</v>
          </cell>
          <cell r="C106" t="str">
            <v>AGA</v>
          </cell>
        </row>
        <row r="107">
          <cell r="A107">
            <v>21592</v>
          </cell>
          <cell r="B107" t="str">
            <v>02ZZMERGCR-MERGER CREDITS</v>
          </cell>
          <cell r="C107" t="str">
            <v>AGA</v>
          </cell>
        </row>
        <row r="108">
          <cell r="A108">
            <v>21593</v>
          </cell>
          <cell r="B108" t="str">
            <v>MERGR CREDIT AMORT-OR(JV)</v>
          </cell>
          <cell r="C108" t="str">
            <v>AGA</v>
          </cell>
        </row>
        <row r="109">
          <cell r="A109">
            <v>21594</v>
          </cell>
          <cell r="B109" t="str">
            <v>MERGR CREDIT AMORT-OR(JV)</v>
          </cell>
          <cell r="C109" t="str">
            <v>AGA</v>
          </cell>
        </row>
        <row r="110">
          <cell r="A110">
            <v>21595</v>
          </cell>
          <cell r="B110" t="str">
            <v>MERGR CREDIT AMORT-WA(JV)</v>
          </cell>
          <cell r="C110" t="str">
            <v>AGA</v>
          </cell>
        </row>
        <row r="111">
          <cell r="A111">
            <v>21596</v>
          </cell>
          <cell r="B111" t="str">
            <v>MERGR CREDIT AMORT-WA(JV)</v>
          </cell>
          <cell r="C111" t="str">
            <v>AGA</v>
          </cell>
        </row>
        <row r="112">
          <cell r="A112">
            <v>21614</v>
          </cell>
          <cell r="B112" t="str">
            <v>01XTRN0017-BLUESKY ANNUAL</v>
          </cell>
          <cell r="C112" t="str">
            <v>AGA</v>
          </cell>
        </row>
        <row r="113">
          <cell r="A113">
            <v>21623</v>
          </cell>
          <cell r="B113" t="str">
            <v>01FCBUYOUT-FAC CHG BUYOUT</v>
          </cell>
          <cell r="C113" t="str">
            <v>AGA</v>
          </cell>
        </row>
        <row r="114">
          <cell r="A114">
            <v>21625</v>
          </cell>
          <cell r="B114" t="str">
            <v>02RESD0017-BILL ASSISTANC</v>
          </cell>
          <cell r="C114">
            <v>17</v>
          </cell>
        </row>
        <row r="115">
          <cell r="A115">
            <v>21626</v>
          </cell>
          <cell r="B115" t="str">
            <v>01LGSV0048-1000KW AND OVR</v>
          </cell>
          <cell r="C115">
            <v>48</v>
          </cell>
        </row>
        <row r="116">
          <cell r="A116">
            <v>21636</v>
          </cell>
          <cell r="B116" t="str">
            <v>01COST0026 - 01GNSV0026</v>
          </cell>
          <cell r="C116">
            <v>26</v>
          </cell>
        </row>
        <row r="117">
          <cell r="A117">
            <v>21638</v>
          </cell>
          <cell r="B117" t="str">
            <v>01COST0004 - 01RESD0004</v>
          </cell>
          <cell r="C117">
            <v>4</v>
          </cell>
        </row>
        <row r="118">
          <cell r="A118">
            <v>21639</v>
          </cell>
          <cell r="B118" t="str">
            <v>01COST0024 - 01GNSV0024</v>
          </cell>
          <cell r="C118">
            <v>24</v>
          </cell>
        </row>
        <row r="119">
          <cell r="A119">
            <v>21640</v>
          </cell>
          <cell r="B119" t="str">
            <v>01COST0025 - 01GNSV0025</v>
          </cell>
          <cell r="C119">
            <v>25</v>
          </cell>
        </row>
        <row r="120">
          <cell r="A120">
            <v>21641</v>
          </cell>
          <cell r="B120" t="str">
            <v>01COST0027 - 01GNSV0027</v>
          </cell>
          <cell r="C120">
            <v>27</v>
          </cell>
        </row>
        <row r="121">
          <cell r="A121">
            <v>21642</v>
          </cell>
          <cell r="B121" t="str">
            <v>01COST025F - 01GNSV025F</v>
          </cell>
          <cell r="C121">
            <v>25</v>
          </cell>
        </row>
        <row r="122">
          <cell r="A122">
            <v>21643</v>
          </cell>
          <cell r="B122" t="str">
            <v>01COST0048 - 01LGSV0048</v>
          </cell>
          <cell r="C122">
            <v>48</v>
          </cell>
        </row>
        <row r="123">
          <cell r="A123">
            <v>21644</v>
          </cell>
          <cell r="B123" t="str">
            <v>01COST0041 -01APSV0041-01APSV041X AG PMP</v>
          </cell>
          <cell r="C123">
            <v>41</v>
          </cell>
        </row>
        <row r="124">
          <cell r="A124">
            <v>21646</v>
          </cell>
          <cell r="B124" t="str">
            <v>01SEAFLX04 - 01RESD0004</v>
          </cell>
          <cell r="C124">
            <v>4</v>
          </cell>
        </row>
        <row r="125">
          <cell r="A125">
            <v>21647</v>
          </cell>
          <cell r="B125" t="str">
            <v>01SEAFLX25 - 01GNSV0025</v>
          </cell>
          <cell r="C125">
            <v>25</v>
          </cell>
        </row>
        <row r="126">
          <cell r="A126">
            <v>21648</v>
          </cell>
          <cell r="B126" t="str">
            <v>01HABIT004 - 01RESD0004</v>
          </cell>
          <cell r="C126">
            <v>4</v>
          </cell>
        </row>
        <row r="127">
          <cell r="A127">
            <v>21649</v>
          </cell>
          <cell r="B127" t="str">
            <v>01RENEW004 - 01RESD0004</v>
          </cell>
          <cell r="C127">
            <v>4</v>
          </cell>
        </row>
        <row r="128">
          <cell r="A128">
            <v>21650</v>
          </cell>
          <cell r="B128" t="str">
            <v>01FXRENEWN - Fixed Renewable Blue Sky</v>
          </cell>
          <cell r="C128" t="str">
            <v>AGA</v>
          </cell>
        </row>
        <row r="129">
          <cell r="A129">
            <v>21651</v>
          </cell>
          <cell r="B129" t="str">
            <v>01FXRENEWR - Fixed Renewable Blue Sky</v>
          </cell>
          <cell r="C129" t="str">
            <v>AGA</v>
          </cell>
        </row>
        <row r="130">
          <cell r="A130">
            <v>21652</v>
          </cell>
          <cell r="B130" t="str">
            <v>01HABIT024 - 01GNSV0024</v>
          </cell>
          <cell r="C130">
            <v>24</v>
          </cell>
        </row>
        <row r="131">
          <cell r="A131">
            <v>21653</v>
          </cell>
          <cell r="B131" t="str">
            <v>01HABIT025 - 01GNSV0025</v>
          </cell>
          <cell r="C131">
            <v>25</v>
          </cell>
        </row>
        <row r="132">
          <cell r="A132">
            <v>21655</v>
          </cell>
          <cell r="B132" t="str">
            <v>01RENEW024 - 01GNSV0024</v>
          </cell>
          <cell r="C132">
            <v>24</v>
          </cell>
        </row>
        <row r="133">
          <cell r="A133">
            <v>21656</v>
          </cell>
          <cell r="B133" t="str">
            <v>01RENEW025 - 01GNSV0025</v>
          </cell>
          <cell r="C133">
            <v>25</v>
          </cell>
        </row>
        <row r="134">
          <cell r="A134">
            <v>21657</v>
          </cell>
          <cell r="B134" t="str">
            <v>01RENEW041 - 01APSV0041 AG PMP SRVC</v>
          </cell>
          <cell r="C134">
            <v>41</v>
          </cell>
        </row>
        <row r="135">
          <cell r="A135">
            <v>21658</v>
          </cell>
          <cell r="B135" t="str">
            <v>01PTOU0004 - 01RESD0004</v>
          </cell>
          <cell r="C135">
            <v>4</v>
          </cell>
        </row>
        <row r="136">
          <cell r="A136">
            <v>21659</v>
          </cell>
          <cell r="B136" t="str">
            <v>01PTOU0025 - 01GNSV0025</v>
          </cell>
          <cell r="C136">
            <v>25</v>
          </cell>
        </row>
        <row r="137">
          <cell r="A137">
            <v>21660</v>
          </cell>
          <cell r="B137" t="str">
            <v>01PTOU0041 - 01APSV0041 AG PMP SRVC</v>
          </cell>
          <cell r="C137">
            <v>41</v>
          </cell>
        </row>
        <row r="138">
          <cell r="A138">
            <v>21661</v>
          </cell>
          <cell r="B138" t="str">
            <v>01SEAFLX24 - 01GNSV0024</v>
          </cell>
          <cell r="C138">
            <v>24</v>
          </cell>
        </row>
        <row r="139">
          <cell r="A139">
            <v>21662</v>
          </cell>
          <cell r="B139" t="str">
            <v>01SEAFLX41 - 01APSV0041 AG PMP SRVC</v>
          </cell>
          <cell r="C139">
            <v>41</v>
          </cell>
        </row>
        <row r="140">
          <cell r="A140">
            <v>21663</v>
          </cell>
          <cell r="B140" t="str">
            <v>01STDAY025 - 01GNSV0025</v>
          </cell>
          <cell r="C140">
            <v>25</v>
          </cell>
        </row>
        <row r="141">
          <cell r="A141">
            <v>21664</v>
          </cell>
          <cell r="B141" t="str">
            <v>01STDAY027 - 01GNSV0027</v>
          </cell>
          <cell r="C141">
            <v>27</v>
          </cell>
        </row>
        <row r="142">
          <cell r="A142">
            <v>21666</v>
          </cell>
          <cell r="B142" t="str">
            <v>01STQTR025 - 01GNSV0025</v>
          </cell>
          <cell r="C142">
            <v>25</v>
          </cell>
        </row>
        <row r="143">
          <cell r="A143">
            <v>21667</v>
          </cell>
          <cell r="B143" t="str">
            <v>01STQTR027 - 01GNSV0027</v>
          </cell>
          <cell r="C143">
            <v>27</v>
          </cell>
        </row>
        <row r="144">
          <cell r="A144">
            <v>21672</v>
          </cell>
          <cell r="B144" t="str">
            <v>01RESD004T - RES Time Option</v>
          </cell>
          <cell r="C144">
            <v>4</v>
          </cell>
        </row>
        <row r="145">
          <cell r="A145">
            <v>21674</v>
          </cell>
          <cell r="B145" t="str">
            <v>01GNSV025T - TOU Portfolio Option</v>
          </cell>
          <cell r="C145">
            <v>25</v>
          </cell>
        </row>
        <row r="146">
          <cell r="A146">
            <v>21676</v>
          </cell>
          <cell r="B146" t="str">
            <v>01APSV041T - AGR PUMP SRV-TOU OPTION</v>
          </cell>
          <cell r="C146">
            <v>41</v>
          </cell>
        </row>
        <row r="147">
          <cell r="A147">
            <v>21678</v>
          </cell>
          <cell r="B147" t="str">
            <v>01GNSV024T - TOU Portfolio Option</v>
          </cell>
          <cell r="C147">
            <v>24</v>
          </cell>
        </row>
        <row r="148">
          <cell r="A148">
            <v>21681</v>
          </cell>
          <cell r="B148" t="str">
            <v>01PTOU0024 - 01GNSV0024</v>
          </cell>
          <cell r="C148">
            <v>24</v>
          </cell>
        </row>
        <row r="149">
          <cell r="A149">
            <v>21682</v>
          </cell>
          <cell r="B149" t="str">
            <v>01GNSV024L-General Service, &gt; 30 KW</v>
          </cell>
          <cell r="C149">
            <v>24</v>
          </cell>
        </row>
        <row r="150">
          <cell r="A150">
            <v>21684</v>
          </cell>
          <cell r="B150" t="str">
            <v>01GNSV025L - General Service - &gt; 30 KW</v>
          </cell>
          <cell r="C150">
            <v>25</v>
          </cell>
        </row>
        <row r="151">
          <cell r="A151">
            <v>21686</v>
          </cell>
          <cell r="B151" t="str">
            <v>01LNX00120 - Line Extension 60% Gar</v>
          </cell>
          <cell r="C151" t="str">
            <v>AGA</v>
          </cell>
        </row>
        <row r="152">
          <cell r="A152">
            <v>21690</v>
          </cell>
          <cell r="B152" t="str">
            <v>01APSV41XL-OR Pumping Serv no BPA &gt;30KW</v>
          </cell>
          <cell r="C152">
            <v>41</v>
          </cell>
        </row>
        <row r="153">
          <cell r="A153">
            <v>21691</v>
          </cell>
          <cell r="B153" t="str">
            <v>01APSV041L-OR Pumping Serv &gt;30KW</v>
          </cell>
          <cell r="C153">
            <v>41</v>
          </cell>
        </row>
        <row r="154">
          <cell r="A154">
            <v>21695</v>
          </cell>
          <cell r="B154" t="str">
            <v>02RFNDCENT - CENTRALIA RFND</v>
          </cell>
          <cell r="C154" t="str">
            <v>AGA</v>
          </cell>
        </row>
        <row r="155">
          <cell r="A155">
            <v>29001</v>
          </cell>
          <cell r="B155" t="str">
            <v>CUSTOMER COUNT - REGULAR</v>
          </cell>
          <cell r="C155" t="str">
            <v>AGA</v>
          </cell>
        </row>
        <row r="156">
          <cell r="A156">
            <v>29003</v>
          </cell>
          <cell r="B156" t="str">
            <v>CUSTOMER CNT - IRRIGATION</v>
          </cell>
          <cell r="C156" t="str">
            <v>AGA</v>
          </cell>
        </row>
        <row r="157">
          <cell r="A157">
            <v>21183</v>
          </cell>
          <cell r="B157" t="str">
            <v>01GNSV0027-L GS &lt;1000 IRG</v>
          </cell>
          <cell r="C157">
            <v>27</v>
          </cell>
        </row>
        <row r="158">
          <cell r="A158">
            <v>21720</v>
          </cell>
          <cell r="B158" t="str">
            <v>01STDAY041 - Daily Standard Offer Sch 25</v>
          </cell>
          <cell r="C158">
            <v>41</v>
          </cell>
        </row>
        <row r="159">
          <cell r="A159">
            <v>21654</v>
          </cell>
          <cell r="B159" t="str">
            <v>01HABIT041 - 01APSV0041 AG PMP SRVC</v>
          </cell>
          <cell r="C159">
            <v>41</v>
          </cell>
        </row>
        <row r="160">
          <cell r="A160">
            <v>21727</v>
          </cell>
          <cell r="B160" t="str">
            <v>02ACTSETUP-NEW SRVC SETUP</v>
          </cell>
          <cell r="C160" t="str">
            <v>AGA</v>
          </cell>
        </row>
        <row r="161">
          <cell r="A161">
            <v>21737</v>
          </cell>
          <cell r="B161" t="str">
            <v>OR Gen Service Cost-Based Supply &gt; 30kW</v>
          </cell>
          <cell r="C161">
            <v>28</v>
          </cell>
        </row>
        <row r="162">
          <cell r="A162">
            <v>21738</v>
          </cell>
          <cell r="B162" t="str">
            <v>01GNSV0023, OR GEN SRV, &lt; 30 KW</v>
          </cell>
          <cell r="C162">
            <v>23</v>
          </cell>
        </row>
        <row r="163">
          <cell r="A163">
            <v>21739</v>
          </cell>
          <cell r="B163" t="str">
            <v>01COST0023, OR GEN SRV, COST BASED</v>
          </cell>
          <cell r="C163">
            <v>23</v>
          </cell>
        </row>
        <row r="164">
          <cell r="A164">
            <v>21740</v>
          </cell>
          <cell r="B164" t="str">
            <v>01COSB0023, OR GEN SRV, COST BASED</v>
          </cell>
          <cell r="C164">
            <v>23</v>
          </cell>
        </row>
        <row r="165">
          <cell r="A165">
            <v>21741</v>
          </cell>
          <cell r="B165" t="str">
            <v>01COSTB028, OR GEN SRV, COST BASED</v>
          </cell>
          <cell r="C165">
            <v>28</v>
          </cell>
        </row>
        <row r="166">
          <cell r="A166">
            <v>21742</v>
          </cell>
          <cell r="B166" t="str">
            <v>01COSTL028, OR LRG SRV, COST BASED</v>
          </cell>
          <cell r="C166">
            <v>28</v>
          </cell>
        </row>
        <row r="167">
          <cell r="A167">
            <v>21743</v>
          </cell>
          <cell r="B167" t="str">
            <v>01COSTS028, OR GEN SERV, COST &gt; 30kW</v>
          </cell>
          <cell r="C167">
            <v>28</v>
          </cell>
        </row>
        <row r="168">
          <cell r="A168">
            <v>21744</v>
          </cell>
          <cell r="B168" t="str">
            <v>01GNSB0023, OR GEN SRV, BPA, &lt; 30 kW</v>
          </cell>
          <cell r="C168">
            <v>23</v>
          </cell>
        </row>
        <row r="169">
          <cell r="A169">
            <v>21745</v>
          </cell>
          <cell r="B169" t="str">
            <v>01GNSB0028, OR GEN SRV, BPA, &gt; 30 kW</v>
          </cell>
          <cell r="C169">
            <v>28</v>
          </cell>
        </row>
        <row r="170">
          <cell r="A170">
            <v>21746</v>
          </cell>
          <cell r="B170" t="str">
            <v>01GNSV0028, OR GEN SRV &gt; 30 kW</v>
          </cell>
          <cell r="C170">
            <v>28</v>
          </cell>
        </row>
        <row r="171">
          <cell r="A171">
            <v>21747</v>
          </cell>
          <cell r="B171" t="str">
            <v>01GNSV023T, OR GEN SRV, TOU Option</v>
          </cell>
          <cell r="C171">
            <v>23</v>
          </cell>
        </row>
        <row r="172">
          <cell r="A172">
            <v>21748</v>
          </cell>
          <cell r="B172" t="str">
            <v>01HABT0023, OR HABITAT BLENDED SPLY SRV</v>
          </cell>
          <cell r="C172">
            <v>23</v>
          </cell>
        </row>
        <row r="173">
          <cell r="A173">
            <v>21749</v>
          </cell>
          <cell r="B173" t="str">
            <v>01LGSB0028, OR LRG GEN SRV, BPA</v>
          </cell>
          <cell r="C173">
            <v>28</v>
          </cell>
        </row>
        <row r="174">
          <cell r="A174">
            <v>21750</v>
          </cell>
          <cell r="B174" t="str">
            <v>01LGSV0028, OR LRG GEN SRV &lt; 1000 kW</v>
          </cell>
          <cell r="C174">
            <v>28</v>
          </cell>
        </row>
        <row r="175">
          <cell r="A175">
            <v>21751</v>
          </cell>
          <cell r="B175" t="str">
            <v>01PTOU0023, OR GEN SRV, TOU ENG SPLY SRV</v>
          </cell>
          <cell r="C175">
            <v>23</v>
          </cell>
        </row>
        <row r="176">
          <cell r="A176">
            <v>21752</v>
          </cell>
          <cell r="B176" t="str">
            <v>01PTOUB023, OR GEN SRV, TOU SPLY SRV</v>
          </cell>
          <cell r="C176">
            <v>23</v>
          </cell>
        </row>
        <row r="177">
          <cell r="A177">
            <v>21753</v>
          </cell>
          <cell r="B177" t="str">
            <v>01RENW0023, OR RENW USAGE SPLY SRV</v>
          </cell>
          <cell r="C177">
            <v>23</v>
          </cell>
        </row>
        <row r="178">
          <cell r="A178">
            <v>21754</v>
          </cell>
          <cell r="B178" t="str">
            <v>01SEAF0023, OR SEAS FLUX SPLY SRV</v>
          </cell>
          <cell r="C178">
            <v>23</v>
          </cell>
        </row>
        <row r="179">
          <cell r="A179">
            <v>21755</v>
          </cell>
          <cell r="B179" t="str">
            <v>01GNSV023F - OR GEN SRV - FLAT RATE</v>
          </cell>
          <cell r="C179">
            <v>23</v>
          </cell>
        </row>
        <row r="180">
          <cell r="A180">
            <v>21756</v>
          </cell>
          <cell r="B180" t="str">
            <v>01COST023F - OR GEN SRV - COST-BASED</v>
          </cell>
          <cell r="C180">
            <v>23</v>
          </cell>
        </row>
        <row r="181">
          <cell r="A181">
            <v>21757</v>
          </cell>
          <cell r="B181" t="str">
            <v>01GNSB023T - OR GEN SRV - TOU - BPA</v>
          </cell>
          <cell r="C181">
            <v>23</v>
          </cell>
        </row>
        <row r="182">
          <cell r="A182">
            <v>21758</v>
          </cell>
          <cell r="B182" t="str">
            <v>01HABTB023 - OR HABITAT BLENDED</v>
          </cell>
          <cell r="C182">
            <v>23</v>
          </cell>
        </row>
        <row r="183">
          <cell r="A183">
            <v>21759</v>
          </cell>
          <cell r="B183" t="str">
            <v>01RENWB023 - OR RENEWABLE USAGE</v>
          </cell>
          <cell r="C183">
            <v>23</v>
          </cell>
        </row>
        <row r="184">
          <cell r="A184">
            <v>21760</v>
          </cell>
          <cell r="B184" t="str">
            <v>01SEAFB023 - OR SEASONAL FLUX</v>
          </cell>
          <cell r="C184">
            <v>23</v>
          </cell>
        </row>
        <row r="185">
          <cell r="A185">
            <v>21765</v>
          </cell>
          <cell r="B185" t="str">
            <v>01STDAY023 - OR DAY STD OFR, SCH 23</v>
          </cell>
          <cell r="C185">
            <v>23</v>
          </cell>
        </row>
        <row r="186">
          <cell r="A186">
            <v>21766</v>
          </cell>
          <cell r="B186" t="str">
            <v>01STDAY028 - OR DAY STD OFF, SCH 28</v>
          </cell>
          <cell r="C186">
            <v>28</v>
          </cell>
        </row>
        <row r="187">
          <cell r="A187">
            <v>21767</v>
          </cell>
          <cell r="B187" t="str">
            <v>01STDAY030 - OR STD DAY OFF, SCH 27</v>
          </cell>
          <cell r="C187">
            <v>30</v>
          </cell>
        </row>
        <row r="188">
          <cell r="A188">
            <v>21768</v>
          </cell>
          <cell r="B188" t="str">
            <v>01GNSV023M - OR GEN SRV, MANUAL BILL</v>
          </cell>
          <cell r="C188">
            <v>23</v>
          </cell>
        </row>
        <row r="189">
          <cell r="A189">
            <v>21769</v>
          </cell>
          <cell r="B189" t="str">
            <v>01LGSV0030 - OR LRG GEN SRV, &gt; 1000 kW</v>
          </cell>
          <cell r="C189">
            <v>30</v>
          </cell>
        </row>
        <row r="190">
          <cell r="A190">
            <v>21770</v>
          </cell>
          <cell r="B190" t="str">
            <v>01COSTL030 - OR LRG GEN SRV, CST &gt;200 kW</v>
          </cell>
          <cell r="C190">
            <v>30</v>
          </cell>
        </row>
        <row r="191">
          <cell r="A191">
            <v>21771</v>
          </cell>
          <cell r="B191" t="str">
            <v>01COSTB023 - OR GEN SRV, CST-BSD SPLY</v>
          </cell>
          <cell r="C191">
            <v>23</v>
          </cell>
        </row>
        <row r="192">
          <cell r="A192">
            <v>21775</v>
          </cell>
          <cell r="B192" t="str">
            <v>01COSTS030 - OR GEN SRV CBS &gt; 200 kW</v>
          </cell>
          <cell r="C192">
            <v>30</v>
          </cell>
        </row>
        <row r="193">
          <cell r="A193">
            <v>21776</v>
          </cell>
          <cell r="B193" t="str">
            <v>01GNSV0030 - OR GEN SRV, &gt; 200 kW</v>
          </cell>
          <cell r="C193">
            <v>30</v>
          </cell>
        </row>
        <row r="194">
          <cell r="A194">
            <v>21777</v>
          </cell>
          <cell r="B194" t="str">
            <v>01GNSB0030 - OR GEN SRV, &gt; 200kW(R)</v>
          </cell>
          <cell r="C194">
            <v>30</v>
          </cell>
        </row>
        <row r="195">
          <cell r="A195">
            <v>21779</v>
          </cell>
          <cell r="B195" t="str">
            <v>01LGSB0030, GEN DEL SRV, &gt; 200 kW(R)</v>
          </cell>
          <cell r="C195">
            <v>30</v>
          </cell>
        </row>
        <row r="196">
          <cell r="A196">
            <v>21781</v>
          </cell>
          <cell r="B196" t="str">
            <v>01NTMTN135 - OR NET MTR, GEN, &lt; 30 kW</v>
          </cell>
          <cell r="C196">
            <v>23</v>
          </cell>
        </row>
        <row r="197">
          <cell r="A197">
            <v>21782</v>
          </cell>
          <cell r="B197" t="str">
            <v>01PRSVL36M, OR PRT REQ SRV, &gt; 200 kW</v>
          </cell>
          <cell r="C197">
            <v>36</v>
          </cell>
        </row>
        <row r="198">
          <cell r="A198">
            <v>21784</v>
          </cell>
          <cell r="B198" t="str">
            <v>01PRSVM36M - OR PRT SRV, 31 - 200 kW</v>
          </cell>
          <cell r="C198">
            <v>36</v>
          </cell>
        </row>
        <row r="199">
          <cell r="A199">
            <v>21783</v>
          </cell>
          <cell r="B199" t="str">
            <v>01PRSVS36M - OR PRT REQ SRV, &lt; 30 kW</v>
          </cell>
          <cell r="C199">
            <v>36</v>
          </cell>
        </row>
        <row r="200">
          <cell r="A200">
            <v>21785</v>
          </cell>
          <cell r="B200" t="str">
            <v>01GNSV030M - OR GEN SRV, 200 kW, MANUAL</v>
          </cell>
          <cell r="C200">
            <v>30</v>
          </cell>
        </row>
        <row r="201">
          <cell r="A201">
            <v>20038</v>
          </cell>
          <cell r="B201" t="str">
            <v>01CHCK000R-RES CHECK MTR</v>
          </cell>
          <cell r="C201" t="str">
            <v>AGA</v>
          </cell>
        </row>
        <row r="202">
          <cell r="A202">
            <v>21788</v>
          </cell>
          <cell r="B202" t="str">
            <v>01XTRNBSKY - Blue Sky Energy-NonRes</v>
          </cell>
          <cell r="C202" t="str">
            <v>AGA</v>
          </cell>
        </row>
        <row r="203">
          <cell r="A203">
            <v>11159</v>
          </cell>
          <cell r="B203" t="str">
            <v>SMUD REVENUE IMPUTATIONS</v>
          </cell>
          <cell r="C203" t="str">
            <v>AGA</v>
          </cell>
        </row>
        <row r="204">
          <cell r="A204">
            <v>21793</v>
          </cell>
          <cell r="B204" t="str">
            <v>02LNX00300-LINE EXT 80% G</v>
          </cell>
          <cell r="C204" t="str">
            <v>AGA</v>
          </cell>
        </row>
        <row r="205">
          <cell r="A205">
            <v>21799</v>
          </cell>
          <cell r="B205" t="str">
            <v>01NMT41135 - NETMTR AG PMP SVC BPA</v>
          </cell>
          <cell r="C205">
            <v>41</v>
          </cell>
        </row>
        <row r="206">
          <cell r="A206">
            <v>21802</v>
          </cell>
          <cell r="B206" t="str">
            <v>01LNX00311 - LINE EXT 80% G</v>
          </cell>
          <cell r="C206" t="str">
            <v>AGA</v>
          </cell>
        </row>
        <row r="207">
          <cell r="A207">
            <v>21804</v>
          </cell>
          <cell r="B207" t="str">
            <v>01LNX00300 - LINE EXT 80% GUARANTEE</v>
          </cell>
          <cell r="C207" t="str">
            <v>AGA</v>
          </cell>
        </row>
        <row r="208">
          <cell r="A208">
            <v>21809</v>
          </cell>
          <cell r="B208" t="str">
            <v>01BULKBSKY - BULK BLUESKY ENERGY</v>
          </cell>
          <cell r="C208" t="str">
            <v>AGA</v>
          </cell>
        </row>
        <row r="209">
          <cell r="A209">
            <v>21132</v>
          </cell>
          <cell r="B209" t="str">
            <v>02PRSV033M-PART REQ SERV</v>
          </cell>
          <cell r="C209">
            <v>33</v>
          </cell>
        </row>
        <row r="210">
          <cell r="A210">
            <v>21812</v>
          </cell>
          <cell r="B210" t="str">
            <v>01GNSV0728 - OR GEN SVC DIR ACCESS &gt;30KW</v>
          </cell>
          <cell r="C210">
            <v>728</v>
          </cell>
        </row>
        <row r="211">
          <cell r="A211">
            <v>21813</v>
          </cell>
          <cell r="B211" t="str">
            <v>01GNSV0730 -OR GEN SVC DIR ACCESS &gt;200KW</v>
          </cell>
          <cell r="C211">
            <v>730</v>
          </cell>
        </row>
        <row r="212">
          <cell r="A212">
            <v>21814</v>
          </cell>
          <cell r="B212" t="str">
            <v>01GNSV0748 LG GEN SVC DIR ACCESS 1000KW+</v>
          </cell>
          <cell r="C212">
            <v>748</v>
          </cell>
        </row>
        <row r="213">
          <cell r="A213">
            <v>21817</v>
          </cell>
          <cell r="B213" t="str">
            <v>01LGSB0048 - LG GEN SVC &gt; 1000KW (R)</v>
          </cell>
          <cell r="C213">
            <v>48</v>
          </cell>
        </row>
        <row r="214">
          <cell r="A214">
            <v>21829</v>
          </cell>
          <cell r="B214" t="str">
            <v>01NMT28135 - OR NET MTR, GEN, &gt; 30 kW</v>
          </cell>
          <cell r="C214">
            <v>28</v>
          </cell>
        </row>
        <row r="215">
          <cell r="A215">
            <v>21851</v>
          </cell>
          <cell r="B215" t="str">
            <v>ALL NON-RES BLUE SKY</v>
          </cell>
          <cell r="C215" t="str">
            <v>AGA</v>
          </cell>
        </row>
        <row r="216">
          <cell r="A216">
            <v>21852</v>
          </cell>
          <cell r="B216" t="str">
            <v>ALL BLUE SKY RES</v>
          </cell>
          <cell r="C216" t="str">
            <v>AGA</v>
          </cell>
        </row>
        <row r="217">
          <cell r="A217">
            <v>21853</v>
          </cell>
          <cell r="B217" t="str">
            <v>301119 - UNBILLED REV - UNCOLLECTIBLE</v>
          </cell>
          <cell r="C217" t="str">
            <v>AGA</v>
          </cell>
        </row>
        <row r="218">
          <cell r="A218">
            <v>21834</v>
          </cell>
          <cell r="B218" t="str">
            <v>01FXRENEWN - OR NON-RES FIXED RENEWABLE</v>
          </cell>
          <cell r="C218" t="str">
            <v>AGA</v>
          </cell>
        </row>
        <row r="219">
          <cell r="A219">
            <v>21835</v>
          </cell>
          <cell r="B219" t="str">
            <v>01FXRENEWR - OR RES FIXED RENEWABLE</v>
          </cell>
          <cell r="C219" t="str">
            <v>AGA</v>
          </cell>
        </row>
        <row r="220">
          <cell r="A220">
            <v>21836</v>
          </cell>
          <cell r="B220" t="str">
            <v>02BLSKY01N - WA BLUESKY ENERGY NON-RES</v>
          </cell>
          <cell r="C220" t="str">
            <v>AGA</v>
          </cell>
        </row>
        <row r="221">
          <cell r="A221">
            <v>21837</v>
          </cell>
          <cell r="B221" t="str">
            <v>02BLSKY01R - WA BLUE SKY ENERGY RES</v>
          </cell>
          <cell r="C221" t="str">
            <v>AGA</v>
          </cell>
        </row>
        <row r="222">
          <cell r="A222">
            <v>21846</v>
          </cell>
          <cell r="B222" t="str">
            <v>01BULKBSKY - OR BKSY BULK PRICING</v>
          </cell>
          <cell r="C222" t="str">
            <v>AGA</v>
          </cell>
        </row>
        <row r="223">
          <cell r="A223">
            <v>21849</v>
          </cell>
          <cell r="B223" t="str">
            <v>01BLSKY01N - OR BLUE SKY NON-RES</v>
          </cell>
          <cell r="C223" t="str">
            <v>AGA</v>
          </cell>
        </row>
        <row r="224">
          <cell r="A224">
            <v>21859</v>
          </cell>
          <cell r="B224" t="str">
            <v>01LGSV028M - OR LGSV, &lt;1000 kW, Manual</v>
          </cell>
          <cell r="C224">
            <v>28</v>
          </cell>
        </row>
        <row r="225">
          <cell r="A225">
            <v>21860</v>
          </cell>
          <cell r="B225" t="str">
            <v>02NMT24135, Net metering, WA</v>
          </cell>
          <cell r="C225">
            <v>24</v>
          </cell>
        </row>
        <row r="226">
          <cell r="A226">
            <v>21867</v>
          </cell>
          <cell r="B226" t="str">
            <v>01LNX00312 - OR IRG LINE EXT</v>
          </cell>
          <cell r="C226" t="str">
            <v>AGA</v>
          </cell>
        </row>
        <row r="227">
          <cell r="A227">
            <v>21869</v>
          </cell>
          <cell r="B227" t="str">
            <v>02LGSB048T - WA GEN SRVC, NO BPA</v>
          </cell>
          <cell r="C227" t="str">
            <v>48T</v>
          </cell>
        </row>
        <row r="228">
          <cell r="A228">
            <v>20153</v>
          </cell>
          <cell r="B228" t="str">
            <v>01UPPL000N-BASE SCH FPACI</v>
          </cell>
          <cell r="C228" t="str">
            <v>AGA</v>
          </cell>
        </row>
        <row r="229">
          <cell r="A229">
            <v>21883</v>
          </cell>
          <cell r="B229" t="str">
            <v>01COSTL030-COST-BASED SUPPLY SVC,SEC DEL</v>
          </cell>
          <cell r="C229">
            <v>30</v>
          </cell>
        </row>
        <row r="230">
          <cell r="A230">
            <v>21884</v>
          </cell>
          <cell r="B230" t="str">
            <v>01LGSV0030-3P,DEMAND,VAR,SECONDARY DEL</v>
          </cell>
          <cell r="C230">
            <v>30</v>
          </cell>
        </row>
        <row r="231">
          <cell r="A231">
            <v>11182</v>
          </cell>
          <cell r="B231" t="str">
            <v>ACQUISITION COMMITMENT-WEST VALLEY LEASE</v>
          </cell>
          <cell r="C231" t="str">
            <v>AGA</v>
          </cell>
        </row>
        <row r="232">
          <cell r="A232">
            <v>11183</v>
          </cell>
          <cell r="B232" t="str">
            <v>ACQUISITION COMMITMENT-A and G CREDIT</v>
          </cell>
          <cell r="C232" t="str">
            <v>AGA</v>
          </cell>
        </row>
        <row r="233">
          <cell r="A233">
            <v>21892</v>
          </cell>
          <cell r="B233" t="str">
            <v>02GNSB0024-WA GEN SRVC DO</v>
          </cell>
          <cell r="C233">
            <v>24</v>
          </cell>
        </row>
        <row r="234">
          <cell r="A234">
            <v>21894</v>
          </cell>
          <cell r="B234" t="str">
            <v>02GNSB24FP-WA GEN SVC SEASONAL</v>
          </cell>
          <cell r="C234">
            <v>24</v>
          </cell>
        </row>
        <row r="235">
          <cell r="A235">
            <v>21896</v>
          </cell>
          <cell r="B235" t="str">
            <v>02LGSB0036-LRG GEN SVC IRG</v>
          </cell>
          <cell r="C235">
            <v>36</v>
          </cell>
        </row>
        <row r="236">
          <cell r="A236">
            <v>21898</v>
          </cell>
          <cell r="B236" t="str">
            <v>02OALTB15N-WA OUTD AR LGT NR</v>
          </cell>
          <cell r="C236">
            <v>15</v>
          </cell>
        </row>
        <row r="237">
          <cell r="A237">
            <v>21900</v>
          </cell>
          <cell r="B237" t="str">
            <v>02OALTB15R-WA OUTD AR LGT RES</v>
          </cell>
          <cell r="C237">
            <v>15</v>
          </cell>
        </row>
        <row r="238">
          <cell r="A238">
            <v>21902</v>
          </cell>
          <cell r="B238" t="str">
            <v>02GNSB024F-GEN SRVC DOM/F</v>
          </cell>
          <cell r="C238">
            <v>24</v>
          </cell>
        </row>
        <row r="239">
          <cell r="A239">
            <v>21919</v>
          </cell>
          <cell r="B239" t="str">
            <v>01CUSL053E-STR LGT SVC</v>
          </cell>
          <cell r="C239">
            <v>53</v>
          </cell>
        </row>
        <row r="240">
          <cell r="A240">
            <v>21918</v>
          </cell>
          <cell r="B240" t="str">
            <v>01LNX00310-LINE EXTENSION CONTRACT</v>
          </cell>
          <cell r="C240" t="str">
            <v>AGA</v>
          </cell>
        </row>
        <row r="241">
          <cell r="A241">
            <v>11194</v>
          </cell>
          <cell r="B241" t="str">
            <v>OR SB408 RECOVERY</v>
          </cell>
          <cell r="C241" t="str">
            <v>AGA</v>
          </cell>
        </row>
        <row r="242">
          <cell r="A242">
            <v>21921</v>
          </cell>
          <cell r="B242" t="str">
            <v>02LNX00311 - LINE EXT 80% GUARANTEE</v>
          </cell>
          <cell r="C242" t="str">
            <v>AGA</v>
          </cell>
        </row>
        <row r="243">
          <cell r="A243">
            <v>21931</v>
          </cell>
          <cell r="B243" t="str">
            <v>02LNX00310 - IRG, 80% ANNUAL MIN + 80%</v>
          </cell>
          <cell r="C243" t="str">
            <v>AGA</v>
          </cell>
        </row>
        <row r="244">
          <cell r="A244">
            <v>21932</v>
          </cell>
          <cell r="B244" t="str">
            <v>02LNX00312 - WA IRG LINE EXT</v>
          </cell>
          <cell r="C244" t="str">
            <v>AGA</v>
          </cell>
        </row>
        <row r="245">
          <cell r="A245">
            <v>11206</v>
          </cell>
          <cell r="B245" t="str">
            <v>OR SB 838 RECOVERY</v>
          </cell>
          <cell r="C245" t="str">
            <v>AGA</v>
          </cell>
        </row>
        <row r="246">
          <cell r="A246">
            <v>21935</v>
          </cell>
          <cell r="B246" t="str">
            <v>02NETMT135 - WA RES NET METERING</v>
          </cell>
          <cell r="C246">
            <v>16</v>
          </cell>
        </row>
        <row r="247">
          <cell r="A247">
            <v>21941</v>
          </cell>
          <cell r="B247" t="str">
            <v>01NMT30135 - OR NET MTR, GEN, &gt; 200 kW</v>
          </cell>
          <cell r="C247">
            <v>30</v>
          </cell>
        </row>
        <row r="248">
          <cell r="A248">
            <v>11212</v>
          </cell>
          <cell r="B248" t="str">
            <v>OR GAIN ON SALE OF ASSET</v>
          </cell>
          <cell r="C248" t="str">
            <v>AGA</v>
          </cell>
        </row>
        <row r="249">
          <cell r="A249">
            <v>21959</v>
          </cell>
          <cell r="B249" t="str">
            <v>02NMT36135-WA NET METER LRG SVC &lt; 1000KW</v>
          </cell>
          <cell r="C249">
            <v>36</v>
          </cell>
        </row>
        <row r="250">
          <cell r="A250">
            <v>21960</v>
          </cell>
          <cell r="B250" t="str">
            <v>01NMT33135 - OR NET MTR - PROJECT LAND</v>
          </cell>
          <cell r="C250">
            <v>33</v>
          </cell>
        </row>
        <row r="251">
          <cell r="A251">
            <v>11216</v>
          </cell>
          <cell r="B251" t="str">
            <v>WASHINGTON - CHEHALIS DEFERRAL</v>
          </cell>
          <cell r="C251" t="str">
            <v>AGA</v>
          </cell>
        </row>
        <row r="252">
          <cell r="A252">
            <v>11218</v>
          </cell>
          <cell r="B252" t="str">
            <v>301461-IRRIGATION DEMAND CHARGE ACCRUAL</v>
          </cell>
          <cell r="C252" t="str">
            <v>AGA</v>
          </cell>
        </row>
        <row r="253">
          <cell r="A253">
            <v>11220</v>
          </cell>
          <cell r="B253" t="str">
            <v>REVENUE_ACCOUNTING ADJUSTMENTS</v>
          </cell>
          <cell r="C253" t="str">
            <v>AGA</v>
          </cell>
        </row>
        <row r="254">
          <cell r="A254">
            <v>21970</v>
          </cell>
          <cell r="B254" t="str">
            <v>01NMTOU135-TOU NET METERING</v>
          </cell>
          <cell r="C254">
            <v>4</v>
          </cell>
        </row>
        <row r="255">
          <cell r="A255">
            <v>21972</v>
          </cell>
          <cell r="B255" t="str">
            <v>01COST004T-RES TOU ENERGY SUPPLY SVC</v>
          </cell>
          <cell r="C255">
            <v>4</v>
          </cell>
        </row>
        <row r="256">
          <cell r="A256">
            <v>21968</v>
          </cell>
          <cell r="B256" t="str">
            <v>01LNX00314 - LINE EXT 60% GUARANTEE</v>
          </cell>
          <cell r="C256" t="str">
            <v>AGA</v>
          </cell>
        </row>
        <row r="257">
          <cell r="A257">
            <v>21978</v>
          </cell>
          <cell r="B257" t="str">
            <v>01VIR04136-OR RES VOLUME INCENTIVE</v>
          </cell>
          <cell r="C257">
            <v>4</v>
          </cell>
        </row>
        <row r="258">
          <cell r="A258">
            <v>21980</v>
          </cell>
          <cell r="B258" t="str">
            <v>01VIR28136-OR VOLUME INCENTIVE &gt; 30 KW</v>
          </cell>
          <cell r="C258">
            <v>28</v>
          </cell>
        </row>
        <row r="259">
          <cell r="A259">
            <v>11215</v>
          </cell>
          <cell r="B259" t="str">
            <v>REVENUE ADJUSTMENT - DEFERRED NPC</v>
          </cell>
          <cell r="C259" t="str">
            <v>AGA</v>
          </cell>
        </row>
        <row r="260">
          <cell r="A260">
            <v>11218</v>
          </cell>
          <cell r="B260" t="str">
            <v>301461-IRRIGATION DEMAND CHARGE ACCRUAL</v>
          </cell>
          <cell r="C260" t="str">
            <v>AGA</v>
          </cell>
        </row>
        <row r="261">
          <cell r="A261">
            <v>20551</v>
          </cell>
          <cell r="B261" t="str">
            <v>06APSV0020-AG PMP SRVC</v>
          </cell>
          <cell r="C261" t="str">
            <v>PA20</v>
          </cell>
        </row>
        <row r="262">
          <cell r="A262">
            <v>20569</v>
          </cell>
          <cell r="B262" t="str">
            <v>06CHCK000N-CA NRES CHECK</v>
          </cell>
          <cell r="C262" t="str">
            <v>AGA</v>
          </cell>
        </row>
        <row r="263">
          <cell r="A263">
            <v>20570</v>
          </cell>
          <cell r="B263" t="str">
            <v>06CHCK000R-CA RES CHECK M</v>
          </cell>
          <cell r="C263" t="str">
            <v>AGA</v>
          </cell>
        </row>
        <row r="264">
          <cell r="A264">
            <v>20575</v>
          </cell>
          <cell r="B264" t="str">
            <v>06CUSL053F-SPECIAL CUST O</v>
          </cell>
          <cell r="C264" t="str">
            <v>LS53</v>
          </cell>
        </row>
        <row r="265">
          <cell r="A265">
            <v>20576</v>
          </cell>
          <cell r="B265" t="str">
            <v>06CUSL058F-CUST OWND STR</v>
          </cell>
          <cell r="C265" t="str">
            <v>LS58</v>
          </cell>
        </row>
        <row r="266">
          <cell r="A266">
            <v>20579</v>
          </cell>
          <cell r="B266" t="str">
            <v>06GNSV0A32-GEN SRVC-20 KW</v>
          </cell>
          <cell r="C266" t="str">
            <v>A32</v>
          </cell>
        </row>
        <row r="267">
          <cell r="A267">
            <v>20580</v>
          </cell>
          <cell r="B267" t="str">
            <v>06GNSV0025-CA GEN SRVC</v>
          </cell>
          <cell r="C267" t="str">
            <v>A25</v>
          </cell>
        </row>
        <row r="268">
          <cell r="A268">
            <v>20581</v>
          </cell>
          <cell r="B268" t="str">
            <v>06GNSV025F-GEN SRVC-&lt; 20</v>
          </cell>
          <cell r="C268" t="str">
            <v>A25</v>
          </cell>
        </row>
        <row r="269">
          <cell r="A269">
            <v>20585</v>
          </cell>
          <cell r="B269" t="str">
            <v>06HPSV0051-HI PRESSURE SO</v>
          </cell>
          <cell r="C269" t="str">
            <v>LS51</v>
          </cell>
        </row>
        <row r="270">
          <cell r="A270">
            <v>20590</v>
          </cell>
          <cell r="B270" t="str">
            <v>06LGSV0A36-LRG GEN SRVC-O</v>
          </cell>
          <cell r="C270" t="str">
            <v>A36</v>
          </cell>
        </row>
        <row r="271">
          <cell r="A271">
            <v>20595</v>
          </cell>
          <cell r="B271" t="str">
            <v>06LNX00102-LINE EXT 80% G</v>
          </cell>
          <cell r="C271" t="str">
            <v>AGA</v>
          </cell>
        </row>
        <row r="272">
          <cell r="A272">
            <v>20596</v>
          </cell>
          <cell r="B272" t="str">
            <v>06LNX00102-LINE EXT 80% G</v>
          </cell>
          <cell r="C272" t="str">
            <v>AGA</v>
          </cell>
        </row>
        <row r="273">
          <cell r="A273">
            <v>20602</v>
          </cell>
          <cell r="B273" t="str">
            <v>06LNX00105-CNTRCT $ MIN G</v>
          </cell>
          <cell r="C273" t="str">
            <v>AGA</v>
          </cell>
        </row>
        <row r="274">
          <cell r="A274">
            <v>20605</v>
          </cell>
          <cell r="B274" t="str">
            <v>06LNX00109-REF/NREF ADV +</v>
          </cell>
          <cell r="C274" t="str">
            <v>AGA</v>
          </cell>
        </row>
        <row r="275">
          <cell r="A275">
            <v>20606</v>
          </cell>
          <cell r="B275" t="str">
            <v>06LNX00109-REF/NREF ADV +</v>
          </cell>
          <cell r="C275" t="str">
            <v>AGA</v>
          </cell>
        </row>
        <row r="276">
          <cell r="A276">
            <v>20607</v>
          </cell>
          <cell r="B276" t="str">
            <v>06LNX00110-REF/NREF ADV +</v>
          </cell>
          <cell r="C276" t="str">
            <v>AGA</v>
          </cell>
        </row>
        <row r="277">
          <cell r="A277">
            <v>20620</v>
          </cell>
          <cell r="B277" t="str">
            <v>06OALT015N-OUTD AR LGT SR</v>
          </cell>
          <cell r="C277" t="str">
            <v>OL15</v>
          </cell>
        </row>
        <row r="278">
          <cell r="A278">
            <v>20621</v>
          </cell>
          <cell r="B278" t="str">
            <v>06OALT015R-OUTD AR LGT SR</v>
          </cell>
          <cell r="C278" t="str">
            <v>OL15</v>
          </cell>
        </row>
        <row r="279">
          <cell r="A279">
            <v>20625</v>
          </cell>
          <cell r="B279" t="str">
            <v>06RCFL0042-AIRWAY &amp; ATHLE</v>
          </cell>
          <cell r="C279" t="str">
            <v>OL42</v>
          </cell>
        </row>
        <row r="280">
          <cell r="A280">
            <v>20630</v>
          </cell>
          <cell r="B280" t="str">
            <v>06RESDDL06-CA LOW INCOME</v>
          </cell>
          <cell r="C280" t="str">
            <v>DL6</v>
          </cell>
        </row>
        <row r="281">
          <cell r="A281">
            <v>20637</v>
          </cell>
          <cell r="B281" t="str">
            <v>06RESD000D-RES SRVC</v>
          </cell>
          <cell r="C281" t="str">
            <v>D</v>
          </cell>
        </row>
        <row r="282">
          <cell r="A282">
            <v>20647</v>
          </cell>
          <cell r="B282" t="str">
            <v>06WHSV0031-COMM WTR HEATI</v>
          </cell>
          <cell r="C282" t="str">
            <v>AWH31</v>
          </cell>
        </row>
        <row r="283">
          <cell r="A283">
            <v>21142</v>
          </cell>
          <cell r="B283" t="str">
            <v>06LGSV048T-LRG GEN SERV</v>
          </cell>
          <cell r="C283" t="str">
            <v>AT48</v>
          </cell>
        </row>
        <row r="284">
          <cell r="A284">
            <v>21145</v>
          </cell>
          <cell r="B284" t="str">
            <v>06RESDDM9M-MULTI FAMILY</v>
          </cell>
          <cell r="C284" t="str">
            <v>DM9</v>
          </cell>
        </row>
        <row r="285">
          <cell r="A285">
            <v>21146</v>
          </cell>
          <cell r="B285" t="str">
            <v>06RESDDS8M-MULT FAM SBMET</v>
          </cell>
          <cell r="C285" t="str">
            <v>DS8</v>
          </cell>
        </row>
        <row r="286">
          <cell r="A286">
            <v>21158</v>
          </cell>
          <cell r="B286" t="str">
            <v>06USBR0040-KLAM IRG ONPRJ</v>
          </cell>
          <cell r="C286" t="str">
            <v>PA20</v>
          </cell>
        </row>
        <row r="287">
          <cell r="A287">
            <v>21774</v>
          </cell>
          <cell r="B287" t="str">
            <v>06NETMT135 - CA RES NET METERING</v>
          </cell>
          <cell r="C287" t="str">
            <v>D</v>
          </cell>
        </row>
        <row r="288">
          <cell r="A288">
            <v>21853</v>
          </cell>
          <cell r="B288" t="str">
            <v>301119 - UNBILLED REV - UNCOLLECTIBLE</v>
          </cell>
          <cell r="C288" t="str">
            <v>AGA</v>
          </cell>
        </row>
        <row r="289">
          <cell r="A289">
            <v>21855</v>
          </cell>
          <cell r="B289" t="str">
            <v>06RESD00DN - CA RES SRVC - DEL NORTE CTY</v>
          </cell>
          <cell r="C289" t="str">
            <v>D</v>
          </cell>
        </row>
        <row r="290">
          <cell r="A290">
            <v>21882</v>
          </cell>
          <cell r="B290" t="str">
            <v>06LNX00300 - 80% MONTHLY MIN GUAR + 80%</v>
          </cell>
          <cell r="C290" t="str">
            <v>AGA</v>
          </cell>
        </row>
        <row r="291">
          <cell r="A291">
            <v>21936</v>
          </cell>
          <cell r="B291" t="str">
            <v>21936-06NMT25135-CA GEN SVC NET MTR&lt;20KW</v>
          </cell>
          <cell r="C291" t="str">
            <v>A25</v>
          </cell>
        </row>
        <row r="292">
          <cell r="A292">
            <v>21937</v>
          </cell>
          <cell r="B292" t="str">
            <v>21937-06NMT32135-CA GEN SVC NET MTR&gt;20KW</v>
          </cell>
          <cell r="C292" t="str">
            <v>A32</v>
          </cell>
        </row>
        <row r="293">
          <cell r="A293">
            <v>21938</v>
          </cell>
          <cell r="B293" t="str">
            <v>06LNX00311 - LINE EXT 80% GUARANTEE</v>
          </cell>
          <cell r="C293" t="str">
            <v>AGA</v>
          </cell>
        </row>
        <row r="294">
          <cell r="A294">
            <v>21962</v>
          </cell>
          <cell r="B294" t="str">
            <v>06NMT36135-CA GEN SVC NET MTR-&gt;100 KW</v>
          </cell>
          <cell r="C294" t="str">
            <v>A36</v>
          </cell>
        </row>
        <row r="295">
          <cell r="A295">
            <v>29001</v>
          </cell>
          <cell r="B295" t="str">
            <v>CUSTOMER COUNT - REGULAR</v>
          </cell>
          <cell r="C295" t="str">
            <v>AGA</v>
          </cell>
        </row>
        <row r="296">
          <cell r="A296">
            <v>29003</v>
          </cell>
          <cell r="B296" t="str">
            <v>CUSTOMER CNT - IRRIGATION</v>
          </cell>
          <cell r="C296" t="str">
            <v>AGA</v>
          </cell>
        </row>
        <row r="297">
          <cell r="A297">
            <v>21979</v>
          </cell>
          <cell r="B297" t="str">
            <v>01VIR23136-OR VOLUME INCENTIVE &lt;= 30 KW</v>
          </cell>
          <cell r="C297">
            <v>23</v>
          </cell>
        </row>
        <row r="298">
          <cell r="A298">
            <v>21969</v>
          </cell>
          <cell r="B298" t="str">
            <v>01LEDSL055-OR LED PILOT STREET LIGHTING</v>
          </cell>
          <cell r="C298" t="str">
            <v>51 / 55</v>
          </cell>
        </row>
        <row r="299">
          <cell r="A299">
            <v>21965</v>
          </cell>
          <cell r="B299" t="str">
            <v>06RESD0DM9 - MULTI FAMILY</v>
          </cell>
          <cell r="C299" t="str">
            <v>DM9</v>
          </cell>
        </row>
        <row r="300">
          <cell r="A300">
            <v>21977</v>
          </cell>
          <cell r="B300" t="str">
            <v>06RESDDS8M-MULT FAM SBMET</v>
          </cell>
          <cell r="C300" t="str">
            <v>DS8</v>
          </cell>
        </row>
        <row r="301">
          <cell r="A301">
            <v>21983</v>
          </cell>
          <cell r="B301" t="str">
            <v>06WHS31025-COM WATER HEATING SVC</v>
          </cell>
          <cell r="C301" t="str">
            <v>A25</v>
          </cell>
        </row>
        <row r="302">
          <cell r="A302">
            <v>21933</v>
          </cell>
          <cell r="B302" t="str">
            <v>06LNX00312 - CA IRG LINE EXT</v>
          </cell>
          <cell r="C302" t="str">
            <v>AGA</v>
          </cell>
        </row>
        <row r="303">
          <cell r="A303">
            <v>21984</v>
          </cell>
          <cell r="B303" t="str">
            <v>01VIR33136-OR VOL INCENTIVE USB CONTRACT</v>
          </cell>
          <cell r="C303">
            <v>33</v>
          </cell>
        </row>
        <row r="304">
          <cell r="A304">
            <v>21987</v>
          </cell>
          <cell r="B304" t="str">
            <v>01NMT48135-NET METERING GEN SVC =&gt; 1000</v>
          </cell>
          <cell r="C304">
            <v>48</v>
          </cell>
        </row>
        <row r="305">
          <cell r="A305">
            <v>21988</v>
          </cell>
          <cell r="B305" t="str">
            <v>01VIR30136-OR VOLUME INCENTIVE &gt; 200 kW</v>
          </cell>
          <cell r="C305">
            <v>30</v>
          </cell>
        </row>
        <row r="306">
          <cell r="A306">
            <v>11195</v>
          </cell>
          <cell r="B306" t="str">
            <v>CA ALT RATE FOR ENERGY (CARE) PRGM</v>
          </cell>
          <cell r="C306" t="str">
            <v>AGA</v>
          </cell>
        </row>
        <row r="307">
          <cell r="A307">
            <v>20608</v>
          </cell>
          <cell r="B307" t="str">
            <v>06LNX00110-REF/NREF ADV +</v>
          </cell>
          <cell r="C307" t="str">
            <v>AGA</v>
          </cell>
        </row>
        <row r="308">
          <cell r="A308">
            <v>21946</v>
          </cell>
          <cell r="B308" t="str">
            <v>06LNX00310 - IRG, 80% ANNUAL MIN + 80%</v>
          </cell>
          <cell r="C308" t="str">
            <v>AGA</v>
          </cell>
        </row>
        <row r="309">
          <cell r="A309">
            <v>20303</v>
          </cell>
          <cell r="B309" t="str">
            <v>02UPPL000R-BASE SCH FALL</v>
          </cell>
          <cell r="C309" t="str">
            <v>AGA</v>
          </cell>
        </row>
        <row r="310">
          <cell r="A310">
            <v>20597</v>
          </cell>
          <cell r="B310" t="str">
            <v>06LNX00103-LINE EXT 80% G</v>
          </cell>
          <cell r="C310" t="str">
            <v>AGA</v>
          </cell>
        </row>
        <row r="311">
          <cell r="A311">
            <v>21992</v>
          </cell>
          <cell r="B311" t="str">
            <v>01VIR41136-OR VOLUME INCENTIVE-AGRI PUMP</v>
          </cell>
          <cell r="C311">
            <v>41</v>
          </cell>
        </row>
        <row r="312">
          <cell r="A312">
            <v>21997</v>
          </cell>
          <cell r="B312" t="str">
            <v>01OALTB15N-OR OUTD AR LGT NR</v>
          </cell>
          <cell r="C312">
            <v>15</v>
          </cell>
        </row>
        <row r="313">
          <cell r="A313">
            <v>21998</v>
          </cell>
          <cell r="B313" t="str">
            <v>01OALTB15R-OR OUTD AR LGT RES</v>
          </cell>
          <cell r="C313">
            <v>15</v>
          </cell>
        </row>
        <row r="314">
          <cell r="A314">
            <v>11234</v>
          </cell>
          <cell r="B314" t="str">
            <v>OTHER REVENUE ADJ - DEFERRAL</v>
          </cell>
          <cell r="C314" t="str">
            <v>AGA</v>
          </cell>
        </row>
        <row r="315">
          <cell r="A315">
            <v>11235</v>
          </cell>
          <cell r="B315" t="str">
            <v>OTHER REVENUE ADJ - REALIZED</v>
          </cell>
          <cell r="C315" t="str">
            <v>AGA</v>
          </cell>
        </row>
        <row r="316">
          <cell r="A316">
            <v>22003</v>
          </cell>
          <cell r="B316" t="str">
            <v>01VIR48136-OR VOLUME INCENTIVE &gt; 1000 KW</v>
          </cell>
          <cell r="C316">
            <v>48</v>
          </cell>
        </row>
        <row r="317">
          <cell r="A317">
            <v>22005</v>
          </cell>
          <cell r="B317" t="str">
            <v>01RGNSB023-SMALL GENERAL SVC-RES</v>
          </cell>
          <cell r="C317">
            <v>23</v>
          </cell>
        </row>
        <row r="318">
          <cell r="A318">
            <v>22008</v>
          </cell>
          <cell r="B318" t="str">
            <v>02RGNSB024-WA SMALL GENERAL SVC-RES</v>
          </cell>
          <cell r="C318">
            <v>24</v>
          </cell>
        </row>
        <row r="319">
          <cell r="A319">
            <v>22010</v>
          </cell>
          <cell r="B319" t="str">
            <v>06RGNSV025-CA SMALL GENERAL SVC-RES</v>
          </cell>
          <cell r="C319" t="str">
            <v>A25</v>
          </cell>
        </row>
        <row r="320">
          <cell r="A320">
            <v>20598</v>
          </cell>
          <cell r="B320" t="str">
            <v>06LNX00103-LINE EXT 80% G</v>
          </cell>
          <cell r="C320" t="str">
            <v>AGA</v>
          </cell>
        </row>
        <row r="321">
          <cell r="A321">
            <v>22014</v>
          </cell>
          <cell r="B321" t="str">
            <v>01COSTR023, OR RES GEN SRV, COST BASED</v>
          </cell>
          <cell r="C321">
            <v>23</v>
          </cell>
        </row>
        <row r="322">
          <cell r="A322">
            <v>11244</v>
          </cell>
          <cell r="B322" t="str">
            <v>301170-DSM REVENUE-RESIDENTIAL</v>
          </cell>
          <cell r="C322" t="str">
            <v>AGA</v>
          </cell>
        </row>
        <row r="323">
          <cell r="A323">
            <v>11246</v>
          </cell>
          <cell r="B323" t="str">
            <v>301180-BLUE SKY REVENUE-RESIDENTIAL</v>
          </cell>
          <cell r="C323" t="str">
            <v>AGA</v>
          </cell>
        </row>
        <row r="324">
          <cell r="A324">
            <v>11247</v>
          </cell>
          <cell r="B324" t="str">
            <v>301270-DSM REVENUE-COMMERCIAL</v>
          </cell>
          <cell r="C324" t="str">
            <v>AGA</v>
          </cell>
        </row>
        <row r="325">
          <cell r="A325">
            <v>11251</v>
          </cell>
          <cell r="B325" t="str">
            <v>301280-BLUE SKY REVENUE-COMMERCIAL</v>
          </cell>
          <cell r="C325" t="str">
            <v>AGA</v>
          </cell>
        </row>
        <row r="326">
          <cell r="A326">
            <v>11252</v>
          </cell>
          <cell r="B326" t="str">
            <v>301370-DSM REVENUE-INDUSTRIAL</v>
          </cell>
          <cell r="C326" t="str">
            <v>AGA</v>
          </cell>
        </row>
        <row r="327">
          <cell r="A327">
            <v>11256</v>
          </cell>
          <cell r="B327" t="str">
            <v>301380-BLUE SKY REVENUE-INDUSTRIAL</v>
          </cell>
          <cell r="C327" t="str">
            <v>AGA</v>
          </cell>
        </row>
        <row r="328">
          <cell r="A328">
            <v>11257</v>
          </cell>
          <cell r="B328" t="str">
            <v>301470-DSM REVENUE-IRRIGATION</v>
          </cell>
          <cell r="C328" t="str">
            <v>AGA</v>
          </cell>
        </row>
        <row r="329">
          <cell r="A329">
            <v>11260</v>
          </cell>
          <cell r="B329" t="str">
            <v>301670-DSM REVENUE-PSHL</v>
          </cell>
          <cell r="C329" t="str">
            <v>AGA</v>
          </cell>
        </row>
        <row r="330">
          <cell r="A330">
            <v>22019</v>
          </cell>
          <cell r="B330" t="str">
            <v>01RENWR023-RENEW USAGE SPLY SVC-GEN SVC</v>
          </cell>
          <cell r="C330">
            <v>23</v>
          </cell>
        </row>
        <row r="331">
          <cell r="A331">
            <v>11259</v>
          </cell>
          <cell r="B331" t="str">
            <v>301480-BLUE SKY REVENUE-IRRIGATION</v>
          </cell>
          <cell r="C331" t="str">
            <v>AGA</v>
          </cell>
        </row>
        <row r="332">
          <cell r="A332">
            <v>22020</v>
          </cell>
          <cell r="B332" t="str">
            <v>01HABTR023-RES GEN SVC HABITAT BLND</v>
          </cell>
          <cell r="C332">
            <v>23</v>
          </cell>
        </row>
        <row r="333">
          <cell r="A333">
            <v>11277</v>
          </cell>
          <cell r="B333" t="str">
            <v>367680-REVENUE ADJ PROPERTY INSUR-COM</v>
          </cell>
          <cell r="C333" t="str">
            <v>AGA</v>
          </cell>
        </row>
        <row r="334">
          <cell r="A334">
            <v>11278</v>
          </cell>
          <cell r="B334" t="str">
            <v>367780-REVENUE ADJ PROPERTY INSUR-IND</v>
          </cell>
          <cell r="C334" t="str">
            <v>AGA</v>
          </cell>
        </row>
        <row r="335">
          <cell r="A335">
            <v>11276</v>
          </cell>
          <cell r="B335" t="str">
            <v>367580-REVENUE ADJ PROPERTY INSUR-RES</v>
          </cell>
          <cell r="C335" t="str">
            <v>AGA</v>
          </cell>
        </row>
        <row r="336">
          <cell r="A336">
            <v>20646</v>
          </cell>
          <cell r="B336" t="str">
            <v>06UPPL000R-BASE SCH FALL</v>
          </cell>
          <cell r="C336" t="str">
            <v>AGA</v>
          </cell>
        </row>
        <row r="337">
          <cell r="A337">
            <v>22022</v>
          </cell>
          <cell r="B337" t="str">
            <v>06NMT20135-AGRICULTURAL PUMP-NET METER</v>
          </cell>
          <cell r="C337" t="str">
            <v>PA20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tion"/>
      <sheetName val="Cover"/>
      <sheetName val="Table of Cnts"/>
      <sheetName val="Variables"/>
      <sheetName val="Table 1"/>
      <sheetName val="Table 2"/>
      <sheetName val="Table 4"/>
      <sheetName val="Table 5"/>
      <sheetName val="Table 6"/>
      <sheetName val="Table 7"/>
      <sheetName val="Billing Costs"/>
      <sheetName val="Full MC %"/>
      <sheetName val="10 Yr UC"/>
      <sheetName val="10 Yr FC"/>
      <sheetName val="5 Year MC"/>
      <sheetName val="1 Year MC"/>
      <sheetName val="Streetlight 1"/>
      <sheetName val="Streetlight 2"/>
      <sheetName val="Streetlight 3"/>
      <sheetName val="Streetlight 4"/>
      <sheetName val="Capacity"/>
      <sheetName val="Energy"/>
      <sheetName val="Transm1"/>
      <sheetName val="Transm2"/>
      <sheetName val="TranGrowth"/>
      <sheetName val="TranIndex"/>
      <sheetName val="Dist Sub 1"/>
      <sheetName val="Dist Sub 2"/>
      <sheetName val="PC 1"/>
      <sheetName val="PC 2"/>
      <sheetName val="PC 3"/>
      <sheetName val="XFMR 1"/>
      <sheetName val="XFMR 2"/>
      <sheetName val="XFMR 3"/>
      <sheetName val="Dist OM"/>
      <sheetName val="Meters 1"/>
      <sheetName val="Meters 2"/>
      <sheetName val="Meters 3"/>
      <sheetName val="Meters 4"/>
      <sheetName val="Meters 5"/>
      <sheetName val="Services 1"/>
      <sheetName val="Services 2"/>
      <sheetName val="Services 3"/>
      <sheetName val="Cust Exp Sum"/>
      <sheetName val="Cust Exp Year"/>
      <sheetName val="Exp Acct 902"/>
      <sheetName val="Exp Acct 903"/>
      <sheetName val="AG Expenses"/>
      <sheetName val="Charge 1"/>
      <sheetName val="Charge 2"/>
      <sheetName val="Charge 3"/>
      <sheetName val="Charge 4"/>
      <sheetName val="Charge 5"/>
      <sheetName val="Losses"/>
      <sheetName val="Cust Data 1"/>
      <sheetName val="Cust Data 2"/>
      <sheetName val="Cust Data 3"/>
      <sheetName val="Cust Data 4"/>
      <sheetName val="Index"/>
      <sheetName val="SumTable"/>
      <sheetName val="Mod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>
        <row r="1">
          <cell r="A1" t="str">
            <v>Transm2</v>
          </cell>
        </row>
        <row r="2">
          <cell r="A2" t="str">
            <v>PacifiCorp</v>
          </cell>
        </row>
        <row r="3">
          <cell r="A3" t="str">
            <v>Oregon Marginal Cost Study</v>
          </cell>
        </row>
        <row r="4">
          <cell r="A4" t="str">
            <v xml:space="preserve">Transmission Capital Budget </v>
          </cell>
        </row>
        <row r="5">
          <cell r="A5" t="str">
            <v>1991 Actual to 2000 Forecasted</v>
          </cell>
        </row>
        <row r="6">
          <cell r="A6" t="str">
            <v>December 2001 Dollars  (in 000's)</v>
          </cell>
        </row>
        <row r="9">
          <cell r="C9" t="str">
            <v>(A)</v>
          </cell>
          <cell r="D9" t="str">
            <v>(B)</v>
          </cell>
          <cell r="E9" t="str">
            <v>(C)</v>
          </cell>
          <cell r="F9" t="str">
            <v>(D)</v>
          </cell>
          <cell r="G9" t="str">
            <v>(E)</v>
          </cell>
          <cell r="H9" t="str">
            <v>(F)</v>
          </cell>
          <cell r="I9" t="str">
            <v>(G)</v>
          </cell>
          <cell r="J9" t="str">
            <v>(H)</v>
          </cell>
          <cell r="K9" t="str">
            <v>(I)</v>
          </cell>
          <cell r="L9" t="str">
            <v>(J)</v>
          </cell>
          <cell r="M9" t="str">
            <v>(K)</v>
          </cell>
        </row>
        <row r="10">
          <cell r="A10" t="str">
            <v/>
          </cell>
        </row>
        <row r="11">
          <cell r="C11" t="str">
            <v xml:space="preserve">Actual </v>
          </cell>
          <cell r="H11" t="str">
            <v>Forecast</v>
          </cell>
          <cell r="M11" t="str">
            <v>Total</v>
          </cell>
        </row>
        <row r="13">
          <cell r="A13" t="str">
            <v>Line</v>
          </cell>
          <cell r="B13" t="str">
            <v>Description</v>
          </cell>
          <cell r="C13">
            <v>1991</v>
          </cell>
          <cell r="D13">
            <v>1992</v>
          </cell>
          <cell r="E13">
            <v>1993</v>
          </cell>
          <cell r="F13">
            <v>1994</v>
          </cell>
          <cell r="G13">
            <v>1995</v>
          </cell>
          <cell r="H13">
            <v>1996</v>
          </cell>
          <cell r="I13">
            <v>1997</v>
          </cell>
          <cell r="J13">
            <v>1998</v>
          </cell>
          <cell r="K13">
            <v>1999</v>
          </cell>
          <cell r="L13">
            <v>2000</v>
          </cell>
        </row>
        <row r="14">
          <cell r="A14" t="str">
            <v/>
          </cell>
          <cell r="C14" t="str">
            <v/>
          </cell>
          <cell r="M14" t="str">
            <v/>
          </cell>
        </row>
        <row r="15">
          <cell r="A15">
            <v>1</v>
          </cell>
          <cell r="B15" t="str">
            <v>Bulk Power Lines</v>
          </cell>
          <cell r="C15">
            <v>19953.24855</v>
          </cell>
          <cell r="D15">
            <v>47593.200360000003</v>
          </cell>
          <cell r="E15">
            <v>20466.656409999992</v>
          </cell>
          <cell r="F15">
            <v>13169.252369999998</v>
          </cell>
          <cell r="G15">
            <v>9.9316114400000011</v>
          </cell>
          <cell r="H15">
            <v>9554.5499999999993</v>
          </cell>
          <cell r="I15">
            <v>10204.283743488439</v>
          </cell>
          <cell r="J15">
            <v>9791.8699221328316</v>
          </cell>
          <cell r="K15">
            <v>10280.104775469861</v>
          </cell>
          <cell r="L15">
            <v>10572.43210686645</v>
          </cell>
          <cell r="M15">
            <v>151595.52984939757</v>
          </cell>
        </row>
        <row r="16">
          <cell r="A16">
            <v>2</v>
          </cell>
        </row>
        <row r="17">
          <cell r="A17">
            <v>3</v>
          </cell>
        </row>
        <row r="18">
          <cell r="A18">
            <v>4</v>
          </cell>
          <cell r="B18" t="str">
            <v>Growth Related Major Projects</v>
          </cell>
          <cell r="C18">
            <v>29181.678279999996</v>
          </cell>
          <cell r="D18">
            <v>45403.327870000008</v>
          </cell>
          <cell r="E18">
            <v>44288.200159999978</v>
          </cell>
          <cell r="F18">
            <v>33509.593870000004</v>
          </cell>
          <cell r="G18">
            <v>11448.850963000001</v>
          </cell>
          <cell r="H18">
            <v>17999.156999999999</v>
          </cell>
          <cell r="I18">
            <v>18518.323394755436</v>
          </cell>
          <cell r="J18">
            <v>17769.891392244383</v>
          </cell>
          <cell r="K18">
            <v>18655.920351646415</v>
          </cell>
          <cell r="L18">
            <v>19186.424225902392</v>
          </cell>
          <cell r="M18">
            <v>255961.3675075486</v>
          </cell>
        </row>
        <row r="19">
          <cell r="A19">
            <v>5</v>
          </cell>
        </row>
        <row r="20">
          <cell r="A20">
            <v>6</v>
          </cell>
        </row>
        <row r="21">
          <cell r="A21">
            <v>7</v>
          </cell>
          <cell r="B21" t="str">
            <v>Total Transmission</v>
          </cell>
          <cell r="C21">
            <v>103781.4142</v>
          </cell>
          <cell r="D21">
            <v>133326.61134999999</v>
          </cell>
          <cell r="E21">
            <v>118190.50362</v>
          </cell>
          <cell r="F21">
            <v>80792.631999999998</v>
          </cell>
          <cell r="G21">
            <v>17741.290229999999</v>
          </cell>
          <cell r="H21">
            <v>38187.252999999997</v>
          </cell>
          <cell r="I21">
            <v>46566</v>
          </cell>
          <cell r="J21">
            <v>44684</v>
          </cell>
          <cell r="K21">
            <v>46912</v>
          </cell>
          <cell r="L21">
            <v>48246</v>
          </cell>
          <cell r="M21">
            <v>678427.70439999993</v>
          </cell>
        </row>
        <row r="22">
          <cell r="A22">
            <v>8</v>
          </cell>
        </row>
        <row r="23">
          <cell r="A23">
            <v>9</v>
          </cell>
        </row>
        <row r="24">
          <cell r="A24">
            <v>10</v>
          </cell>
          <cell r="B24" t="str">
            <v>Bulk Power Lines - Demand Related</v>
          </cell>
          <cell r="C24">
            <v>6152</v>
          </cell>
          <cell r="D24">
            <v>14673</v>
          </cell>
          <cell r="E24">
            <v>6310</v>
          </cell>
          <cell r="F24">
            <v>4060</v>
          </cell>
          <cell r="G24">
            <v>3</v>
          </cell>
          <cell r="H24">
            <v>2946</v>
          </cell>
          <cell r="I24">
            <v>3146</v>
          </cell>
          <cell r="J24">
            <v>3019</v>
          </cell>
          <cell r="K24">
            <v>3169</v>
          </cell>
          <cell r="L24">
            <v>3259</v>
          </cell>
          <cell r="M24">
            <v>46737</v>
          </cell>
        </row>
        <row r="25">
          <cell r="A25">
            <v>11</v>
          </cell>
          <cell r="B25" t="str">
            <v xml:space="preserve">  Line (1) x Demand Factor   30.83%</v>
          </cell>
        </row>
        <row r="26">
          <cell r="A26">
            <v>12</v>
          </cell>
        </row>
        <row r="27">
          <cell r="A27">
            <v>13</v>
          </cell>
          <cell r="B27" t="str">
            <v>Bulk Power Lines - Energy Related</v>
          </cell>
          <cell r="C27">
            <v>13801.24855</v>
          </cell>
          <cell r="D27">
            <v>32920.200360000003</v>
          </cell>
          <cell r="E27">
            <v>14156.656409999992</v>
          </cell>
          <cell r="F27">
            <v>9109.2523699999983</v>
          </cell>
          <cell r="G27">
            <v>6.9316114400000011</v>
          </cell>
          <cell r="H27">
            <v>6608.5499999999993</v>
          </cell>
          <cell r="I27">
            <v>7058.2837434884386</v>
          </cell>
          <cell r="J27">
            <v>6772.8699221328316</v>
          </cell>
          <cell r="K27">
            <v>7111.1047754698611</v>
          </cell>
          <cell r="L27">
            <v>7313.4321068664503</v>
          </cell>
          <cell r="M27">
            <v>104858.5298493976</v>
          </cell>
        </row>
        <row r="28">
          <cell r="A28">
            <v>14</v>
          </cell>
          <cell r="B28" t="str">
            <v xml:space="preserve">  Line (1) - Line (4)</v>
          </cell>
        </row>
        <row r="29">
          <cell r="A29">
            <v>15</v>
          </cell>
        </row>
        <row r="30">
          <cell r="A30">
            <v>16</v>
          </cell>
          <cell r="B30" t="str">
            <v>Total Growth Demand Related</v>
          </cell>
          <cell r="C30">
            <v>35333.678279999993</v>
          </cell>
          <cell r="D30">
            <v>60076.327870000008</v>
          </cell>
          <cell r="E30">
            <v>50598.200159999978</v>
          </cell>
          <cell r="F30">
            <v>37569.593870000004</v>
          </cell>
          <cell r="G30">
            <v>11451.850963000001</v>
          </cell>
          <cell r="H30">
            <v>20945.156999999999</v>
          </cell>
          <cell r="I30">
            <v>21664.323394755436</v>
          </cell>
          <cell r="J30">
            <v>20788.891392244383</v>
          </cell>
          <cell r="K30">
            <v>21824.920351646415</v>
          </cell>
          <cell r="L30">
            <v>22445.424225902392</v>
          </cell>
          <cell r="M30">
            <v>302698.36750754865</v>
          </cell>
        </row>
        <row r="31">
          <cell r="A31">
            <v>17</v>
          </cell>
          <cell r="B31" t="str">
            <v xml:space="preserve">  Line (2) + Line(4)</v>
          </cell>
        </row>
        <row r="32">
          <cell r="A32">
            <v>18</v>
          </cell>
        </row>
        <row r="33">
          <cell r="A33">
            <v>19</v>
          </cell>
          <cell r="B33" t="str">
            <v>Price Adjustment Factor</v>
          </cell>
          <cell r="C33">
            <v>0.78542888401731026</v>
          </cell>
          <cell r="D33">
            <v>0.83970814446203756</v>
          </cell>
          <cell r="E33">
            <v>0.85185346171079968</v>
          </cell>
          <cell r="F33">
            <v>0.90884668517776346</v>
          </cell>
          <cell r="G33">
            <v>0.93198288721807399</v>
          </cell>
          <cell r="H33">
            <v>0.94399317176423314</v>
          </cell>
          <cell r="I33">
            <v>0.97099776928399373</v>
          </cell>
          <cell r="J33">
            <v>0.97913965835070293</v>
          </cell>
          <cell r="K33">
            <v>0.95871741933262866</v>
          </cell>
          <cell r="L33">
            <v>0.97628885432013446</v>
          </cell>
        </row>
        <row r="34">
          <cell r="A34">
            <v>20</v>
          </cell>
        </row>
        <row r="35">
          <cell r="A35">
            <v>21</v>
          </cell>
          <cell r="B35" t="str">
            <v>$ Demand Related</v>
          </cell>
          <cell r="C35">
            <v>44986</v>
          </cell>
          <cell r="D35">
            <v>71544</v>
          </cell>
          <cell r="E35">
            <v>59398</v>
          </cell>
          <cell r="F35">
            <v>41338</v>
          </cell>
          <cell r="G35">
            <v>12288</v>
          </cell>
          <cell r="H35">
            <v>22188</v>
          </cell>
          <cell r="I35">
            <v>22311</v>
          </cell>
          <cell r="J35">
            <v>21232</v>
          </cell>
          <cell r="K35">
            <v>22765</v>
          </cell>
          <cell r="L35">
            <v>22991</v>
          </cell>
          <cell r="M35">
            <v>341041</v>
          </cell>
        </row>
        <row r="36">
          <cell r="A36">
            <v>22</v>
          </cell>
          <cell r="B36" t="str">
            <v xml:space="preserve">  Line (6) / Line (7)</v>
          </cell>
        </row>
        <row r="37">
          <cell r="A37">
            <v>23</v>
          </cell>
        </row>
        <row r="38">
          <cell r="A38">
            <v>24</v>
          </cell>
          <cell r="B38" t="str">
            <v>$ Energy Related</v>
          </cell>
          <cell r="C38">
            <v>17572</v>
          </cell>
          <cell r="D38">
            <v>39204</v>
          </cell>
          <cell r="E38">
            <v>16619</v>
          </cell>
          <cell r="F38">
            <v>10023</v>
          </cell>
          <cell r="G38">
            <v>7</v>
          </cell>
          <cell r="H38">
            <v>7001</v>
          </cell>
          <cell r="I38">
            <v>7269</v>
          </cell>
          <cell r="J38">
            <v>6917</v>
          </cell>
          <cell r="K38">
            <v>7417</v>
          </cell>
          <cell r="L38">
            <v>7491</v>
          </cell>
          <cell r="M38">
            <v>119520</v>
          </cell>
        </row>
        <row r="39">
          <cell r="A39">
            <v>25</v>
          </cell>
          <cell r="B39" t="str">
            <v xml:space="preserve">  Line (5) / Line (7)</v>
          </cell>
          <cell r="M39" t="str">
            <v/>
          </cell>
        </row>
        <row r="40">
          <cell r="A40">
            <v>26</v>
          </cell>
        </row>
        <row r="41">
          <cell r="A41">
            <v>27</v>
          </cell>
          <cell r="B41" t="str">
            <v>Total Marginal Transmission Investment</v>
          </cell>
          <cell r="C41">
            <v>62558</v>
          </cell>
          <cell r="D41">
            <v>110748</v>
          </cell>
          <cell r="E41">
            <v>76017</v>
          </cell>
          <cell r="F41">
            <v>51361</v>
          </cell>
          <cell r="G41">
            <v>12295</v>
          </cell>
          <cell r="H41">
            <v>29189</v>
          </cell>
          <cell r="I41">
            <v>29580</v>
          </cell>
          <cell r="J41">
            <v>28149</v>
          </cell>
          <cell r="K41">
            <v>30182</v>
          </cell>
          <cell r="L41">
            <v>30482</v>
          </cell>
          <cell r="M41">
            <v>460561</v>
          </cell>
        </row>
        <row r="44">
          <cell r="A44" t="str">
            <v>Footnotes:</v>
          </cell>
        </row>
        <row r="45">
          <cell r="A45" t="str">
            <v xml:space="preserve">   Lines 1 - 7</v>
          </cell>
          <cell r="B45" t="str">
            <v>Actual &amp; Forecast Demand Related Investments</v>
          </cell>
        </row>
        <row r="46">
          <cell r="A46" t="str">
            <v xml:space="preserve">   Line   10</v>
          </cell>
          <cell r="B46" t="str">
            <v>Demand Portion of Transmission  = 8.33 / (8.33+18.69) =</v>
          </cell>
          <cell r="D46">
            <v>0.30830000000000002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inter "/>
      <sheetName val="Summer"/>
      <sheetName val="Data for Graphs"/>
      <sheetName val="Load Data"/>
      <sheetName val=" Rates"/>
    </sheetNames>
    <sheetDataSet>
      <sheetData sheetId="0" refreshError="1"/>
      <sheetData sheetId="1" refreshError="1"/>
      <sheetData sheetId="2"/>
      <sheetData sheetId="3" refreshError="1">
        <row r="9">
          <cell r="D9">
            <v>0.90520119460000015</v>
          </cell>
          <cell r="E9">
            <v>0.93346893951935483</v>
          </cell>
          <cell r="F9">
            <v>0.96418569997000003</v>
          </cell>
          <cell r="G9">
            <v>0.96133885848666645</v>
          </cell>
          <cell r="H9">
            <v>0.9010269861000002</v>
          </cell>
        </row>
        <row r="10">
          <cell r="D10">
            <v>1.2584679717032259</v>
          </cell>
          <cell r="E10">
            <v>1.3018970910096772</v>
          </cell>
          <cell r="F10">
            <v>1.3225873683933334</v>
          </cell>
          <cell r="G10">
            <v>1.2396794872966668</v>
          </cell>
          <cell r="H10">
            <v>1.2138008352933336</v>
          </cell>
        </row>
        <row r="11">
          <cell r="D11">
            <v>1.6369457053516132</v>
          </cell>
          <cell r="E11">
            <v>1.6270267336903226</v>
          </cell>
          <cell r="F11">
            <v>1.6540135818000001</v>
          </cell>
          <cell r="G11">
            <v>1.60663419469</v>
          </cell>
          <cell r="H11">
            <v>1.5212484592700004</v>
          </cell>
        </row>
        <row r="12">
          <cell r="D12">
            <v>1.4283983964935485</v>
          </cell>
          <cell r="E12">
            <v>1.3711913876451611</v>
          </cell>
          <cell r="F12">
            <v>1.3525660396466668</v>
          </cell>
          <cell r="G12">
            <v>1.3851226088133333</v>
          </cell>
          <cell r="H12">
            <v>1.3861692652299995</v>
          </cell>
        </row>
        <row r="20">
          <cell r="D20">
            <v>1.2623804052903227</v>
          </cell>
          <cell r="E20">
            <v>1.2843901397096773</v>
          </cell>
          <cell r="F20">
            <v>1.29208837114</v>
          </cell>
          <cell r="G20">
            <v>1.2668765718733335</v>
          </cell>
          <cell r="H20">
            <v>1.2225279635733335</v>
          </cell>
        </row>
        <row r="21">
          <cell r="D21">
            <v>1.3858586579870964</v>
          </cell>
          <cell r="E21">
            <v>1.437714519590322</v>
          </cell>
          <cell r="F21">
            <v>1.4296717071333338</v>
          </cell>
          <cell r="G21">
            <v>1.3687621442066664</v>
          </cell>
          <cell r="H21">
            <v>1.3150381558666664</v>
          </cell>
        </row>
        <row r="22">
          <cell r="D22">
            <v>1.4870278933064511</v>
          </cell>
          <cell r="E22">
            <v>1.6077495270000002</v>
          </cell>
          <cell r="F22">
            <v>1.56576827254</v>
          </cell>
          <cell r="G22">
            <v>1.4854433785333334</v>
          </cell>
          <cell r="H22">
            <v>1.4689444354800005</v>
          </cell>
        </row>
      </sheetData>
      <sheetData sheetId="4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Book4"/>
      <sheetName val="Weather Present"/>
    </sheetNames>
    <sheetDataSet>
      <sheetData sheetId="0"/>
      <sheetData sheetId="1"/>
      <sheetData sheetId="2"/>
      <sheetData sheetId="3" refreshError="1"/>
      <sheetData sheetId="4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 mthly bal acct - Oct 04 new"/>
      <sheetName val=" mthly bal acct - adjust 11-03"/>
      <sheetName val=" sch 191 &amp; 192 "/>
      <sheetName val="OPUC memo "/>
      <sheetName val=" summary by type &amp; year "/>
      <sheetName val=" annual balance "/>
      <sheetName val="GLSU UPLD"/>
      <sheetName val=" mthly bal acct "/>
      <sheetName val=" deferred costs "/>
      <sheetName val="  NLR  "/>
      <sheetName val=" deferrsl &amp; amort "/>
      <sheetName val=" measures "/>
      <sheetName val="Loans"/>
      <sheetName val=" project costs "/>
      <sheetName val=" sch 191 &amp; 192  with adj"/>
      <sheetName val=" mthly bal acct - adjusted Oct"/>
      <sheetName val=" mthly bal acct - adjusted Nov"/>
      <sheetName val=" mthly bal acct - adjusted"/>
      <sheetName val=" fy04 accrual post 7-0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seburg"/>
      <sheetName val="SCRInput"/>
      <sheetName val="Inputs"/>
      <sheetName val="Market-Based Rates"/>
      <sheetName val="BM-5 Output"/>
      <sheetName val="DSM Output"/>
      <sheetName val="DSM Dollars"/>
      <sheetName val="Decoupling"/>
      <sheetName val="Centralia Credit"/>
      <sheetName val="Y2K"/>
      <sheetName val="Deferred Acct."/>
      <sheetName val="AFOR"/>
      <sheetName val="SB1149"/>
      <sheetName val="Washington"/>
      <sheetName val="WA Inputs"/>
      <sheetName val="Sch. 93 kWh"/>
      <sheetName val="Pivot"/>
      <sheetName val="Inputs (2)"/>
      <sheetName val="Interdepartmental"/>
      <sheetName val="Qualify"/>
      <sheetName val="Old Inputs"/>
      <sheetName val="Market-Based Rates (2)"/>
      <sheetName val="Old BM-5 "/>
      <sheetName val="Old Dollars"/>
      <sheetName val="Old Output"/>
      <sheetName val="Module2"/>
      <sheetName val="RECOV01"/>
      <sheetName val="Sheet1"/>
    </sheetNames>
    <sheetDataSet>
      <sheetData sheetId="0"/>
      <sheetData sheetId="1"/>
      <sheetData sheetId="2"/>
      <sheetData sheetId="3"/>
      <sheetData sheetId="4"/>
      <sheetData sheetId="5">
        <row r="21">
          <cell r="B21" t="str">
            <v>26</v>
          </cell>
          <cell r="G21">
            <v>83871482</v>
          </cell>
          <cell r="J21">
            <v>0</v>
          </cell>
        </row>
        <row r="22">
          <cell r="B22" t="str">
            <v>27</v>
          </cell>
          <cell r="G22">
            <v>1931963666</v>
          </cell>
          <cell r="J22">
            <v>1056426642</v>
          </cell>
        </row>
        <row r="23">
          <cell r="B23" t="str">
            <v>36</v>
          </cell>
          <cell r="G23">
            <v>70121</v>
          </cell>
          <cell r="J23">
            <v>13699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 refreshError="1"/>
      <sheetData sheetId="2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"/>
      <sheetName val="Summary"/>
      <sheetName val="Combined"/>
      <sheetName val="BillSPRD"/>
      <sheetName val="Rate Design"/>
      <sheetName val="DSM-Combined"/>
      <sheetName val="DSM-191"/>
      <sheetName val="DSM-192"/>
      <sheetName val="Decoupling"/>
      <sheetName val="D-R"/>
      <sheetName val="D-C"/>
      <sheetName val="D-I"/>
      <sheetName val="D-T"/>
      <sheetName val="FullSPRD"/>
      <sheetName val="AllowSPD"/>
      <sheetName val="DSM2"/>
      <sheetName val="Decoupling S"/>
      <sheetName val="Table 1"/>
      <sheetName val="Sch 4"/>
      <sheetName val="Sch 25"/>
      <sheetName val="Sch 27"/>
      <sheetName val="Sch 48T"/>
      <sheetName val="Sch 41"/>
      <sheetName val="Sch 47T"/>
      <sheetName val="Sch 6"/>
      <sheetName val="Sch 15"/>
      <sheetName val="Sch 50"/>
      <sheetName val="Sch 51"/>
      <sheetName val="Sch 52"/>
      <sheetName val="Sch 53"/>
      <sheetName val="Sch 5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List"/>
      <sheetName val="Inputs"/>
      <sheetName val="Summary Table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JAM Download"/>
      <sheetName val="Func Study"/>
      <sheetName val="Func Allocation Options"/>
      <sheetName val="Func Dist Factor Table"/>
      <sheetName val="Func Factor Table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CustSrvDSM"/>
      <sheetName val="SalesExp"/>
      <sheetName val="Revenues"/>
      <sheetName val="TransInvest"/>
      <sheetName val="DistInvest"/>
      <sheetName val="200 Top Hrs"/>
      <sheetName val="100 S_100W Hrs"/>
      <sheetName val="Sys_100S_100W hours"/>
      <sheetName val="ErrorCheck"/>
      <sheetName val="Message"/>
      <sheetName val="Dialog"/>
      <sheetName val="Print Module"/>
      <sheetName val="Menu_Options"/>
      <sheetName val="Menu_Unbundle"/>
    </sheetNames>
    <sheetDataSet>
      <sheetData sheetId="0" refreshError="1"/>
      <sheetData sheetId="1">
        <row r="3">
          <cell r="C3" t="str">
            <v>PacifiCorp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>
        <row r="10">
          <cell r="H10" t="str">
            <v>Washington</v>
          </cell>
        </row>
      </sheetData>
      <sheetData sheetId="19" refreshError="1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List"/>
      <sheetName val="Inputs"/>
      <sheetName val="Summary Table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JAM Download"/>
      <sheetName val="Func Study"/>
      <sheetName val="Func Allocation Options"/>
      <sheetName val="Func Factor Table"/>
      <sheetName val="Func Dist Factor Table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CustSrvDSM"/>
      <sheetName val="SalesExp"/>
      <sheetName val="Revenues"/>
      <sheetName val="TransInvest"/>
      <sheetName val="DistInvest"/>
      <sheetName val="200 Top Hrs"/>
      <sheetName val="100 S_100W Hrs"/>
      <sheetName val="Sys_100S_100W hours"/>
      <sheetName val="ErrorCheck"/>
      <sheetName val="Message"/>
      <sheetName val="Dialog"/>
      <sheetName val="Print Module"/>
      <sheetName val="Menu_Options"/>
      <sheetName val="Menu_Unbundle"/>
    </sheetNames>
    <sheetDataSet>
      <sheetData sheetId="0"/>
      <sheetData sheetId="1">
        <row r="5">
          <cell r="T5">
            <v>3</v>
          </cell>
        </row>
        <row r="6">
          <cell r="C6" t="str">
            <v xml:space="preserve">Commission Method </v>
          </cell>
        </row>
        <row r="8">
          <cell r="D8">
            <v>0.1576213356965549</v>
          </cell>
        </row>
        <row r="9">
          <cell r="D9">
            <v>0.8423786643034451</v>
          </cell>
        </row>
        <row r="29">
          <cell r="G29">
            <v>8.1064007222136497E-2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61">
          <cell r="H61">
            <v>6.9188435929027195E-2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  <sheetData sheetId="45" refreshError="1"/>
      <sheetData sheetId="4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Summary Table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JAM Download"/>
      <sheetName val="Func Study"/>
      <sheetName val="Func Allocation Options"/>
      <sheetName val="Func Dist Factor Table"/>
      <sheetName val="Func Factor Table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DistInvest"/>
      <sheetName val="200 Top Hrs"/>
      <sheetName val="100 S_100W Hrs"/>
      <sheetName val="ErrorCheck"/>
      <sheetName val="Message"/>
      <sheetName val="Dialog"/>
      <sheetName val="Print Module"/>
      <sheetName val="Menu_Options"/>
      <sheetName val="Menu_Unbundle"/>
    </sheetNames>
    <sheetDataSet>
      <sheetData sheetId="0">
        <row r="5">
          <cell r="C5" t="str">
            <v>12 Months Ending June 2012</v>
          </cell>
          <cell r="R5">
            <v>3</v>
          </cell>
        </row>
        <row r="8">
          <cell r="G8">
            <v>0.61880999999999997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58">
          <cell r="H58">
            <v>828428746.40643871</v>
          </cell>
        </row>
      </sheetData>
      <sheetData sheetId="12"/>
      <sheetData sheetId="13"/>
      <sheetData sheetId="14"/>
      <sheetData sheetId="15"/>
      <sheetData sheetId="16"/>
      <sheetData sheetId="17"/>
      <sheetData sheetId="18">
        <row r="4">
          <cell r="K4">
            <v>0.79018896309372733</v>
          </cell>
        </row>
      </sheetData>
      <sheetData sheetId="19">
        <row r="250">
          <cell r="AB250" t="str">
            <v>DIS</v>
          </cell>
        </row>
        <row r="251">
          <cell r="AB251" t="str">
            <v>METER</v>
          </cell>
        </row>
        <row r="259">
          <cell r="AB259">
            <v>0</v>
          </cell>
        </row>
        <row r="260">
          <cell r="AB260">
            <v>0</v>
          </cell>
        </row>
        <row r="274">
          <cell r="H274">
            <v>0</v>
          </cell>
          <cell r="AB274">
            <v>0</v>
          </cell>
        </row>
        <row r="275">
          <cell r="AB275">
            <v>0</v>
          </cell>
        </row>
        <row r="286">
          <cell r="AB286">
            <v>0</v>
          </cell>
        </row>
        <row r="287">
          <cell r="AB287">
            <v>0</v>
          </cell>
        </row>
        <row r="288">
          <cell r="AB288">
            <v>0</v>
          </cell>
        </row>
        <row r="289">
          <cell r="AB289">
            <v>0</v>
          </cell>
        </row>
        <row r="294">
          <cell r="AB294">
            <v>0</v>
          </cell>
        </row>
        <row r="295">
          <cell r="AB295">
            <v>1742.297605041073</v>
          </cell>
        </row>
        <row r="296">
          <cell r="H296">
            <v>545051.91999999993</v>
          </cell>
          <cell r="AB296">
            <v>24046.593173771958</v>
          </cell>
        </row>
        <row r="302">
          <cell r="H302">
            <v>678122.06</v>
          </cell>
          <cell r="AB302">
            <v>0</v>
          </cell>
        </row>
        <row r="303">
          <cell r="AB303">
            <v>0</v>
          </cell>
        </row>
        <row r="304">
          <cell r="AB304">
            <v>0</v>
          </cell>
        </row>
        <row r="307">
          <cell r="H307">
            <v>162036.34</v>
          </cell>
          <cell r="AB307">
            <v>0</v>
          </cell>
        </row>
        <row r="308">
          <cell r="AB308">
            <v>0</v>
          </cell>
        </row>
        <row r="309">
          <cell r="AB309">
            <v>2.2002629455472063</v>
          </cell>
        </row>
        <row r="315">
          <cell r="AB315">
            <v>0</v>
          </cell>
        </row>
        <row r="318">
          <cell r="H318">
            <v>1090881.68</v>
          </cell>
          <cell r="AB318">
            <v>30837.803833077982</v>
          </cell>
        </row>
        <row r="319">
          <cell r="AB319">
            <v>0</v>
          </cell>
        </row>
        <row r="320">
          <cell r="AB320">
            <v>0</v>
          </cell>
        </row>
        <row r="321">
          <cell r="AB321">
            <v>1931.5663974704169</v>
          </cell>
        </row>
        <row r="322">
          <cell r="AB322">
            <v>32769.370230548397</v>
          </cell>
        </row>
        <row r="325">
          <cell r="H325">
            <v>-3052188</v>
          </cell>
          <cell r="AB325">
            <v>0</v>
          </cell>
        </row>
        <row r="329">
          <cell r="AB329">
            <v>0</v>
          </cell>
        </row>
        <row r="331">
          <cell r="AB331">
            <v>0</v>
          </cell>
        </row>
        <row r="332">
          <cell r="AB332">
            <v>0</v>
          </cell>
        </row>
        <row r="369">
          <cell r="AB369">
            <v>0</v>
          </cell>
        </row>
        <row r="374">
          <cell r="AB374">
            <v>0</v>
          </cell>
        </row>
        <row r="378">
          <cell r="AB378">
            <v>0</v>
          </cell>
        </row>
        <row r="381">
          <cell r="AB381">
            <v>0</v>
          </cell>
        </row>
        <row r="385">
          <cell r="AB385">
            <v>0</v>
          </cell>
        </row>
        <row r="394">
          <cell r="AB394">
            <v>103.86639824167921</v>
          </cell>
        </row>
        <row r="401">
          <cell r="AB401">
            <v>0</v>
          </cell>
        </row>
        <row r="416">
          <cell r="AB416">
            <v>0</v>
          </cell>
        </row>
        <row r="423">
          <cell r="AB423">
            <v>0</v>
          </cell>
        </row>
        <row r="449">
          <cell r="AB449">
            <v>0</v>
          </cell>
        </row>
        <row r="455">
          <cell r="AB455">
            <v>0</v>
          </cell>
        </row>
        <row r="464">
          <cell r="AB464">
            <v>0</v>
          </cell>
        </row>
        <row r="479">
          <cell r="AB479">
            <v>0</v>
          </cell>
        </row>
        <row r="484">
          <cell r="AB484">
            <v>0</v>
          </cell>
        </row>
        <row r="489">
          <cell r="AB489">
            <v>0</v>
          </cell>
        </row>
        <row r="498">
          <cell r="AB498">
            <v>0</v>
          </cell>
        </row>
        <row r="502">
          <cell r="AB502">
            <v>0</v>
          </cell>
        </row>
        <row r="507">
          <cell r="AB507">
            <v>0</v>
          </cell>
        </row>
        <row r="511">
          <cell r="AB511">
            <v>0</v>
          </cell>
        </row>
        <row r="515">
          <cell r="AB515">
            <v>0</v>
          </cell>
        </row>
        <row r="519">
          <cell r="AB519">
            <v>0</v>
          </cell>
        </row>
        <row r="523">
          <cell r="AB523">
            <v>0</v>
          </cell>
        </row>
        <row r="527">
          <cell r="AB527">
            <v>0</v>
          </cell>
        </row>
        <row r="531">
          <cell r="AB531">
            <v>0</v>
          </cell>
        </row>
        <row r="535">
          <cell r="AB535">
            <v>0</v>
          </cell>
        </row>
        <row r="539">
          <cell r="AB539">
            <v>0</v>
          </cell>
        </row>
        <row r="551">
          <cell r="AB551">
            <v>0</v>
          </cell>
        </row>
        <row r="555">
          <cell r="AB555">
            <v>0</v>
          </cell>
        </row>
        <row r="559">
          <cell r="AB559">
            <v>0</v>
          </cell>
        </row>
        <row r="563">
          <cell r="AB563">
            <v>0</v>
          </cell>
        </row>
        <row r="568">
          <cell r="AB568">
            <v>0</v>
          </cell>
        </row>
        <row r="572">
          <cell r="AB572">
            <v>0</v>
          </cell>
        </row>
        <row r="576">
          <cell r="AB576">
            <v>0</v>
          </cell>
        </row>
        <row r="580">
          <cell r="AB580">
            <v>0</v>
          </cell>
        </row>
        <row r="584">
          <cell r="AB584">
            <v>0</v>
          </cell>
        </row>
        <row r="588">
          <cell r="AB588">
            <v>0</v>
          </cell>
        </row>
        <row r="592">
          <cell r="AB592">
            <v>0</v>
          </cell>
        </row>
        <row r="606">
          <cell r="AB606">
            <v>0</v>
          </cell>
        </row>
        <row r="621">
          <cell r="AB621">
            <v>0</v>
          </cell>
        </row>
        <row r="626">
          <cell r="AB626">
            <v>0</v>
          </cell>
        </row>
        <row r="676">
          <cell r="AB676">
            <v>0</v>
          </cell>
        </row>
        <row r="681">
          <cell r="H681">
            <v>453048.07815530774</v>
          </cell>
        </row>
        <row r="683">
          <cell r="H683">
            <v>727723.91183378792</v>
          </cell>
        </row>
        <row r="685">
          <cell r="AB685">
            <v>0</v>
          </cell>
        </row>
        <row r="715">
          <cell r="AB715">
            <v>0</v>
          </cell>
        </row>
        <row r="720">
          <cell r="AB720">
            <v>0</v>
          </cell>
        </row>
        <row r="726">
          <cell r="AB726">
            <v>0</v>
          </cell>
        </row>
        <row r="731">
          <cell r="AB731">
            <v>0</v>
          </cell>
        </row>
        <row r="735">
          <cell r="AB735">
            <v>0</v>
          </cell>
        </row>
        <row r="744">
          <cell r="AB744">
            <v>0</v>
          </cell>
        </row>
        <row r="748">
          <cell r="AB748">
            <v>0</v>
          </cell>
        </row>
        <row r="752">
          <cell r="AB752">
            <v>0</v>
          </cell>
        </row>
        <row r="756">
          <cell r="AB756">
            <v>0</v>
          </cell>
        </row>
        <row r="760">
          <cell r="AB760">
            <v>0</v>
          </cell>
        </row>
        <row r="765">
          <cell r="AB765">
            <v>0</v>
          </cell>
        </row>
        <row r="770">
          <cell r="AB770">
            <v>0</v>
          </cell>
        </row>
        <row r="774">
          <cell r="AB774">
            <v>0</v>
          </cell>
        </row>
        <row r="778">
          <cell r="AB778">
            <v>0</v>
          </cell>
        </row>
        <row r="791">
          <cell r="H791">
            <v>909810.96730218641</v>
          </cell>
          <cell r="AB791">
            <v>25719.170693972745</v>
          </cell>
        </row>
        <row r="796">
          <cell r="H796">
            <v>852248.379117648</v>
          </cell>
          <cell r="AB796">
            <v>0</v>
          </cell>
        </row>
        <row r="801">
          <cell r="H801">
            <v>317335.73514141352</v>
          </cell>
          <cell r="AB801">
            <v>0</v>
          </cell>
        </row>
        <row r="806">
          <cell r="H806">
            <v>576635.08690863231</v>
          </cell>
          <cell r="AB806">
            <v>0</v>
          </cell>
        </row>
        <row r="811">
          <cell r="H811">
            <v>67.300607506355803</v>
          </cell>
          <cell r="AB811">
            <v>0</v>
          </cell>
        </row>
        <row r="816">
          <cell r="H816">
            <v>14256.5274335944</v>
          </cell>
          <cell r="AB816">
            <v>14256.5274335944</v>
          </cell>
        </row>
        <row r="821">
          <cell r="H821">
            <v>636148.15424891119</v>
          </cell>
          <cell r="AB821">
            <v>636148.15424891119</v>
          </cell>
        </row>
        <row r="826">
          <cell r="H826">
            <v>947827.17</v>
          </cell>
          <cell r="AB826">
            <v>0</v>
          </cell>
        </row>
        <row r="831">
          <cell r="H831">
            <v>277610.63598494366</v>
          </cell>
          <cell r="AB831">
            <v>0</v>
          </cell>
        </row>
        <row r="836">
          <cell r="H836">
            <v>119593.14062629984</v>
          </cell>
          <cell r="AB836">
            <v>0</v>
          </cell>
        </row>
        <row r="841">
          <cell r="H841">
            <v>247117.89510009371</v>
          </cell>
          <cell r="AB841">
            <v>6985.7009357236921</v>
          </cell>
        </row>
        <row r="846">
          <cell r="H846">
            <v>209228.72693319363</v>
          </cell>
          <cell r="AB846">
            <v>0</v>
          </cell>
        </row>
        <row r="851">
          <cell r="H851">
            <v>754906.73739222938</v>
          </cell>
          <cell r="AB851">
            <v>0</v>
          </cell>
        </row>
        <row r="856">
          <cell r="H856">
            <v>4144263.9697047933</v>
          </cell>
          <cell r="AB856">
            <v>0</v>
          </cell>
        </row>
        <row r="861">
          <cell r="H861">
            <v>1028804.6586482538</v>
          </cell>
          <cell r="AB861">
            <v>0</v>
          </cell>
        </row>
        <row r="866">
          <cell r="H866">
            <v>56252.998151844738</v>
          </cell>
          <cell r="AB866">
            <v>0</v>
          </cell>
        </row>
        <row r="876">
          <cell r="H876">
            <v>199709.85</v>
          </cell>
          <cell r="AB876">
            <v>0</v>
          </cell>
        </row>
        <row r="881">
          <cell r="H881">
            <v>441912.15099998261</v>
          </cell>
          <cell r="AB881">
            <v>441912.15099998261</v>
          </cell>
        </row>
        <row r="886">
          <cell r="H886">
            <v>75725.498082461083</v>
          </cell>
          <cell r="AB886">
            <v>0</v>
          </cell>
        </row>
        <row r="898">
          <cell r="AB898">
            <v>0</v>
          </cell>
        </row>
        <row r="903">
          <cell r="AB903">
            <v>0</v>
          </cell>
        </row>
        <row r="908">
          <cell r="AB908">
            <v>0</v>
          </cell>
        </row>
        <row r="914">
          <cell r="AB914">
            <v>0</v>
          </cell>
        </row>
        <row r="919">
          <cell r="AB919">
            <v>0</v>
          </cell>
        </row>
        <row r="933">
          <cell r="AB933">
            <v>0</v>
          </cell>
        </row>
        <row r="938">
          <cell r="AB938">
            <v>0</v>
          </cell>
        </row>
        <row r="943">
          <cell r="AB943">
            <v>0</v>
          </cell>
        </row>
        <row r="948">
          <cell r="AB948">
            <v>0</v>
          </cell>
        </row>
        <row r="959">
          <cell r="AB959">
            <v>0</v>
          </cell>
        </row>
        <row r="964">
          <cell r="AB964">
            <v>0</v>
          </cell>
        </row>
        <row r="969">
          <cell r="AB969">
            <v>0</v>
          </cell>
        </row>
        <row r="974">
          <cell r="AB974">
            <v>0</v>
          </cell>
        </row>
        <row r="983">
          <cell r="AB983">
            <v>0</v>
          </cell>
        </row>
        <row r="985">
          <cell r="AB985">
            <v>41280.336085776369</v>
          </cell>
        </row>
        <row r="989">
          <cell r="AB989">
            <v>0</v>
          </cell>
        </row>
        <row r="991">
          <cell r="AB991">
            <v>-9187.9724367989365</v>
          </cell>
        </row>
        <row r="995">
          <cell r="AB995">
            <v>0</v>
          </cell>
        </row>
        <row r="997">
          <cell r="AB997">
            <v>3902.7130417536246</v>
          </cell>
        </row>
        <row r="1001">
          <cell r="AB1001">
            <v>4750.2666931780768</v>
          </cell>
        </row>
        <row r="1005">
          <cell r="AB1005">
            <v>5591.2081415375578</v>
          </cell>
        </row>
        <row r="1011">
          <cell r="AB1011">
            <v>0</v>
          </cell>
        </row>
        <row r="1016">
          <cell r="AB1016">
            <v>0</v>
          </cell>
        </row>
        <row r="1023">
          <cell r="AB1023">
            <v>0</v>
          </cell>
        </row>
        <row r="1028">
          <cell r="AB1028">
            <v>-19834.650939935615</v>
          </cell>
        </row>
        <row r="1034">
          <cell r="AB1034">
            <v>34903.170390031788</v>
          </cell>
        </row>
        <row r="1039">
          <cell r="AB1039">
            <v>3249.4772149131099</v>
          </cell>
        </row>
        <row r="1045">
          <cell r="AB1045">
            <v>20018.708685059337</v>
          </cell>
        </row>
        <row r="1061">
          <cell r="AB1061">
            <v>0</v>
          </cell>
        </row>
        <row r="1065">
          <cell r="AB1065">
            <v>0</v>
          </cell>
        </row>
        <row r="1072">
          <cell r="AB1072">
            <v>0</v>
          </cell>
        </row>
        <row r="1080">
          <cell r="AB1080">
            <v>0</v>
          </cell>
        </row>
        <row r="1087">
          <cell r="AB1087">
            <v>0</v>
          </cell>
        </row>
        <row r="1090">
          <cell r="AB1090">
            <v>0</v>
          </cell>
        </row>
        <row r="1091">
          <cell r="AB1091">
            <v>0</v>
          </cell>
        </row>
        <row r="1092">
          <cell r="AB1092">
            <v>0</v>
          </cell>
        </row>
        <row r="1094">
          <cell r="AB1094">
            <v>0</v>
          </cell>
        </row>
        <row r="1095">
          <cell r="AB1095">
            <v>0</v>
          </cell>
        </row>
        <row r="1096">
          <cell r="AB1096">
            <v>0</v>
          </cell>
        </row>
        <row r="1097">
          <cell r="AB1097">
            <v>0</v>
          </cell>
        </row>
        <row r="1098">
          <cell r="AB1098">
            <v>0</v>
          </cell>
        </row>
        <row r="1099">
          <cell r="AB1099">
            <v>0</v>
          </cell>
        </row>
        <row r="1100">
          <cell r="AB1100">
            <v>445097.37</v>
          </cell>
        </row>
        <row r="1101">
          <cell r="AB1101">
            <v>0</v>
          </cell>
        </row>
        <row r="1102">
          <cell r="AB1102">
            <v>0</v>
          </cell>
        </row>
        <row r="1103">
          <cell r="AB1103">
            <v>0</v>
          </cell>
        </row>
        <row r="1107">
          <cell r="AB1107">
            <v>24341.916551153008</v>
          </cell>
        </row>
        <row r="1108">
          <cell r="AB1108">
            <v>0</v>
          </cell>
        </row>
        <row r="1109">
          <cell r="AB1109">
            <v>0</v>
          </cell>
        </row>
        <row r="1111">
          <cell r="AB1111">
            <v>0</v>
          </cell>
        </row>
        <row r="1112">
          <cell r="AB1112">
            <v>0</v>
          </cell>
        </row>
        <row r="1113">
          <cell r="AB1113">
            <v>8387.1112958098438</v>
          </cell>
        </row>
        <row r="1115">
          <cell r="AB1115">
            <v>0</v>
          </cell>
        </row>
        <row r="1116">
          <cell r="AB1116">
            <v>0</v>
          </cell>
        </row>
        <row r="1121">
          <cell r="AB1121">
            <v>0</v>
          </cell>
        </row>
        <row r="1125">
          <cell r="AB1125">
            <v>0</v>
          </cell>
        </row>
        <row r="1130">
          <cell r="AB1130">
            <v>0</v>
          </cell>
        </row>
        <row r="1141">
          <cell r="AB1141">
            <v>723.47361058671254</v>
          </cell>
        </row>
        <row r="1143">
          <cell r="AB1143">
            <v>0</v>
          </cell>
        </row>
        <row r="1146">
          <cell r="AB1146">
            <v>3692.5269592552504</v>
          </cell>
        </row>
        <row r="1151">
          <cell r="AB1151">
            <v>0</v>
          </cell>
        </row>
        <row r="1154">
          <cell r="AB1154">
            <v>2.6832929400378993</v>
          </cell>
        </row>
        <row r="1155">
          <cell r="AB1155">
            <v>0</v>
          </cell>
        </row>
        <row r="1156">
          <cell r="AB1156">
            <v>0</v>
          </cell>
        </row>
        <row r="1157">
          <cell r="AB1157">
            <v>8811.3444432097076</v>
          </cell>
        </row>
        <row r="1158">
          <cell r="AB1158">
            <v>0</v>
          </cell>
        </row>
        <row r="1159">
          <cell r="AB1159">
            <v>0</v>
          </cell>
        </row>
        <row r="1160">
          <cell r="AB1160">
            <v>0</v>
          </cell>
        </row>
        <row r="1163">
          <cell r="AB1163">
            <v>0</v>
          </cell>
        </row>
        <row r="1168">
          <cell r="AB1168">
            <v>0</v>
          </cell>
        </row>
        <row r="1172">
          <cell r="AB1172">
            <v>0</v>
          </cell>
        </row>
        <row r="1177">
          <cell r="AB1177">
            <v>0</v>
          </cell>
        </row>
        <row r="1185">
          <cell r="AB1185">
            <v>0</v>
          </cell>
        </row>
        <row r="1193">
          <cell r="AB1193">
            <v>0</v>
          </cell>
        </row>
        <row r="1202">
          <cell r="AB1202">
            <v>0</v>
          </cell>
        </row>
        <row r="1213">
          <cell r="AB1213">
            <v>91794.090258756347</v>
          </cell>
        </row>
        <row r="1221">
          <cell r="AB1221">
            <v>155181.64056245438</v>
          </cell>
        </row>
        <row r="1232">
          <cell r="AB1232">
            <v>0</v>
          </cell>
        </row>
        <row r="1237">
          <cell r="AB1237">
            <v>0</v>
          </cell>
        </row>
        <row r="1294">
          <cell r="AB1294">
            <v>210166.72322092851</v>
          </cell>
        </row>
        <row r="1309">
          <cell r="AB1309">
            <v>0</v>
          </cell>
        </row>
        <row r="1325">
          <cell r="AB1325">
            <v>-188813.51348561118</v>
          </cell>
        </row>
        <row r="1377">
          <cell r="AB1377">
            <v>0</v>
          </cell>
        </row>
        <row r="1395">
          <cell r="AB1395">
            <v>79712.869579049002</v>
          </cell>
        </row>
        <row r="1414">
          <cell r="AB1414">
            <v>0</v>
          </cell>
        </row>
        <row r="1421">
          <cell r="AB1421">
            <v>0</v>
          </cell>
        </row>
        <row r="1428">
          <cell r="AB1428">
            <v>0</v>
          </cell>
        </row>
        <row r="1435">
          <cell r="AB1435">
            <v>0</v>
          </cell>
        </row>
        <row r="1442">
          <cell r="AB1442">
            <v>0</v>
          </cell>
        </row>
        <row r="1450">
          <cell r="AB1450">
            <v>0</v>
          </cell>
        </row>
        <row r="1455">
          <cell r="AB1455">
            <v>0</v>
          </cell>
        </row>
        <row r="1466">
          <cell r="AB1466">
            <v>0</v>
          </cell>
        </row>
        <row r="1471">
          <cell r="AB1471">
            <v>0</v>
          </cell>
        </row>
        <row r="1476">
          <cell r="AB1476">
            <v>0</v>
          </cell>
        </row>
        <row r="1481">
          <cell r="AB1481">
            <v>0</v>
          </cell>
        </row>
        <row r="1486">
          <cell r="AB1486">
            <v>0</v>
          </cell>
        </row>
        <row r="1491">
          <cell r="AB1491">
            <v>0</v>
          </cell>
        </row>
        <row r="1496">
          <cell r="AB1496">
            <v>0</v>
          </cell>
        </row>
        <row r="1508">
          <cell r="AB1508">
            <v>0</v>
          </cell>
        </row>
        <row r="1513">
          <cell r="AB1513">
            <v>0</v>
          </cell>
        </row>
        <row r="1518">
          <cell r="AB1518">
            <v>0</v>
          </cell>
        </row>
        <row r="1523">
          <cell r="AB1523">
            <v>0</v>
          </cell>
        </row>
        <row r="1528">
          <cell r="AB1528">
            <v>0</v>
          </cell>
        </row>
        <row r="1533">
          <cell r="AB1533">
            <v>0</v>
          </cell>
        </row>
        <row r="1539">
          <cell r="AB1539">
            <v>0</v>
          </cell>
        </row>
        <row r="1545">
          <cell r="AB1545">
            <v>0</v>
          </cell>
        </row>
        <row r="1584">
          <cell r="AB1584">
            <v>0</v>
          </cell>
        </row>
        <row r="1601">
          <cell r="AB1601">
            <v>0</v>
          </cell>
        </row>
        <row r="1606">
          <cell r="AB1606">
            <v>0</v>
          </cell>
        </row>
        <row r="1613">
          <cell r="AB1613">
            <v>0</v>
          </cell>
        </row>
        <row r="1628">
          <cell r="H1628">
            <v>6763511.8434239225</v>
          </cell>
          <cell r="AB1628">
            <v>0</v>
          </cell>
        </row>
        <row r="1635">
          <cell r="H1635">
            <v>8046409.0148046054</v>
          </cell>
          <cell r="AB1635">
            <v>0</v>
          </cell>
        </row>
        <row r="1641">
          <cell r="H1641">
            <v>99887523.767113864</v>
          </cell>
          <cell r="AB1641">
            <v>0</v>
          </cell>
        </row>
        <row r="1647">
          <cell r="H1647">
            <v>41570903.64456252</v>
          </cell>
          <cell r="AB1647">
            <v>0</v>
          </cell>
        </row>
        <row r="1654">
          <cell r="H1654">
            <v>50306420.034921594</v>
          </cell>
          <cell r="AB1654">
            <v>0</v>
          </cell>
        </row>
        <row r="1660">
          <cell r="H1660">
            <v>65755544.287997507</v>
          </cell>
          <cell r="AB1660">
            <v>0</v>
          </cell>
        </row>
        <row r="1666">
          <cell r="H1666">
            <v>36799.829845371649</v>
          </cell>
          <cell r="AB1666">
            <v>0</v>
          </cell>
        </row>
        <row r="1672">
          <cell r="H1672">
            <v>68005.859615167239</v>
          </cell>
          <cell r="AB1672">
            <v>0</v>
          </cell>
        </row>
        <row r="1678">
          <cell r="H1678">
            <v>1521577.3966357647</v>
          </cell>
          <cell r="AB1678">
            <v>0</v>
          </cell>
        </row>
        <row r="1682">
          <cell r="AB1682">
            <v>0</v>
          </cell>
        </row>
        <row r="1686">
          <cell r="H1686">
            <v>0</v>
          </cell>
        </row>
        <row r="1698">
          <cell r="H1698">
            <v>1510453.72</v>
          </cell>
          <cell r="AB1698">
            <v>0</v>
          </cell>
        </row>
        <row r="1704">
          <cell r="H1704">
            <v>2440663.6</v>
          </cell>
          <cell r="AB1704">
            <v>0</v>
          </cell>
        </row>
        <row r="1710">
          <cell r="H1710">
            <v>47592408.020000003</v>
          </cell>
          <cell r="AB1710">
            <v>0</v>
          </cell>
        </row>
        <row r="1717">
          <cell r="H1717">
            <v>92644359.829999998</v>
          </cell>
        </row>
        <row r="1724">
          <cell r="H1724">
            <v>58634040.060000002</v>
          </cell>
        </row>
        <row r="1731">
          <cell r="H1731">
            <v>16364985.75</v>
          </cell>
        </row>
        <row r="1738">
          <cell r="H1738">
            <v>22764714.91</v>
          </cell>
        </row>
        <row r="1744">
          <cell r="H1744">
            <v>98870912.760000005</v>
          </cell>
          <cell r="AB1744">
            <v>0</v>
          </cell>
        </row>
        <row r="1751">
          <cell r="H1751">
            <v>52234063.350000001</v>
          </cell>
          <cell r="AB1751">
            <v>0</v>
          </cell>
        </row>
        <row r="1762">
          <cell r="H1762">
            <v>11451993.6</v>
          </cell>
          <cell r="AB1762">
            <v>11451993.6</v>
          </cell>
        </row>
        <row r="1769">
          <cell r="H1769">
            <v>518187.33</v>
          </cell>
        </row>
        <row r="1773">
          <cell r="H1773">
            <v>0</v>
          </cell>
          <cell r="AB1773">
            <v>0</v>
          </cell>
        </row>
        <row r="1774">
          <cell r="H1774">
            <v>0</v>
          </cell>
          <cell r="AB1774">
            <v>0</v>
          </cell>
        </row>
        <row r="1775">
          <cell r="H1775">
            <v>0</v>
          </cell>
          <cell r="AB1775">
            <v>0</v>
          </cell>
        </row>
        <row r="1776">
          <cell r="H1776">
            <v>0</v>
          </cell>
        </row>
        <row r="1782">
          <cell r="H1782">
            <v>4036517</v>
          </cell>
          <cell r="AB1782">
            <v>0</v>
          </cell>
        </row>
        <row r="1786">
          <cell r="AB1786">
            <v>0</v>
          </cell>
        </row>
        <row r="1790">
          <cell r="AB1790">
            <v>0</v>
          </cell>
        </row>
        <row r="1799">
          <cell r="AB1799">
            <v>23172.160803329974</v>
          </cell>
        </row>
        <row r="1800">
          <cell r="AB1800">
            <v>0</v>
          </cell>
        </row>
        <row r="1801">
          <cell r="AB1801">
            <v>0</v>
          </cell>
        </row>
        <row r="1802">
          <cell r="AB1802">
            <v>0</v>
          </cell>
        </row>
        <row r="1803">
          <cell r="AB1803">
            <v>3188.108123378584</v>
          </cell>
        </row>
        <row r="1807">
          <cell r="AB1807">
            <v>293391.56326842605</v>
          </cell>
        </row>
        <row r="1808">
          <cell r="AB1808">
            <v>0</v>
          </cell>
        </row>
        <row r="1809">
          <cell r="AB1809">
            <v>0</v>
          </cell>
        </row>
        <row r="1810">
          <cell r="AB1810">
            <v>0</v>
          </cell>
        </row>
        <row r="1811">
          <cell r="AB1811">
            <v>0</v>
          </cell>
        </row>
        <row r="1812">
          <cell r="AB1812">
            <v>0</v>
          </cell>
        </row>
        <row r="1813">
          <cell r="AB1813">
            <v>58735.062462833288</v>
          </cell>
        </row>
        <row r="1817">
          <cell r="AB1817">
            <v>28720.744418599577</v>
          </cell>
        </row>
        <row r="1818">
          <cell r="AB1818">
            <v>0</v>
          </cell>
        </row>
        <row r="1819">
          <cell r="AB1819">
            <v>0</v>
          </cell>
        </row>
        <row r="1820">
          <cell r="AB1820">
            <v>0</v>
          </cell>
        </row>
        <row r="1821">
          <cell r="AB1821">
            <v>0</v>
          </cell>
        </row>
        <row r="1823">
          <cell r="AB1823">
            <v>31500.34439682525</v>
          </cell>
        </row>
        <row r="1824">
          <cell r="AB1824">
            <v>0</v>
          </cell>
        </row>
        <row r="1825">
          <cell r="AB1825">
            <v>0</v>
          </cell>
        </row>
        <row r="1829">
          <cell r="AB1829">
            <v>108771.78609471214</v>
          </cell>
        </row>
        <row r="1830">
          <cell r="AB1830">
            <v>4203.6873457297115</v>
          </cell>
        </row>
        <row r="1831">
          <cell r="AB1831">
            <v>0</v>
          </cell>
        </row>
        <row r="1832">
          <cell r="AB1832">
            <v>0</v>
          </cell>
        </row>
        <row r="1833">
          <cell r="AB1833">
            <v>0</v>
          </cell>
        </row>
        <row r="1834">
          <cell r="AB1834">
            <v>0</v>
          </cell>
        </row>
        <row r="1835">
          <cell r="AB1835">
            <v>0</v>
          </cell>
        </row>
        <row r="1836">
          <cell r="AB1836">
            <v>0</v>
          </cell>
        </row>
        <row r="1841">
          <cell r="AB1841">
            <v>12609.235300211472</v>
          </cell>
        </row>
        <row r="1842">
          <cell r="AB1842">
            <v>0</v>
          </cell>
        </row>
        <row r="1843">
          <cell r="AB1843">
            <v>0</v>
          </cell>
        </row>
        <row r="1844">
          <cell r="AB1844">
            <v>181.54721923622114</v>
          </cell>
        </row>
        <row r="1845">
          <cell r="AB1845">
            <v>0</v>
          </cell>
        </row>
        <row r="1846">
          <cell r="AB1846">
            <v>0</v>
          </cell>
        </row>
        <row r="1850">
          <cell r="AB1850">
            <v>61241.570290691307</v>
          </cell>
        </row>
        <row r="1851">
          <cell r="AB1851">
            <v>0</v>
          </cell>
        </row>
        <row r="1852">
          <cell r="AB1852">
            <v>0</v>
          </cell>
        </row>
        <row r="1853">
          <cell r="AB1853">
            <v>2150.2354946125588</v>
          </cell>
        </row>
        <row r="1854">
          <cell r="AB1854">
            <v>0</v>
          </cell>
        </row>
        <row r="1855">
          <cell r="AB1855">
            <v>0</v>
          </cell>
        </row>
        <row r="1856">
          <cell r="AB1856">
            <v>0</v>
          </cell>
        </row>
        <row r="1861">
          <cell r="AB1861">
            <v>40458.065410369229</v>
          </cell>
        </row>
        <row r="1862">
          <cell r="AB1862">
            <v>0</v>
          </cell>
        </row>
        <row r="1863">
          <cell r="AB1863">
            <v>0</v>
          </cell>
        </row>
        <row r="1864">
          <cell r="AB1864">
            <v>3008.0850347478276</v>
          </cell>
        </row>
        <row r="1865">
          <cell r="AB1865">
            <v>0</v>
          </cell>
        </row>
        <row r="1866">
          <cell r="AB1866">
            <v>0</v>
          </cell>
        </row>
        <row r="1867">
          <cell r="AB1867">
            <v>0</v>
          </cell>
        </row>
        <row r="1872">
          <cell r="AB1872">
            <v>170654.41166294203</v>
          </cell>
        </row>
        <row r="1873">
          <cell r="AB1873">
            <v>0</v>
          </cell>
        </row>
        <row r="1874">
          <cell r="AB1874">
            <v>0</v>
          </cell>
        </row>
        <row r="1875">
          <cell r="AB1875">
            <v>1093.2750724878126</v>
          </cell>
        </row>
        <row r="1876">
          <cell r="AB1876">
            <v>0</v>
          </cell>
        </row>
        <row r="1877">
          <cell r="AB1877">
            <v>0</v>
          </cell>
        </row>
        <row r="1878">
          <cell r="AB1878">
            <v>0</v>
          </cell>
        </row>
        <row r="1879">
          <cell r="AB1879">
            <v>0</v>
          </cell>
        </row>
        <row r="1886">
          <cell r="AB1886">
            <v>250560.10128476986</v>
          </cell>
        </row>
        <row r="1887">
          <cell r="AB1887">
            <v>0</v>
          </cell>
        </row>
        <row r="1888">
          <cell r="AB1888">
            <v>0</v>
          </cell>
        </row>
        <row r="1889">
          <cell r="AB1889">
            <v>33186.276140003712</v>
          </cell>
        </row>
        <row r="1890">
          <cell r="AB1890">
            <v>0</v>
          </cell>
        </row>
        <row r="1891">
          <cell r="AB1891">
            <v>0</v>
          </cell>
        </row>
        <row r="1892">
          <cell r="AB1892">
            <v>0</v>
          </cell>
        </row>
        <row r="1893">
          <cell r="AB1893">
            <v>0</v>
          </cell>
        </row>
        <row r="1899">
          <cell r="AB1899">
            <v>4312.1319615860375</v>
          </cell>
        </row>
        <row r="1900">
          <cell r="AB1900">
            <v>0</v>
          </cell>
        </row>
        <row r="1901">
          <cell r="AB1901">
            <v>0</v>
          </cell>
        </row>
        <row r="1902">
          <cell r="AB1902">
            <v>0</v>
          </cell>
        </row>
        <row r="1903">
          <cell r="AB1903">
            <v>1686.6903678514821</v>
          </cell>
        </row>
        <row r="1904">
          <cell r="AB1904">
            <v>0</v>
          </cell>
        </row>
        <row r="1905">
          <cell r="AB1905">
            <v>0</v>
          </cell>
        </row>
        <row r="1906">
          <cell r="AB1906">
            <v>0</v>
          </cell>
        </row>
        <row r="1913">
          <cell r="AB1913">
            <v>0</v>
          </cell>
        </row>
        <row r="1917">
          <cell r="AB1917">
            <v>0</v>
          </cell>
        </row>
        <row r="1919">
          <cell r="AB1919">
            <v>0</v>
          </cell>
        </row>
        <row r="1927">
          <cell r="AB1927">
            <v>7213.9601538689112</v>
          </cell>
        </row>
        <row r="1929">
          <cell r="AB1929">
            <v>-7213.9601538689112</v>
          </cell>
        </row>
        <row r="1935">
          <cell r="AB1935">
            <v>0</v>
          </cell>
        </row>
        <row r="1937">
          <cell r="AB1937">
            <v>0</v>
          </cell>
        </row>
        <row r="1947">
          <cell r="AB1947">
            <v>4216.1369339504181</v>
          </cell>
        </row>
        <row r="1955">
          <cell r="AB1955">
            <v>0</v>
          </cell>
        </row>
        <row r="1964">
          <cell r="AB1964">
            <v>0</v>
          </cell>
        </row>
        <row r="1965">
          <cell r="AB1965">
            <v>0</v>
          </cell>
        </row>
        <row r="1966">
          <cell r="AB1966">
            <v>0</v>
          </cell>
        </row>
        <row r="1969">
          <cell r="AB1969">
            <v>0</v>
          </cell>
        </row>
        <row r="1970">
          <cell r="AB1970">
            <v>0</v>
          </cell>
        </row>
        <row r="1971">
          <cell r="AB1971">
            <v>0</v>
          </cell>
        </row>
        <row r="1972">
          <cell r="AB1972">
            <v>0</v>
          </cell>
        </row>
        <row r="1976">
          <cell r="AB1976">
            <v>21385.075720924408</v>
          </cell>
        </row>
        <row r="1977">
          <cell r="AB1977">
            <v>0</v>
          </cell>
        </row>
        <row r="1978">
          <cell r="AB1978">
            <v>218361.471351969</v>
          </cell>
        </row>
        <row r="1979">
          <cell r="AB1979">
            <v>0</v>
          </cell>
        </row>
        <row r="1980">
          <cell r="AB1980">
            <v>0</v>
          </cell>
        </row>
        <row r="1981">
          <cell r="AB1981">
            <v>0</v>
          </cell>
        </row>
        <row r="1983">
          <cell r="AB1983">
            <v>0</v>
          </cell>
        </row>
        <row r="1993">
          <cell r="AB1993">
            <v>0</v>
          </cell>
        </row>
        <row r="2005">
          <cell r="AB2005">
            <v>0</v>
          </cell>
        </row>
        <row r="2006">
          <cell r="AB2006">
            <v>0</v>
          </cell>
        </row>
        <row r="2007">
          <cell r="AB2007">
            <v>0</v>
          </cell>
        </row>
        <row r="2008">
          <cell r="AB2008">
            <v>0</v>
          </cell>
        </row>
        <row r="2009">
          <cell r="AB2009">
            <v>0</v>
          </cell>
        </row>
        <row r="2010">
          <cell r="AB2010">
            <v>0</v>
          </cell>
        </row>
        <row r="2017">
          <cell r="AB2017">
            <v>0</v>
          </cell>
        </row>
        <row r="2021">
          <cell r="AB2021">
            <v>0</v>
          </cell>
        </row>
        <row r="2026">
          <cell r="AB2026">
            <v>0</v>
          </cell>
        </row>
        <row r="2033">
          <cell r="AB2033">
            <v>0</v>
          </cell>
        </row>
        <row r="2041">
          <cell r="AB2041">
            <v>0</v>
          </cell>
        </row>
        <row r="2047">
          <cell r="AB2047">
            <v>0</v>
          </cell>
        </row>
        <row r="2049">
          <cell r="AB2049">
            <v>0</v>
          </cell>
        </row>
        <row r="2057">
          <cell r="AB2057">
            <v>0</v>
          </cell>
        </row>
        <row r="2061">
          <cell r="AB2061">
            <v>0</v>
          </cell>
        </row>
        <row r="2065">
          <cell r="AB2065">
            <v>0</v>
          </cell>
        </row>
        <row r="2080">
          <cell r="AB2080">
            <v>-4.5655060226274535E-10</v>
          </cell>
        </row>
        <row r="2083">
          <cell r="AB2083">
            <v>8.7313492012834719E-7</v>
          </cell>
        </row>
        <row r="2093">
          <cell r="AB2093">
            <v>0</v>
          </cell>
        </row>
        <row r="2098">
          <cell r="AB2098">
            <v>0</v>
          </cell>
        </row>
        <row r="2104">
          <cell r="AB2104">
            <v>-1.8109732184958963E-10</v>
          </cell>
        </row>
        <row r="2108">
          <cell r="AB2108">
            <v>-1.8109732184958963E-10</v>
          </cell>
        </row>
        <row r="2113">
          <cell r="AB2113">
            <v>0</v>
          </cell>
        </row>
        <row r="2118">
          <cell r="AB2118">
            <v>0</v>
          </cell>
        </row>
        <row r="2129">
          <cell r="AB2129">
            <v>0</v>
          </cell>
        </row>
        <row r="2136">
          <cell r="AB2136">
            <v>76867.741344754715</v>
          </cell>
        </row>
        <row r="2148">
          <cell r="AB2148">
            <v>0</v>
          </cell>
        </row>
        <row r="2149">
          <cell r="AB2149">
            <v>8.9437877837598556E-10</v>
          </cell>
        </row>
        <row r="2163">
          <cell r="AB2163">
            <v>0</v>
          </cell>
        </row>
        <row r="2168">
          <cell r="AB2168">
            <v>0</v>
          </cell>
        </row>
        <row r="2173">
          <cell r="AB2173">
            <v>0</v>
          </cell>
        </row>
        <row r="2186">
          <cell r="AB2186">
            <v>0</v>
          </cell>
        </row>
        <row r="2187">
          <cell r="AB2187">
            <v>0</v>
          </cell>
        </row>
        <row r="2190">
          <cell r="H2190">
            <v>0</v>
          </cell>
        </row>
        <row r="2191">
          <cell r="AB2191">
            <v>0</v>
          </cell>
        </row>
        <row r="2194">
          <cell r="H2194">
            <v>-455823.63489991985</v>
          </cell>
        </row>
        <row r="2195">
          <cell r="AB2195">
            <v>-3790.0805344655264</v>
          </cell>
        </row>
        <row r="2198">
          <cell r="H2198">
            <v>-232873.29964495634</v>
          </cell>
        </row>
        <row r="2200">
          <cell r="AB2200">
            <v>-1936.2939795232235</v>
          </cell>
        </row>
        <row r="2202">
          <cell r="AB2202">
            <v>0</v>
          </cell>
        </row>
        <row r="2205">
          <cell r="AB2205">
            <v>0</v>
          </cell>
        </row>
        <row r="2211">
          <cell r="AB2211">
            <v>0</v>
          </cell>
        </row>
        <row r="2219">
          <cell r="AB2219">
            <v>-4583.9343430603258</v>
          </cell>
        </row>
        <row r="2222">
          <cell r="AB2222">
            <v>0</v>
          </cell>
        </row>
        <row r="2230">
          <cell r="AB2230">
            <v>0</v>
          </cell>
        </row>
        <row r="2235">
          <cell r="AB2235">
            <v>-0.37274936077624266</v>
          </cell>
        </row>
        <row r="2237">
          <cell r="AB2237">
            <v>0</v>
          </cell>
        </row>
        <row r="2243">
          <cell r="AB2243">
            <v>-0.37358710170902687</v>
          </cell>
        </row>
        <row r="2249">
          <cell r="AB2249">
            <v>0</v>
          </cell>
        </row>
        <row r="2255">
          <cell r="AB2255">
            <v>-3.9140639872677777E-3</v>
          </cell>
        </row>
        <row r="2256">
          <cell r="AB2256">
            <v>0</v>
          </cell>
        </row>
        <row r="2259">
          <cell r="AB2259">
            <v>-1674965.3169315238</v>
          </cell>
        </row>
        <row r="2265">
          <cell r="AB2265">
            <v>-960.87700726401113</v>
          </cell>
        </row>
        <row r="2271">
          <cell r="AB2271">
            <v>-22145.713146731861</v>
          </cell>
        </row>
        <row r="2284">
          <cell r="AB2284">
            <v>-4351.3636747668588</v>
          </cell>
        </row>
        <row r="2299">
          <cell r="AB2299">
            <v>0</v>
          </cell>
        </row>
        <row r="2305">
          <cell r="AB2305">
            <v>0</v>
          </cell>
        </row>
        <row r="2313">
          <cell r="AB2313">
            <v>0</v>
          </cell>
        </row>
        <row r="2322">
          <cell r="AB2322">
            <v>0</v>
          </cell>
        </row>
        <row r="2327">
          <cell r="AB2327">
            <v>0</v>
          </cell>
        </row>
        <row r="2346">
          <cell r="AB2346">
            <v>0</v>
          </cell>
        </row>
        <row r="2355">
          <cell r="AB2355">
            <v>0</v>
          </cell>
        </row>
        <row r="2359">
          <cell r="AB2359">
            <v>0</v>
          </cell>
        </row>
        <row r="2363">
          <cell r="AB2363">
            <v>0</v>
          </cell>
        </row>
        <row r="2367">
          <cell r="AB2367">
            <v>0</v>
          </cell>
        </row>
        <row r="2371">
          <cell r="AB2371">
            <v>0</v>
          </cell>
        </row>
        <row r="2375">
          <cell r="AB2375">
            <v>0</v>
          </cell>
        </row>
        <row r="2379">
          <cell r="AB2379">
            <v>0</v>
          </cell>
        </row>
        <row r="2383">
          <cell r="AB2383">
            <v>0</v>
          </cell>
        </row>
        <row r="2387">
          <cell r="AB2387">
            <v>0</v>
          </cell>
        </row>
        <row r="2391">
          <cell r="AB2391">
            <v>-1929851.31</v>
          </cell>
        </row>
        <row r="2395">
          <cell r="AB2395">
            <v>0</v>
          </cell>
        </row>
        <row r="2399">
          <cell r="AB2399">
            <v>0</v>
          </cell>
        </row>
        <row r="2403">
          <cell r="AB2403">
            <v>0</v>
          </cell>
        </row>
        <row r="2407">
          <cell r="AB2407">
            <v>0</v>
          </cell>
        </row>
        <row r="2411">
          <cell r="AB2411">
            <v>0</v>
          </cell>
        </row>
        <row r="2415">
          <cell r="AB2415">
            <v>2838.601223827066</v>
          </cell>
        </row>
        <row r="2425">
          <cell r="AB2425">
            <v>-389513.80506289442</v>
          </cell>
        </row>
        <row r="2426">
          <cell r="AB2426">
            <v>0</v>
          </cell>
        </row>
        <row r="2427">
          <cell r="AB2427">
            <v>0</v>
          </cell>
        </row>
        <row r="2428">
          <cell r="AB2428">
            <v>0</v>
          </cell>
        </row>
        <row r="2429">
          <cell r="AB2429">
            <v>0</v>
          </cell>
        </row>
        <row r="2430">
          <cell r="AB2430">
            <v>-44898.160353735242</v>
          </cell>
        </row>
        <row r="2431">
          <cell r="AB2431">
            <v>0</v>
          </cell>
        </row>
        <row r="2433">
          <cell r="AB2433">
            <v>0</v>
          </cell>
        </row>
        <row r="2434">
          <cell r="AB2434">
            <v>0</v>
          </cell>
        </row>
        <row r="2444">
          <cell r="AB2444">
            <v>0</v>
          </cell>
        </row>
        <row r="2451">
          <cell r="AB2451">
            <v>0</v>
          </cell>
        </row>
        <row r="2459">
          <cell r="AB2459">
            <v>0</v>
          </cell>
        </row>
        <row r="2478">
          <cell r="AB2478">
            <v>0</v>
          </cell>
        </row>
        <row r="2485">
          <cell r="AB2485">
            <v>-6889.348589082746</v>
          </cell>
        </row>
        <row r="2487">
          <cell r="AB2487">
            <v>-42823.708496883708</v>
          </cell>
        </row>
        <row r="2493">
          <cell r="AB2493">
            <v>0</v>
          </cell>
        </row>
        <row r="2497">
          <cell r="AB2497">
            <v>0</v>
          </cell>
        </row>
        <row r="2498">
          <cell r="AB2498">
            <v>0</v>
          </cell>
        </row>
        <row r="2499">
          <cell r="AB2499">
            <v>0</v>
          </cell>
        </row>
        <row r="2500">
          <cell r="AB2500">
            <v>0</v>
          </cell>
        </row>
        <row r="2501">
          <cell r="AB2501">
            <v>0</v>
          </cell>
        </row>
        <row r="2502">
          <cell r="AB2502">
            <v>0</v>
          </cell>
        </row>
        <row r="2504">
          <cell r="AB2504">
            <v>0</v>
          </cell>
        </row>
        <row r="2505">
          <cell r="AB2505">
            <v>0</v>
          </cell>
        </row>
        <row r="2506">
          <cell r="AB2506">
            <v>-160013.10189475081</v>
          </cell>
        </row>
      </sheetData>
      <sheetData sheetId="20"/>
      <sheetData sheetId="21">
        <row r="11">
          <cell r="A11" t="str">
            <v>FACTOR</v>
          </cell>
          <cell r="B11" t="str">
            <v>SUB</v>
          </cell>
          <cell r="C11" t="str">
            <v>PC</v>
          </cell>
          <cell r="D11" t="str">
            <v>XFMR</v>
          </cell>
          <cell r="E11" t="str">
            <v>METER</v>
          </cell>
          <cell r="F11" t="str">
            <v>SERVICE</v>
          </cell>
          <cell r="G11" t="str">
            <v>TOTAL</v>
          </cell>
        </row>
        <row r="12">
          <cell r="A12" t="str">
            <v>SUBS</v>
          </cell>
          <cell r="B12">
            <v>1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1</v>
          </cell>
        </row>
        <row r="13">
          <cell r="A13" t="str">
            <v>PC</v>
          </cell>
          <cell r="B13">
            <v>0</v>
          </cell>
          <cell r="C13">
            <v>1</v>
          </cell>
          <cell r="D13">
            <v>0</v>
          </cell>
          <cell r="E13">
            <v>0</v>
          </cell>
          <cell r="F13">
            <v>0</v>
          </cell>
          <cell r="G13">
            <v>1</v>
          </cell>
        </row>
        <row r="14">
          <cell r="A14" t="str">
            <v>XFMR</v>
          </cell>
          <cell r="B14">
            <v>0</v>
          </cell>
          <cell r="C14">
            <v>0</v>
          </cell>
          <cell r="D14">
            <v>1</v>
          </cell>
          <cell r="E14">
            <v>0</v>
          </cell>
          <cell r="F14">
            <v>0</v>
          </cell>
          <cell r="G14">
            <v>1</v>
          </cell>
        </row>
        <row r="15">
          <cell r="A15" t="str">
            <v>METR</v>
          </cell>
          <cell r="B15">
            <v>0</v>
          </cell>
          <cell r="C15">
            <v>0</v>
          </cell>
          <cell r="D15">
            <v>0</v>
          </cell>
          <cell r="E15">
            <v>1</v>
          </cell>
          <cell r="F15">
            <v>0</v>
          </cell>
          <cell r="G15">
            <v>1</v>
          </cell>
        </row>
        <row r="16">
          <cell r="A16" t="str">
            <v>SERV</v>
          </cell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1</v>
          </cell>
          <cell r="G16">
            <v>1</v>
          </cell>
        </row>
        <row r="17">
          <cell r="A17" t="str">
            <v>CUST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</row>
        <row r="18">
          <cell r="A18" t="str">
            <v>MISC</v>
          </cell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</row>
        <row r="19">
          <cell r="A19" t="str">
            <v>PLNT</v>
          </cell>
          <cell r="B19">
            <v>0.11747957741823094</v>
          </cell>
          <cell r="C19">
            <v>0.48125633651380451</v>
          </cell>
          <cell r="D19">
            <v>0.24405810786288465</v>
          </cell>
          <cell r="E19">
            <v>2.826869714511842E-2</v>
          </cell>
          <cell r="F19">
            <v>0.12893728105996147</v>
          </cell>
          <cell r="G19">
            <v>0.99999999999999989</v>
          </cell>
        </row>
        <row r="20">
          <cell r="A20" t="str">
            <v>PLNT2</v>
          </cell>
          <cell r="B20">
            <v>0.19621267855257876</v>
          </cell>
          <cell r="C20">
            <v>0.80378732144742127</v>
          </cell>
          <cell r="D20">
            <v>0</v>
          </cell>
          <cell r="E20">
            <v>0</v>
          </cell>
          <cell r="F20">
            <v>0</v>
          </cell>
          <cell r="G20">
            <v>1</v>
          </cell>
        </row>
        <row r="21">
          <cell r="A21" t="str">
            <v>DISom</v>
          </cell>
          <cell r="B21">
            <v>0.13123671945712514</v>
          </cell>
          <cell r="C21">
            <v>0.72992942477969858</v>
          </cell>
          <cell r="D21">
            <v>6.8850648301885791E-3</v>
          </cell>
          <cell r="E21">
            <v>0.131948790932988</v>
          </cell>
          <cell r="F21">
            <v>0</v>
          </cell>
          <cell r="G21">
            <v>1.0000000000000002</v>
          </cell>
        </row>
        <row r="22">
          <cell r="A22" t="str">
            <v>INTN</v>
          </cell>
          <cell r="B22">
            <v>0.11747957741823094</v>
          </cell>
          <cell r="C22">
            <v>0.48125633651380451</v>
          </cell>
          <cell r="D22">
            <v>0.24405810786288465</v>
          </cell>
          <cell r="E22">
            <v>2.826869714511842E-2</v>
          </cell>
          <cell r="F22">
            <v>0.12893728105996147</v>
          </cell>
          <cell r="G22">
            <v>0.99999999999999989</v>
          </cell>
        </row>
        <row r="23">
          <cell r="A23" t="str">
            <v>GENL</v>
          </cell>
          <cell r="B23">
            <v>0.11747957741823095</v>
          </cell>
          <cell r="C23">
            <v>0.48125633651380456</v>
          </cell>
          <cell r="D23">
            <v>0.24405810786288476</v>
          </cell>
          <cell r="E23">
            <v>2.8268697145118423E-2</v>
          </cell>
          <cell r="F23">
            <v>0.12893728105996149</v>
          </cell>
          <cell r="G23">
            <v>1</v>
          </cell>
        </row>
        <row r="24">
          <cell r="A24" t="str">
            <v>ZERO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</row>
        <row r="25">
          <cell r="A25" t="str">
            <v>DRB</v>
          </cell>
          <cell r="B25">
            <v>0.14873167469467108</v>
          </cell>
          <cell r="C25">
            <v>0.41628594746766323</v>
          </cell>
          <cell r="D25">
            <v>0.23888174858960456</v>
          </cell>
          <cell r="E25">
            <v>4.4117986363155941E-2</v>
          </cell>
          <cell r="F25">
            <v>0.15198264288490534</v>
          </cell>
          <cell r="G25">
            <v>1</v>
          </cell>
        </row>
      </sheetData>
      <sheetData sheetId="22">
        <row r="10">
          <cell r="A10" t="str">
            <v>FACTOR NAME</v>
          </cell>
          <cell r="B10" t="str">
            <v>GEN</v>
          </cell>
          <cell r="C10" t="str">
            <v>TRN</v>
          </cell>
          <cell r="D10" t="str">
            <v>DIS</v>
          </cell>
          <cell r="E10" t="str">
            <v>Distribution</v>
          </cell>
          <cell r="F10" t="str">
            <v>Retail</v>
          </cell>
          <cell r="G10" t="str">
            <v>Misc</v>
          </cell>
          <cell r="H10" t="str">
            <v>TOT</v>
          </cell>
        </row>
        <row r="11">
          <cell r="A11" t="str">
            <v>ACCMDIT</v>
          </cell>
          <cell r="B11">
            <v>0.79018896309372733</v>
          </cell>
          <cell r="C11">
            <v>8.1838038938181937E-2</v>
          </cell>
          <cell r="D11">
            <v>0.12797299796809078</v>
          </cell>
          <cell r="E11">
            <v>0.12381804895537642</v>
          </cell>
          <cell r="F11">
            <v>4.1549490127143719E-3</v>
          </cell>
          <cell r="G11">
            <v>0</v>
          </cell>
          <cell r="H11">
            <v>1</v>
          </cell>
        </row>
        <row r="12">
          <cell r="A12" t="str">
            <v>BOOKDEPR</v>
          </cell>
          <cell r="B12">
            <v>0.54924231762625964</v>
          </cell>
          <cell r="C12">
            <v>0.16151677382348767</v>
          </cell>
          <cell r="D12">
            <v>0.28924090855025253</v>
          </cell>
          <cell r="E12">
            <v>0.28605968276493932</v>
          </cell>
          <cell r="F12">
            <v>3.1812257853132309E-3</v>
          </cell>
          <cell r="G12">
            <v>0</v>
          </cell>
          <cell r="H12">
            <v>0.99999999999999978</v>
          </cell>
        </row>
        <row r="13">
          <cell r="A13" t="str">
            <v>COM-EQ</v>
          </cell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</row>
        <row r="14">
          <cell r="A14" t="str">
            <v>CUST</v>
          </cell>
          <cell r="B14">
            <v>0</v>
          </cell>
          <cell r="C14">
            <v>0</v>
          </cell>
          <cell r="D14">
            <v>1</v>
          </cell>
          <cell r="E14">
            <v>0</v>
          </cell>
          <cell r="F14">
            <v>1</v>
          </cell>
          <cell r="G14">
            <v>0</v>
          </cell>
          <cell r="H14">
            <v>1</v>
          </cell>
        </row>
        <row r="15">
          <cell r="A15" t="str">
            <v>CWC</v>
          </cell>
          <cell r="B15">
            <v>0.69767570609595897</v>
          </cell>
          <cell r="C15">
            <v>0.16080883022949358</v>
          </cell>
          <cell r="D15">
            <v>0.14151546367454748</v>
          </cell>
          <cell r="E15">
            <v>9.5430117179850116E-2</v>
          </cell>
          <cell r="F15">
            <v>3.8241479133207662E-2</v>
          </cell>
          <cell r="G15">
            <v>7.8438673614897089E-3</v>
          </cell>
          <cell r="H15">
            <v>1.0000000000000002</v>
          </cell>
        </row>
        <row r="16">
          <cell r="A16" t="str">
            <v>DDS2</v>
          </cell>
          <cell r="B16">
            <v>0.85553293171941447</v>
          </cell>
          <cell r="C16">
            <v>1.076861356747129E-2</v>
          </cell>
          <cell r="D16">
            <v>0.13369845471311431</v>
          </cell>
          <cell r="E16">
            <v>1.4751124199191758E-2</v>
          </cell>
          <cell r="F16">
            <v>0.15777880740653</v>
          </cell>
          <cell r="G16">
            <v>-3.8831476892607436E-2</v>
          </cell>
          <cell r="H16">
            <v>1</v>
          </cell>
        </row>
        <row r="17">
          <cell r="A17" t="str">
            <v>DDS6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</row>
        <row r="18">
          <cell r="A18" t="str">
            <v>DDSO2</v>
          </cell>
          <cell r="B18">
            <v>0.10749283238949794</v>
          </cell>
          <cell r="C18">
            <v>3.5830944129832655E-2</v>
          </cell>
          <cell r="D18">
            <v>0.85667622348066952</v>
          </cell>
          <cell r="E18">
            <v>0.21498566477899589</v>
          </cell>
          <cell r="F18">
            <v>0</v>
          </cell>
          <cell r="G18">
            <v>0.64169055870167357</v>
          </cell>
          <cell r="H18">
            <v>0.99999999999999978</v>
          </cell>
        </row>
        <row r="19">
          <cell r="A19" t="str">
            <v>DDSO6</v>
          </cell>
          <cell r="B19">
            <v>0</v>
          </cell>
          <cell r="C19">
            <v>0</v>
          </cell>
          <cell r="D19">
            <v>1</v>
          </cell>
          <cell r="E19">
            <v>0</v>
          </cell>
          <cell r="F19">
            <v>0</v>
          </cell>
          <cell r="G19">
            <v>1</v>
          </cell>
          <cell r="H19">
            <v>1</v>
          </cell>
        </row>
        <row r="20">
          <cell r="A20" t="str">
            <v>DEFSG</v>
          </cell>
          <cell r="B20">
            <v>0.692942089401404</v>
          </cell>
          <cell r="C20">
            <v>0.307057910598596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1</v>
          </cell>
        </row>
        <row r="21">
          <cell r="A21" t="str">
            <v>DITEXP</v>
          </cell>
          <cell r="B21">
            <v>0.95405218631618194</v>
          </cell>
          <cell r="C21">
            <v>-1.7802878900708932E-2</v>
          </cell>
          <cell r="D21">
            <v>6.3750692584526911E-2</v>
          </cell>
          <cell r="E21">
            <v>6.0565025163669579E-2</v>
          </cell>
          <cell r="F21">
            <v>3.1856674208573287E-3</v>
          </cell>
          <cell r="G21">
            <v>0</v>
          </cell>
          <cell r="H21">
            <v>0.99999999999999989</v>
          </cell>
        </row>
        <row r="22">
          <cell r="A22" t="str">
            <v>DMSC</v>
          </cell>
          <cell r="B22">
            <v>0</v>
          </cell>
          <cell r="C22">
            <v>0</v>
          </cell>
          <cell r="D22">
            <v>1</v>
          </cell>
          <cell r="E22">
            <v>0</v>
          </cell>
          <cell r="F22">
            <v>0</v>
          </cell>
          <cell r="G22">
            <v>1</v>
          </cell>
          <cell r="H22">
            <v>1</v>
          </cell>
        </row>
        <row r="23">
          <cell r="A23" t="str">
            <v>DPW</v>
          </cell>
          <cell r="B23">
            <v>0</v>
          </cell>
          <cell r="C23">
            <v>0</v>
          </cell>
          <cell r="D23">
            <v>1</v>
          </cell>
          <cell r="E23">
            <v>1</v>
          </cell>
          <cell r="F23">
            <v>0</v>
          </cell>
          <cell r="G23">
            <v>0</v>
          </cell>
          <cell r="H23">
            <v>1</v>
          </cell>
        </row>
        <row r="24">
          <cell r="A24" t="str">
            <v>ESD</v>
          </cell>
          <cell r="B24">
            <v>0.3</v>
          </cell>
          <cell r="C24">
            <v>0.1</v>
          </cell>
          <cell r="D24">
            <v>0.6</v>
          </cell>
          <cell r="E24">
            <v>0.6</v>
          </cell>
          <cell r="F24">
            <v>0</v>
          </cell>
          <cell r="G24">
            <v>0</v>
          </cell>
          <cell r="H24">
            <v>1</v>
          </cell>
        </row>
        <row r="25">
          <cell r="A25" t="str">
            <v>FERC</v>
          </cell>
          <cell r="B25">
            <v>0.51783654984003269</v>
          </cell>
          <cell r="C25">
            <v>0.48216345015996731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1</v>
          </cell>
        </row>
        <row r="26">
          <cell r="A26" t="str">
            <v>FIT</v>
          </cell>
          <cell r="B26">
            <v>1.1672145617586878</v>
          </cell>
          <cell r="C26">
            <v>3.6471056781646624E-2</v>
          </cell>
          <cell r="D26">
            <v>-0.2036856185403321</v>
          </cell>
          <cell r="E26">
            <v>-0.17644555375321605</v>
          </cell>
          <cell r="F26">
            <v>-1.7743499037972173E-2</v>
          </cell>
          <cell r="G26">
            <v>-9.4965657491438826E-3</v>
          </cell>
          <cell r="H26">
            <v>1.0000000000000022</v>
          </cell>
        </row>
        <row r="27">
          <cell r="A27" t="str">
            <v>G</v>
          </cell>
          <cell r="B27">
            <v>0.33725965480133235</v>
          </cell>
          <cell r="C27">
            <v>0.18510139570307821</v>
          </cell>
          <cell r="D27">
            <v>0.47763894949558938</v>
          </cell>
          <cell r="E27">
            <v>0.45254539034670116</v>
          </cell>
          <cell r="F27">
            <v>2.509355914888825E-2</v>
          </cell>
          <cell r="G27">
            <v>0</v>
          </cell>
          <cell r="H27">
            <v>0.99999999999999989</v>
          </cell>
        </row>
        <row r="28">
          <cell r="A28" t="str">
            <v>G-DGP</v>
          </cell>
          <cell r="B28">
            <v>0.69712876692486192</v>
          </cell>
          <cell r="C28">
            <v>0.30287123307513802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1</v>
          </cell>
        </row>
        <row r="29">
          <cell r="A29" t="str">
            <v>G-DGU</v>
          </cell>
          <cell r="B29">
            <v>0.69712876692486192</v>
          </cell>
          <cell r="C29">
            <v>0.30287123307513802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1</v>
          </cell>
        </row>
        <row r="30">
          <cell r="A30" t="str">
            <v>GP</v>
          </cell>
          <cell r="B30">
            <v>0.50531041300874846</v>
          </cell>
          <cell r="C30">
            <v>0.21296464671128551</v>
          </cell>
          <cell r="D30">
            <v>0.28172494027996625</v>
          </cell>
          <cell r="E30">
            <v>0.27514783251038133</v>
          </cell>
          <cell r="F30">
            <v>6.5771077695849136E-3</v>
          </cell>
          <cell r="G30">
            <v>0</v>
          </cell>
          <cell r="H30">
            <v>1.0000000000000002</v>
          </cell>
        </row>
        <row r="31">
          <cell r="A31" t="str">
            <v>G-SG</v>
          </cell>
          <cell r="B31">
            <v>0.99898215951822222</v>
          </cell>
          <cell r="C31">
            <v>1.017840481777828E-3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1</v>
          </cell>
        </row>
        <row r="32">
          <cell r="A32" t="str">
            <v>G-SITUS</v>
          </cell>
          <cell r="B32">
            <v>0</v>
          </cell>
          <cell r="C32">
            <v>0.25401228549654764</v>
          </cell>
          <cell r="D32">
            <v>0.74598771450345236</v>
          </cell>
          <cell r="E32">
            <v>0.74598771450345236</v>
          </cell>
          <cell r="F32">
            <v>0</v>
          </cell>
          <cell r="G32">
            <v>0</v>
          </cell>
          <cell r="H32">
            <v>1</v>
          </cell>
        </row>
        <row r="33">
          <cell r="A33" t="str">
            <v>I</v>
          </cell>
          <cell r="B33">
            <v>0.55582392599416641</v>
          </cell>
          <cell r="C33">
            <v>0.14762997154346119</v>
          </cell>
          <cell r="D33">
            <v>0.29654610246237245</v>
          </cell>
          <cell r="E33">
            <v>0.14245501010267919</v>
          </cell>
          <cell r="F33">
            <v>0.15409109235969329</v>
          </cell>
          <cell r="G33">
            <v>0</v>
          </cell>
          <cell r="H33">
            <v>0.99999999999999989</v>
          </cell>
        </row>
        <row r="34">
          <cell r="A34" t="str">
            <v>IBT</v>
          </cell>
          <cell r="B34">
            <v>1.3321185756698324</v>
          </cell>
          <cell r="C34">
            <v>7.2438161509966292E-2</v>
          </cell>
          <cell r="D34">
            <v>-0.40455673717979418</v>
          </cell>
          <cell r="E34">
            <v>-0.35045300707938082</v>
          </cell>
          <cell r="F34">
            <v>-3.5241820843298577E-2</v>
          </cell>
          <cell r="G34">
            <v>-1.8861909257114763E-2</v>
          </cell>
          <cell r="H34">
            <v>1.0000000000000047</v>
          </cell>
        </row>
        <row r="35">
          <cell r="A35" t="str">
            <v>I-DGP</v>
          </cell>
          <cell r="B35">
            <v>1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1</v>
          </cell>
        </row>
        <row r="36">
          <cell r="A36" t="str">
            <v>I-DGU</v>
          </cell>
          <cell r="B36">
            <v>1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1</v>
          </cell>
        </row>
        <row r="37">
          <cell r="A37" t="str">
            <v>I-SG</v>
          </cell>
          <cell r="B37">
            <v>0.85536695399256235</v>
          </cell>
          <cell r="C37">
            <v>0.14463304600743784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1.0000000000000002</v>
          </cell>
        </row>
        <row r="38">
          <cell r="A38" t="str">
            <v>I-SITUS</v>
          </cell>
          <cell r="B38">
            <v>2.5219270088888916E-2</v>
          </cell>
          <cell r="C38">
            <v>0.45848484838651204</v>
          </cell>
          <cell r="D38">
            <v>0.51629588152459904</v>
          </cell>
          <cell r="E38">
            <v>0.51629588152459904</v>
          </cell>
          <cell r="F38">
            <v>0</v>
          </cell>
          <cell r="G38">
            <v>0</v>
          </cell>
          <cell r="H38">
            <v>1</v>
          </cell>
        </row>
        <row r="39">
          <cell r="A39" t="str">
            <v>LABOR</v>
          </cell>
          <cell r="B39">
            <v>0.43577266359732098</v>
          </cell>
          <cell r="C39">
            <v>7.2028278420365022E-2</v>
          </cell>
          <cell r="D39">
            <v>0.492199057982314</v>
          </cell>
          <cell r="E39">
            <v>0.34638820477027932</v>
          </cell>
          <cell r="F39">
            <v>0.14581085321203469</v>
          </cell>
          <cell r="G39">
            <v>0</v>
          </cell>
          <cell r="H39">
            <v>0.99999999999999989</v>
          </cell>
        </row>
        <row r="40">
          <cell r="A40" t="str">
            <v>MSS</v>
          </cell>
          <cell r="B40">
            <v>0.78180305398604233</v>
          </cell>
          <cell r="C40">
            <v>6.0702949940319682E-3</v>
          </cell>
          <cell r="D40">
            <v>0.21212665101992567</v>
          </cell>
          <cell r="E40">
            <v>0.21212665101992567</v>
          </cell>
          <cell r="F40">
            <v>0</v>
          </cell>
          <cell r="G40">
            <v>0</v>
          </cell>
          <cell r="H40">
            <v>0.99999999999999989</v>
          </cell>
        </row>
        <row r="41">
          <cell r="A41" t="str">
            <v>NONE</v>
          </cell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</row>
        <row r="42">
          <cell r="A42" t="str">
            <v>NUTIL</v>
          </cell>
          <cell r="B42">
            <v>0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</row>
        <row r="43">
          <cell r="A43" t="str">
            <v>OTHDGP</v>
          </cell>
          <cell r="B43">
            <v>0.57874764096849529</v>
          </cell>
          <cell r="C43">
            <v>0.42125235903150471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1</v>
          </cell>
        </row>
        <row r="44">
          <cell r="A44" t="str">
            <v>OTHDGU</v>
          </cell>
          <cell r="B44">
            <v>0.57874764096849529</v>
          </cell>
          <cell r="C44">
            <v>0.42125235903150471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1</v>
          </cell>
        </row>
        <row r="45">
          <cell r="A45" t="str">
            <v>OTHSE</v>
          </cell>
          <cell r="B45">
            <v>0</v>
          </cell>
          <cell r="C45">
            <v>1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1</v>
          </cell>
        </row>
        <row r="46">
          <cell r="A46" t="str">
            <v>OTHSG</v>
          </cell>
          <cell r="B46">
            <v>0.57874764096849529</v>
          </cell>
          <cell r="C46">
            <v>0.42125235903150471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1</v>
          </cell>
        </row>
        <row r="47">
          <cell r="A47" t="str">
            <v>OTHSGR</v>
          </cell>
          <cell r="B47">
            <v>0.57874764096849529</v>
          </cell>
          <cell r="C47">
            <v>0.42125235903150471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1</v>
          </cell>
        </row>
        <row r="48">
          <cell r="A48" t="str">
            <v>OTHSITUS</v>
          </cell>
          <cell r="B48">
            <v>5.7696681464325496E-3</v>
          </cell>
          <cell r="C48">
            <v>0</v>
          </cell>
          <cell r="D48">
            <v>0.99423033185356746</v>
          </cell>
          <cell r="E48">
            <v>0</v>
          </cell>
          <cell r="F48">
            <v>0</v>
          </cell>
          <cell r="G48">
            <v>0.99423033185356746</v>
          </cell>
          <cell r="H48">
            <v>1</v>
          </cell>
        </row>
        <row r="49">
          <cell r="A49" t="str">
            <v>OTHSO</v>
          </cell>
          <cell r="B49">
            <v>0</v>
          </cell>
          <cell r="C49">
            <v>0</v>
          </cell>
          <cell r="D49">
            <v>1</v>
          </cell>
          <cell r="E49">
            <v>0</v>
          </cell>
          <cell r="F49">
            <v>0</v>
          </cell>
          <cell r="G49">
            <v>1</v>
          </cell>
          <cell r="H49">
            <v>1</v>
          </cell>
        </row>
        <row r="50">
          <cell r="A50" t="str">
            <v>P</v>
          </cell>
          <cell r="B50">
            <v>1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1</v>
          </cell>
        </row>
        <row r="51">
          <cell r="A51" t="str">
            <v>PT</v>
          </cell>
          <cell r="B51">
            <v>0.72098325173517375</v>
          </cell>
          <cell r="C51">
            <v>0.27901674826482614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0.99999999999999989</v>
          </cell>
        </row>
        <row r="52">
          <cell r="A52" t="str">
            <v>PTD</v>
          </cell>
          <cell r="B52">
            <v>0.50891728264852409</v>
          </cell>
          <cell r="C52">
            <v>0.19694832716103053</v>
          </cell>
          <cell r="D52">
            <v>0.29413439019044535</v>
          </cell>
          <cell r="E52">
            <v>0.29413439019044535</v>
          </cell>
          <cell r="F52">
            <v>0</v>
          </cell>
          <cell r="G52">
            <v>0</v>
          </cell>
          <cell r="H52">
            <v>1</v>
          </cell>
        </row>
        <row r="53">
          <cell r="A53" t="str">
            <v>REVREQ</v>
          </cell>
          <cell r="B53">
            <v>0.67156056620307369</v>
          </cell>
          <cell r="C53">
            <v>0.1587082892212579</v>
          </cell>
          <cell r="D53">
            <v>0.16973114457566815</v>
          </cell>
          <cell r="E53">
            <v>0.13591583760006223</v>
          </cell>
          <cell r="F53">
            <v>2.8070766420876248E-2</v>
          </cell>
          <cell r="G53">
            <v>5.7445405547296687E-3</v>
          </cell>
          <cell r="H53">
            <v>0.99999999999999956</v>
          </cell>
        </row>
        <row r="54">
          <cell r="A54" t="str">
            <v>SCHMA</v>
          </cell>
          <cell r="B54">
            <v>0.51577805211332484</v>
          </cell>
          <cell r="C54">
            <v>0.17785176096280442</v>
          </cell>
          <cell r="D54">
            <v>0.3063701869238708</v>
          </cell>
          <cell r="E54">
            <v>0.29207769541570439</v>
          </cell>
          <cell r="F54">
            <v>1.2604298561731647E-2</v>
          </cell>
          <cell r="G54">
            <v>1.6881929464348014E-3</v>
          </cell>
          <cell r="H54">
            <v>1</v>
          </cell>
        </row>
        <row r="55">
          <cell r="A55" t="str">
            <v>SCHMAF</v>
          </cell>
          <cell r="B55">
            <v>1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1</v>
          </cell>
        </row>
        <row r="56">
          <cell r="A56" t="str">
            <v>SCHMAP</v>
          </cell>
          <cell r="B56">
            <v>0.47220936057207102</v>
          </cell>
          <cell r="C56">
            <v>0.138624571441712</v>
          </cell>
          <cell r="D56">
            <v>0.38916606798621695</v>
          </cell>
          <cell r="E56">
            <v>0.31120786939259704</v>
          </cell>
          <cell r="F56">
            <v>7.7958198593619923E-2</v>
          </cell>
          <cell r="G56">
            <v>0</v>
          </cell>
          <cell r="H56">
            <v>1</v>
          </cell>
        </row>
        <row r="57">
          <cell r="A57" t="str">
            <v>SCHMAP-SO</v>
          </cell>
          <cell r="B57">
            <v>0.46695715823437201</v>
          </cell>
          <cell r="C57">
            <v>0.14000406596813605</v>
          </cell>
          <cell r="D57">
            <v>0.39303877579749191</v>
          </cell>
          <cell r="E57">
            <v>0.31430479187857707</v>
          </cell>
          <cell r="F57">
            <v>7.8733983918914854E-2</v>
          </cell>
          <cell r="G57">
            <v>0</v>
          </cell>
          <cell r="H57">
            <v>1</v>
          </cell>
        </row>
        <row r="58">
          <cell r="A58" t="str">
            <v>SCHMAT</v>
          </cell>
          <cell r="B58">
            <v>0.5161602312280279</v>
          </cell>
          <cell r="C58">
            <v>0.17819585696461496</v>
          </cell>
          <cell r="D58">
            <v>0.30564391180735723</v>
          </cell>
          <cell r="E58">
            <v>0.2919098879214701</v>
          </cell>
          <cell r="F58">
            <v>1.2031022322004977E-2</v>
          </cell>
          <cell r="G58">
            <v>1.7030015638821614E-3</v>
          </cell>
          <cell r="H58">
            <v>1</v>
          </cell>
        </row>
        <row r="59">
          <cell r="A59" t="str">
            <v>SCHMAT-GPS</v>
          </cell>
          <cell r="B59">
            <v>0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</row>
        <row r="60">
          <cell r="A60" t="str">
            <v>SCHMAT-SE</v>
          </cell>
          <cell r="B60">
            <v>1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1</v>
          </cell>
        </row>
        <row r="61">
          <cell r="A61" t="str">
            <v>SCHMAT-SITUS</v>
          </cell>
          <cell r="B61">
            <v>0.68789997808111003</v>
          </cell>
          <cell r="C61">
            <v>0.1122395497862909</v>
          </cell>
          <cell r="D61">
            <v>0.19986047213259905</v>
          </cell>
          <cell r="E61">
            <v>0.16561182938630906</v>
          </cell>
          <cell r="F61">
            <v>1.0258460638137939E-2</v>
          </cell>
          <cell r="G61">
            <v>2.3990182108152083E-2</v>
          </cell>
          <cell r="H61">
            <v>1</v>
          </cell>
        </row>
        <row r="62">
          <cell r="A62" t="str">
            <v>SCHMAT-SNP</v>
          </cell>
          <cell r="B62">
            <v>0.50361932616077032</v>
          </cell>
          <cell r="C62">
            <v>0.21956599431989174</v>
          </cell>
          <cell r="D62">
            <v>0.27681467951933791</v>
          </cell>
          <cell r="E62">
            <v>0.27659585057984348</v>
          </cell>
          <cell r="F62">
            <v>2.1882893949445097E-4</v>
          </cell>
          <cell r="G62">
            <v>0</v>
          </cell>
          <cell r="H62">
            <v>0.99999999999999989</v>
          </cell>
        </row>
        <row r="63">
          <cell r="A63" t="str">
            <v>SCHMAT-SO</v>
          </cell>
          <cell r="B63">
            <v>0.46661318737226282</v>
          </cell>
          <cell r="C63">
            <v>0.13925428020064187</v>
          </cell>
          <cell r="D63">
            <v>0.39413253242709539</v>
          </cell>
          <cell r="E63">
            <v>0.31465867797871139</v>
          </cell>
          <cell r="F63">
            <v>7.9473854448383993E-2</v>
          </cell>
          <cell r="G63">
            <v>0</v>
          </cell>
          <cell r="H63">
            <v>1</v>
          </cell>
        </row>
        <row r="64">
          <cell r="A64" t="str">
            <v>SCHMD</v>
          </cell>
          <cell r="B64">
            <v>0.62691120168290648</v>
          </cell>
          <cell r="C64">
            <v>0.14566463329808196</v>
          </cell>
          <cell r="D64">
            <v>0.22742416501901164</v>
          </cell>
          <cell r="E64">
            <v>0.19770155852585497</v>
          </cell>
          <cell r="F64">
            <v>5.2145868752490132E-3</v>
          </cell>
          <cell r="G64">
            <v>2.4508019617907648E-2</v>
          </cell>
          <cell r="H64">
            <v>1.0000000000000002</v>
          </cell>
        </row>
        <row r="65">
          <cell r="A65" t="str">
            <v>SCHMDF</v>
          </cell>
          <cell r="B65">
            <v>1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1</v>
          </cell>
        </row>
        <row r="66">
          <cell r="A66" t="str">
            <v>SCHMDP</v>
          </cell>
          <cell r="B66">
            <v>0.45907602575732509</v>
          </cell>
          <cell r="C66">
            <v>7.3800298018591851E-2</v>
          </cell>
          <cell r="D66">
            <v>0.46712367622408307</v>
          </cell>
          <cell r="E66">
            <v>0.33122834583438432</v>
          </cell>
          <cell r="F66">
            <v>0.13589533038969875</v>
          </cell>
          <cell r="G66">
            <v>0</v>
          </cell>
          <cell r="H66">
            <v>1</v>
          </cell>
        </row>
        <row r="67">
          <cell r="A67" t="str">
            <v>SCHMDP-SO</v>
          </cell>
          <cell r="B67">
            <v>0.43577266359732098</v>
          </cell>
          <cell r="C67">
            <v>7.2028278420365022E-2</v>
          </cell>
          <cell r="D67">
            <v>0.492199057982314</v>
          </cell>
          <cell r="E67">
            <v>0.34638820477027932</v>
          </cell>
          <cell r="F67">
            <v>0.14581085321203469</v>
          </cell>
          <cell r="G67">
            <v>0</v>
          </cell>
          <cell r="H67">
            <v>0.99999999999999989</v>
          </cell>
        </row>
        <row r="68">
          <cell r="A68" t="str">
            <v>SCHMDT</v>
          </cell>
          <cell r="B68">
            <v>0.62801601740022717</v>
          </cell>
          <cell r="C68">
            <v>0.14613769770006871</v>
          </cell>
          <cell r="D68">
            <v>0.22584628489970426</v>
          </cell>
          <cell r="E68">
            <v>0.19682258609061767</v>
          </cell>
          <cell r="F68">
            <v>4.3543492129729825E-3</v>
          </cell>
          <cell r="G68">
            <v>2.4669349596113603E-2</v>
          </cell>
          <cell r="H68">
            <v>1</v>
          </cell>
        </row>
        <row r="69">
          <cell r="A69" t="str">
            <v>SCHMDT-GPS</v>
          </cell>
          <cell r="B69">
            <v>0.5035611250734281</v>
          </cell>
          <cell r="C69">
            <v>0.21979318880680054</v>
          </cell>
          <cell r="D69">
            <v>0.27664568611977131</v>
          </cell>
          <cell r="E69">
            <v>0.27664568611977131</v>
          </cell>
          <cell r="F69">
            <v>0</v>
          </cell>
          <cell r="G69">
            <v>0</v>
          </cell>
          <cell r="H69">
            <v>1</v>
          </cell>
        </row>
        <row r="70">
          <cell r="A70" t="str">
            <v>SCHMDT-SG</v>
          </cell>
          <cell r="B70">
            <v>1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1</v>
          </cell>
        </row>
        <row r="71">
          <cell r="A71" t="str">
            <v>SCHMDT-SITUS</v>
          </cell>
          <cell r="B71">
            <v>0.54030864816472712</v>
          </cell>
          <cell r="C71">
            <v>7.1658766797031578E-2</v>
          </cell>
          <cell r="D71">
            <v>0.38803258503824145</v>
          </cell>
          <cell r="E71">
            <v>0.1871749065492978</v>
          </cell>
          <cell r="F71">
            <v>6.606595505664814E-2</v>
          </cell>
          <cell r="G71">
            <v>0.13479172343229553</v>
          </cell>
          <cell r="H71">
            <v>1</v>
          </cell>
        </row>
        <row r="72">
          <cell r="A72" t="str">
            <v>SCHMDT-SNP</v>
          </cell>
          <cell r="B72">
            <v>0.5035611250734281</v>
          </cell>
          <cell r="C72">
            <v>0.21979318880680054</v>
          </cell>
          <cell r="D72">
            <v>0.27664568611977131</v>
          </cell>
          <cell r="E72">
            <v>0.27664568611977131</v>
          </cell>
          <cell r="F72">
            <v>0</v>
          </cell>
          <cell r="G72">
            <v>0</v>
          </cell>
          <cell r="H72">
            <v>1</v>
          </cell>
        </row>
        <row r="73">
          <cell r="A73" t="str">
            <v>SCHMDT-SO</v>
          </cell>
          <cell r="B73">
            <v>0.44271776887128472</v>
          </cell>
          <cell r="C73">
            <v>0.16081507666864175</v>
          </cell>
          <cell r="D73">
            <v>0.39646715446007358</v>
          </cell>
          <cell r="E73">
            <v>0.36653269611301859</v>
          </cell>
          <cell r="F73">
            <v>2.9934458347055E-2</v>
          </cell>
          <cell r="G73">
            <v>0</v>
          </cell>
          <cell r="H73">
            <v>1.0000000000000002</v>
          </cell>
        </row>
        <row r="74">
          <cell r="A74" t="str">
            <v>T</v>
          </cell>
          <cell r="B74">
            <v>0</v>
          </cell>
          <cell r="C74">
            <v>1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1</v>
          </cell>
        </row>
        <row r="75">
          <cell r="A75" t="str">
            <v>TAXDEPR</v>
          </cell>
          <cell r="B75">
            <v>0.57503857689425475</v>
          </cell>
          <cell r="C75">
            <v>0.17851192951080661</v>
          </cell>
          <cell r="D75">
            <v>0.24644949359493873</v>
          </cell>
          <cell r="E75">
            <v>0.24137635753524717</v>
          </cell>
          <cell r="F75">
            <v>5.0731360596915614E-3</v>
          </cell>
          <cell r="G75">
            <v>0</v>
          </cell>
          <cell r="H75">
            <v>1</v>
          </cell>
        </row>
        <row r="76">
          <cell r="A76" t="str">
            <v>TD</v>
          </cell>
          <cell r="B76">
            <v>0</v>
          </cell>
          <cell r="C76">
            <v>0.44273968036711486</v>
          </cell>
          <cell r="D76">
            <v>0.55726031963288514</v>
          </cell>
          <cell r="E76">
            <v>0.55726031963288514</v>
          </cell>
          <cell r="F76">
            <v>0</v>
          </cell>
          <cell r="G76">
            <v>0</v>
          </cell>
          <cell r="H76">
            <v>1</v>
          </cell>
        </row>
        <row r="77">
          <cell r="A77" t="str">
            <v>WSF</v>
          </cell>
          <cell r="B77">
            <v>0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</row>
      </sheetData>
      <sheetData sheetId="23"/>
      <sheetData sheetId="24">
        <row r="14">
          <cell r="A14" t="str">
            <v>A</v>
          </cell>
          <cell r="B14" t="str">
            <v>Direct Assignment</v>
          </cell>
        </row>
        <row r="15">
          <cell r="A15" t="str">
            <v>F10</v>
          </cell>
          <cell r="B15" t="str">
            <v>100 Summer 100 Winter System Peaks</v>
          </cell>
          <cell r="C15">
            <v>0.38</v>
          </cell>
          <cell r="D15" t="str">
            <v>/</v>
          </cell>
          <cell r="E15">
            <v>0.62</v>
          </cell>
          <cell r="F15">
            <v>0.42427502206463619</v>
          </cell>
          <cell r="G15">
            <v>0.13495083866985857</v>
          </cell>
          <cell r="H15">
            <v>0.21381795330374381</v>
          </cell>
          <cell r="I15">
            <v>8.4492543233334161E-2</v>
          </cell>
          <cell r="J15">
            <v>0.10446451143427474</v>
          </cell>
          <cell r="K15">
            <v>3.5600085140002832E-2</v>
          </cell>
          <cell r="L15">
            <v>2.3990461541496672E-3</v>
          </cell>
          <cell r="M15">
            <v>0</v>
          </cell>
          <cell r="N15">
            <v>0</v>
          </cell>
          <cell r="O15">
            <v>1</v>
          </cell>
        </row>
        <row r="16">
          <cell r="A16" t="str">
            <v>F11</v>
          </cell>
          <cell r="B16" t="str">
            <v>100 Summer 100 Winter System Peaks</v>
          </cell>
          <cell r="C16">
            <v>0.5</v>
          </cell>
          <cell r="D16" t="str">
            <v>/</v>
          </cell>
          <cell r="E16">
            <v>0.5</v>
          </cell>
          <cell r="F16">
            <v>0.43134733201280262</v>
          </cell>
          <cell r="G16">
            <v>0.13498968038123754</v>
          </cell>
          <cell r="H16">
            <v>0.21317718375496919</v>
          </cell>
          <cell r="I16">
            <v>8.2902031957729216E-2</v>
          </cell>
          <cell r="J16">
            <v>0.10079131905694716</v>
          </cell>
          <cell r="K16">
            <v>3.4676236853737281E-2</v>
          </cell>
          <cell r="L16">
            <v>2.1162159825769446E-3</v>
          </cell>
          <cell r="M16">
            <v>0</v>
          </cell>
          <cell r="N16">
            <v>0</v>
          </cell>
          <cell r="O16">
            <v>1</v>
          </cell>
        </row>
        <row r="17">
          <cell r="A17" t="str">
            <v>F12</v>
          </cell>
          <cell r="B17" t="str">
            <v>100 Summer 100 Winter System Peaks</v>
          </cell>
          <cell r="C17">
            <v>1</v>
          </cell>
          <cell r="D17" t="str">
            <v>/</v>
          </cell>
          <cell r="E17">
            <v>0</v>
          </cell>
          <cell r="F17">
            <v>0.46081529013016298</v>
          </cell>
          <cell r="G17">
            <v>0.13515152084531648</v>
          </cell>
          <cell r="H17">
            <v>0.21050731063507491</v>
          </cell>
          <cell r="I17">
            <v>7.6274901642708573E-2</v>
          </cell>
          <cell r="J17">
            <v>8.5486350818082243E-2</v>
          </cell>
          <cell r="K17">
            <v>3.0826868994297509E-2</v>
          </cell>
          <cell r="L17">
            <v>9.3775693435726667E-4</v>
          </cell>
          <cell r="M17">
            <v>0</v>
          </cell>
          <cell r="N17">
            <v>0</v>
          </cell>
          <cell r="O17">
            <v>1</v>
          </cell>
        </row>
        <row r="18">
          <cell r="A18" t="str">
            <v>F13</v>
          </cell>
          <cell r="B18" t="str">
            <v>Seasonal System Capacity Combustion Turbine</v>
          </cell>
          <cell r="C18" t="str">
            <v>SSCCT</v>
          </cell>
          <cell r="F18" t="e">
            <v>#REF!</v>
          </cell>
          <cell r="G18" t="e">
            <v>#REF!</v>
          </cell>
          <cell r="H18" t="e">
            <v>#REF!</v>
          </cell>
          <cell r="I18" t="e">
            <v>#REF!</v>
          </cell>
          <cell r="J18" t="e">
            <v>#REF!</v>
          </cell>
          <cell r="K18" t="e">
            <v>#REF!</v>
          </cell>
          <cell r="L18" t="e">
            <v>#REF!</v>
          </cell>
          <cell r="M18" t="e">
            <v>#REF!</v>
          </cell>
          <cell r="N18" t="e">
            <v>#REF!</v>
          </cell>
          <cell r="O18">
            <v>1</v>
          </cell>
        </row>
        <row r="19">
          <cell r="A19" t="str">
            <v>F14</v>
          </cell>
          <cell r="B19" t="str">
            <v>Seasonal System Generation Combustion Turbine</v>
          </cell>
          <cell r="C19" t="str">
            <v xml:space="preserve"> SSGCT</v>
          </cell>
          <cell r="F19" t="e">
            <v>#REF!</v>
          </cell>
          <cell r="G19" t="e">
            <v>#REF!</v>
          </cell>
          <cell r="H19" t="e">
            <v>#REF!</v>
          </cell>
          <cell r="I19" t="e">
            <v>#REF!</v>
          </cell>
          <cell r="J19" t="e">
            <v>#REF!</v>
          </cell>
          <cell r="K19" t="e">
            <v>#REF!</v>
          </cell>
          <cell r="L19" t="e">
            <v>#REF!</v>
          </cell>
          <cell r="M19" t="e">
            <v>#REF!</v>
          </cell>
          <cell r="N19" t="e">
            <v>#REF!</v>
          </cell>
          <cell r="O19">
            <v>1</v>
          </cell>
        </row>
        <row r="20">
          <cell r="A20" t="str">
            <v>F15</v>
          </cell>
          <cell r="B20" t="str">
            <v>Seasonal System Capacity Cholla</v>
          </cell>
          <cell r="C20" t="str">
            <v>SSCCH</v>
          </cell>
          <cell r="F20" t="e">
            <v>#REF!</v>
          </cell>
          <cell r="G20" t="e">
            <v>#REF!</v>
          </cell>
          <cell r="H20" t="e">
            <v>#REF!</v>
          </cell>
          <cell r="I20" t="e">
            <v>#REF!</v>
          </cell>
          <cell r="J20" t="e">
            <v>#REF!</v>
          </cell>
          <cell r="K20" t="e">
            <v>#REF!</v>
          </cell>
          <cell r="L20" t="e">
            <v>#REF!</v>
          </cell>
          <cell r="M20" t="e">
            <v>#REF!</v>
          </cell>
          <cell r="N20" t="e">
            <v>#REF!</v>
          </cell>
          <cell r="O20">
            <v>1</v>
          </cell>
        </row>
        <row r="21">
          <cell r="A21" t="str">
            <v>F16</v>
          </cell>
          <cell r="B21" t="str">
            <v>Seasonal System Generation Cholla</v>
          </cell>
          <cell r="C21" t="str">
            <v>SSGCH</v>
          </cell>
          <cell r="F21" t="e">
            <v>#REF!</v>
          </cell>
          <cell r="G21" t="e">
            <v>#REF!</v>
          </cell>
          <cell r="H21" t="e">
            <v>#REF!</v>
          </cell>
          <cell r="I21" t="e">
            <v>#REF!</v>
          </cell>
          <cell r="J21" t="e">
            <v>#REF!</v>
          </cell>
          <cell r="K21" t="e">
            <v>#REF!</v>
          </cell>
          <cell r="L21" t="e">
            <v>#REF!</v>
          </cell>
          <cell r="M21" t="e">
            <v>#REF!</v>
          </cell>
          <cell r="N21" t="e">
            <v>#REF!</v>
          </cell>
          <cell r="O21">
            <v>1</v>
          </cell>
        </row>
        <row r="22">
          <cell r="A22" t="str">
            <v>F17</v>
          </cell>
          <cell r="B22" t="str">
            <v>Seasonal System Capacity Purchase</v>
          </cell>
          <cell r="C22" t="str">
            <v>SSCP</v>
          </cell>
          <cell r="F22" t="e">
            <v>#REF!</v>
          </cell>
          <cell r="G22" t="e">
            <v>#REF!</v>
          </cell>
          <cell r="H22" t="e">
            <v>#REF!</v>
          </cell>
          <cell r="I22" t="e">
            <v>#REF!</v>
          </cell>
          <cell r="J22" t="e">
            <v>#REF!</v>
          </cell>
          <cell r="K22" t="e">
            <v>#REF!</v>
          </cell>
          <cell r="L22" t="e">
            <v>#REF!</v>
          </cell>
          <cell r="M22" t="e">
            <v>#REF!</v>
          </cell>
          <cell r="N22" t="e">
            <v>#REF!</v>
          </cell>
          <cell r="O22">
            <v>1</v>
          </cell>
        </row>
        <row r="23">
          <cell r="A23" t="str">
            <v>F18</v>
          </cell>
          <cell r="B23" t="str">
            <v>Seasonal System Generation Contract</v>
          </cell>
          <cell r="C23" t="str">
            <v>SSGCP</v>
          </cell>
          <cell r="F23" t="e">
            <v>#REF!</v>
          </cell>
          <cell r="G23" t="e">
            <v>#REF!</v>
          </cell>
          <cell r="H23" t="e">
            <v>#REF!</v>
          </cell>
          <cell r="I23" t="e">
            <v>#REF!</v>
          </cell>
          <cell r="J23" t="e">
            <v>#REF!</v>
          </cell>
          <cell r="K23" t="e">
            <v>#REF!</v>
          </cell>
          <cell r="L23" t="e">
            <v>#REF!</v>
          </cell>
          <cell r="M23" t="e">
            <v>#REF!</v>
          </cell>
          <cell r="N23" t="e">
            <v>#REF!</v>
          </cell>
          <cell r="O23">
            <v>1</v>
          </cell>
        </row>
        <row r="24">
          <cell r="A24" t="str">
            <v>F20</v>
          </cell>
          <cell r="B24" t="str">
            <v>Max. Schedule Peak</v>
          </cell>
          <cell r="F24">
            <v>0.47201803477697701</v>
          </cell>
          <cell r="G24">
            <v>0.12902986611057948</v>
          </cell>
          <cell r="H24">
            <v>0.18925267586174277</v>
          </cell>
          <cell r="I24">
            <v>7.2374433085639234E-2</v>
          </cell>
          <cell r="J24">
            <v>6.7692451019458075E-2</v>
          </cell>
          <cell r="K24">
            <v>6.6049452024005528E-2</v>
          </cell>
          <cell r="L24">
            <v>3.5830871215979405E-3</v>
          </cell>
          <cell r="M24">
            <v>0</v>
          </cell>
          <cell r="N24">
            <v>0</v>
          </cell>
          <cell r="O24">
            <v>1</v>
          </cell>
        </row>
        <row r="25">
          <cell r="A25" t="str">
            <v>F20A</v>
          </cell>
          <cell r="B25" t="str">
            <v>Max. Schedule Peak Excluding Sch 60</v>
          </cell>
          <cell r="F25">
            <v>0.5062900491293012</v>
          </cell>
          <cell r="G25">
            <v>0.13839839251722336</v>
          </cell>
          <cell r="H25">
            <v>0.20299382544814365</v>
          </cell>
          <cell r="I25">
            <v>7.7629354352841087E-2</v>
          </cell>
          <cell r="J25">
            <v>0</v>
          </cell>
          <cell r="K25">
            <v>7.0845132699214095E-2</v>
          </cell>
          <cell r="L25">
            <v>3.8432458532766021E-3</v>
          </cell>
          <cell r="M25">
            <v>0</v>
          </cell>
          <cell r="N25">
            <v>0</v>
          </cell>
          <cell r="O25">
            <v>1</v>
          </cell>
        </row>
        <row r="26">
          <cell r="A26" t="str">
            <v>F21</v>
          </cell>
          <cell r="B26" t="str">
            <v>Transformers      - NCP</v>
          </cell>
          <cell r="F26">
            <v>0.60356207368247716</v>
          </cell>
          <cell r="G26">
            <v>0.13767505391972143</v>
          </cell>
          <cell r="H26">
            <v>0.155230232775421</v>
          </cell>
          <cell r="I26">
            <v>4.5750191056818122E-2</v>
          </cell>
          <cell r="J26">
            <v>0</v>
          </cell>
          <cell r="K26">
            <v>5.5625913022576752E-2</v>
          </cell>
          <cell r="L26">
            <v>2.1565355429856636E-3</v>
          </cell>
          <cell r="M26">
            <v>0</v>
          </cell>
          <cell r="N26">
            <v>0</v>
          </cell>
          <cell r="O26">
            <v>1</v>
          </cell>
        </row>
        <row r="27">
          <cell r="A27" t="str">
            <v>F22</v>
          </cell>
          <cell r="B27" t="str">
            <v>Secondary Lines - NCP</v>
          </cell>
          <cell r="F27">
            <v>0.81426314361089602</v>
          </cell>
          <cell r="G27">
            <v>0.18573685638910387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1</v>
          </cell>
        </row>
        <row r="28">
          <cell r="A28" t="str">
            <v>F30</v>
          </cell>
          <cell r="B28" t="str">
            <v>MWH @ Input</v>
          </cell>
          <cell r="F28">
            <v>0.40187937389544232</v>
          </cell>
          <cell r="G28">
            <v>0.13482783991715858</v>
          </cell>
          <cell r="H28">
            <v>0.2158470568748635</v>
          </cell>
          <cell r="I28">
            <v>8.9529162272749846E-2</v>
          </cell>
          <cell r="J28">
            <v>0.11609628729581206</v>
          </cell>
          <cell r="K28">
            <v>3.8525604713177057E-2</v>
          </cell>
          <cell r="L28">
            <v>3.2946750307966226E-3</v>
          </cell>
          <cell r="M28">
            <v>0</v>
          </cell>
          <cell r="N28">
            <v>0</v>
          </cell>
          <cell r="O28">
            <v>1</v>
          </cell>
        </row>
        <row r="29">
          <cell r="A29" t="str">
            <v>F32</v>
          </cell>
          <cell r="B29" t="str">
            <v>Seasonal System Energy Combustion Turbine</v>
          </cell>
          <cell r="C29" t="str">
            <v>SSECT</v>
          </cell>
          <cell r="F29" t="e">
            <v>#REF!</v>
          </cell>
          <cell r="G29" t="e">
            <v>#REF!</v>
          </cell>
          <cell r="H29" t="e">
            <v>#REF!</v>
          </cell>
          <cell r="I29" t="e">
            <v>#REF!</v>
          </cell>
          <cell r="J29" t="e">
            <v>#REF!</v>
          </cell>
          <cell r="K29" t="e">
            <v>#REF!</v>
          </cell>
          <cell r="L29" t="e">
            <v>#REF!</v>
          </cell>
          <cell r="M29">
            <v>0</v>
          </cell>
          <cell r="N29">
            <v>0</v>
          </cell>
          <cell r="O29">
            <v>1</v>
          </cell>
        </row>
        <row r="30">
          <cell r="A30" t="str">
            <v>F33</v>
          </cell>
          <cell r="B30" t="str">
            <v>Seasonal System Energy Cholla</v>
          </cell>
          <cell r="C30" t="str">
            <v>SSECH</v>
          </cell>
          <cell r="F30" t="e">
            <v>#REF!</v>
          </cell>
          <cell r="G30" t="e">
            <v>#REF!</v>
          </cell>
          <cell r="H30" t="e">
            <v>#REF!</v>
          </cell>
          <cell r="I30" t="e">
            <v>#REF!</v>
          </cell>
          <cell r="J30" t="e">
            <v>#REF!</v>
          </cell>
          <cell r="K30" t="e">
            <v>#REF!</v>
          </cell>
          <cell r="L30" t="e">
            <v>#REF!</v>
          </cell>
          <cell r="M30">
            <v>0</v>
          </cell>
          <cell r="N30">
            <v>0</v>
          </cell>
          <cell r="O30">
            <v>1</v>
          </cell>
        </row>
        <row r="31">
          <cell r="A31" t="str">
            <v>F34</v>
          </cell>
          <cell r="B31" t="str">
            <v>Seasonal System Energy Purchase</v>
          </cell>
          <cell r="C31" t="str">
            <v>SSEP</v>
          </cell>
          <cell r="F31" t="e">
            <v>#REF!</v>
          </cell>
          <cell r="G31" t="e">
            <v>#REF!</v>
          </cell>
          <cell r="H31" t="e">
            <v>#REF!</v>
          </cell>
          <cell r="I31" t="e">
            <v>#REF!</v>
          </cell>
          <cell r="J31" t="e">
            <v>#REF!</v>
          </cell>
          <cell r="K31" t="e">
            <v>#REF!</v>
          </cell>
          <cell r="L31" t="e">
            <v>#REF!</v>
          </cell>
          <cell r="M31">
            <v>0</v>
          </cell>
          <cell r="N31">
            <v>0</v>
          </cell>
          <cell r="O31">
            <v>1</v>
          </cell>
        </row>
        <row r="32">
          <cell r="A32" t="str">
            <v>F40</v>
          </cell>
          <cell r="B32" t="str">
            <v>Average Customers</v>
          </cell>
          <cell r="F32">
            <v>0.7878753626124787</v>
          </cell>
          <cell r="G32">
            <v>0.14086072347404208</v>
          </cell>
          <cell r="H32">
            <v>7.8902711919110347E-3</v>
          </cell>
          <cell r="I32">
            <v>4.3747322841918143E-4</v>
          </cell>
          <cell r="J32">
            <v>7.5541533359785308E-6</v>
          </cell>
          <cell r="K32">
            <v>3.9734846547247071E-2</v>
          </cell>
          <cell r="L32">
            <v>2.3193768792566086E-2</v>
          </cell>
          <cell r="M32">
            <v>0</v>
          </cell>
          <cell r="N32">
            <v>0</v>
          </cell>
          <cell r="O32">
            <v>1</v>
          </cell>
        </row>
        <row r="33">
          <cell r="A33" t="str">
            <v>F41</v>
          </cell>
          <cell r="B33" t="str">
            <v>Weighted Customers Acct 902</v>
          </cell>
          <cell r="F33">
            <v>0.81034964418396394</v>
          </cell>
          <cell r="G33">
            <v>0.14487880007847048</v>
          </cell>
          <cell r="H33">
            <v>1.2659934375177222E-2</v>
          </cell>
          <cell r="I33">
            <v>6.195842182980341E-3</v>
          </cell>
          <cell r="J33">
            <v>1.0698789972791227E-4</v>
          </cell>
          <cell r="K33">
            <v>2.5808791279679926E-2</v>
          </cell>
          <cell r="L33">
            <v>0</v>
          </cell>
          <cell r="M33">
            <v>0</v>
          </cell>
          <cell r="N33">
            <v>0</v>
          </cell>
          <cell r="O33">
            <v>1</v>
          </cell>
        </row>
        <row r="34">
          <cell r="A34" t="str">
            <v>F42</v>
          </cell>
          <cell r="B34" t="str">
            <v>Weighted Customers Acct 903</v>
          </cell>
          <cell r="F34">
            <v>0.80686883588972269</v>
          </cell>
          <cell r="G34">
            <v>0.13704365778802449</v>
          </cell>
          <cell r="H34">
            <v>8.3228980884390413E-3</v>
          </cell>
          <cell r="I34">
            <v>1.7069542395216008E-3</v>
          </cell>
          <cell r="J34">
            <v>2.947516150745882E-5</v>
          </cell>
          <cell r="K34">
            <v>2.4413034606438653E-2</v>
          </cell>
          <cell r="L34">
            <v>2.1615144226346014E-2</v>
          </cell>
          <cell r="M34">
            <v>0</v>
          </cell>
          <cell r="N34">
            <v>0</v>
          </cell>
          <cell r="O34">
            <v>1</v>
          </cell>
        </row>
        <row r="35">
          <cell r="A35" t="str">
            <v>F50</v>
          </cell>
          <cell r="B35" t="str">
            <v>Contribution in Aid of Construction</v>
          </cell>
          <cell r="F35">
            <v>0.36831332463123317</v>
          </cell>
          <cell r="G35">
            <v>0.57226113654330524</v>
          </cell>
          <cell r="H35">
            <v>0</v>
          </cell>
          <cell r="I35">
            <v>0</v>
          </cell>
          <cell r="J35">
            <v>0</v>
          </cell>
          <cell r="K35">
            <v>5.9425538825461609E-2</v>
          </cell>
          <cell r="L35">
            <v>0</v>
          </cell>
          <cell r="M35">
            <v>0</v>
          </cell>
          <cell r="N35">
            <v>0</v>
          </cell>
          <cell r="O35">
            <v>1</v>
          </cell>
        </row>
        <row r="36">
          <cell r="A36" t="str">
            <v>F51</v>
          </cell>
          <cell r="B36" t="str">
            <v>Security Deposits</v>
          </cell>
          <cell r="F36">
            <v>0.86146399395804507</v>
          </cell>
          <cell r="G36">
            <v>9.6795602677749393E-2</v>
          </cell>
          <cell r="H36">
            <v>2.1722150510672493E-2</v>
          </cell>
          <cell r="I36">
            <v>0</v>
          </cell>
          <cell r="J36">
            <v>0</v>
          </cell>
          <cell r="K36">
            <v>1.9289872822153803E-2</v>
          </cell>
          <cell r="L36">
            <v>7.2838003137931184E-4</v>
          </cell>
          <cell r="M36">
            <v>0</v>
          </cell>
          <cell r="N36">
            <v>0</v>
          </cell>
          <cell r="O36">
            <v>1</v>
          </cell>
        </row>
        <row r="37">
          <cell r="A37" t="str">
            <v>F60</v>
          </cell>
          <cell r="B37" t="str">
            <v>Meters</v>
          </cell>
          <cell r="F37">
            <v>0.68626408490926871</v>
          </cell>
          <cell r="G37">
            <v>0.16380388855249758</v>
          </cell>
          <cell r="H37">
            <v>7.7099520727939644E-2</v>
          </cell>
          <cell r="I37">
            <v>1.2395002305347942E-2</v>
          </cell>
          <cell r="J37">
            <v>7.3844770530033955E-4</v>
          </cell>
          <cell r="K37">
            <v>5.9699055799645864E-2</v>
          </cell>
          <cell r="L37">
            <v>0</v>
          </cell>
          <cell r="M37">
            <v>0</v>
          </cell>
          <cell r="N37">
            <v>0</v>
          </cell>
          <cell r="O37">
            <v>1</v>
          </cell>
        </row>
        <row r="38">
          <cell r="A38" t="str">
            <v>F60A</v>
          </cell>
          <cell r="B38" t="str">
            <v>Meters Excluding Sch 60</v>
          </cell>
          <cell r="F38">
            <v>0.68677122954779457</v>
          </cell>
          <cell r="G38">
            <v>0.16392493854720927</v>
          </cell>
          <cell r="H38">
            <v>7.7156496765925453E-2</v>
          </cell>
          <cell r="I38">
            <v>1.2404162130409315E-2</v>
          </cell>
          <cell r="J38">
            <v>0</v>
          </cell>
          <cell r="K38">
            <v>5.9743173008661471E-2</v>
          </cell>
          <cell r="L38">
            <v>0</v>
          </cell>
          <cell r="M38">
            <v>0</v>
          </cell>
          <cell r="N38">
            <v>0</v>
          </cell>
          <cell r="O38">
            <v>1</v>
          </cell>
        </row>
        <row r="39">
          <cell r="A39" t="str">
            <v>F70</v>
          </cell>
          <cell r="B39" t="str">
            <v>Services</v>
          </cell>
          <cell r="F39">
            <v>0.73667592328284026</v>
          </cell>
          <cell r="G39">
            <v>0.20129126522181176</v>
          </cell>
          <cell r="H39">
            <v>5.023620474936058E-2</v>
          </cell>
          <cell r="I39">
            <v>1.1796606745987464E-2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1</v>
          </cell>
        </row>
        <row r="40">
          <cell r="A40" t="str">
            <v>F80</v>
          </cell>
          <cell r="B40" t="str">
            <v>Uncollectables</v>
          </cell>
          <cell r="F40">
            <v>0.86388736084505469</v>
          </cell>
          <cell r="G40">
            <v>3.9035314661244519E-2</v>
          </cell>
          <cell r="H40">
            <v>5.0808307686523314E-2</v>
          </cell>
          <cell r="I40">
            <v>1.9121889873938092E-2</v>
          </cell>
          <cell r="J40">
            <v>2.0770314299985736E-2</v>
          </cell>
          <cell r="K40">
            <v>6.3768126332536344E-3</v>
          </cell>
          <cell r="L40">
            <v>0</v>
          </cell>
          <cell r="M40">
            <v>0</v>
          </cell>
          <cell r="N40">
            <v>0</v>
          </cell>
          <cell r="O40">
            <v>1</v>
          </cell>
        </row>
        <row r="41">
          <cell r="A41" t="str">
            <v>F90</v>
          </cell>
          <cell r="B41" t="str">
            <v>Customer Service / DSM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1</v>
          </cell>
        </row>
        <row r="42">
          <cell r="A42" t="str">
            <v>F91</v>
          </cell>
          <cell r="B42" t="str">
            <v>Sales Expense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1</v>
          </cell>
        </row>
        <row r="43">
          <cell r="A43" t="str">
            <v>F101</v>
          </cell>
          <cell r="B43" t="str">
            <v>Rate Base</v>
          </cell>
          <cell r="F43">
            <v>0.46360707871731593</v>
          </cell>
          <cell r="G43">
            <v>0.13884858270304579</v>
          </cell>
          <cell r="H43">
            <v>0.19645067460725676</v>
          </cell>
          <cell r="I43">
            <v>7.6056132415544125E-2</v>
          </cell>
          <cell r="J43">
            <v>8.1977774892099314E-2</v>
          </cell>
          <cell r="K43">
            <v>3.8434327321641287E-2</v>
          </cell>
          <cell r="L43">
            <v>4.6254293430967311E-3</v>
          </cell>
          <cell r="M43">
            <v>0</v>
          </cell>
          <cell r="N43">
            <v>0</v>
          </cell>
          <cell r="O43">
            <v>1</v>
          </cell>
        </row>
        <row r="44">
          <cell r="A44" t="str">
            <v>F101G</v>
          </cell>
          <cell r="B44" t="str">
            <v>Generation Rate Base</v>
          </cell>
          <cell r="F44">
            <v>0.42357886353261187</v>
          </cell>
          <cell r="G44">
            <v>0.13494594207828411</v>
          </cell>
          <cell r="H44">
            <v>0.21418926334137806</v>
          </cell>
          <cell r="I44">
            <v>8.4642735591630144E-2</v>
          </cell>
          <cell r="J44">
            <v>0.10466105725642498</v>
          </cell>
          <cell r="K44">
            <v>3.5618288075709457E-2</v>
          </cell>
          <cell r="L44">
            <v>2.3638501239612391E-3</v>
          </cell>
          <cell r="M44">
            <v>0</v>
          </cell>
          <cell r="N44">
            <v>0</v>
          </cell>
          <cell r="O44">
            <v>1</v>
          </cell>
        </row>
        <row r="45">
          <cell r="A45" t="str">
            <v>F101T</v>
          </cell>
          <cell r="B45" t="str">
            <v>Transmission Rate Base</v>
          </cell>
          <cell r="F45">
            <v>0.42412752867492826</v>
          </cell>
          <cell r="G45">
            <v>0.13499950697169094</v>
          </cell>
          <cell r="H45">
            <v>0.21385187535494996</v>
          </cell>
          <cell r="I45">
            <v>8.4510070698145742E-2</v>
          </cell>
          <cell r="J45">
            <v>0.10452558309350464</v>
          </cell>
          <cell r="K45">
            <v>3.5595212811478254E-2</v>
          </cell>
          <cell r="L45">
            <v>2.3902223953021461E-3</v>
          </cell>
          <cell r="M45">
            <v>0</v>
          </cell>
          <cell r="N45">
            <v>0</v>
          </cell>
          <cell r="O45">
            <v>1</v>
          </cell>
        </row>
        <row r="46">
          <cell r="A46" t="str">
            <v>F101D</v>
          </cell>
          <cell r="B46" t="str">
            <v>Distribution Rate Base</v>
          </cell>
          <cell r="F46">
            <v>0.59604493403444692</v>
          </cell>
          <cell r="G46">
            <v>0.15091104901414498</v>
          </cell>
          <cell r="H46">
            <v>0.13811625553241474</v>
          </cell>
          <cell r="I46">
            <v>4.7777651006828729E-2</v>
          </cell>
          <cell r="J46">
            <v>7.9869668126957526E-3</v>
          </cell>
          <cell r="K46">
            <v>4.7415650827084786E-2</v>
          </cell>
          <cell r="L46">
            <v>1.1747492772384393E-2</v>
          </cell>
          <cell r="M46">
            <v>0</v>
          </cell>
          <cell r="N46">
            <v>0</v>
          </cell>
          <cell r="O46">
            <v>1</v>
          </cell>
        </row>
        <row r="47">
          <cell r="A47" t="str">
            <v>F101R</v>
          </cell>
          <cell r="B47" t="str">
            <v>Retail Rate Base</v>
          </cell>
          <cell r="F47">
            <v>0.90830688136061488</v>
          </cell>
          <cell r="G47">
            <v>6.1599132210173581E-2</v>
          </cell>
          <cell r="H47">
            <v>4.0304940925861045E-2</v>
          </cell>
          <cell r="I47">
            <v>-2.6853094809411982E-3</v>
          </cell>
          <cell r="J47">
            <v>-5.5364359362747881E-4</v>
          </cell>
          <cell r="K47">
            <v>1.5452864240486653E-2</v>
          </cell>
          <cell r="L47">
            <v>-2.2424865662567288E-2</v>
          </cell>
          <cell r="M47">
            <v>0</v>
          </cell>
          <cell r="N47">
            <v>0</v>
          </cell>
          <cell r="O47">
            <v>1</v>
          </cell>
        </row>
        <row r="48">
          <cell r="A48" t="str">
            <v>F101M</v>
          </cell>
          <cell r="B48" t="str">
            <v>Misc Rate Base</v>
          </cell>
          <cell r="F48">
            <v>0.4261938303409481</v>
          </cell>
          <cell r="G48">
            <v>0.13643970771721572</v>
          </cell>
          <cell r="H48">
            <v>0.21264560471858923</v>
          </cell>
          <cell r="I48">
            <v>8.362688774644543E-2</v>
          </cell>
          <cell r="J48">
            <v>0.10221286618557855</v>
          </cell>
          <cell r="K48">
            <v>3.6163995940406923E-2</v>
          </cell>
          <cell r="L48">
            <v>2.717107350815959E-3</v>
          </cell>
          <cell r="M48">
            <v>0</v>
          </cell>
          <cell r="N48">
            <v>0</v>
          </cell>
          <cell r="O48">
            <v>1</v>
          </cell>
        </row>
        <row r="49">
          <cell r="A49" t="str">
            <v>F102</v>
          </cell>
          <cell r="B49" t="str">
            <v>SGP - System Gross Plant</v>
          </cell>
          <cell r="F49">
            <v>0.47285758605720213</v>
          </cell>
          <cell r="G49">
            <v>0.13935328778756348</v>
          </cell>
          <cell r="H49">
            <v>0.19258670116674023</v>
          </cell>
          <cell r="I49">
            <v>7.4222958586347962E-2</v>
          </cell>
          <cell r="J49">
            <v>7.6180001817140117E-2</v>
          </cell>
          <cell r="K49">
            <v>3.9208629139019131E-2</v>
          </cell>
          <cell r="L49">
            <v>5.5908354459870326E-3</v>
          </cell>
          <cell r="M49">
            <v>0</v>
          </cell>
          <cell r="N49">
            <v>0</v>
          </cell>
          <cell r="O49">
            <v>1</v>
          </cell>
        </row>
        <row r="50">
          <cell r="A50" t="str">
            <v>F102G</v>
          </cell>
          <cell r="B50" t="str">
            <v>SGGP - System Gross Generation Plant</v>
          </cell>
          <cell r="F50">
            <v>0.42427502206463619</v>
          </cell>
          <cell r="G50">
            <v>0.13495083866985857</v>
          </cell>
          <cell r="H50">
            <v>0.21381795330374387</v>
          </cell>
          <cell r="I50">
            <v>8.4492543233334175E-2</v>
          </cell>
          <cell r="J50">
            <v>0.10446451143427474</v>
          </cell>
          <cell r="K50">
            <v>3.5600085140002839E-2</v>
          </cell>
          <cell r="L50">
            <v>2.3990461541496667E-3</v>
          </cell>
          <cell r="M50">
            <v>0</v>
          </cell>
          <cell r="N50">
            <v>0</v>
          </cell>
          <cell r="O50">
            <v>1</v>
          </cell>
        </row>
        <row r="51">
          <cell r="A51" t="str">
            <v>F102T</v>
          </cell>
          <cell r="B51" t="str">
            <v>SGTP - System Gross Transmission Plant</v>
          </cell>
          <cell r="F51">
            <v>0.42427502206463635</v>
          </cell>
          <cell r="G51">
            <v>0.13495083866985863</v>
          </cell>
          <cell r="H51">
            <v>0.21381795330374387</v>
          </cell>
          <cell r="I51">
            <v>8.4492543233334175E-2</v>
          </cell>
          <cell r="J51">
            <v>0.10446451143427476</v>
          </cell>
          <cell r="K51">
            <v>3.5600085140002832E-2</v>
          </cell>
          <cell r="L51">
            <v>2.399046154149668E-3</v>
          </cell>
          <cell r="M51">
            <v>0</v>
          </cell>
          <cell r="N51">
            <v>0</v>
          </cell>
          <cell r="O51">
            <v>1</v>
          </cell>
        </row>
        <row r="52">
          <cell r="A52" t="str">
            <v>F102D</v>
          </cell>
          <cell r="B52" t="str">
            <v>SGDP - System Gross Distribution Plant</v>
          </cell>
          <cell r="F52">
            <v>0.59203175231402783</v>
          </cell>
          <cell r="G52">
            <v>0.15015259848616852</v>
          </cell>
          <cell r="H52">
            <v>0.14050594288475593</v>
          </cell>
          <cell r="I52">
            <v>4.9031427149354288E-2</v>
          </cell>
          <cell r="J52">
            <v>6.7974378972738957E-3</v>
          </cell>
          <cell r="K52">
            <v>4.8060472004900892E-2</v>
          </cell>
          <cell r="L52">
            <v>1.342036926351853E-2</v>
          </cell>
          <cell r="M52">
            <v>0</v>
          </cell>
          <cell r="N52">
            <v>0</v>
          </cell>
          <cell r="O52">
            <v>1</v>
          </cell>
        </row>
        <row r="53">
          <cell r="A53" t="str">
            <v>F102R</v>
          </cell>
          <cell r="B53" t="str">
            <v>SGTP - System Gross Retail Plant</v>
          </cell>
          <cell r="F53">
            <v>0.47285758605720213</v>
          </cell>
          <cell r="G53">
            <v>0.13935328778756348</v>
          </cell>
          <cell r="H53">
            <v>0.19258670116674023</v>
          </cell>
          <cell r="I53">
            <v>7.4222958586347962E-2</v>
          </cell>
          <cell r="J53">
            <v>7.6180001817140117E-2</v>
          </cell>
          <cell r="K53">
            <v>3.9208629139019131E-2</v>
          </cell>
          <cell r="L53">
            <v>5.5908354459870326E-3</v>
          </cell>
          <cell r="M53">
            <v>0</v>
          </cell>
          <cell r="N53">
            <v>0</v>
          </cell>
          <cell r="O53">
            <v>1</v>
          </cell>
        </row>
        <row r="54">
          <cell r="A54" t="str">
            <v>F102M</v>
          </cell>
          <cell r="B54" t="str">
            <v>SGDP - System Gross Misc Plant</v>
          </cell>
          <cell r="F54">
            <v>0.47285758605720213</v>
          </cell>
          <cell r="G54">
            <v>0.13935328778756348</v>
          </cell>
          <cell r="H54">
            <v>0.19258670116674023</v>
          </cell>
          <cell r="I54">
            <v>7.4222958586347962E-2</v>
          </cell>
          <cell r="J54">
            <v>7.6180001817140117E-2</v>
          </cell>
          <cell r="K54">
            <v>3.9208629139019131E-2</v>
          </cell>
          <cell r="L54">
            <v>5.5908354459870326E-3</v>
          </cell>
          <cell r="M54">
            <v>0</v>
          </cell>
          <cell r="N54">
            <v>0</v>
          </cell>
          <cell r="O54">
            <v>1</v>
          </cell>
        </row>
        <row r="55">
          <cell r="A55" t="str">
            <v>F104</v>
          </cell>
          <cell r="B55" t="str">
            <v>SNP - System Net Plant</v>
          </cell>
          <cell r="F55">
            <v>0.46775866954862472</v>
          </cell>
          <cell r="G55">
            <v>0.13900510710757305</v>
          </cell>
          <cell r="H55">
            <v>0.19454520871537848</v>
          </cell>
          <cell r="I55">
            <v>7.5184019979096878E-2</v>
          </cell>
          <cell r="J55">
            <v>8.0295490923664989E-2</v>
          </cell>
          <cell r="K55">
            <v>3.848946521342908E-2</v>
          </cell>
          <cell r="L55">
            <v>4.7220385122327983E-3</v>
          </cell>
          <cell r="M55">
            <v>0</v>
          </cell>
          <cell r="N55">
            <v>0</v>
          </cell>
          <cell r="O55">
            <v>1</v>
          </cell>
        </row>
        <row r="56">
          <cell r="A56" t="str">
            <v>F104G</v>
          </cell>
          <cell r="B56" t="str">
            <v>SNP - System Net Generation Plant</v>
          </cell>
          <cell r="F56">
            <v>0.42423852157765363</v>
          </cell>
          <cell r="G56">
            <v>0.13494781063327949</v>
          </cell>
          <cell r="H56">
            <v>0.21383423316129693</v>
          </cell>
          <cell r="I56">
            <v>8.4500275260229435E-2</v>
          </cell>
          <cell r="J56">
            <v>0.10448474655197619</v>
          </cell>
          <cell r="K56">
            <v>3.5597713879889442E-2</v>
          </cell>
          <cell r="L56">
            <v>2.3966989356747639E-3</v>
          </cell>
          <cell r="M56">
            <v>0</v>
          </cell>
          <cell r="N56">
            <v>0</v>
          </cell>
          <cell r="O56">
            <v>1</v>
          </cell>
        </row>
        <row r="57">
          <cell r="A57" t="str">
            <v>F104T</v>
          </cell>
          <cell r="B57" t="str">
            <v>SNP - System Net Transmission Plant</v>
          </cell>
          <cell r="F57">
            <v>0.42410990005850557</v>
          </cell>
          <cell r="G57">
            <v>0.13493714034646864</v>
          </cell>
          <cell r="H57">
            <v>0.21389160061535301</v>
          </cell>
          <cell r="I57">
            <v>8.4527521610280723E-2</v>
          </cell>
          <cell r="J57">
            <v>0.10455605167127936</v>
          </cell>
          <cell r="K57">
            <v>3.5589357961837584E-2</v>
          </cell>
          <cell r="L57">
            <v>2.3884277362751687E-3</v>
          </cell>
          <cell r="M57">
            <v>0</v>
          </cell>
          <cell r="N57">
            <v>0</v>
          </cell>
          <cell r="O57">
            <v>1</v>
          </cell>
        </row>
        <row r="58">
          <cell r="A58" t="str">
            <v>F104D</v>
          </cell>
          <cell r="B58" t="str">
            <v>SNP - System Net Distribution Plant</v>
          </cell>
          <cell r="F58">
            <v>0.59631992736354</v>
          </cell>
          <cell r="G58">
            <v>0.15131326218964813</v>
          </cell>
          <cell r="H58">
            <v>0.13791051685843547</v>
          </cell>
          <cell r="I58">
            <v>4.7672056074357351E-2</v>
          </cell>
          <cell r="J58">
            <v>7.7946929627862819E-3</v>
          </cell>
          <cell r="K58">
            <v>4.7384994310582955E-2</v>
          </cell>
          <cell r="L58">
            <v>1.1604550240649639E-2</v>
          </cell>
          <cell r="M58">
            <v>0</v>
          </cell>
          <cell r="N58">
            <v>0</v>
          </cell>
          <cell r="O58">
            <v>1</v>
          </cell>
        </row>
        <row r="59">
          <cell r="A59" t="str">
            <v>F104R</v>
          </cell>
          <cell r="B59" t="str">
            <v>SNP - System Net Retail Plant</v>
          </cell>
          <cell r="F59">
            <v>0.83923264768712036</v>
          </cell>
          <cell r="G59">
            <v>0.1368385392196749</v>
          </cell>
          <cell r="H59">
            <v>-9.5092786339681379E-3</v>
          </cell>
          <cell r="I59">
            <v>-5.3183433134161295E-3</v>
          </cell>
          <cell r="J59">
            <v>-7.4168917203242049E-3</v>
          </cell>
          <cell r="K59">
            <v>2.3002124269258586E-2</v>
          </cell>
          <cell r="L59">
            <v>2.3171202491654736E-2</v>
          </cell>
          <cell r="M59">
            <v>0</v>
          </cell>
          <cell r="N59">
            <v>0</v>
          </cell>
          <cell r="O59">
            <v>1</v>
          </cell>
        </row>
        <row r="60">
          <cell r="A60" t="str">
            <v>F104M</v>
          </cell>
          <cell r="B60" t="str">
            <v>SNP - System Net Misc Plant</v>
          </cell>
          <cell r="F60">
            <v>0.46775866954862472</v>
          </cell>
          <cell r="G60">
            <v>0.13900510710757305</v>
          </cell>
          <cell r="H60">
            <v>0.19454520871537848</v>
          </cell>
          <cell r="I60">
            <v>7.5184019979096878E-2</v>
          </cell>
          <cell r="J60">
            <v>8.0295490923664989E-2</v>
          </cell>
          <cell r="K60">
            <v>3.848946521342908E-2</v>
          </cell>
          <cell r="L60">
            <v>4.7220385122327983E-3</v>
          </cell>
          <cell r="M60">
            <v>0</v>
          </cell>
          <cell r="N60">
            <v>0</v>
          </cell>
          <cell r="O60">
            <v>1</v>
          </cell>
        </row>
        <row r="61">
          <cell r="A61" t="str">
            <v>F105</v>
          </cell>
          <cell r="B61" t="str">
            <v>STP - System Prod &amp; Trans Plant</v>
          </cell>
          <cell r="F61">
            <v>0.42427502206463624</v>
          </cell>
          <cell r="G61">
            <v>0.13495083866985857</v>
          </cell>
          <cell r="H61">
            <v>0.21381795330374384</v>
          </cell>
          <cell r="I61">
            <v>8.4492543233334161E-2</v>
          </cell>
          <cell r="J61">
            <v>0.10446451143427475</v>
          </cell>
          <cell r="K61">
            <v>3.5600085140002839E-2</v>
          </cell>
          <cell r="L61">
            <v>2.3990461541496672E-3</v>
          </cell>
          <cell r="M61">
            <v>0</v>
          </cell>
          <cell r="N61">
            <v>0</v>
          </cell>
          <cell r="O61">
            <v>1</v>
          </cell>
        </row>
        <row r="62">
          <cell r="A62" t="str">
            <v>F105G</v>
          </cell>
          <cell r="B62" t="str">
            <v>SGGP - System Gross Generation Plant</v>
          </cell>
          <cell r="F62">
            <v>0.42427502206463619</v>
          </cell>
          <cell r="G62">
            <v>0.13495083866985857</v>
          </cell>
          <cell r="H62">
            <v>0.21381795330374387</v>
          </cell>
          <cell r="I62">
            <v>8.4492543233334175E-2</v>
          </cell>
          <cell r="J62">
            <v>0.10446451143427474</v>
          </cell>
          <cell r="K62">
            <v>3.5600085140002839E-2</v>
          </cell>
          <cell r="L62">
            <v>2.3990461541496667E-3</v>
          </cell>
          <cell r="M62">
            <v>0</v>
          </cell>
          <cell r="N62">
            <v>0</v>
          </cell>
          <cell r="O62">
            <v>1</v>
          </cell>
        </row>
        <row r="63">
          <cell r="A63" t="str">
            <v>F105T</v>
          </cell>
          <cell r="B63" t="str">
            <v>SGTP - System Gross Transmission Plant</v>
          </cell>
          <cell r="F63">
            <v>0.42427502206463635</v>
          </cell>
          <cell r="G63">
            <v>0.13495083866985863</v>
          </cell>
          <cell r="H63">
            <v>0.21381795330374387</v>
          </cell>
          <cell r="I63">
            <v>8.4492543233334175E-2</v>
          </cell>
          <cell r="J63">
            <v>0.10446451143427476</v>
          </cell>
          <cell r="K63">
            <v>3.5600085140002832E-2</v>
          </cell>
          <cell r="L63">
            <v>2.399046154149668E-3</v>
          </cell>
          <cell r="M63">
            <v>0</v>
          </cell>
          <cell r="N63">
            <v>0</v>
          </cell>
          <cell r="O63">
            <v>1</v>
          </cell>
        </row>
        <row r="64">
          <cell r="A64" t="str">
            <v>F105D</v>
          </cell>
          <cell r="B64" t="str">
            <v>SGDP - System Gross Distribution Plant</v>
          </cell>
          <cell r="F64">
            <v>0.59203175231402783</v>
          </cell>
          <cell r="G64">
            <v>0.15015259848616852</v>
          </cell>
          <cell r="H64">
            <v>0.14050594288475593</v>
          </cell>
          <cell r="I64">
            <v>4.9031427149354288E-2</v>
          </cell>
          <cell r="J64">
            <v>6.7974378972738957E-3</v>
          </cell>
          <cell r="K64">
            <v>4.8060472004900892E-2</v>
          </cell>
          <cell r="L64">
            <v>1.342036926351853E-2</v>
          </cell>
          <cell r="M64">
            <v>0</v>
          </cell>
          <cell r="N64">
            <v>0</v>
          </cell>
          <cell r="O64">
            <v>1</v>
          </cell>
        </row>
        <row r="65">
          <cell r="A65" t="str">
            <v>F105R</v>
          </cell>
          <cell r="B65" t="str">
            <v>SGTP - System Gross Retail Plant</v>
          </cell>
          <cell r="F65">
            <v>0.59203175231402783</v>
          </cell>
          <cell r="G65">
            <v>0.15015259848616852</v>
          </cell>
          <cell r="H65">
            <v>0.14050594288475593</v>
          </cell>
          <cell r="I65">
            <v>4.9031427149354288E-2</v>
          </cell>
          <cell r="J65">
            <v>6.7974378972738957E-3</v>
          </cell>
          <cell r="K65">
            <v>4.8060472004900892E-2</v>
          </cell>
          <cell r="L65">
            <v>1.342036926351853E-2</v>
          </cell>
          <cell r="M65">
            <v>0</v>
          </cell>
          <cell r="N65">
            <v>0</v>
          </cell>
          <cell r="O65">
            <v>1</v>
          </cell>
        </row>
        <row r="66">
          <cell r="A66" t="str">
            <v>F105M</v>
          </cell>
          <cell r="B66" t="str">
            <v>SGDP - System Gross Misc Plant</v>
          </cell>
          <cell r="F66">
            <v>0.59203175231402783</v>
          </cell>
          <cell r="G66">
            <v>0.15015259848616852</v>
          </cell>
          <cell r="H66">
            <v>0.14050594288475593</v>
          </cell>
          <cell r="I66">
            <v>4.9031427149354288E-2</v>
          </cell>
          <cell r="J66">
            <v>6.7974378972738957E-3</v>
          </cell>
          <cell r="K66">
            <v>4.8060472004900892E-2</v>
          </cell>
          <cell r="L66">
            <v>1.342036926351853E-2</v>
          </cell>
          <cell r="M66">
            <v>0</v>
          </cell>
          <cell r="N66">
            <v>0</v>
          </cell>
          <cell r="O66">
            <v>1</v>
          </cell>
        </row>
        <row r="67">
          <cell r="A67" t="str">
            <v>F106</v>
          </cell>
          <cell r="B67" t="str">
            <v>STP - System Transmission Plant</v>
          </cell>
          <cell r="F67">
            <v>0.42427502206463635</v>
          </cell>
          <cell r="G67">
            <v>0.13495083866985863</v>
          </cell>
          <cell r="H67">
            <v>0.21381795330374387</v>
          </cell>
          <cell r="I67">
            <v>8.4492543233334175E-2</v>
          </cell>
          <cell r="J67">
            <v>0.10446451143427476</v>
          </cell>
          <cell r="K67">
            <v>3.5600085140002832E-2</v>
          </cell>
          <cell r="L67">
            <v>2.399046154149668E-3</v>
          </cell>
          <cell r="M67">
            <v>0</v>
          </cell>
          <cell r="N67">
            <v>0</v>
          </cell>
          <cell r="O67">
            <v>1</v>
          </cell>
        </row>
        <row r="68">
          <cell r="A68" t="str">
            <v>F107</v>
          </cell>
          <cell r="B68" t="str">
            <v>STP - System Trans &amp; Dist Plant</v>
          </cell>
          <cell r="F68">
            <v>0.52482176052197604</v>
          </cell>
          <cell r="G68">
            <v>0.14406217128864249</v>
          </cell>
          <cell r="H68">
            <v>0.16987763850134283</v>
          </cell>
          <cell r="I68">
            <v>6.3238555038638677E-2</v>
          </cell>
          <cell r="J68">
            <v>4.5926736620592129E-2</v>
          </cell>
          <cell r="K68">
            <v>4.306834741073054E-2</v>
          </cell>
          <cell r="L68">
            <v>9.004790618077449E-3</v>
          </cell>
          <cell r="M68">
            <v>0</v>
          </cell>
          <cell r="N68">
            <v>0</v>
          </cell>
          <cell r="O68">
            <v>1</v>
          </cell>
        </row>
        <row r="69">
          <cell r="A69" t="str">
            <v>F107G</v>
          </cell>
          <cell r="B69" t="str">
            <v>SGGP - System Gross Generation Plant</v>
          </cell>
          <cell r="F69">
            <v>0.42427502206463619</v>
          </cell>
          <cell r="G69">
            <v>0.13495083866985857</v>
          </cell>
          <cell r="H69">
            <v>0.21381795330374387</v>
          </cell>
          <cell r="I69">
            <v>8.4492543233334175E-2</v>
          </cell>
          <cell r="J69">
            <v>0.10446451143427474</v>
          </cell>
          <cell r="K69">
            <v>3.5600085140002839E-2</v>
          </cell>
          <cell r="L69">
            <v>2.3990461541496667E-3</v>
          </cell>
          <cell r="M69">
            <v>0</v>
          </cell>
          <cell r="N69">
            <v>0</v>
          </cell>
          <cell r="O69">
            <v>1</v>
          </cell>
        </row>
        <row r="70">
          <cell r="A70" t="str">
            <v>F107T</v>
          </cell>
          <cell r="B70" t="str">
            <v>SGTP - System Gross Transmission Plant</v>
          </cell>
          <cell r="F70">
            <v>0.42427502206463635</v>
          </cell>
          <cell r="G70">
            <v>0.13495083866985863</v>
          </cell>
          <cell r="H70">
            <v>0.21381795330374387</v>
          </cell>
          <cell r="I70">
            <v>8.4492543233334175E-2</v>
          </cell>
          <cell r="J70">
            <v>0.10446451143427476</v>
          </cell>
          <cell r="K70">
            <v>3.5600085140002832E-2</v>
          </cell>
          <cell r="L70">
            <v>2.399046154149668E-3</v>
          </cell>
          <cell r="M70">
            <v>0</v>
          </cell>
          <cell r="N70">
            <v>0</v>
          </cell>
          <cell r="O70">
            <v>1</v>
          </cell>
        </row>
        <row r="71">
          <cell r="A71" t="str">
            <v>F107D</v>
          </cell>
          <cell r="B71" t="str">
            <v>SGDP - System Gross Distribution Plant</v>
          </cell>
          <cell r="F71">
            <v>0.59203175231402783</v>
          </cell>
          <cell r="G71">
            <v>0.15015259848616852</v>
          </cell>
          <cell r="H71">
            <v>0.14050594288475593</v>
          </cell>
          <cell r="I71">
            <v>4.9031427149354288E-2</v>
          </cell>
          <cell r="J71">
            <v>6.7974378972738957E-3</v>
          </cell>
          <cell r="K71">
            <v>4.8060472004900892E-2</v>
          </cell>
          <cell r="L71">
            <v>1.342036926351853E-2</v>
          </cell>
          <cell r="M71">
            <v>0</v>
          </cell>
          <cell r="N71">
            <v>0</v>
          </cell>
          <cell r="O71">
            <v>1</v>
          </cell>
        </row>
        <row r="72">
          <cell r="A72" t="str">
            <v>F107R</v>
          </cell>
          <cell r="B72" t="str">
            <v>SGTP - System Gross Retail Plant</v>
          </cell>
          <cell r="F72">
            <v>0.59203175231402783</v>
          </cell>
          <cell r="G72">
            <v>0.15015259848616852</v>
          </cell>
          <cell r="H72">
            <v>0.14050594288475593</v>
          </cell>
          <cell r="I72">
            <v>4.9031427149354288E-2</v>
          </cell>
          <cell r="J72">
            <v>6.7974378972738957E-3</v>
          </cell>
          <cell r="K72">
            <v>4.8060472004900892E-2</v>
          </cell>
          <cell r="L72">
            <v>1.342036926351853E-2</v>
          </cell>
          <cell r="M72">
            <v>0</v>
          </cell>
          <cell r="N72">
            <v>0</v>
          </cell>
          <cell r="O72">
            <v>1</v>
          </cell>
        </row>
        <row r="73">
          <cell r="A73" t="str">
            <v>F107M</v>
          </cell>
          <cell r="B73" t="str">
            <v>SGDP - System Gross Misc Plant</v>
          </cell>
          <cell r="F73">
            <v>0.59203175231402783</v>
          </cell>
          <cell r="G73">
            <v>0.15015259848616852</v>
          </cell>
          <cell r="H73">
            <v>0.14050594288475593</v>
          </cell>
          <cell r="I73">
            <v>4.9031427149354288E-2</v>
          </cell>
          <cell r="J73">
            <v>6.7974378972738957E-3</v>
          </cell>
          <cell r="K73">
            <v>4.8060472004900892E-2</v>
          </cell>
          <cell r="L73">
            <v>1.342036926351853E-2</v>
          </cell>
          <cell r="M73">
            <v>0</v>
          </cell>
          <cell r="N73">
            <v>0</v>
          </cell>
          <cell r="O73">
            <v>1</v>
          </cell>
        </row>
        <row r="74">
          <cell r="A74" t="str">
            <v>F108</v>
          </cell>
          <cell r="B74" t="str">
            <v>SGP - System General Plant</v>
          </cell>
          <cell r="F74">
            <v>0.47486659068647202</v>
          </cell>
          <cell r="G74">
            <v>0.13914785446458602</v>
          </cell>
          <cell r="H74">
            <v>0.19125322612774615</v>
          </cell>
          <cell r="I74">
            <v>7.3775552814915185E-2</v>
          </cell>
          <cell r="J74">
            <v>7.6417588491657279E-2</v>
          </cell>
          <cell r="K74">
            <v>3.8886774679353156E-2</v>
          </cell>
          <cell r="L74">
            <v>5.6524127352700704E-3</v>
          </cell>
          <cell r="M74">
            <v>0</v>
          </cell>
          <cell r="N74">
            <v>0</v>
          </cell>
          <cell r="O74">
            <v>1</v>
          </cell>
        </row>
        <row r="75">
          <cell r="A75" t="str">
            <v>F110</v>
          </cell>
          <cell r="B75" t="str">
            <v>SIP - System Intangible Plant</v>
          </cell>
          <cell r="F75">
            <v>0.47436743963693945</v>
          </cell>
          <cell r="G75">
            <v>0.13652196772818054</v>
          </cell>
          <cell r="H75">
            <v>0.18843764562647192</v>
          </cell>
          <cell r="I75">
            <v>7.3729656701132379E-2</v>
          </cell>
          <cell r="J75">
            <v>8.6080281570315539E-2</v>
          </cell>
          <cell r="K75">
            <v>3.5712325988774329E-2</v>
          </cell>
          <cell r="L75">
            <v>5.1506827481859847E-3</v>
          </cell>
          <cell r="M75">
            <v>0</v>
          </cell>
          <cell r="N75">
            <v>0</v>
          </cell>
          <cell r="O75">
            <v>1</v>
          </cell>
        </row>
        <row r="76">
          <cell r="A76" t="str">
            <v>F118</v>
          </cell>
          <cell r="B76" t="str">
            <v>Account 360</v>
          </cell>
          <cell r="F76">
            <v>0.5062900491293012</v>
          </cell>
          <cell r="G76">
            <v>0.13839839251722336</v>
          </cell>
          <cell r="H76">
            <v>0.20299382544814365</v>
          </cell>
          <cell r="I76">
            <v>7.7629354352841087E-2</v>
          </cell>
          <cell r="J76">
            <v>0</v>
          </cell>
          <cell r="K76">
            <v>7.0845132699214095E-2</v>
          </cell>
          <cell r="L76">
            <v>3.8432458532766021E-3</v>
          </cell>
          <cell r="M76">
            <v>0</v>
          </cell>
          <cell r="N76">
            <v>0</v>
          </cell>
          <cell r="O76">
            <v>1</v>
          </cell>
        </row>
        <row r="77">
          <cell r="A77" t="str">
            <v>F119</v>
          </cell>
          <cell r="B77" t="str">
            <v>Account 361</v>
          </cell>
          <cell r="F77">
            <v>0.47201803477697701</v>
          </cell>
          <cell r="G77">
            <v>0.12902986611057948</v>
          </cell>
          <cell r="H77">
            <v>0.18925267586174277</v>
          </cell>
          <cell r="I77">
            <v>7.2374433085639234E-2</v>
          </cell>
          <cell r="J77">
            <v>6.7692451019458075E-2</v>
          </cell>
          <cell r="K77">
            <v>6.6049452024005528E-2</v>
          </cell>
          <cell r="L77">
            <v>3.5830871215979405E-3</v>
          </cell>
          <cell r="M77">
            <v>0</v>
          </cell>
          <cell r="N77">
            <v>0</v>
          </cell>
          <cell r="O77">
            <v>1</v>
          </cell>
        </row>
        <row r="78">
          <cell r="A78" t="str">
            <v>F120</v>
          </cell>
          <cell r="B78" t="str">
            <v>Account 362</v>
          </cell>
          <cell r="F78">
            <v>0.47958240334586782</v>
          </cell>
          <cell r="G78">
            <v>0.13109764613537497</v>
          </cell>
          <cell r="H78">
            <v>0.19228556208089637</v>
          </cell>
          <cell r="I78">
            <v>7.3534276240960567E-2</v>
          </cell>
          <cell r="J78">
            <v>5.2751670370302907E-2</v>
          </cell>
          <cell r="K78">
            <v>6.710793361172479E-2</v>
          </cell>
          <cell r="L78">
            <v>3.640508214872521E-3</v>
          </cell>
          <cell r="M78">
            <v>0</v>
          </cell>
          <cell r="N78">
            <v>0</v>
          </cell>
          <cell r="O78">
            <v>1</v>
          </cell>
        </row>
        <row r="79">
          <cell r="A79" t="str">
            <v>F121</v>
          </cell>
          <cell r="B79" t="str">
            <v>Account 364</v>
          </cell>
          <cell r="F79">
            <v>0.51371070799384333</v>
          </cell>
          <cell r="G79">
            <v>0.1395390200520929</v>
          </cell>
          <cell r="H79">
            <v>0.19810265814408193</v>
          </cell>
          <cell r="I79">
            <v>7.5758863174068589E-2</v>
          </cell>
          <cell r="J79">
            <v>0</v>
          </cell>
          <cell r="K79">
            <v>6.9138108379901336E-2</v>
          </cell>
          <cell r="L79">
            <v>3.7506422560119189E-3</v>
          </cell>
          <cell r="M79">
            <v>0</v>
          </cell>
          <cell r="N79">
            <v>0</v>
          </cell>
          <cell r="O79">
            <v>1</v>
          </cell>
        </row>
        <row r="80">
          <cell r="A80" t="str">
            <v>F122</v>
          </cell>
          <cell r="B80" t="str">
            <v>Account 365</v>
          </cell>
          <cell r="F80">
            <v>0.63728017270084414</v>
          </cell>
          <cell r="G80">
            <v>0.15853285018048921</v>
          </cell>
          <cell r="H80">
            <v>0.11665450959176564</v>
          </cell>
          <cell r="I80">
            <v>4.4611279392187481E-2</v>
          </cell>
          <cell r="J80">
            <v>0</v>
          </cell>
          <cell r="K80">
            <v>4.0712589132922111E-2</v>
          </cell>
          <cell r="L80">
            <v>2.208599001791307E-3</v>
          </cell>
          <cell r="M80">
            <v>0</v>
          </cell>
          <cell r="N80">
            <v>0</v>
          </cell>
          <cell r="O80">
            <v>1</v>
          </cell>
        </row>
        <row r="81">
          <cell r="A81" t="str">
            <v>F123</v>
          </cell>
          <cell r="B81" t="str">
            <v>Account 366</v>
          </cell>
          <cell r="F81">
            <v>0.65909449393796748</v>
          </cell>
          <cell r="G81">
            <v>0.16188592379723296</v>
          </cell>
          <cell r="H81">
            <v>0.10227607005654517</v>
          </cell>
          <cell r="I81">
            <v>3.9112644272344052E-2</v>
          </cell>
          <cell r="J81">
            <v>0</v>
          </cell>
          <cell r="K81">
            <v>3.5694493362612385E-2</v>
          </cell>
          <cell r="L81">
            <v>1.9363745732978355E-3</v>
          </cell>
          <cell r="M81">
            <v>0</v>
          </cell>
          <cell r="N81">
            <v>0</v>
          </cell>
          <cell r="O81">
            <v>1</v>
          </cell>
        </row>
        <row r="82">
          <cell r="A82" t="str">
            <v>F124</v>
          </cell>
          <cell r="B82" t="str">
            <v>Account 367</v>
          </cell>
          <cell r="F82">
            <v>0.68321286986499619</v>
          </cell>
          <cell r="G82">
            <v>0.16559315305825628</v>
          </cell>
          <cell r="H82">
            <v>8.6378962546991206E-2</v>
          </cell>
          <cell r="I82">
            <v>3.3033236737065937E-2</v>
          </cell>
          <cell r="J82">
            <v>0</v>
          </cell>
          <cell r="K82">
            <v>3.0146380317490586E-2</v>
          </cell>
          <cell r="L82">
            <v>1.6353974751998782E-3</v>
          </cell>
          <cell r="M82">
            <v>0</v>
          </cell>
          <cell r="N82">
            <v>0</v>
          </cell>
          <cell r="O82">
            <v>1</v>
          </cell>
        </row>
        <row r="83">
          <cell r="A83" t="str">
            <v>F125</v>
          </cell>
          <cell r="B83" t="str">
            <v>Account 368</v>
          </cell>
          <cell r="F83">
            <v>0.60356207368247716</v>
          </cell>
          <cell r="G83">
            <v>0.13767505391972143</v>
          </cell>
          <cell r="H83">
            <v>0.155230232775421</v>
          </cell>
          <cell r="I83">
            <v>4.5750191056818122E-2</v>
          </cell>
          <cell r="J83">
            <v>0</v>
          </cell>
          <cell r="K83">
            <v>5.5625913022576752E-2</v>
          </cell>
          <cell r="L83">
            <v>2.1565355429856636E-3</v>
          </cell>
          <cell r="M83">
            <v>0</v>
          </cell>
          <cell r="N83">
            <v>0</v>
          </cell>
          <cell r="O83">
            <v>1</v>
          </cell>
        </row>
        <row r="84">
          <cell r="A84" t="str">
            <v>F126</v>
          </cell>
          <cell r="B84" t="str">
            <v>Account 369</v>
          </cell>
          <cell r="F84">
            <v>0.73667592328284026</v>
          </cell>
          <cell r="G84">
            <v>0.20129126522181176</v>
          </cell>
          <cell r="H84">
            <v>5.023620474936058E-2</v>
          </cell>
          <cell r="I84">
            <v>1.1796606745987464E-2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1</v>
          </cell>
        </row>
        <row r="85">
          <cell r="A85" t="str">
            <v>F127</v>
          </cell>
          <cell r="B85" t="str">
            <v>Account 370</v>
          </cell>
          <cell r="F85">
            <v>0.6801272623105511</v>
          </cell>
          <cell r="G85">
            <v>0.16233909471127583</v>
          </cell>
          <cell r="H85">
            <v>7.6410068822240579E-2</v>
          </cell>
          <cell r="I85">
            <v>1.2284161694668639E-2</v>
          </cell>
          <cell r="J85">
            <v>9.674207292606242E-3</v>
          </cell>
          <cell r="K85">
            <v>5.9165205168657642E-2</v>
          </cell>
          <cell r="L85">
            <v>0</v>
          </cell>
          <cell r="M85">
            <v>0</v>
          </cell>
          <cell r="N85">
            <v>0</v>
          </cell>
          <cell r="O85">
            <v>1</v>
          </cell>
        </row>
        <row r="86">
          <cell r="A86" t="str">
            <v>F128</v>
          </cell>
          <cell r="B86" t="str">
            <v>Account 371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1</v>
          </cell>
          <cell r="M86">
            <v>0</v>
          </cell>
          <cell r="N86">
            <v>0</v>
          </cell>
          <cell r="O86">
            <v>1</v>
          </cell>
        </row>
        <row r="87">
          <cell r="A87" t="str">
            <v>F129</v>
          </cell>
          <cell r="B87" t="str">
            <v>Account 372</v>
          </cell>
          <cell r="F87">
            <v>0.14285714285714285</v>
          </cell>
          <cell r="G87">
            <v>0.14285714285714285</v>
          </cell>
          <cell r="H87">
            <v>0.14285714285714285</v>
          </cell>
          <cell r="I87">
            <v>0.14285714285714285</v>
          </cell>
          <cell r="J87">
            <v>0.14285714285714285</v>
          </cell>
          <cell r="K87">
            <v>0.14285714285714285</v>
          </cell>
          <cell r="L87">
            <v>0.14285714285714285</v>
          </cell>
          <cell r="M87">
            <v>0</v>
          </cell>
          <cell r="N87">
            <v>0</v>
          </cell>
          <cell r="O87">
            <v>1</v>
          </cell>
        </row>
        <row r="88">
          <cell r="A88" t="str">
            <v>F130</v>
          </cell>
          <cell r="B88" t="str">
            <v>Account 373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1</v>
          </cell>
          <cell r="M88">
            <v>0</v>
          </cell>
          <cell r="N88">
            <v>0</v>
          </cell>
          <cell r="O88">
            <v>1</v>
          </cell>
        </row>
        <row r="89">
          <cell r="A89" t="str">
            <v>F131</v>
          </cell>
          <cell r="B89" t="str">
            <v>Account 581 thru 587 &amp; 591 thru 597</v>
          </cell>
          <cell r="F89">
            <v>0.56340055257381294</v>
          </cell>
          <cell r="G89">
            <v>0.14746860416093852</v>
          </cell>
          <cell r="H89">
            <v>0.14254337870417783</v>
          </cell>
          <cell r="I89">
            <v>5.1792195722871325E-2</v>
          </cell>
          <cell r="J89">
            <v>1.9942506834469156E-2</v>
          </cell>
          <cell r="K89">
            <v>5.1390436668394261E-2</v>
          </cell>
          <cell r="L89">
            <v>2.3462325335336081E-2</v>
          </cell>
          <cell r="M89">
            <v>0</v>
          </cell>
          <cell r="N89">
            <v>0</v>
          </cell>
          <cell r="O89">
            <v>1</v>
          </cell>
        </row>
        <row r="90">
          <cell r="A90" t="str">
            <v>F132</v>
          </cell>
          <cell r="B90" t="str">
            <v>Account 364 + 365</v>
          </cell>
          <cell r="F90">
            <v>0.56160503361528979</v>
          </cell>
          <cell r="G90">
            <v>0.1469008443274093</v>
          </cell>
          <cell r="H90">
            <v>0.16653414599362371</v>
          </cell>
          <cell r="I90">
            <v>6.3686361901137384E-2</v>
          </cell>
          <cell r="J90">
            <v>0</v>
          </cell>
          <cell r="K90">
            <v>5.812065291061027E-2</v>
          </cell>
          <cell r="L90">
            <v>3.152961251929585E-3</v>
          </cell>
          <cell r="M90">
            <v>0</v>
          </cell>
          <cell r="N90">
            <v>0</v>
          </cell>
          <cell r="O90">
            <v>1</v>
          </cell>
        </row>
        <row r="91">
          <cell r="A91" t="str">
            <v>F133</v>
          </cell>
          <cell r="B91" t="str">
            <v>Account 366 + 367</v>
          </cell>
          <cell r="F91">
            <v>0.67312598262329426</v>
          </cell>
          <cell r="G91">
            <v>0.16404270025628409</v>
          </cell>
          <cell r="H91">
            <v>9.3027516803017268E-2</v>
          </cell>
          <cell r="I91">
            <v>3.5575791778509724E-2</v>
          </cell>
          <cell r="J91">
            <v>0</v>
          </cell>
          <cell r="K91">
            <v>3.2466735173044631E-2</v>
          </cell>
          <cell r="L91">
            <v>1.7612733658499812E-3</v>
          </cell>
          <cell r="M91">
            <v>0</v>
          </cell>
          <cell r="N91">
            <v>0</v>
          </cell>
          <cell r="O91">
            <v>1</v>
          </cell>
        </row>
        <row r="92">
          <cell r="A92" t="str">
            <v>F134</v>
          </cell>
          <cell r="B92" t="str">
            <v>Account 364 + 365 + 369  (OH)</v>
          </cell>
          <cell r="F92">
            <v>0.59909048034771484</v>
          </cell>
          <cell r="G92">
            <v>0.15993105284811515</v>
          </cell>
          <cell r="H92">
            <v>0.14016157274244298</v>
          </cell>
          <cell r="I92">
            <v>5.1381741604143188E-2</v>
          </cell>
          <cell r="J92">
            <v>0</v>
          </cell>
          <cell r="K92">
            <v>4.6891363873993501E-2</v>
          </cell>
          <cell r="L92">
            <v>2.5437885835904294E-3</v>
          </cell>
          <cell r="M92">
            <v>0</v>
          </cell>
          <cell r="N92">
            <v>0</v>
          </cell>
          <cell r="O92">
            <v>1</v>
          </cell>
        </row>
        <row r="93">
          <cell r="A93" t="str">
            <v>F135</v>
          </cell>
          <cell r="B93" t="str">
            <v>Account 366 + 367 + 369  (UG)</v>
          </cell>
          <cell r="F93">
            <v>0.67912640217993103</v>
          </cell>
          <cell r="G93">
            <v>0.16628094456280978</v>
          </cell>
          <cell r="H93">
            <v>9.3878054478384015E-2</v>
          </cell>
          <cell r="I93">
            <v>3.6423370414347456E-2</v>
          </cell>
          <cell r="J93">
            <v>0</v>
          </cell>
          <cell r="K93">
            <v>2.3041272688794967E-2</v>
          </cell>
          <cell r="L93">
            <v>1.249955675732809E-3</v>
          </cell>
          <cell r="M93">
            <v>0</v>
          </cell>
          <cell r="N93">
            <v>0</v>
          </cell>
          <cell r="O93">
            <v>1</v>
          </cell>
        </row>
        <row r="94">
          <cell r="A94" t="str">
            <v>F136</v>
          </cell>
          <cell r="B94" t="str">
            <v>Account 902 + 903 + 904</v>
          </cell>
          <cell r="F94">
            <v>0.82504536546651941</v>
          </cell>
          <cell r="G94">
            <v>0.10764256755620748</v>
          </cell>
          <cell r="H94">
            <v>2.2098958763555863E-2</v>
          </cell>
          <cell r="I94">
            <v>7.7152701223128948E-3</v>
          </cell>
          <cell r="J94">
            <v>6.4828248091378902E-3</v>
          </cell>
          <cell r="K94">
            <v>1.8996278559192458E-2</v>
          </cell>
          <cell r="L94">
            <v>1.2018734723073828E-2</v>
          </cell>
          <cell r="M94">
            <v>0</v>
          </cell>
          <cell r="N94">
            <v>0</v>
          </cell>
          <cell r="O94">
            <v>1</v>
          </cell>
        </row>
        <row r="95">
          <cell r="A95" t="str">
            <v>F137</v>
          </cell>
          <cell r="B95" t="str">
            <v>Total O &amp; M Expense</v>
          </cell>
          <cell r="F95">
            <v>0.44878660596338427</v>
          </cell>
          <cell r="G95">
            <v>0.13503228306973492</v>
          </cell>
          <cell r="H95">
            <v>0.20175389592317294</v>
          </cell>
          <cell r="I95">
            <v>7.9325799228161867E-2</v>
          </cell>
          <cell r="J95">
            <v>9.4893926908733439E-2</v>
          </cell>
          <cell r="K95">
            <v>3.6104701095798782E-2</v>
          </cell>
          <cell r="L95">
            <v>4.1027878110136574E-3</v>
          </cell>
          <cell r="M95">
            <v>0</v>
          </cell>
          <cell r="N95">
            <v>0</v>
          </cell>
          <cell r="O95">
            <v>1</v>
          </cell>
        </row>
        <row r="96">
          <cell r="A96" t="str">
            <v>F137G</v>
          </cell>
          <cell r="B96" t="str">
            <v>Generation O &amp; M Exp</v>
          </cell>
          <cell r="F96">
            <v>0.42416013959464954</v>
          </cell>
          <cell r="G96">
            <v>0.13498885395379023</v>
          </cell>
          <cell r="H96">
            <v>0.21389235284384081</v>
          </cell>
          <cell r="I96">
            <v>8.4510313706120721E-2</v>
          </cell>
          <cell r="J96">
            <v>0.10441893653272384</v>
          </cell>
          <cell r="K96">
            <v>3.562992287389101E-2</v>
          </cell>
          <cell r="L96">
            <v>2.399480494983721E-3</v>
          </cell>
          <cell r="M96">
            <v>0</v>
          </cell>
          <cell r="N96">
            <v>0</v>
          </cell>
          <cell r="O96">
            <v>1</v>
          </cell>
        </row>
        <row r="97">
          <cell r="A97" t="str">
            <v>F137T</v>
          </cell>
          <cell r="B97" t="str">
            <v>Transmission O &amp; M Exp</v>
          </cell>
          <cell r="F97">
            <v>0.42487629683170502</v>
          </cell>
          <cell r="G97">
            <v>0.13510657033397719</v>
          </cell>
          <cell r="H97">
            <v>0.21352457690907159</v>
          </cell>
          <cell r="I97">
            <v>8.4328619143296132E-2</v>
          </cell>
          <cell r="J97">
            <v>0.10403661371553211</v>
          </cell>
          <cell r="K97">
            <v>3.5674114252565066E-2</v>
          </cell>
          <cell r="L97">
            <v>2.4532088138529461E-3</v>
          </cell>
          <cell r="M97">
            <v>0</v>
          </cell>
          <cell r="N97">
            <v>0</v>
          </cell>
          <cell r="O97">
            <v>1</v>
          </cell>
        </row>
        <row r="98">
          <cell r="A98" t="str">
            <v>F137D</v>
          </cell>
          <cell r="B98" t="str">
            <v xml:space="preserve">Distribution O &amp; M Exp </v>
          </cell>
          <cell r="F98">
            <v>0.56253380723623592</v>
          </cell>
          <cell r="G98">
            <v>0.14738630667514954</v>
          </cell>
          <cell r="H98">
            <v>0.14469183107188208</v>
          </cell>
          <cell r="I98">
            <v>5.2537406730043798E-2</v>
          </cell>
          <cell r="J98">
            <v>2.1119245862861031E-2</v>
          </cell>
          <cell r="K98">
            <v>5.0369334487968528E-2</v>
          </cell>
          <cell r="L98">
            <v>2.1362067935859458E-2</v>
          </cell>
          <cell r="M98">
            <v>0</v>
          </cell>
          <cell r="N98">
            <v>0</v>
          </cell>
          <cell r="O98">
            <v>1</v>
          </cell>
        </row>
        <row r="99">
          <cell r="A99" t="str">
            <v>F137R</v>
          </cell>
          <cell r="B99" t="str">
            <v>Retail O &amp; M Exp  (Customer)</v>
          </cell>
          <cell r="F99">
            <v>0.81926722901273963</v>
          </cell>
          <cell r="G99">
            <v>0.11144577904712072</v>
          </cell>
          <cell r="H99">
            <v>2.1359398676464129E-2</v>
          </cell>
          <cell r="I99">
            <v>7.2370119224949795E-3</v>
          </cell>
          <cell r="J99">
            <v>6.1109065905392678E-3</v>
          </cell>
          <cell r="K99">
            <v>2.136414412626347E-2</v>
          </cell>
          <cell r="L99">
            <v>1.3215530624377881E-2</v>
          </cell>
          <cell r="M99">
            <v>0</v>
          </cell>
          <cell r="N99">
            <v>0</v>
          </cell>
          <cell r="O99">
            <v>1</v>
          </cell>
        </row>
        <row r="100">
          <cell r="A100" t="str">
            <v>F137M</v>
          </cell>
          <cell r="B100" t="str">
            <v xml:space="preserve">Misc &amp; Customer O &amp; M Exp </v>
          </cell>
          <cell r="F100">
            <v>0.44300119277721833</v>
          </cell>
          <cell r="G100">
            <v>0.14948111576616038</v>
          </cell>
          <cell r="H100">
            <v>0.20237668529834696</v>
          </cell>
          <cell r="I100">
            <v>7.60443764071419E-2</v>
          </cell>
          <cell r="J100">
            <v>8.2490094379798484E-2</v>
          </cell>
          <cell r="K100">
            <v>4.1103443680509312E-2</v>
          </cell>
          <cell r="L100">
            <v>5.5030916908246769E-3</v>
          </cell>
          <cell r="M100">
            <v>0</v>
          </cell>
          <cell r="N100">
            <v>0</v>
          </cell>
          <cell r="O100">
            <v>1</v>
          </cell>
        </row>
        <row r="101">
          <cell r="A101" t="str">
            <v>F138</v>
          </cell>
          <cell r="B101" t="str">
            <v>GTD O&amp;M Exp  (less fuel, purchased p &amp; wheeling)</v>
          </cell>
          <cell r="F101">
            <v>0.44790161447788868</v>
          </cell>
          <cell r="G101">
            <v>0.13472000615747398</v>
          </cell>
          <cell r="H101">
            <v>0.20210870418152285</v>
          </cell>
          <cell r="I101">
            <v>7.9561134937925243E-2</v>
          </cell>
          <cell r="J101">
            <v>9.5761453763161281E-2</v>
          </cell>
          <cell r="K101">
            <v>3.5925058542554338E-2</v>
          </cell>
          <cell r="L101">
            <v>4.0220279394736491E-3</v>
          </cell>
          <cell r="M101">
            <v>0</v>
          </cell>
          <cell r="N101">
            <v>0</v>
          </cell>
          <cell r="O101">
            <v>1</v>
          </cell>
        </row>
        <row r="102">
          <cell r="A102" t="str">
            <v>F138G</v>
          </cell>
          <cell r="B102" t="str">
            <v xml:space="preserve">Generation O &amp; M Exp (less fuel &amp; purchased power) </v>
          </cell>
          <cell r="F102">
            <v>0.42427502206463619</v>
          </cell>
          <cell r="G102">
            <v>0.13495083866985855</v>
          </cell>
          <cell r="H102">
            <v>0.21381795330374381</v>
          </cell>
          <cell r="I102">
            <v>8.4492543233334147E-2</v>
          </cell>
          <cell r="J102">
            <v>0.10446451143427474</v>
          </cell>
          <cell r="K102">
            <v>3.5600085140002832E-2</v>
          </cell>
          <cell r="L102">
            <v>2.3990461541496667E-3</v>
          </cell>
          <cell r="M102">
            <v>0</v>
          </cell>
          <cell r="N102">
            <v>0</v>
          </cell>
          <cell r="O102">
            <v>1</v>
          </cell>
        </row>
        <row r="103">
          <cell r="A103" t="str">
            <v>F138T</v>
          </cell>
          <cell r="B103" t="str">
            <v>Transmission O &amp; M Exp - (less wheeling exp)</v>
          </cell>
          <cell r="F103">
            <v>0.42427502206463619</v>
          </cell>
          <cell r="G103">
            <v>0.1349508386698586</v>
          </cell>
          <cell r="H103">
            <v>0.21381795330374387</v>
          </cell>
          <cell r="I103">
            <v>8.4492543233334175E-2</v>
          </cell>
          <cell r="J103">
            <v>0.10446451143427472</v>
          </cell>
          <cell r="K103">
            <v>3.5600085140002825E-2</v>
          </cell>
          <cell r="L103">
            <v>2.3990461541496667E-3</v>
          </cell>
          <cell r="M103">
            <v>0</v>
          </cell>
          <cell r="N103">
            <v>0</v>
          </cell>
          <cell r="O103">
            <v>1</v>
          </cell>
        </row>
        <row r="104">
          <cell r="A104" t="str">
            <v>F138D</v>
          </cell>
          <cell r="B104" t="str">
            <v xml:space="preserve">Distribution O &amp; M Exp </v>
          </cell>
          <cell r="F104">
            <v>0.56340055257381316</v>
          </cell>
          <cell r="G104">
            <v>0.14746860416093849</v>
          </cell>
          <cell r="H104">
            <v>0.14254337870417785</v>
          </cell>
          <cell r="I104">
            <v>5.1792195722871325E-2</v>
          </cell>
          <cell r="J104">
            <v>1.9942506834469159E-2</v>
          </cell>
          <cell r="K104">
            <v>5.1390436668394289E-2</v>
          </cell>
          <cell r="L104">
            <v>2.3462325335336091E-2</v>
          </cell>
          <cell r="M104">
            <v>0</v>
          </cell>
          <cell r="N104">
            <v>0</v>
          </cell>
          <cell r="O104">
            <v>1</v>
          </cell>
        </row>
        <row r="105">
          <cell r="A105" t="str">
            <v>F138R</v>
          </cell>
          <cell r="B105" t="str">
            <v>Retail O &amp; M Exp  (Customer)</v>
          </cell>
          <cell r="F105">
            <v>0.82095816989751813</v>
          </cell>
          <cell r="G105">
            <v>0.11129521994396521</v>
          </cell>
          <cell r="H105">
            <v>2.0536578337807795E-2</v>
          </cell>
          <cell r="I105">
            <v>6.9150070894145425E-3</v>
          </cell>
          <cell r="J105">
            <v>5.7708071739387638E-3</v>
          </cell>
          <cell r="K105">
            <v>2.1276681483051754E-2</v>
          </cell>
          <cell r="L105">
            <v>1.3247536074303859E-2</v>
          </cell>
          <cell r="M105">
            <v>0</v>
          </cell>
          <cell r="N105">
            <v>0</v>
          </cell>
          <cell r="O105">
            <v>1</v>
          </cell>
        </row>
        <row r="106">
          <cell r="A106" t="str">
            <v>F138M</v>
          </cell>
          <cell r="B106" t="str">
            <v xml:space="preserve">Misc &amp; Customer O &amp; M Exp 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O106">
            <v>1</v>
          </cell>
        </row>
        <row r="107">
          <cell r="A107" t="str">
            <v>F140</v>
          </cell>
          <cell r="B107" t="str">
            <v>Revenue Requirement Before Rev Credits</v>
          </cell>
          <cell r="F107">
            <v>0.45726871152802934</v>
          </cell>
          <cell r="G107">
            <v>0.13638207169047195</v>
          </cell>
          <cell r="H107">
            <v>0.19840771714372615</v>
          </cell>
          <cell r="I107">
            <v>7.7502634244180635E-2</v>
          </cell>
          <cell r="J107">
            <v>8.8911607683716823E-2</v>
          </cell>
          <cell r="K107">
            <v>3.7005511027669212E-2</v>
          </cell>
          <cell r="L107">
            <v>4.5217466822057304E-3</v>
          </cell>
          <cell r="M107">
            <v>0</v>
          </cell>
          <cell r="N107">
            <v>0</v>
          </cell>
          <cell r="O107">
            <v>1</v>
          </cell>
        </row>
        <row r="108">
          <cell r="A108" t="str">
            <v>F140G</v>
          </cell>
          <cell r="B108" t="str">
            <v>Revenue Requirement Before Rev Credits</v>
          </cell>
          <cell r="F108">
            <v>0.42417065804737625</v>
          </cell>
          <cell r="G108">
            <v>0.1349804743946672</v>
          </cell>
          <cell r="H108">
            <v>0.21388546403425476</v>
          </cell>
          <cell r="I108">
            <v>8.4510023176866428E-2</v>
          </cell>
          <cell r="J108">
            <v>0.10442989382437029</v>
          </cell>
          <cell r="K108">
            <v>3.562479406213765E-2</v>
          </cell>
          <cell r="L108">
            <v>2.3986924603272525E-3</v>
          </cell>
          <cell r="M108">
            <v>0</v>
          </cell>
          <cell r="N108">
            <v>0</v>
          </cell>
          <cell r="O108">
            <v>1</v>
          </cell>
        </row>
        <row r="109">
          <cell r="A109" t="str">
            <v>F140T</v>
          </cell>
          <cell r="B109" t="str">
            <v>Revenue Requirement Before Rev Credits</v>
          </cell>
          <cell r="F109">
            <v>0.42461572477550452</v>
          </cell>
          <cell r="G109">
            <v>0.13506082954583543</v>
          </cell>
          <cell r="H109">
            <v>0.21364219196546522</v>
          </cell>
          <cell r="I109">
            <v>8.4393979443245004E-2</v>
          </cell>
          <cell r="J109">
            <v>0.1042110615225479</v>
          </cell>
          <cell r="K109">
            <v>3.5645359014244399E-2</v>
          </cell>
          <cell r="L109">
            <v>2.4308537331576428E-3</v>
          </cell>
          <cell r="M109">
            <v>0</v>
          </cell>
          <cell r="N109">
            <v>0</v>
          </cell>
          <cell r="O109">
            <v>1</v>
          </cell>
        </row>
        <row r="110">
          <cell r="A110" t="str">
            <v>F140D</v>
          </cell>
          <cell r="B110" t="str">
            <v>Revenue Requirement Before Rev Credits</v>
          </cell>
          <cell r="F110">
            <v>0.58447761307691393</v>
          </cell>
          <cell r="G110">
            <v>0.14948657220951392</v>
          </cell>
          <cell r="H110">
            <v>0.14054329720903647</v>
          </cell>
          <cell r="I110">
            <v>4.9497217681511517E-2</v>
          </cell>
          <cell r="J110">
            <v>1.1768006866230007E-2</v>
          </cell>
          <cell r="K110">
            <v>4.8493683725444603E-2</v>
          </cell>
          <cell r="L110">
            <v>1.5733609231349633E-2</v>
          </cell>
          <cell r="M110">
            <v>0</v>
          </cell>
          <cell r="N110">
            <v>0</v>
          </cell>
          <cell r="O110">
            <v>1</v>
          </cell>
        </row>
        <row r="111">
          <cell r="A111" t="str">
            <v>F140R</v>
          </cell>
          <cell r="B111" t="str">
            <v>Revenue Requirement Before Rev Credits</v>
          </cell>
          <cell r="F111">
            <v>0.82106463438304766</v>
          </cell>
          <cell r="G111">
            <v>0.11153239256428928</v>
          </cell>
          <cell r="H111">
            <v>2.112797599309368E-2</v>
          </cell>
          <cell r="I111">
            <v>6.6313297148707937E-3</v>
          </cell>
          <cell r="J111">
            <v>5.5659201769461932E-3</v>
          </cell>
          <cell r="K111">
            <v>2.1370503890045044E-2</v>
          </cell>
          <cell r="L111">
            <v>1.2707243277707449E-2</v>
          </cell>
          <cell r="M111">
            <v>0</v>
          </cell>
          <cell r="N111">
            <v>0</v>
          </cell>
          <cell r="O111">
            <v>1</v>
          </cell>
        </row>
        <row r="112">
          <cell r="A112" t="str">
            <v>F140M</v>
          </cell>
          <cell r="B112" t="str">
            <v>Revenue Requirement Before Rev Credits</v>
          </cell>
          <cell r="F112">
            <v>0.44123826514450487</v>
          </cell>
          <cell r="G112">
            <v>0.14811319984799337</v>
          </cell>
          <cell r="H112">
            <v>0.20345379432557811</v>
          </cell>
          <cell r="I112">
            <v>7.6839707549437877E-2</v>
          </cell>
          <cell r="J112">
            <v>8.4558819888750331E-2</v>
          </cell>
          <cell r="K112">
            <v>4.0585344011724943E-2</v>
          </cell>
          <cell r="L112">
            <v>5.2108692320104776E-3</v>
          </cell>
          <cell r="M112">
            <v>0</v>
          </cell>
          <cell r="N112">
            <v>0</v>
          </cell>
          <cell r="O112">
            <v>1</v>
          </cell>
        </row>
        <row r="113">
          <cell r="A113" t="str">
            <v>F141</v>
          </cell>
          <cell r="B113" t="str">
            <v>Firm Revenues</v>
          </cell>
          <cell r="F113">
            <v>0.44300119277721833</v>
          </cell>
          <cell r="G113">
            <v>0.14948111576616038</v>
          </cell>
          <cell r="H113">
            <v>0.20237668529834696</v>
          </cell>
          <cell r="I113">
            <v>7.60443764071419E-2</v>
          </cell>
          <cell r="J113">
            <v>8.2490094379798498E-2</v>
          </cell>
          <cell r="K113">
            <v>4.1103443680509312E-2</v>
          </cell>
          <cell r="L113">
            <v>5.5030916908246769E-3</v>
          </cell>
          <cell r="M113">
            <v>0</v>
          </cell>
          <cell r="N113">
            <v>0</v>
          </cell>
          <cell r="O113">
            <v>1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 refreshError="1"/>
      <sheetData sheetId="40" refreshError="1"/>
      <sheetData sheetId="4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"/>
      <sheetName val="Inputs"/>
      <sheetName val="Summary Table"/>
      <sheetName val="Summary Table Target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Functional Factor Table"/>
      <sheetName val="Functional Dist Factor Table"/>
      <sheetName val="Download JAM"/>
      <sheetName val="Functional Allocation Options"/>
      <sheetName val="Functional Study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TransInvest"/>
      <sheetName val="DistInvest"/>
      <sheetName val="Distribution Allocations"/>
      <sheetName val="Error Check"/>
      <sheetName val="Message"/>
      <sheetName val="Dialog"/>
      <sheetName val="Print Module"/>
      <sheetName val="Menu_Options"/>
      <sheetName val="Menu_Unbundle"/>
    </sheetNames>
    <sheetDataSet>
      <sheetData sheetId="0" refreshError="1"/>
      <sheetData sheetId="1">
        <row r="14">
          <cell r="N14">
            <v>1</v>
          </cell>
        </row>
      </sheetData>
      <sheetData sheetId="2"/>
      <sheetData sheetId="3" refreshError="1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61">
          <cell r="H61">
            <v>6.6953569481140951E-2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  <sheetData sheetId="38"/>
      <sheetData sheetId="39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"/>
      <sheetName val="Inputs"/>
      <sheetName val="Summary Table"/>
      <sheetName val="Summary Table Target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Functional Factor Table"/>
      <sheetName val="Functional Dist Factor Table"/>
      <sheetName val="Download JAM"/>
      <sheetName val="Functional Allocation Options"/>
      <sheetName val="Functional Study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TransInvest"/>
      <sheetName val="DistInvest"/>
      <sheetName val="Error Check"/>
      <sheetName val="Message"/>
      <sheetName val="Dialog"/>
      <sheetName val="Print Module"/>
      <sheetName val="Menu_Options"/>
      <sheetName val="Menu_Unbundle"/>
    </sheetNames>
    <sheetDataSet>
      <sheetData sheetId="0" refreshError="1"/>
      <sheetData sheetId="1">
        <row r="14">
          <cell r="N14">
            <v>1</v>
          </cell>
        </row>
        <row r="18">
          <cell r="N18">
            <v>1</v>
          </cell>
        </row>
      </sheetData>
      <sheetData sheetId="2" refreshError="1"/>
      <sheetData sheetId="3" refreshError="1"/>
      <sheetData sheetId="4" refreshError="1"/>
      <sheetData sheetId="5"/>
      <sheetData sheetId="6"/>
      <sheetData sheetId="7" refreshError="1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2:Z30"/>
  <sheetViews>
    <sheetView tabSelected="1" view="pageBreakPreview" zoomScale="60" zoomScaleNormal="80" workbookViewId="0"/>
  </sheetViews>
  <sheetFormatPr defaultColWidth="11" defaultRowHeight="15.75"/>
  <cols>
    <col min="1" max="1" width="13.28515625" style="4" customWidth="1"/>
    <col min="2" max="2" width="10.7109375" style="4" customWidth="1"/>
    <col min="3" max="3" width="9.5703125" style="4" bestFit="1" customWidth="1"/>
    <col min="4" max="4" width="3.7109375" style="4" customWidth="1"/>
    <col min="5" max="6" width="8.7109375" style="4" bestFit="1" customWidth="1"/>
    <col min="7" max="7" width="3.42578125" style="4" customWidth="1"/>
    <col min="8" max="9" width="8.7109375" style="4" bestFit="1" customWidth="1"/>
    <col min="10" max="10" width="3.85546875" style="4" customWidth="1"/>
    <col min="11" max="11" width="8.7109375" style="4" bestFit="1" customWidth="1"/>
    <col min="12" max="12" width="9.42578125" style="4" bestFit="1" customWidth="1"/>
    <col min="13" max="13" width="3.85546875" style="4" customWidth="1"/>
    <col min="14" max="14" width="8.7109375" style="4" bestFit="1" customWidth="1"/>
    <col min="15" max="15" width="9.42578125" style="4" bestFit="1" customWidth="1"/>
    <col min="16" max="16" width="17" style="4" bestFit="1" customWidth="1"/>
    <col min="17" max="17" width="14.140625" style="4" bestFit="1" customWidth="1"/>
    <col min="18" max="18" width="13.7109375" style="4" bestFit="1" customWidth="1"/>
    <col min="19" max="19" width="17" style="4" bestFit="1" customWidth="1"/>
    <col min="20" max="20" width="11" style="4" customWidth="1"/>
    <col min="21" max="22" width="11" style="4"/>
    <col min="23" max="23" width="22.42578125" style="4" bestFit="1" customWidth="1"/>
    <col min="24" max="24" width="15.140625" style="4" bestFit="1" customWidth="1"/>
    <col min="25" max="16384" width="11" style="4"/>
  </cols>
  <sheetData>
    <row r="2" spans="1:26" ht="18.75">
      <c r="A2" s="1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3"/>
      <c r="U2" s="3"/>
      <c r="V2" s="3"/>
      <c r="W2" s="3"/>
      <c r="X2" s="3"/>
      <c r="Y2" s="3"/>
      <c r="Z2" s="3"/>
    </row>
    <row r="3" spans="1:26" ht="18.75">
      <c r="A3" s="1"/>
      <c r="C3" s="2"/>
      <c r="D3" s="2"/>
      <c r="F3" s="2"/>
      <c r="G3" s="2"/>
      <c r="I3" s="2"/>
      <c r="J3" s="2"/>
      <c r="L3" s="2"/>
      <c r="M3" s="2"/>
      <c r="O3" s="2"/>
      <c r="P3" s="2"/>
      <c r="Q3" s="2"/>
      <c r="R3" s="2"/>
      <c r="S3" s="2"/>
      <c r="T3" s="3"/>
      <c r="U3" s="3"/>
      <c r="V3" s="3"/>
      <c r="W3" s="3"/>
      <c r="X3" s="3"/>
      <c r="Y3" s="3"/>
      <c r="Z3" s="3"/>
    </row>
    <row r="4" spans="1:26" ht="18.75">
      <c r="A4" s="1"/>
      <c r="C4" s="2"/>
      <c r="D4" s="2"/>
      <c r="F4" s="2"/>
      <c r="G4" s="2"/>
      <c r="I4" s="2"/>
      <c r="J4" s="2"/>
      <c r="L4" s="2"/>
      <c r="M4" s="2"/>
      <c r="O4" s="2"/>
      <c r="P4" s="2"/>
      <c r="Q4" s="2"/>
      <c r="R4" s="2"/>
      <c r="S4" s="2"/>
      <c r="T4" s="3"/>
      <c r="U4" s="3"/>
      <c r="V4" s="3"/>
      <c r="W4" s="3"/>
      <c r="X4" s="3"/>
      <c r="Y4" s="3"/>
      <c r="Z4" s="3"/>
    </row>
    <row r="5" spans="1:26">
      <c r="A5" s="2" t="s">
        <v>1</v>
      </c>
      <c r="B5" s="30" t="s">
        <v>0</v>
      </c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2"/>
      <c r="P5" s="5"/>
      <c r="Q5" s="5"/>
      <c r="R5" s="5"/>
    </row>
    <row r="6" spans="1:26">
      <c r="A6" s="4" t="s">
        <v>1</v>
      </c>
      <c r="B6" s="30" t="s">
        <v>2</v>
      </c>
      <c r="C6" s="32"/>
      <c r="D6" s="6"/>
      <c r="E6" s="30" t="s">
        <v>3</v>
      </c>
      <c r="F6" s="32"/>
      <c r="G6" s="6"/>
      <c r="H6" s="30" t="s">
        <v>4</v>
      </c>
      <c r="I6" s="32"/>
      <c r="J6" s="6"/>
      <c r="K6" s="30" t="s">
        <v>5</v>
      </c>
      <c r="L6" s="32"/>
      <c r="M6" s="7"/>
      <c r="N6" s="30" t="s">
        <v>6</v>
      </c>
      <c r="O6" s="32"/>
      <c r="P6" s="8"/>
      <c r="Q6" s="8"/>
      <c r="R6" s="8"/>
      <c r="S6" s="8"/>
      <c r="T6" s="8"/>
    </row>
    <row r="7" spans="1:26">
      <c r="A7" s="9" t="s">
        <v>7</v>
      </c>
      <c r="B7" s="10" t="s">
        <v>8</v>
      </c>
      <c r="C7" s="11" t="s">
        <v>9</v>
      </c>
      <c r="D7" s="12"/>
      <c r="E7" s="10" t="s">
        <v>8</v>
      </c>
      <c r="F7" s="11" t="s">
        <v>9</v>
      </c>
      <c r="G7" s="12"/>
      <c r="H7" s="10" t="s">
        <v>8</v>
      </c>
      <c r="I7" s="11" t="s">
        <v>9</v>
      </c>
      <c r="J7" s="12"/>
      <c r="K7" s="10" t="s">
        <v>8</v>
      </c>
      <c r="L7" s="11" t="s">
        <v>9</v>
      </c>
      <c r="M7" s="12"/>
      <c r="N7" s="10" t="s">
        <v>8</v>
      </c>
      <c r="O7" s="11" t="s">
        <v>9</v>
      </c>
      <c r="P7" s="8"/>
    </row>
    <row r="8" spans="1:26">
      <c r="A8" s="13" t="s">
        <v>10</v>
      </c>
      <c r="B8" s="14">
        <v>-5631.6081107607706</v>
      </c>
      <c r="C8" s="15">
        <v>-447.00928000000005</v>
      </c>
      <c r="D8" s="8"/>
      <c r="E8" s="14">
        <v>-9295.9077452689799</v>
      </c>
      <c r="F8" s="15">
        <v>-725.44757000000004</v>
      </c>
      <c r="G8" s="8"/>
      <c r="H8" s="14">
        <v>18571.150572350598</v>
      </c>
      <c r="I8" s="15">
        <v>1281.8603599999999</v>
      </c>
      <c r="J8" s="16"/>
      <c r="K8" s="14">
        <v>-9836.32</v>
      </c>
      <c r="L8" s="15">
        <v>-649.52389000000005</v>
      </c>
      <c r="M8" s="8"/>
      <c r="N8" s="14">
        <v>-21008.569043638199</v>
      </c>
      <c r="O8" s="15">
        <v>-1288.84628</v>
      </c>
      <c r="P8" s="8"/>
    </row>
    <row r="9" spans="1:26">
      <c r="A9" s="17" t="s">
        <v>11</v>
      </c>
      <c r="B9" s="14">
        <v>9593.7912363649502</v>
      </c>
      <c r="C9" s="15">
        <v>761.49793</v>
      </c>
      <c r="D9" s="8"/>
      <c r="E9" s="14">
        <v>5918.2430843356997</v>
      </c>
      <c r="F9" s="15">
        <v>461.85300000000001</v>
      </c>
      <c r="G9" s="8"/>
      <c r="H9" s="14">
        <v>14610.4033757656</v>
      </c>
      <c r="I9" s="15">
        <v>1008.4714300000001</v>
      </c>
      <c r="J9" s="16"/>
      <c r="K9" s="14">
        <v>-14620.890000000001</v>
      </c>
      <c r="L9" s="15">
        <v>-965.46518999999989</v>
      </c>
      <c r="M9" s="8"/>
      <c r="N9" s="14">
        <v>8564.2093336254002</v>
      </c>
      <c r="O9" s="15">
        <v>525.40224000000001</v>
      </c>
      <c r="P9" s="8"/>
    </row>
    <row r="10" spans="1:26">
      <c r="A10" s="13" t="s">
        <v>12</v>
      </c>
      <c r="B10" s="14">
        <v>7916.0685913694797</v>
      </c>
      <c r="C10" s="15">
        <v>628.32710000000009</v>
      </c>
      <c r="D10" s="8"/>
      <c r="E10" s="14">
        <v>-445.67639169361001</v>
      </c>
      <c r="F10" s="15">
        <v>-34.779679999999999</v>
      </c>
      <c r="G10" s="8"/>
      <c r="H10" s="14">
        <v>5751.6440124053597</v>
      </c>
      <c r="I10" s="15">
        <v>397.00272000000001</v>
      </c>
      <c r="J10" s="16"/>
      <c r="K10" s="14">
        <v>-12616.8</v>
      </c>
      <c r="L10" s="15">
        <v>-833.12875000000008</v>
      </c>
      <c r="M10" s="8"/>
      <c r="N10" s="14">
        <v>-7613.5568809013412</v>
      </c>
      <c r="O10" s="15">
        <v>-467.08103999999997</v>
      </c>
      <c r="P10" s="8"/>
    </row>
    <row r="11" spans="1:26">
      <c r="A11" s="17" t="s">
        <v>13</v>
      </c>
      <c r="B11" s="14">
        <v>6279.4540907895298</v>
      </c>
      <c r="C11" s="15">
        <v>498.42705000000001</v>
      </c>
      <c r="D11" s="8"/>
      <c r="E11" s="14">
        <v>4853.1878504651104</v>
      </c>
      <c r="F11" s="15">
        <v>378.72201000000001</v>
      </c>
      <c r="G11" s="8"/>
      <c r="H11" s="14">
        <v>2020.9150008995903</v>
      </c>
      <c r="I11" s="15">
        <v>139.49194</v>
      </c>
      <c r="J11" s="16"/>
      <c r="K11" s="14">
        <v>-803.49999999999989</v>
      </c>
      <c r="L11" s="15">
        <v>-53.057670000000002</v>
      </c>
      <c r="M11" s="8"/>
      <c r="N11" s="14">
        <v>-12699.929570185301</v>
      </c>
      <c r="O11" s="15">
        <v>-779.12288999999998</v>
      </c>
      <c r="P11" s="8"/>
    </row>
    <row r="12" spans="1:26">
      <c r="A12" s="13" t="s">
        <v>14</v>
      </c>
      <c r="B12" s="14">
        <v>-1255.5748194882899</v>
      </c>
      <c r="C12" s="15">
        <v>-99.66301</v>
      </c>
      <c r="D12" s="8"/>
      <c r="E12" s="14">
        <v>1849.595675911421</v>
      </c>
      <c r="F12" s="15">
        <v>144.34564</v>
      </c>
      <c r="G12" s="8"/>
      <c r="H12" s="14">
        <v>-509.89680603916594</v>
      </c>
      <c r="I12" s="15">
        <v>-35.195160000000001</v>
      </c>
      <c r="J12" s="16"/>
      <c r="K12" s="14">
        <v>-2949.0899999999997</v>
      </c>
      <c r="L12" s="15">
        <v>-194.74083999999999</v>
      </c>
      <c r="M12" s="8"/>
      <c r="N12" s="14">
        <v>-2343.0326360826307</v>
      </c>
      <c r="O12" s="15">
        <v>-143.74177000000003</v>
      </c>
      <c r="P12" s="8"/>
    </row>
    <row r="13" spans="1:26">
      <c r="A13" s="17" t="s">
        <v>15</v>
      </c>
      <c r="B13" s="14">
        <v>-2594.2203486603598</v>
      </c>
      <c r="C13" s="15">
        <v>-205.92673000000002</v>
      </c>
      <c r="D13" s="8"/>
      <c r="E13" s="14">
        <v>4010.2167031272093</v>
      </c>
      <c r="F13" s="15">
        <v>318.07880999999998</v>
      </c>
      <c r="G13" s="8"/>
      <c r="H13" s="14">
        <v>2901.1185279773304</v>
      </c>
      <c r="I13" s="15">
        <v>200.24673999999999</v>
      </c>
      <c r="J13" s="16"/>
      <c r="K13" s="14">
        <v>-2432.25</v>
      </c>
      <c r="L13" s="15">
        <v>-160.61193</v>
      </c>
      <c r="M13" s="8"/>
      <c r="N13" s="14">
        <v>-1778.8852440506298</v>
      </c>
      <c r="O13" s="15">
        <v>-109.13211</v>
      </c>
      <c r="P13" s="8"/>
    </row>
    <row r="14" spans="1:26">
      <c r="A14" s="13" t="s">
        <v>16</v>
      </c>
      <c r="B14" s="14">
        <v>-26896.35</v>
      </c>
      <c r="C14" s="15">
        <v>-2135.0497199999995</v>
      </c>
      <c r="D14" s="8"/>
      <c r="E14" s="14">
        <v>10421.558063604572</v>
      </c>
      <c r="F14" s="15">
        <v>813.48568</v>
      </c>
      <c r="G14" s="8"/>
      <c r="H14" s="14">
        <v>-3110.9206467230197</v>
      </c>
      <c r="I14" s="15">
        <v>-214.72827000000004</v>
      </c>
      <c r="J14" s="16"/>
      <c r="K14" s="14">
        <v>-12978.14</v>
      </c>
      <c r="L14" s="15">
        <v>-857.0003999999999</v>
      </c>
      <c r="M14" s="8"/>
      <c r="N14" s="14">
        <v>-19372.528444244697</v>
      </c>
      <c r="O14" s="15">
        <v>-1188.4774699999998</v>
      </c>
      <c r="P14" s="8"/>
    </row>
    <row r="15" spans="1:26">
      <c r="A15" s="17" t="s">
        <v>17</v>
      </c>
      <c r="B15" s="14">
        <v>-11111.169999999998</v>
      </c>
      <c r="C15" s="15">
        <v>-882.01261000000011</v>
      </c>
      <c r="D15" s="8"/>
      <c r="E15" s="14">
        <v>-9575.505781035703</v>
      </c>
      <c r="F15" s="15">
        <v>-747.44492000000002</v>
      </c>
      <c r="G15" s="8"/>
      <c r="H15" s="14">
        <v>-730.99613473577597</v>
      </c>
      <c r="I15" s="15">
        <v>-50.456299999999999</v>
      </c>
      <c r="J15" s="16"/>
      <c r="K15" s="14">
        <v>-5386.56</v>
      </c>
      <c r="L15" s="15">
        <v>-355.69703000000004</v>
      </c>
      <c r="M15" s="8"/>
      <c r="N15" s="14">
        <v>1335.4993096076</v>
      </c>
      <c r="O15" s="15">
        <v>81.931010000000001</v>
      </c>
      <c r="P15" s="8"/>
    </row>
    <row r="16" spans="1:26">
      <c r="A16" s="13" t="s">
        <v>18</v>
      </c>
      <c r="B16" s="14">
        <v>-5871.85</v>
      </c>
      <c r="C16" s="15">
        <v>-466.11029000000002</v>
      </c>
      <c r="D16" s="8"/>
      <c r="E16" s="14">
        <v>-2381.02109812259</v>
      </c>
      <c r="F16" s="15">
        <v>-185.88972000000004</v>
      </c>
      <c r="G16" s="8"/>
      <c r="H16" s="14">
        <v>3361.3916074621507</v>
      </c>
      <c r="I16" s="15">
        <v>232.01650999999998</v>
      </c>
      <c r="J16" s="16"/>
      <c r="K16" s="14">
        <v>-1104.97</v>
      </c>
      <c r="L16" s="15">
        <v>-72.967349999999996</v>
      </c>
      <c r="M16" s="8"/>
      <c r="N16" s="14">
        <v>1529.7092311779702</v>
      </c>
      <c r="O16" s="15">
        <v>93.845520000000008</v>
      </c>
      <c r="P16" s="8"/>
    </row>
    <row r="17" spans="1:21">
      <c r="A17" s="17" t="s">
        <v>19</v>
      </c>
      <c r="B17" s="14">
        <v>3740.1399999999994</v>
      </c>
      <c r="C17" s="15">
        <v>296.88598000000002</v>
      </c>
      <c r="D17" s="8"/>
      <c r="E17" s="14">
        <v>5913.9339152735984</v>
      </c>
      <c r="F17" s="15">
        <v>461.51804999999996</v>
      </c>
      <c r="G17" s="8"/>
      <c r="H17" s="14">
        <v>4442.0334606645993</v>
      </c>
      <c r="I17" s="15">
        <v>306.60692</v>
      </c>
      <c r="J17" s="16"/>
      <c r="K17" s="14">
        <v>-370.40000000000003</v>
      </c>
      <c r="L17" s="15">
        <v>-24.458449999999999</v>
      </c>
      <c r="M17" s="8"/>
      <c r="N17" s="14">
        <v>-2104.1015918129096</v>
      </c>
      <c r="O17" s="15">
        <v>-129.08368999999999</v>
      </c>
      <c r="P17" s="8"/>
    </row>
    <row r="18" spans="1:21">
      <c r="A18" s="13" t="s">
        <v>20</v>
      </c>
      <c r="B18" s="14">
        <v>-579.7600000000001</v>
      </c>
      <c r="C18" s="15">
        <v>-46.018810000000002</v>
      </c>
      <c r="D18" s="8"/>
      <c r="E18" s="14">
        <v>-3196.603284270911</v>
      </c>
      <c r="F18" s="15">
        <v>-249.46661</v>
      </c>
      <c r="G18" s="8"/>
      <c r="H18" s="14">
        <v>-8512.1960168241912</v>
      </c>
      <c r="I18" s="15">
        <v>-587.54420000000005</v>
      </c>
      <c r="J18" s="16"/>
      <c r="K18" s="14">
        <v>3098.61</v>
      </c>
      <c r="L18" s="15">
        <v>204.61152999999999</v>
      </c>
      <c r="M18" s="8"/>
      <c r="N18" s="14">
        <v>-5420.2084285269093</v>
      </c>
      <c r="O18" s="15">
        <v>-332.5222</v>
      </c>
      <c r="P18" s="8"/>
    </row>
    <row r="19" spans="1:21">
      <c r="A19" s="17" t="s">
        <v>21</v>
      </c>
      <c r="B19" s="18">
        <v>-18837.36</v>
      </c>
      <c r="C19" s="19">
        <v>-1538.1410699999999</v>
      </c>
      <c r="D19" s="8"/>
      <c r="E19" s="18">
        <v>-10856.219346261501</v>
      </c>
      <c r="F19" s="19">
        <v>-847.22639000000004</v>
      </c>
      <c r="G19" s="8"/>
      <c r="H19" s="18">
        <v>7239.7300137596394</v>
      </c>
      <c r="I19" s="19">
        <v>499.71374000000003</v>
      </c>
      <c r="J19" s="8"/>
      <c r="K19" s="18">
        <v>-24466.71</v>
      </c>
      <c r="L19" s="19">
        <v>-1615.6218399999998</v>
      </c>
      <c r="M19" s="8"/>
      <c r="N19" s="18">
        <v>-166.14570960581401</v>
      </c>
      <c r="O19" s="19">
        <v>-10.1928</v>
      </c>
      <c r="P19" s="8"/>
    </row>
    <row r="20" spans="1:21">
      <c r="A20" s="8" t="s">
        <v>22</v>
      </c>
      <c r="B20" s="20">
        <f>SUM(B8:B19)</f>
        <v>-45248.439360385455</v>
      </c>
      <c r="C20" s="21">
        <f>SUM(C8:C19)</f>
        <v>-3634.7934599999999</v>
      </c>
      <c r="D20" s="22"/>
      <c r="E20" s="20">
        <f>SUM(E8:E19)</f>
        <v>-2784.1983539356834</v>
      </c>
      <c r="F20" s="21">
        <f>SUM(F8:F19)</f>
        <v>-212.25170000000026</v>
      </c>
      <c r="G20" s="22"/>
      <c r="H20" s="20">
        <f>SUM(H8:H19)</f>
        <v>46034.376966962722</v>
      </c>
      <c r="I20" s="21">
        <f>SUM(I8:I19)</f>
        <v>3177.4864299999999</v>
      </c>
      <c r="J20" s="23"/>
      <c r="K20" s="20">
        <f>SUM(K8:K19)</f>
        <v>-84467.01999999999</v>
      </c>
      <c r="L20" s="21">
        <f>SUM(L8:L19)</f>
        <v>-5577.6618099999996</v>
      </c>
      <c r="M20" s="22"/>
      <c r="N20" s="20">
        <f>SUM(N8:N19)</f>
        <v>-61077.539674637468</v>
      </c>
      <c r="O20" s="21">
        <f>SUM(O8:O19)</f>
        <v>-3747.0214799999999</v>
      </c>
      <c r="P20" s="24"/>
    </row>
    <row r="21" spans="1:21">
      <c r="A21" s="8"/>
      <c r="B21" s="16"/>
      <c r="C21" s="16"/>
      <c r="D21" s="8"/>
      <c r="E21" s="16"/>
      <c r="F21" s="16"/>
      <c r="G21" s="25"/>
      <c r="H21" s="16"/>
      <c r="I21" s="16"/>
      <c r="J21" s="26"/>
      <c r="K21" s="16"/>
      <c r="L21" s="16"/>
      <c r="M21" s="25"/>
      <c r="N21" s="16"/>
      <c r="O21" s="16"/>
      <c r="P21" s="27"/>
      <c r="Q21" s="8"/>
      <c r="R21" s="8"/>
      <c r="S21" s="16"/>
      <c r="T21" s="8"/>
      <c r="U21" s="24"/>
    </row>
    <row r="22" spans="1:21">
      <c r="A22" s="4" t="s">
        <v>23</v>
      </c>
      <c r="B22" s="28">
        <f>SUM(B8:B11,B18:B19)</f>
        <v>-1259.4141922368108</v>
      </c>
      <c r="C22" s="29">
        <f>SUM(C8:C11,C18:C19)</f>
        <v>-142.91707999999994</v>
      </c>
      <c r="E22" s="28">
        <f>SUM(E8:E11,E18:E19)</f>
        <v>-13022.975832694192</v>
      </c>
      <c r="F22" s="29">
        <f>SUM(F8:F11,F18:F19)</f>
        <v>-1016.3452400000001</v>
      </c>
      <c r="H22" s="28">
        <f>SUM(H8:H11,H18:H19)</f>
        <v>39681.646958356599</v>
      </c>
      <c r="I22" s="29">
        <f>SUM(I8:I11,I18:I19)</f>
        <v>2738.9959900000003</v>
      </c>
      <c r="K22" s="28">
        <f>SUM(K8:K11,K18:K19)</f>
        <v>-59245.609999999993</v>
      </c>
      <c r="L22" s="29">
        <f>SUM(L8:L11,L18:L19)</f>
        <v>-3912.1858099999999</v>
      </c>
      <c r="N22" s="28">
        <f>SUM(N8:N11,N18:N19)</f>
        <v>-38344.200299232165</v>
      </c>
      <c r="O22" s="29">
        <f>SUM(O8:O11,O18:O19)</f>
        <v>-2352.3629699999997</v>
      </c>
    </row>
    <row r="23" spans="1:21">
      <c r="A23" s="4" t="s">
        <v>24</v>
      </c>
      <c r="B23" s="28">
        <f>SUM(B12:B17)</f>
        <v>-43989.025168148648</v>
      </c>
      <c r="C23" s="29">
        <f>SUM(C12:C17)</f>
        <v>-3491.8763799999997</v>
      </c>
      <c r="E23" s="28">
        <f>SUM(E12:E17)</f>
        <v>10238.777478758508</v>
      </c>
      <c r="F23" s="29">
        <f>SUM(F12:F17)</f>
        <v>804.09353999999985</v>
      </c>
      <c r="H23" s="28">
        <f>SUM(H12:H17)</f>
        <v>6352.7300086061186</v>
      </c>
      <c r="I23" s="29">
        <f>SUM(I12:I17)</f>
        <v>438.49043999999992</v>
      </c>
      <c r="K23" s="28">
        <f>SUM(K12:K17)</f>
        <v>-25221.410000000003</v>
      </c>
      <c r="L23" s="29">
        <f>SUM(L12:L17)</f>
        <v>-1665.4759999999999</v>
      </c>
      <c r="N23" s="28">
        <f>SUM(N12:N17)</f>
        <v>-22733.339375405296</v>
      </c>
      <c r="O23" s="29">
        <f>SUM(O12:O17)</f>
        <v>-1394.6585099999998</v>
      </c>
    </row>
    <row r="30" spans="1:21">
      <c r="C30" s="4" t="s">
        <v>1</v>
      </c>
    </row>
  </sheetData>
  <mergeCells count="6">
    <mergeCell ref="B5:O5"/>
    <mergeCell ref="B6:C6"/>
    <mergeCell ref="E6:F6"/>
    <mergeCell ref="H6:I6"/>
    <mergeCell ref="K6:L6"/>
    <mergeCell ref="N6:O6"/>
  </mergeCells>
  <printOptions horizontalCentered="1"/>
  <pageMargins left="1" right="0.5" top="0.25" bottom="0.2" header="0.5" footer="0.22"/>
  <pageSetup scale="88" fitToHeight="2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2014-05-01T07:00:00+00:00</OpenedDate>
    <Date1 xmlns="dc463f71-b30c-4ab2-9473-d307f9d35888">2014-11-14T08:00:00+00:00</Date1>
    <IsDocumentOrder xmlns="dc463f71-b30c-4ab2-9473-d307f9d35888" xsi:nil="true"/>
    <IsHighlyConfidential xmlns="dc463f71-b30c-4ab2-9473-d307f9d35888">false</IsHighlyConfidential>
    <CaseCompanyNames xmlns="dc463f71-b30c-4ab2-9473-d307f9d35888">Pacific Power &amp; Light Company</CaseCompanyNames>
    <DocketNumber xmlns="dc463f71-b30c-4ab2-9473-d307f9d35888">140762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F7932BF0E43BA441AC308742D5F08A91" ma:contentTypeVersion="175" ma:contentTypeDescription="" ma:contentTypeScope="" ma:versionID="48cf33efac28346d280b5c0ff7062db3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9af5a78cd4b1f642e3ede5db40f327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BDA9897-D075-40EA-A37E-0CC7023BEF59}"/>
</file>

<file path=customXml/itemProps2.xml><?xml version="1.0" encoding="utf-8"?>
<ds:datastoreItem xmlns:ds="http://schemas.openxmlformats.org/officeDocument/2006/customXml" ds:itemID="{215B62CC-2F47-4875-8B9A-D5C4C962A80C}"/>
</file>

<file path=customXml/itemProps3.xml><?xml version="1.0" encoding="utf-8"?>
<ds:datastoreItem xmlns:ds="http://schemas.openxmlformats.org/officeDocument/2006/customXml" ds:itemID="{94DB8126-7713-4381-9544-7FB90135A1B3}"/>
</file>

<file path=customXml/itemProps4.xml><?xml version="1.0" encoding="utf-8"?>
<ds:datastoreItem xmlns:ds="http://schemas.openxmlformats.org/officeDocument/2006/customXml" ds:itemID="{B3666D42-9F96-4F15-93E2-531B7C5054D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Exhibit No.__(JRS-22)</vt:lpstr>
      <vt:lpstr>'Exhibit No.__(JRS-22)'!Print_Area</vt:lpstr>
    </vt:vector>
  </TitlesOfParts>
  <Company>PacifiCorp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Zimmerman, Michael</dc:creator>
  <cp:lastModifiedBy>carrie meyer</cp:lastModifiedBy>
  <cp:lastPrinted>2014-11-12T22:37:18Z</cp:lastPrinted>
  <dcterms:created xsi:type="dcterms:W3CDTF">2014-11-11T20:59:34Z</dcterms:created>
  <dcterms:modified xsi:type="dcterms:W3CDTF">2014-11-12T22:38:28Z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0x0101006E56B4D1795A2E4DB2F0B01679ED314A00F7932BF0E43BA441AC308742D5F08A91</vt:lpwstr>
  </property>
  <property fmtid="{D5CDD505-2E9C-101B-9397-08002B2CF9AE}" pid="3" name="_docset_NoMedatataSyncRequired">
    <vt:lpwstr>False</vt:lpwstr>
  </property>
</Properties>
</file>