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O:\A_TO_E\BAD0735 - Bainbridge Disposal\Rate Case\2022 Disposal fee only\Draft Submission for 060122\"/>
    </mc:Choice>
  </mc:AlternateContent>
  <xr:revisionPtr revIDLastSave="0" documentId="13_ncr:1_{209C1310-E8F3-42B8-89FA-843C6A97B2D1}" xr6:coauthVersionLast="47" xr6:coauthVersionMax="47" xr10:uidLastSave="{00000000-0000-0000-0000-000000000000}"/>
  <bookViews>
    <workbookView xWindow="-120" yWindow="-120" windowWidth="24240" windowHeight="13140" tabRatio="858" xr2:uid="{00000000-000D-0000-FFFF-FFFF00000000}"/>
  </bookViews>
  <sheets>
    <sheet name="Check Sheet p2 " sheetId="79" r:id="rId1"/>
    <sheet name="Item 100 p22" sheetId="80" r:id="rId2"/>
    <sheet name="Item 100 p23" sheetId="81" r:id="rId3"/>
    <sheet name="Item 105 p26" sheetId="82" r:id="rId4"/>
    <sheet name="Item 230 p34" sheetId="87" r:id="rId5"/>
    <sheet name="Item 240 p35" sheetId="84" r:id="rId6"/>
    <sheet name="Item 245 p36" sheetId="85" r:id="rId7"/>
    <sheet name="Item 255 p37" sheetId="86" r:id="rId8"/>
  </sheets>
  <externalReferences>
    <externalReference r:id="rId9"/>
  </externalReferences>
  <definedNames>
    <definedName name="_xlnm.Print_Area" localSheetId="2">'Item 100 p23'!$A$1:$J$54</definedName>
    <definedName name="_xlnm.Print_Area" localSheetId="4">'Item 230 p34'!$A$1:$K$56</definedName>
    <definedName name="_xlnm.Print_Area" localSheetId="5">'Item 240 p35'!$A$1:$M$53</definedName>
    <definedName name="_xlnm.Print_Area" localSheetId="6">'Item 245 p36'!$A$1:$M$54</definedName>
    <definedName name="_xlnm.Print_Area" localSheetId="7">'Item 255 p37'!$A$1:$K$54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50" i="87" l="1"/>
  <c r="A5" i="87"/>
  <c r="A4" i="87"/>
  <c r="B2" i="87"/>
  <c r="B30" i="79" l="1"/>
  <c r="B31" i="79" s="1"/>
  <c r="B32" i="79" s="1"/>
  <c r="B33" i="79" s="1"/>
  <c r="B34" i="79" s="1"/>
  <c r="B35" i="79" s="1"/>
  <c r="B17" i="79"/>
  <c r="B18" i="79" s="1"/>
  <c r="B19" i="79" s="1"/>
  <c r="B20" i="79" s="1"/>
  <c r="B21" i="79" s="1"/>
  <c r="B22" i="79" s="1"/>
  <c r="B23" i="79" s="1"/>
  <c r="B24" i="79" s="1"/>
  <c r="B25" i="79" s="1"/>
  <c r="B26" i="79" s="1"/>
  <c r="B27" i="79" s="1"/>
  <c r="E16" i="79"/>
  <c r="E17" i="79" s="1"/>
  <c r="E18" i="79" s="1"/>
  <c r="E19" i="79" s="1"/>
  <c r="E20" i="79" s="1"/>
  <c r="E21" i="79" s="1"/>
  <c r="E22" i="79" s="1"/>
  <c r="E23" i="79" s="1"/>
  <c r="E24" i="79" s="1"/>
  <c r="E25" i="79" s="1"/>
  <c r="E26" i="79" s="1"/>
  <c r="E27" i="79" s="1"/>
  <c r="E28" i="79" s="1"/>
  <c r="E29" i="79" s="1"/>
  <c r="E30" i="79" s="1"/>
  <c r="E31" i="79" s="1"/>
  <c r="E32" i="79" s="1"/>
  <c r="E33" i="79" s="1"/>
  <c r="E34" i="79" s="1"/>
  <c r="E35" i="79" s="1"/>
  <c r="B16" i="79"/>
  <c r="A48" i="86"/>
  <c r="A5" i="86"/>
  <c r="A4" i="86"/>
  <c r="B2" i="86"/>
  <c r="A48" i="85"/>
  <c r="A5" i="85"/>
  <c r="A4" i="85"/>
  <c r="B2" i="85"/>
  <c r="A47" i="84"/>
  <c r="A5" i="84"/>
  <c r="A4" i="84"/>
  <c r="B2" i="84"/>
  <c r="A48" i="82"/>
  <c r="A5" i="82"/>
  <c r="A4" i="82"/>
  <c r="B2" i="82"/>
  <c r="A48" i="81"/>
  <c r="A5" i="81"/>
  <c r="A4" i="81"/>
  <c r="B2" i="81"/>
</calcChain>
</file>

<file path=xl/sharedStrings.xml><?xml version="1.0" encoding="utf-8"?>
<sst xmlns="http://schemas.openxmlformats.org/spreadsheetml/2006/main" count="361" uniqueCount="170">
  <si>
    <t>Type of receptacle</t>
  </si>
  <si>
    <t>Other</t>
  </si>
  <si>
    <t>Rate</t>
  </si>
  <si>
    <t>Service</t>
  </si>
  <si>
    <t>1 can</t>
  </si>
  <si>
    <t>2 cans</t>
  </si>
  <si>
    <t>3 cans</t>
  </si>
  <si>
    <t>4 cans</t>
  </si>
  <si>
    <t>5 cans</t>
  </si>
  <si>
    <t>6 cans</t>
  </si>
  <si>
    <t>Rates in this item apply:</t>
  </si>
  <si>
    <t>Number of</t>
  </si>
  <si>
    <t>Units or Type</t>
  </si>
  <si>
    <t>of Containers</t>
  </si>
  <si>
    <t>Frequency</t>
  </si>
  <si>
    <t>Garbage</t>
  </si>
  <si>
    <t>Recycle</t>
  </si>
  <si>
    <t>Yardwaste</t>
  </si>
  <si>
    <t>Note 4:</t>
  </si>
  <si>
    <t>Note 5:</t>
  </si>
  <si>
    <t>Note 6:</t>
  </si>
  <si>
    <t>32-gallon can or unit</t>
  </si>
  <si>
    <t>Mini-can</t>
  </si>
  <si>
    <t>Micro-minican</t>
  </si>
  <si>
    <t>Bag</t>
  </si>
  <si>
    <t>Note 7:</t>
  </si>
  <si>
    <t>Docket No. TG-____________________  Date: ___________________  By: ___________________</t>
  </si>
  <si>
    <t>Service Area:</t>
  </si>
  <si>
    <t>Initial Delivery</t>
  </si>
  <si>
    <t>Note 1:</t>
  </si>
  <si>
    <t>Note 2:</t>
  </si>
  <si>
    <t>Note 3:</t>
  </si>
  <si>
    <t>Size or Type of Container</t>
  </si>
  <si>
    <t>Monthly Rent (if applicable)</t>
  </si>
  <si>
    <t>Temporary Service</t>
  </si>
  <si>
    <t>Rent Per Calendar Day</t>
  </si>
  <si>
    <t>Rent Per Month</t>
  </si>
  <si>
    <t>Permanent Service</t>
  </si>
  <si>
    <t>Accessorial charges assessed (lids, unlocking, unlatching, etc.)</t>
  </si>
  <si>
    <t>Includes Commercial Can Service</t>
  </si>
  <si>
    <t>Frequency of Service Codes: WG=Weekly Garbage; EOWG-Every Other Week Garbage; MG=Monthly Garbage; WR=Weekly Recycling</t>
  </si>
  <si>
    <t>(For Official Use Only)</t>
  </si>
  <si>
    <t>of</t>
  </si>
  <si>
    <t>Issue date:</t>
  </si>
  <si>
    <t>Tariff No.</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</si>
  <si>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</si>
  <si>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</si>
  <si>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</si>
  <si>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</si>
  <si>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</si>
  <si>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</si>
  <si>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</si>
  <si>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</si>
  <si>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</si>
  <si>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</si>
  <si>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</si>
  <si>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Docket No. TG-__________________  Date: _______________________  By: ___________________</t>
  </si>
  <si>
    <t xml:space="preserve">Service Area:  </t>
  </si>
  <si>
    <t>Note 8:</t>
  </si>
  <si>
    <t xml:space="preserve">1) </t>
  </si>
  <si>
    <t>To solid waste collection, curbside recycling (where noted) and yardwaste services (where noted) for residential property.  This includes single family dwellings, duplexes, apartments, mobile homes, condominiums, etc., where service is billed directly to the occupant of each residential unit, and/or</t>
  </si>
  <si>
    <t>2)</t>
  </si>
  <si>
    <t>Item 240 - Container Service - Dumped in Company’s Vehicle</t>
  </si>
  <si>
    <t>Non-compacted Material (Company-owned Container)</t>
  </si>
  <si>
    <t>Rates stated per container, per pick-up</t>
  </si>
  <si>
    <t>Item 245 - Container Service - Dumped in Company’s Vehicle</t>
  </si>
  <si>
    <t>Non-compacted Material (Customer-owned Container)</t>
  </si>
  <si>
    <t>Compacted Material (Customer-owned Container)</t>
  </si>
  <si>
    <t>Item 255 - Container Service - Dumped in Company’s Vehicle</t>
  </si>
  <si>
    <t>Pick-up Rate</t>
  </si>
  <si>
    <t>Each Scheduled Pick-up</t>
  </si>
  <si>
    <t>Item 100 - Residential Service - Monthly Rates (Continued on next page)</t>
  </si>
  <si>
    <t>First Pick-up</t>
  </si>
  <si>
    <t>Each Additional Pick-up</t>
  </si>
  <si>
    <t>Special Pick-up</t>
  </si>
  <si>
    <t>Customers will be charged for service requested even if fewer units are picked up on a particular trip.  No credit will be given for partially filled cans.  No credit will be given if customer fails to set receptacles out for collection.</t>
  </si>
  <si>
    <t>(A)</t>
  </si>
  <si>
    <t>Company Name/Permit Number:  Bainbridge Disposal, Inc.  G-143</t>
  </si>
  <si>
    <t>NONE</t>
  </si>
  <si>
    <t>Recycle only</t>
  </si>
  <si>
    <t>WG/EOWR</t>
  </si>
  <si>
    <t>EOWR</t>
  </si>
  <si>
    <t>Mini-Can</t>
  </si>
  <si>
    <t>EOWR=Every Other Week Recycling; MR=Monthly Recycling; List others used by company:</t>
  </si>
  <si>
    <t>2/MG=Twice a month garbage</t>
  </si>
  <si>
    <r>
      <t xml:space="preserve">Note 1:  Description/rules related to recycling program are shown on page </t>
    </r>
    <r>
      <rPr>
        <u/>
        <sz val="10"/>
        <rFont val="Times New Roman"/>
        <family val="1"/>
      </rPr>
      <t xml:space="preserve">  24  </t>
    </r>
    <r>
      <rPr>
        <sz val="10"/>
        <rFont val="Times New Roman"/>
        <family val="1"/>
      </rPr>
      <t>.</t>
    </r>
  </si>
  <si>
    <r>
      <t xml:space="preserve">Note 2:  Description/rules related to yardwaste program are shown on page </t>
    </r>
    <r>
      <rPr>
        <u/>
        <sz val="10"/>
        <rFont val="Times New Roman"/>
        <family val="1"/>
      </rPr>
      <t xml:space="preserve">  25  </t>
    </r>
    <r>
      <rPr>
        <sz val="10"/>
        <rFont val="Times New Roman"/>
        <family val="1"/>
      </rPr>
      <t>.</t>
    </r>
  </si>
  <si>
    <t>The charge for an occasional extra residential bag, can, unit, toter, mini-can, or micro-mini-can on a regular pickup is:</t>
  </si>
  <si>
    <t>Rate per receptacle per pickup</t>
  </si>
  <si>
    <t>60-gallon toter</t>
  </si>
  <si>
    <t>90-gallon toter</t>
  </si>
  <si>
    <t>Rates below apply in the following service area:  As described in Certificate G-143</t>
  </si>
  <si>
    <r>
      <rPr>
        <b/>
        <u/>
        <sz val="10"/>
        <rFont val="Times New Roman"/>
        <family val="1"/>
      </rPr>
      <t xml:space="preserve">        </t>
    </r>
    <r>
      <rPr>
        <b/>
        <sz val="10"/>
        <rFont val="Times New Roman"/>
        <family val="1"/>
      </rPr>
      <t xml:space="preserve"> Yard</t>
    </r>
  </si>
  <si>
    <r>
      <rPr>
        <b/>
        <u/>
        <sz val="10"/>
        <rFont val="Times New Roman"/>
        <family val="1"/>
      </rPr>
      <t xml:space="preserve">    2   </t>
    </r>
    <r>
      <rPr>
        <b/>
        <sz val="10"/>
        <rFont val="Times New Roman"/>
        <family val="1"/>
      </rPr>
      <t xml:space="preserve"> Yard</t>
    </r>
  </si>
  <si>
    <t>per month</t>
  </si>
  <si>
    <t>Unlocking fee</t>
  </si>
  <si>
    <t>Accessorial charges assessed (lids, unlocking, unlatching, etc.):</t>
  </si>
  <si>
    <r>
      <rPr>
        <b/>
        <u/>
        <sz val="10"/>
        <rFont val="Times New Roman"/>
        <family val="1"/>
      </rPr>
      <t xml:space="preserve">  32  </t>
    </r>
    <r>
      <rPr>
        <b/>
        <sz val="10"/>
        <rFont val="Times New Roman"/>
        <family val="1"/>
      </rPr>
      <t xml:space="preserve"> Gal</t>
    </r>
  </si>
  <si>
    <t>Each Scheduled Pickup</t>
  </si>
  <si>
    <t>Monthly Minimum</t>
  </si>
  <si>
    <r>
      <t xml:space="preserve">      </t>
    </r>
    <r>
      <rPr>
        <b/>
        <sz val="10"/>
        <rFont val="Times New Roman"/>
        <family val="1"/>
      </rPr>
      <t xml:space="preserve"> Gal</t>
    </r>
  </si>
  <si>
    <r>
      <rPr>
        <b/>
        <u/>
        <sz val="10"/>
        <rFont val="Times New Roman"/>
        <family val="1"/>
      </rPr>
      <t xml:space="preserve">   2   </t>
    </r>
    <r>
      <rPr>
        <b/>
        <sz val="10"/>
        <rFont val="Times New Roman"/>
        <family val="1"/>
      </rPr>
      <t xml:space="preserve"> Yard</t>
    </r>
  </si>
  <si>
    <t>WG</t>
  </si>
  <si>
    <t>Item 105 - Multi-Family Service - Monthly Rates</t>
  </si>
  <si>
    <t>96 Gal</t>
  </si>
  <si>
    <t>2 Yard</t>
  </si>
  <si>
    <r>
      <t xml:space="preserve">Note 1:  Description/rules related to recycling program are shown on page </t>
    </r>
    <r>
      <rPr>
        <u/>
        <sz val="10"/>
        <rFont val="Times New Roman"/>
        <family val="1"/>
      </rPr>
      <t xml:space="preserve">  27  </t>
    </r>
    <r>
      <rPr>
        <sz val="10"/>
        <rFont val="Times New Roman"/>
        <family val="1"/>
      </rPr>
      <t>.</t>
    </r>
  </si>
  <si>
    <t>64 Gal</t>
  </si>
  <si>
    <r>
      <t xml:space="preserve">  64  </t>
    </r>
    <r>
      <rPr>
        <b/>
        <sz val="10"/>
        <rFont val="Times New Roman"/>
        <family val="1"/>
      </rPr>
      <t xml:space="preserve"> Gal</t>
    </r>
  </si>
  <si>
    <t>When required by a local government service level ordinance, solid waste collection, curbside recycling, and yardwaste service must be provided for single-family dwellings, duplexes, mobile homes, condominiums, and appartment buildings of less than N/A residential untis, where service is billed to the owner or property manager.</t>
  </si>
  <si>
    <t>Item 100 - Residential Service - Monthly Rates (Continued from previous page)</t>
  </si>
  <si>
    <r>
      <rPr>
        <u/>
        <sz val="10"/>
        <rFont val="Times New Roman"/>
        <family val="1"/>
      </rPr>
      <t>Permanent Service:</t>
    </r>
    <r>
      <rPr>
        <sz val="10"/>
        <rFont val="Times New Roman"/>
        <family val="1"/>
      </rPr>
      <t xml:space="preserve">  Service is defined as no less than scheduled, every other week pickup, unless local government requires more frequent service or unless putrescibles are involved.  Customer will be charged for service requested, even if fewer containers are serviced on a particular trip.  No credit will be given for partially-filled containers.</t>
    </r>
  </si>
  <si>
    <r>
      <rPr>
        <u/>
        <sz val="10"/>
        <rFont val="Times New Roman"/>
        <family val="1"/>
      </rPr>
      <t>Permanent Service:</t>
    </r>
    <r>
      <rPr>
        <sz val="10"/>
        <rFont val="Times New Roman"/>
        <family val="1"/>
      </rPr>
      <t xml:space="preserve">  If rent is shown, the rate for the first pickup and each additional pickup must be the same.  If rent is not shown, it is to be included in the rate for the first pickup.</t>
    </r>
  </si>
  <si>
    <t>Registered Trade Name:                    Bainbridge Disposal, Inc.</t>
  </si>
  <si>
    <t xml:space="preserve">WG </t>
  </si>
  <si>
    <t>EOWY</t>
  </si>
  <si>
    <t>With WG:</t>
  </si>
  <si>
    <t xml:space="preserve">To solid waste collection, curbside recycling (where noted) and yardwaste services (where noted) for multi-family property.  </t>
  </si>
  <si>
    <r>
      <t xml:space="preserve">For those customers who do not receive garbage service add </t>
    </r>
    <r>
      <rPr>
        <u/>
        <sz val="10"/>
        <rFont val="Times New Roman"/>
        <family val="1"/>
      </rPr>
      <t xml:space="preserve">  $1.16   </t>
    </r>
    <r>
      <rPr>
        <sz val="10"/>
        <rFont val="Times New Roman"/>
        <family val="1"/>
      </rPr>
      <t xml:space="preserve"> to yard waste service rate shown on Page 22.</t>
    </r>
  </si>
  <si>
    <r>
      <t xml:space="preserve">Note 5:  In addition to all other applicable charges, a charge of </t>
    </r>
    <r>
      <rPr>
        <u/>
        <sz val="10"/>
        <rFont val="Times New Roman"/>
        <family val="1"/>
      </rPr>
      <t xml:space="preserve">  $21.02  </t>
    </r>
    <r>
      <rPr>
        <sz val="10"/>
        <rFont val="Times New Roman"/>
        <family val="1"/>
      </rPr>
      <t xml:space="preserve"> per yard (assessed on a pro rata basis) will be assessed if containers are filled past their visible full limit, container lids will not close due to overfilling or if additional materials are placed on or near the containers.</t>
    </r>
  </si>
  <si>
    <r>
      <t xml:space="preserve">Note 6:  The company will assess roll-out charges where, due to circumstances outside the control of the driver, the driver is required to move a container more than five feet, but less than 25 feet, in order to reach the truck.  The charge for this roll-out service is </t>
    </r>
    <r>
      <rPr>
        <u/>
        <sz val="10"/>
        <rFont val="Times New Roman"/>
        <family val="1"/>
      </rPr>
      <t xml:space="preserve">  $ 8.22  </t>
    </r>
    <r>
      <rPr>
        <sz val="10"/>
        <rFont val="Times New Roman"/>
        <family val="1"/>
      </rPr>
      <t xml:space="preserve"> per container, per pick-up.</t>
    </r>
  </si>
  <si>
    <r>
      <t xml:space="preserve">In addition to all other applicable charges, a charge of </t>
    </r>
    <r>
      <rPr>
        <u/>
        <sz val="10"/>
        <rFont val="Times New Roman"/>
        <family val="1"/>
      </rPr>
      <t xml:space="preserve">  $15.01  </t>
    </r>
    <r>
      <rPr>
        <sz val="10"/>
        <rFont val="Times New Roman"/>
        <family val="1"/>
      </rPr>
      <t xml:space="preserve"> per yard (assessed on a pro rata basis) will be assessed if containers are filled past their visible full limit, container lids will not close due to overfilling or if additional materials are placed on or near the containers.</t>
    </r>
  </si>
  <si>
    <t xml:space="preserve">EOWY=every other week yard waste </t>
  </si>
  <si>
    <r>
      <t xml:space="preserve">For customers on automated service routes:  The company will assess roll-out charges where, due to circumstances outside the control of the driver, the driver is required to move an automated cart or toter more than </t>
    </r>
    <r>
      <rPr>
        <u/>
        <sz val="10"/>
        <rFont val="Times New Roman"/>
        <family val="1"/>
      </rPr>
      <t xml:space="preserve">  5  </t>
    </r>
    <r>
      <rPr>
        <sz val="10"/>
        <rFont val="Times New Roman"/>
        <family val="1"/>
      </rPr>
      <t xml:space="preserve"> feet in order to reach the truck.  The charge for this roll-out service is: </t>
    </r>
    <r>
      <rPr>
        <u/>
        <sz val="10"/>
        <rFont val="Times New Roman"/>
        <family val="1"/>
      </rPr>
      <t xml:space="preserve">  $1.37   </t>
    </r>
    <r>
      <rPr>
        <sz val="10"/>
        <rFont val="Times New Roman"/>
        <family val="1"/>
      </rPr>
      <t xml:space="preserve"> per cart or toter, per pickup.</t>
    </r>
  </si>
  <si>
    <t>Issued by: Heather Church - President</t>
  </si>
  <si>
    <t>20-30 Gal Solar</t>
  </si>
  <si>
    <t>14a</t>
  </si>
  <si>
    <t>10th Revised Page</t>
  </si>
  <si>
    <r>
      <t xml:space="preserve">Recycling service rates on this page expire on: </t>
    </r>
    <r>
      <rPr>
        <b/>
        <u/>
        <sz val="10"/>
        <rFont val="Times New Roman"/>
        <family val="1"/>
      </rPr>
      <t xml:space="preserve">  September 30, 2022</t>
    </r>
    <r>
      <rPr>
        <b/>
        <sz val="10"/>
        <rFont val="Times New Roman"/>
        <family val="1"/>
      </rPr>
      <t>.</t>
    </r>
  </si>
  <si>
    <t>Effective Date: June 1, 2022</t>
  </si>
  <si>
    <t xml:space="preserve">4th Revised Page </t>
  </si>
  <si>
    <t>4th Revised Page</t>
  </si>
  <si>
    <t>Item 230 - Disposal Fees</t>
  </si>
  <si>
    <t>Charges in this item apply when other items in the tariff specifically refer to this item.</t>
  </si>
  <si>
    <t>Disposal site (name or location)</t>
  </si>
  <si>
    <t>Type of Material</t>
  </si>
  <si>
    <t>Fee for Disposal</t>
  </si>
  <si>
    <t>Olympic View Transfer Station</t>
  </si>
  <si>
    <t>MSW</t>
  </si>
  <si>
    <t>per</t>
  </si>
  <si>
    <t xml:space="preserve">ton </t>
  </si>
  <si>
    <t>Bulky Waste</t>
  </si>
  <si>
    <t>ton</t>
  </si>
  <si>
    <t>Passenger tires</t>
  </si>
  <si>
    <t>tire</t>
  </si>
  <si>
    <t>Commercial tires</t>
  </si>
  <si>
    <t>Yard Waste</t>
  </si>
  <si>
    <t xml:space="preserve">per </t>
  </si>
  <si>
    <t>Land Recovery, Inc.</t>
  </si>
  <si>
    <t>North Mason Fiber Company</t>
  </si>
  <si>
    <t>Food Waste</t>
  </si>
  <si>
    <t>Wood Waste</t>
  </si>
  <si>
    <t>State whether fees are per yard, per ton, etc.  Include charges assessed for special commodities (tires, appliances, asbestos, etc.) or special conditions at each specific disposal site.  Attach additional sheets as necessary.</t>
  </si>
  <si>
    <t/>
  </si>
  <si>
    <t xml:space="preserve">4th Revised Page No. </t>
  </si>
  <si>
    <t>6.45 (A)</t>
  </si>
  <si>
    <t>14.80 (A)</t>
  </si>
  <si>
    <t>20.30 (A)</t>
  </si>
  <si>
    <t>26.08 (A)</t>
  </si>
  <si>
    <t>31.72 (A)</t>
  </si>
  <si>
    <t>37.27 (A)</t>
  </si>
  <si>
    <t>43.91 (A)</t>
  </si>
  <si>
    <r>
      <t xml:space="preserve">Note 3:  In addition to the recycling rates shown above, a recycling debit/credit of </t>
    </r>
    <r>
      <rPr>
        <u/>
        <sz val="10"/>
        <rFont val="Times New Roman"/>
        <family val="1"/>
      </rPr>
      <t xml:space="preserve">  $3.82  </t>
    </r>
    <r>
      <rPr>
        <sz val="10"/>
        <rFont val="Times New Roman"/>
        <family val="1"/>
      </rPr>
      <t>applies.</t>
    </r>
  </si>
  <si>
    <t>3.54 (A)</t>
  </si>
  <si>
    <t>10.03 (A)</t>
  </si>
  <si>
    <t>90.49 (A)</t>
  </si>
  <si>
    <t>13th Revised Page</t>
  </si>
  <si>
    <r>
      <t xml:space="preserve">Note 4:  The charge for an occasional extra 2 yard pick-up is </t>
    </r>
    <r>
      <rPr>
        <u/>
        <sz val="10"/>
        <rFont val="Times New Roman"/>
        <family val="1"/>
      </rPr>
      <t xml:space="preserve">  $ 36.98 (A) .</t>
    </r>
  </si>
  <si>
    <r>
      <t xml:space="preserve">Customers may request no more than one pickup per month, on an "on call" basis, at </t>
    </r>
    <r>
      <rPr>
        <u/>
        <sz val="10"/>
        <rFont val="Times New Roman"/>
        <family val="1"/>
      </rPr>
      <t xml:space="preserve">  $9.97 (A)  </t>
    </r>
    <r>
      <rPr>
        <sz val="10"/>
        <rFont val="Times New Roman"/>
        <family val="1"/>
      </rPr>
      <t xml:space="preserve"> per can/unit.  Service will be rendered on the normal scheduled pickup day for the area in which the customer resides.  Note:  If customer requires service to be provided on other than normal scheduled pickup day, rates for special pickups will apply.</t>
    </r>
  </si>
  <si>
    <r>
      <t xml:space="preserve">Note 3:  The charge for an occasional extra residential bag, can, unit, or toter on a regular pickup is </t>
    </r>
    <r>
      <rPr>
        <u/>
        <sz val="10"/>
        <rFont val="Times New Roman"/>
        <family val="1"/>
      </rPr>
      <t xml:space="preserve">  $ 3.54 (A) </t>
    </r>
    <r>
      <rPr>
        <sz val="1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</si>
</sst>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mmmm\ d\,\ yyyy"/>
    <numFmt numFmtId="165" formatCode="&quot;$&quot;#,##0.00"/>
  </numFmts>
  <fonts count="10" x14ac:knownFonts="1">
    <font>
      <sz val="10"/>
      <name val="Arial"/>
    </font>
    <font>
      <sz val="10"/>
      <name val="Arial"/>
      <family val="2"/>
    </font>
    <font>
      <sz val="10"/>
      <name val="Times New Roman"/>
      <family val="1"/>
    </font>
    <font>
      <b/>
      <sz val="10"/>
      <name val="Times New Roman"/>
      <family val="1"/>
    </font>
    <font>
      <i/>
      <sz val="10"/>
      <name val="Times New Roman"/>
      <family val="1"/>
    </font>
    <font>
      <u/>
      <sz val="10"/>
      <name val="Times New Roman"/>
      <family val="1"/>
    </font>
    <font>
      <b/>
      <u/>
      <sz val="10"/>
      <name val="Times New Roman"/>
      <family val="1"/>
    </font>
    <font>
      <sz val="8"/>
      <name val="Times New Roman"/>
      <family val="1"/>
    </font>
    <font>
      <b/>
      <sz val="8"/>
      <name val="Times New Roman"/>
      <family val="1"/>
    </font>
    <font>
      <sz val="10"/>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style="thin">
        <color theme="1"/>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8"/>
      </left>
      <right style="thin">
        <color indexed="8"/>
      </right>
      <top/>
      <bottom style="thin">
        <color indexed="8"/>
      </bottom>
      <diagonal/>
    </border>
  </borders>
  <cellStyleXfs count="5">
    <xf numFmtId="0" fontId="0" fillId="0" borderId="0"/>
    <xf numFmtId="0" fontId="1" fillId="0" borderId="0"/>
    <xf numFmtId="0" fontId="1" fillId="0" borderId="0"/>
    <xf numFmtId="44" fontId="1" fillId="0" borderId="0" applyFont="0" applyFill="0" applyBorder="0" applyAlignment="0" applyProtection="0"/>
    <xf numFmtId="43" fontId="9" fillId="0" borderId="0" applyFont="0" applyFill="0" applyBorder="0" applyAlignment="0" applyProtection="0"/>
  </cellStyleXfs>
  <cellXfs count="301">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5" xfId="0" applyFont="1" applyBorder="1"/>
    <xf numFmtId="0" fontId="2" fillId="0" borderId="7" xfId="0" applyFont="1" applyBorder="1"/>
    <xf numFmtId="0" fontId="2" fillId="0" borderId="10" xfId="0" applyFont="1" applyBorder="1"/>
    <xf numFmtId="164" fontId="2" fillId="0" borderId="0" xfId="0" applyNumberFormat="1" applyFont="1" applyBorder="1" applyAlignment="1">
      <alignment horizontal="left"/>
    </xf>
    <xf numFmtId="0" fontId="2" fillId="0" borderId="0" xfId="0" applyFont="1" applyFill="1" applyBorder="1" applyAlignment="1">
      <alignment horizontal="left"/>
    </xf>
    <xf numFmtId="0" fontId="2" fillId="0" borderId="4" xfId="0" quotePrefix="1" applyFont="1" applyBorder="1" applyAlignment="1">
      <alignment horizontal="left"/>
    </xf>
    <xf numFmtId="0" fontId="2" fillId="0" borderId="0" xfId="0" applyFont="1" applyBorder="1" applyAlignment="1"/>
    <xf numFmtId="0" fontId="2" fillId="0" borderId="4" xfId="0" applyFont="1" applyFill="1" applyBorder="1" applyAlignment="1">
      <alignment horizontal="left"/>
    </xf>
    <xf numFmtId="0" fontId="5" fillId="0" borderId="4" xfId="0" applyFont="1" applyBorder="1" applyAlignment="1">
      <alignment horizontal="center"/>
    </xf>
    <xf numFmtId="0" fontId="3" fillId="0" borderId="4" xfId="0" applyFont="1" applyFill="1" applyBorder="1"/>
    <xf numFmtId="0" fontId="2" fillId="0" borderId="2" xfId="0" applyFont="1" applyBorder="1" applyAlignment="1">
      <alignment horizontal="center"/>
    </xf>
    <xf numFmtId="0" fontId="3" fillId="0" borderId="0" xfId="0" applyFont="1" applyFill="1" applyBorder="1"/>
    <xf numFmtId="0" fontId="2" fillId="0" borderId="4" xfId="0" applyFont="1" applyFill="1" applyBorder="1"/>
    <xf numFmtId="0" fontId="2" fillId="0" borderId="0" xfId="0" applyFont="1" applyFill="1"/>
    <xf numFmtId="0" fontId="3" fillId="0" borderId="4" xfId="0" applyFont="1" applyBorder="1" applyAlignment="1">
      <alignment horizontal="left"/>
    </xf>
    <xf numFmtId="44" fontId="2" fillId="0" borderId="0" xfId="0" applyNumberFormat="1" applyFont="1" applyFill="1" applyBorder="1"/>
    <xf numFmtId="0" fontId="2" fillId="0" borderId="1" xfId="0" applyFont="1" applyFill="1" applyBorder="1"/>
    <xf numFmtId="0" fontId="2" fillId="0" borderId="3" xfId="0" applyFont="1" applyFill="1" applyBorder="1"/>
    <xf numFmtId="44" fontId="2" fillId="0" borderId="6" xfId="0" applyNumberFormat="1" applyFont="1" applyFill="1" applyBorder="1"/>
    <xf numFmtId="0" fontId="2" fillId="0" borderId="10" xfId="0" applyFont="1" applyFill="1" applyBorder="1"/>
    <xf numFmtId="0" fontId="2" fillId="0" borderId="7" xfId="0" applyFont="1" applyFill="1" applyBorder="1"/>
    <xf numFmtId="0" fontId="2" fillId="0" borderId="4" xfId="0" applyFont="1" applyBorder="1" applyAlignment="1">
      <alignment horizontal="left" indent="2"/>
    </xf>
    <xf numFmtId="0" fontId="2" fillId="0" borderId="4" xfId="0" quotePrefix="1" applyFont="1" applyBorder="1" applyAlignment="1">
      <alignment horizontal="left" indent="2"/>
    </xf>
    <xf numFmtId="0" fontId="7" fillId="0" borderId="0" xfId="0" applyFont="1" applyBorder="1" applyAlignment="1">
      <alignment horizontal="center"/>
    </xf>
    <xf numFmtId="0" fontId="2" fillId="0" borderId="11" xfId="0" applyFont="1" applyFill="1" applyBorder="1" applyAlignment="1">
      <alignment horizontal="center"/>
    </xf>
    <xf numFmtId="43" fontId="2" fillId="0" borderId="11" xfId="0" applyNumberFormat="1" applyFont="1" applyFill="1" applyBorder="1"/>
    <xf numFmtId="0" fontId="7" fillId="0" borderId="4" xfId="0" applyFont="1" applyBorder="1"/>
    <xf numFmtId="0" fontId="2" fillId="0" borderId="4" xfId="0" quotePrefix="1" applyFont="1" applyBorder="1" applyAlignment="1">
      <alignment horizontal="left" wrapText="1" indent="2"/>
    </xf>
    <xf numFmtId="0" fontId="8" fillId="0" borderId="14" xfId="0" applyFont="1" applyBorder="1" applyAlignment="1">
      <alignment horizontal="center"/>
    </xf>
    <xf numFmtId="0" fontId="8" fillId="0" borderId="15" xfId="0" applyFont="1" applyBorder="1" applyAlignment="1">
      <alignment horizontal="center"/>
    </xf>
    <xf numFmtId="0" fontId="8" fillId="0" borderId="13" xfId="0" applyFont="1" applyBorder="1" applyAlignment="1">
      <alignment horizontal="center"/>
    </xf>
    <xf numFmtId="0" fontId="5" fillId="0" borderId="3" xfId="0" applyFont="1" applyBorder="1" applyAlignment="1">
      <alignment horizontal="center"/>
    </xf>
    <xf numFmtId="0" fontId="2" fillId="0" borderId="11" xfId="0" applyFont="1" applyFill="1" applyBorder="1"/>
    <xf numFmtId="44" fontId="2" fillId="0" borderId="0" xfId="0" applyNumberFormat="1" applyFont="1" applyBorder="1"/>
    <xf numFmtId="0" fontId="2" fillId="0" borderId="8" xfId="0" applyFont="1" applyFill="1" applyBorder="1"/>
    <xf numFmtId="0" fontId="3" fillId="0" borderId="12" xfId="0" quotePrefix="1" applyFont="1" applyBorder="1" applyAlignment="1">
      <alignment horizontal="left"/>
    </xf>
    <xf numFmtId="0" fontId="2" fillId="0" borderId="12" xfId="0" quotePrefix="1" applyFont="1" applyBorder="1" applyAlignment="1">
      <alignment horizontal="left" indent="1"/>
    </xf>
    <xf numFmtId="44" fontId="2" fillId="0" borderId="11" xfId="0" applyNumberFormat="1" applyFont="1" applyFill="1" applyBorder="1"/>
    <xf numFmtId="0" fontId="2" fillId="0" borderId="12" xfId="0" applyFont="1" applyBorder="1" applyAlignment="1">
      <alignment horizontal="left" indent="1"/>
    </xf>
    <xf numFmtId="0" fontId="3" fillId="0" borderId="12" xfId="0" applyFont="1" applyBorder="1"/>
    <xf numFmtId="0" fontId="2" fillId="2" borderId="0" xfId="0" applyFont="1" applyFill="1" applyBorder="1"/>
    <xf numFmtId="0" fontId="2" fillId="0" borderId="4" xfId="0" quotePrefix="1" applyFont="1" applyFill="1" applyBorder="1" applyAlignment="1">
      <alignment horizontal="left"/>
    </xf>
    <xf numFmtId="0" fontId="2" fillId="0" borderId="5" xfId="0" applyFont="1" applyFill="1" applyBorder="1"/>
    <xf numFmtId="44" fontId="2" fillId="0" borderId="16" xfId="0" applyNumberFormat="1" applyFont="1" applyFill="1" applyBorder="1"/>
    <xf numFmtId="0" fontId="3" fillId="0" borderId="10" xfId="0" applyFont="1" applyBorder="1"/>
    <xf numFmtId="0" fontId="2" fillId="0" borderId="9" xfId="0" applyFont="1" applyFill="1" applyBorder="1"/>
    <xf numFmtId="44" fontId="2" fillId="0" borderId="0" xfId="0" applyNumberFormat="1" applyFont="1" applyFill="1"/>
    <xf numFmtId="0" fontId="2" fillId="0" borderId="12" xfId="0" applyFont="1" applyFill="1" applyBorder="1" applyAlignment="1">
      <alignment horizontal="left" indent="1"/>
    </xf>
    <xf numFmtId="0" fontId="3" fillId="0" borderId="12" xfId="0" applyFont="1" applyFill="1" applyBorder="1"/>
    <xf numFmtId="0" fontId="2" fillId="0" borderId="4" xfId="0" applyFont="1" applyFill="1" applyBorder="1" applyAlignment="1">
      <alignment horizontal="left" indent="1"/>
    </xf>
    <xf numFmtId="0" fontId="3" fillId="0" borderId="12" xfId="0" quotePrefix="1" applyFont="1" applyFill="1" applyBorder="1" applyAlignment="1">
      <alignment horizontal="left"/>
    </xf>
    <xf numFmtId="0" fontId="2" fillId="0" borderId="4" xfId="0" applyFont="1" applyBorder="1" applyAlignment="1">
      <alignment horizontal="right"/>
    </xf>
    <xf numFmtId="0" fontId="3" fillId="0" borderId="11" xfId="0" applyFont="1" applyFill="1" applyBorder="1" applyAlignment="1">
      <alignment horizontal="center"/>
    </xf>
    <xf numFmtId="0" fontId="2" fillId="0" borderId="17" xfId="0" applyFont="1" applyBorder="1"/>
    <xf numFmtId="44" fontId="2" fillId="0" borderId="5" xfId="0" applyNumberFormat="1" applyFont="1" applyFill="1" applyBorder="1"/>
    <xf numFmtId="0" fontId="2" fillId="3" borderId="10" xfId="0" applyFont="1" applyFill="1" applyBorder="1"/>
    <xf numFmtId="0" fontId="2" fillId="0" borderId="2" xfId="0" applyFont="1" applyFill="1" applyBorder="1"/>
    <xf numFmtId="0" fontId="2" fillId="0" borderId="1" xfId="1" applyFont="1" applyBorder="1"/>
    <xf numFmtId="0" fontId="2" fillId="0" borderId="2" xfId="1" applyFont="1" applyBorder="1"/>
    <xf numFmtId="0" fontId="2" fillId="0" borderId="3" xfId="1" applyFont="1" applyBorder="1"/>
    <xf numFmtId="0" fontId="2" fillId="0" borderId="0" xfId="1" applyFont="1"/>
    <xf numFmtId="0" fontId="2" fillId="0" borderId="4" xfId="1" applyFont="1" applyBorder="1"/>
    <xf numFmtId="0" fontId="2" fillId="0" borderId="5" xfId="1" applyFont="1" applyBorder="1" applyAlignment="1">
      <alignment horizontal="center"/>
    </xf>
    <xf numFmtId="0" fontId="2" fillId="0" borderId="6" xfId="1" applyFont="1" applyBorder="1"/>
    <xf numFmtId="0" fontId="2" fillId="0" borderId="10" xfId="1" applyFont="1" applyBorder="1"/>
    <xf numFmtId="0" fontId="2" fillId="0" borderId="5" xfId="1" applyFont="1" applyBorder="1"/>
    <xf numFmtId="0" fontId="2" fillId="0" borderId="7" xfId="1" applyFont="1" applyBorder="1"/>
    <xf numFmtId="0" fontId="2" fillId="0" borderId="14" xfId="1" applyFont="1" applyBorder="1" applyAlignment="1">
      <alignment horizontal="center"/>
    </xf>
    <xf numFmtId="0" fontId="2" fillId="0" borderId="13" xfId="1" applyFont="1" applyBorder="1" applyAlignment="1">
      <alignment horizontal="center"/>
    </xf>
    <xf numFmtId="0" fontId="2" fillId="0" borderId="11" xfId="1" applyFont="1" applyBorder="1"/>
    <xf numFmtId="0" fontId="2" fillId="0" borderId="11" xfId="1" applyFont="1" applyBorder="1" applyAlignment="1">
      <alignment horizontal="right"/>
    </xf>
    <xf numFmtId="44" fontId="3" fillId="0" borderId="16" xfId="0" applyNumberFormat="1" applyFont="1" applyFill="1" applyBorder="1"/>
    <xf numFmtId="44" fontId="3" fillId="0" borderId="0" xfId="0" applyNumberFormat="1" applyFont="1" applyFill="1" applyBorder="1"/>
    <xf numFmtId="44" fontId="3" fillId="0" borderId="11" xfId="0" applyNumberFormat="1" applyFont="1" applyFill="1" applyBorder="1"/>
    <xf numFmtId="0" fontId="2" fillId="0" borderId="7" xfId="0" applyFont="1" applyFill="1" applyBorder="1" applyAlignment="1">
      <alignment horizontal="center"/>
    </xf>
    <xf numFmtId="9" fontId="2" fillId="0" borderId="0" xfId="0" applyNumberFormat="1" applyFont="1" applyFill="1"/>
    <xf numFmtId="0" fontId="5" fillId="0" borderId="6" xfId="0" applyFont="1" applyBorder="1" applyAlignment="1">
      <alignment horizontal="center"/>
    </xf>
    <xf numFmtId="0" fontId="2" fillId="0" borderId="0" xfId="0" applyFont="1" applyFill="1" applyBorder="1" applyAlignment="1"/>
    <xf numFmtId="0" fontId="2" fillId="0" borderId="6" xfId="0" applyFont="1" applyFill="1" applyBorder="1" applyAlignment="1"/>
    <xf numFmtId="0" fontId="2" fillId="2" borderId="9" xfId="0" applyFont="1" applyFill="1" applyBorder="1"/>
    <xf numFmtId="0" fontId="2" fillId="0" borderId="0" xfId="0" applyFont="1" applyBorder="1" applyAlignment="1">
      <alignment horizontal="left"/>
    </xf>
    <xf numFmtId="0" fontId="2" fillId="0" borderId="0" xfId="0" applyFont="1" applyBorder="1" applyAlignment="1">
      <alignment vertical="top" wrapText="1"/>
    </xf>
    <xf numFmtId="49" fontId="2" fillId="0" borderId="4" xfId="0" applyNumberFormat="1" applyFont="1" applyBorder="1" applyAlignment="1">
      <alignment horizontal="left"/>
    </xf>
    <xf numFmtId="0" fontId="2" fillId="0" borderId="6" xfId="0" applyFont="1" applyBorder="1" applyAlignment="1">
      <alignment vertical="top" wrapText="1"/>
    </xf>
    <xf numFmtId="0" fontId="3" fillId="0" borderId="4" xfId="0" applyFont="1" applyBorder="1" applyAlignment="1"/>
    <xf numFmtId="0" fontId="3" fillId="0" borderId="0" xfId="0" applyFont="1" applyBorder="1" applyAlignment="1"/>
    <xf numFmtId="165" fontId="3" fillId="0" borderId="2" xfId="0" applyNumberFormat="1" applyFont="1" applyFill="1" applyBorder="1" applyAlignment="1"/>
    <xf numFmtId="165" fontId="3" fillId="0" borderId="3" xfId="0" applyNumberFormat="1" applyFont="1" applyFill="1" applyBorder="1" applyAlignment="1"/>
    <xf numFmtId="44" fontId="2" fillId="0" borderId="21" xfId="0" applyNumberFormat="1" applyFont="1" applyFill="1" applyBorder="1"/>
    <xf numFmtId="165" fontId="3" fillId="0" borderId="11" xfId="0" applyNumberFormat="1" applyFont="1" applyFill="1" applyBorder="1" applyAlignment="1"/>
    <xf numFmtId="0" fontId="6" fillId="0" borderId="11" xfId="0" applyFont="1" applyFill="1" applyBorder="1" applyAlignment="1">
      <alignment horizontal="center"/>
    </xf>
    <xf numFmtId="0" fontId="2" fillId="4" borderId="7" xfId="0" applyFont="1" applyFill="1" applyBorder="1"/>
    <xf numFmtId="0" fontId="2" fillId="0" borderId="4" xfId="0" applyFont="1" applyFill="1" applyBorder="1" applyAlignment="1"/>
    <xf numFmtId="0" fontId="2" fillId="0" borderId="6" xfId="0" applyFont="1" applyFill="1" applyBorder="1" applyAlignment="1">
      <alignment vertical="top" wrapText="1"/>
    </xf>
    <xf numFmtId="43" fontId="2" fillId="0" borderId="11" xfId="0" applyNumberFormat="1" applyFont="1" applyFill="1" applyBorder="1" applyAlignment="1">
      <alignment horizontal="right"/>
    </xf>
    <xf numFmtId="39" fontId="2" fillId="0" borderId="11" xfId="0" applyNumberFormat="1" applyFont="1" applyFill="1" applyBorder="1" applyAlignment="1">
      <alignment horizontal="right"/>
    </xf>
    <xf numFmtId="0" fontId="3" fillId="0" borderId="6" xfId="0" applyFont="1" applyFill="1" applyBorder="1" applyAlignment="1">
      <alignment horizontal="right"/>
    </xf>
    <xf numFmtId="2" fontId="2" fillId="0" borderId="0" xfId="0" applyNumberFormat="1" applyFont="1" applyFill="1"/>
    <xf numFmtId="0" fontId="2" fillId="0" borderId="5" xfId="0" applyFont="1" applyFill="1" applyBorder="1" applyAlignment="1">
      <alignment horizontal="center"/>
    </xf>
    <xf numFmtId="0" fontId="2" fillId="0" borderId="6" xfId="0" applyFont="1" applyBorder="1" applyAlignment="1">
      <alignment horizontal="right"/>
    </xf>
    <xf numFmtId="0" fontId="2" fillId="0" borderId="5" xfId="0" applyFont="1" applyBorder="1" applyAlignment="1">
      <alignment horizontal="center"/>
    </xf>
    <xf numFmtId="0" fontId="5" fillId="0" borderId="0" xfId="0" applyFont="1" applyBorder="1" applyAlignment="1">
      <alignment horizontal="center"/>
    </xf>
    <xf numFmtId="0" fontId="2" fillId="0" borderId="11" xfId="0" applyFont="1" applyBorder="1" applyAlignment="1">
      <alignment horizontal="center"/>
    </xf>
    <xf numFmtId="0" fontId="2" fillId="0" borderId="9" xfId="0" applyFont="1" applyBorder="1"/>
    <xf numFmtId="0" fontId="2" fillId="0" borderId="8" xfId="0" applyFont="1" applyBorder="1"/>
    <xf numFmtId="0" fontId="2" fillId="0" borderId="0" xfId="0" applyFont="1" applyFill="1" applyBorder="1"/>
    <xf numFmtId="0" fontId="2" fillId="0" borderId="6" xfId="0" applyFont="1" applyFill="1" applyBorder="1"/>
    <xf numFmtId="0" fontId="3" fillId="0" borderId="0" xfId="0" applyFont="1" applyBorder="1"/>
    <xf numFmtId="0" fontId="2" fillId="0" borderId="4" xfId="0" applyFont="1" applyBorder="1" applyAlignment="1">
      <alignment horizontal="left"/>
    </xf>
    <xf numFmtId="0" fontId="2" fillId="0" borderId="5" xfId="0" applyFont="1" applyBorder="1" applyAlignment="1">
      <alignment horizontal="left"/>
    </xf>
    <xf numFmtId="0" fontId="2" fillId="0" borderId="7" xfId="0" applyFont="1" applyBorder="1" applyAlignment="1">
      <alignment horizontal="center"/>
    </xf>
    <xf numFmtId="0" fontId="2" fillId="0" borderId="19" xfId="1" applyFont="1" applyBorder="1"/>
    <xf numFmtId="0" fontId="7" fillId="0" borderId="4" xfId="0" applyFont="1" applyFill="1" applyBorder="1"/>
    <xf numFmtId="0" fontId="7" fillId="0" borderId="0" xfId="0" applyFont="1" applyFill="1" applyBorder="1"/>
    <xf numFmtId="0" fontId="2" fillId="0" borderId="18" xfId="1" applyFont="1" applyBorder="1"/>
    <xf numFmtId="0" fontId="2" fillId="0" borderId="20" xfId="1" applyFont="1" applyBorder="1"/>
    <xf numFmtId="0" fontId="2" fillId="0" borderId="1" xfId="2" applyFont="1" applyBorder="1"/>
    <xf numFmtId="0" fontId="2" fillId="0" borderId="2" xfId="2" applyFont="1" applyBorder="1"/>
    <xf numFmtId="0" fontId="2" fillId="0" borderId="3" xfId="2" applyFont="1" applyBorder="1"/>
    <xf numFmtId="0" fontId="2" fillId="0" borderId="5" xfId="2" applyFont="1" applyBorder="1" applyAlignment="1">
      <alignment horizontal="center"/>
    </xf>
    <xf numFmtId="0" fontId="2" fillId="0" borderId="0" xfId="2" applyFont="1" applyAlignment="1">
      <alignment horizontal="center"/>
    </xf>
    <xf numFmtId="0" fontId="2" fillId="0" borderId="2" xfId="2" applyFont="1" applyBorder="1" applyAlignment="1">
      <alignment horizontal="center"/>
    </xf>
    <xf numFmtId="0" fontId="2" fillId="0" borderId="5" xfId="2" applyFont="1" applyBorder="1"/>
    <xf numFmtId="0" fontId="2" fillId="0" borderId="7" xfId="2" applyFont="1" applyBorder="1"/>
    <xf numFmtId="0" fontId="3" fillId="0" borderId="4" xfId="2" applyFont="1" applyBorder="1"/>
    <xf numFmtId="0" fontId="5" fillId="0" borderId="6" xfId="2" applyFont="1" applyBorder="1" applyAlignment="1">
      <alignment horizontal="center"/>
    </xf>
    <xf numFmtId="0" fontId="2" fillId="0" borderId="4" xfId="2" applyFont="1" applyBorder="1" applyAlignment="1">
      <alignment horizontal="left"/>
    </xf>
    <xf numFmtId="0" fontId="5" fillId="0" borderId="0" xfId="2" applyFont="1" applyAlignment="1">
      <alignment horizontal="center"/>
    </xf>
    <xf numFmtId="0" fontId="2" fillId="0" borderId="4" xfId="2" applyFont="1" applyBorder="1" applyAlignment="1">
      <alignment horizontal="right"/>
    </xf>
    <xf numFmtId="0" fontId="2" fillId="0" borderId="4" xfId="2" applyFont="1" applyBorder="1" applyAlignment="1">
      <alignment horizontal="left" indent="2"/>
    </xf>
    <xf numFmtId="0" fontId="2" fillId="0" borderId="4" xfId="2" quotePrefix="1" applyFont="1" applyBorder="1" applyAlignment="1">
      <alignment horizontal="left" indent="2"/>
    </xf>
    <xf numFmtId="0" fontId="2" fillId="0" borderId="4" xfId="2" quotePrefix="1" applyFont="1" applyBorder="1" applyAlignment="1">
      <alignment horizontal="left" wrapText="1" indent="2"/>
    </xf>
    <xf numFmtId="0" fontId="5" fillId="0" borderId="4" xfId="2" applyFont="1" applyBorder="1" applyAlignment="1">
      <alignment horizontal="center"/>
    </xf>
    <xf numFmtId="0" fontId="8" fillId="0" borderId="14" xfId="2" applyFont="1" applyBorder="1" applyAlignment="1">
      <alignment horizontal="center"/>
    </xf>
    <xf numFmtId="0" fontId="7" fillId="0" borderId="0" xfId="2" applyFont="1" applyAlignment="1">
      <alignment horizontal="center"/>
    </xf>
    <xf numFmtId="0" fontId="8" fillId="0" borderId="15" xfId="2" applyFont="1" applyBorder="1" applyAlignment="1">
      <alignment horizontal="center"/>
    </xf>
    <xf numFmtId="0" fontId="8" fillId="0" borderId="13" xfId="2" applyFont="1" applyBorder="1" applyAlignment="1">
      <alignment horizontal="center"/>
    </xf>
    <xf numFmtId="0" fontId="2" fillId="0" borderId="12" xfId="2" applyFont="1" applyBorder="1" applyAlignment="1">
      <alignment horizontal="center"/>
    </xf>
    <xf numFmtId="0" fontId="2" fillId="0" borderId="11" xfId="2" applyFont="1" applyBorder="1" applyAlignment="1">
      <alignment horizontal="center"/>
    </xf>
    <xf numFmtId="43" fontId="2" fillId="0" borderId="11" xfId="2" applyNumberFormat="1" applyFont="1" applyBorder="1"/>
    <xf numFmtId="43" fontId="2" fillId="0" borderId="11" xfId="2" applyNumberFormat="1" applyFont="1" applyBorder="1" applyAlignment="1">
      <alignment horizontal="right"/>
    </xf>
    <xf numFmtId="0" fontId="2" fillId="0" borderId="11" xfId="2" applyFont="1" applyBorder="1"/>
    <xf numFmtId="0" fontId="2" fillId="0" borderId="8" xfId="2" applyFont="1" applyBorder="1"/>
    <xf numFmtId="39" fontId="2" fillId="0" borderId="11" xfId="2" applyNumberFormat="1" applyFont="1" applyBorder="1"/>
    <xf numFmtId="0" fontId="2" fillId="0" borderId="9" xfId="2" applyFont="1" applyBorder="1"/>
    <xf numFmtId="43" fontId="2" fillId="0" borderId="11" xfId="2" applyNumberFormat="1" applyFont="1" applyBorder="1" applyAlignment="1">
      <alignment horizontal="center"/>
    </xf>
    <xf numFmtId="39" fontId="2" fillId="0" borderId="11" xfId="2" applyNumberFormat="1" applyFont="1" applyBorder="1" applyAlignment="1">
      <alignment horizontal="right"/>
    </xf>
    <xf numFmtId="0" fontId="2" fillId="0" borderId="11" xfId="2" applyFont="1" applyBorder="1" applyAlignment="1">
      <alignment horizontal="right"/>
    </xf>
    <xf numFmtId="0" fontId="5" fillId="0" borderId="11" xfId="2" applyFont="1" applyBorder="1" applyAlignment="1">
      <alignment horizontal="right"/>
    </xf>
    <xf numFmtId="0" fontId="5" fillId="0" borderId="11" xfId="2" applyFont="1" applyBorder="1" applyAlignment="1">
      <alignment horizontal="center"/>
    </xf>
    <xf numFmtId="0" fontId="7" fillId="0" borderId="4" xfId="2" applyFont="1" applyBorder="1"/>
    <xf numFmtId="0" fontId="7" fillId="0" borderId="0" xfId="2" applyFont="1"/>
    <xf numFmtId="0" fontId="2" fillId="0" borderId="4" xfId="2" quotePrefix="1" applyFont="1" applyBorder="1" applyAlignment="1">
      <alignment horizontal="left"/>
    </xf>
    <xf numFmtId="0" fontId="3" fillId="0" borderId="6" xfId="2" applyFont="1" applyBorder="1" applyAlignment="1">
      <alignment horizontal="right"/>
    </xf>
    <xf numFmtId="0" fontId="2" fillId="0" borderId="10" xfId="2" applyFont="1" applyBorder="1"/>
    <xf numFmtId="164" fontId="2" fillId="0" borderId="0" xfId="2" applyNumberFormat="1" applyFont="1" applyAlignment="1">
      <alignment horizontal="left"/>
    </xf>
    <xf numFmtId="14" fontId="2" fillId="0" borderId="1" xfId="0" applyNumberFormat="1" applyFont="1" applyBorder="1"/>
    <xf numFmtId="0" fontId="3" fillId="0" borderId="4" xfId="0" applyFont="1" applyBorder="1"/>
    <xf numFmtId="0" fontId="2" fillId="0" borderId="12" xfId="0" applyFont="1" applyBorder="1"/>
    <xf numFmtId="0" fontId="3" fillId="0" borderId="9" xfId="0" applyFont="1" applyBorder="1"/>
    <xf numFmtId="44" fontId="2" fillId="0" borderId="12" xfId="0" applyNumberFormat="1" applyFont="1" applyBorder="1"/>
    <xf numFmtId="44" fontId="3" fillId="0" borderId="8" xfId="0" applyNumberFormat="1" applyFont="1" applyBorder="1"/>
    <xf numFmtId="44" fontId="2" fillId="0" borderId="8" xfId="0" applyNumberFormat="1" applyFont="1" applyBorder="1"/>
    <xf numFmtId="0" fontId="2" fillId="0" borderId="9" xfId="0" applyFont="1" applyBorder="1" applyAlignment="1">
      <alignment horizontal="left"/>
    </xf>
    <xf numFmtId="0" fontId="3" fillId="0" borderId="9" xfId="0" applyFont="1" applyBorder="1" applyAlignment="1">
      <alignment horizontal="left"/>
    </xf>
    <xf numFmtId="44" fontId="2" fillId="0" borderId="12" xfId="0" applyNumberFormat="1" applyFont="1" applyBorder="1" applyAlignment="1">
      <alignment horizontal="right"/>
    </xf>
    <xf numFmtId="44" fontId="2" fillId="0" borderId="8" xfId="0" applyNumberFormat="1" applyFont="1" applyBorder="1" applyAlignment="1">
      <alignment horizontal="right"/>
    </xf>
    <xf numFmtId="0" fontId="3" fillId="0" borderId="0" xfId="0" applyFont="1"/>
    <xf numFmtId="0" fontId="3" fillId="0" borderId="2" xfId="0" applyFont="1" applyBorder="1"/>
    <xf numFmtId="44" fontId="2" fillId="0" borderId="2" xfId="0" applyNumberFormat="1" applyFont="1" applyBorder="1"/>
    <xf numFmtId="44" fontId="3" fillId="0" borderId="2" xfId="0" applyNumberFormat="1" applyFont="1" applyBorder="1"/>
    <xf numFmtId="164" fontId="2" fillId="0" borderId="0" xfId="0" applyNumberFormat="1" applyFont="1" applyAlignment="1">
      <alignment horizontal="left"/>
    </xf>
    <xf numFmtId="0" fontId="2" fillId="0" borderId="11" xfId="1" applyFont="1" applyFill="1" applyBorder="1"/>
    <xf numFmtId="44" fontId="2" fillId="0" borderId="12" xfId="0" applyNumberFormat="1" applyFont="1" applyFill="1" applyBorder="1"/>
    <xf numFmtId="0" fontId="2" fillId="0" borderId="0" xfId="1" applyFont="1" applyFill="1"/>
    <xf numFmtId="0" fontId="2" fillId="0" borderId="7" xfId="1" applyFont="1" applyFill="1" applyBorder="1" applyAlignment="1">
      <alignment horizontal="center"/>
    </xf>
    <xf numFmtId="0" fontId="2" fillId="0" borderId="6" xfId="1" applyFont="1" applyFill="1" applyBorder="1"/>
    <xf numFmtId="0" fontId="2" fillId="0" borderId="5" xfId="1" applyFont="1" applyFill="1" applyBorder="1"/>
    <xf numFmtId="0" fontId="2" fillId="0" borderId="7" xfId="1" applyFont="1" applyFill="1" applyBorder="1"/>
    <xf numFmtId="0" fontId="2" fillId="0" borderId="14" xfId="1" applyFont="1" applyFill="1" applyBorder="1" applyAlignment="1">
      <alignment horizontal="center"/>
    </xf>
    <xf numFmtId="0" fontId="2" fillId="0" borderId="13" xfId="1" applyFont="1" applyFill="1" applyBorder="1" applyAlignment="1">
      <alignment horizontal="center"/>
    </xf>
    <xf numFmtId="0" fontId="2" fillId="0" borderId="11" xfId="1" applyFont="1" applyFill="1" applyBorder="1" applyAlignment="1">
      <alignment horizontal="right"/>
    </xf>
    <xf numFmtId="44" fontId="2" fillId="0" borderId="8" xfId="0" applyNumberFormat="1" applyFont="1" applyFill="1" applyBorder="1" applyAlignment="1">
      <alignment horizontal="left"/>
    </xf>
    <xf numFmtId="0" fontId="2" fillId="0" borderId="4" xfId="2" applyFont="1" applyBorder="1"/>
    <xf numFmtId="0" fontId="2" fillId="0" borderId="0" xfId="2" applyFont="1"/>
    <xf numFmtId="0" fontId="2" fillId="0" borderId="6" xfId="2" applyFont="1" applyBorder="1"/>
    <xf numFmtId="0" fontId="2" fillId="0" borderId="0" xfId="0" applyFont="1" applyBorder="1" applyAlignment="1">
      <alignment vertical="top"/>
    </xf>
    <xf numFmtId="0" fontId="6" fillId="0" borderId="6" xfId="0" applyFont="1" applyBorder="1" applyAlignment="1">
      <alignment horizontal="center"/>
    </xf>
    <xf numFmtId="0" fontId="2" fillId="0" borderId="4" xfId="0" applyFont="1" applyBorder="1"/>
    <xf numFmtId="0" fontId="2" fillId="0" borderId="0" xfId="0" applyFont="1" applyBorder="1"/>
    <xf numFmtId="0" fontId="2" fillId="0" borderId="6" xfId="0" applyFont="1" applyBorder="1"/>
    <xf numFmtId="0" fontId="2" fillId="0" borderId="8" xfId="0" applyFont="1" applyBorder="1" applyAlignment="1">
      <alignment horizontal="center"/>
    </xf>
    <xf numFmtId="0" fontId="3" fillId="0" borderId="9" xfId="0" applyFont="1" applyBorder="1" applyAlignment="1">
      <alignment horizontal="center"/>
    </xf>
    <xf numFmtId="0" fontId="2" fillId="0" borderId="0" xfId="0" applyFont="1" applyFill="1" applyBorder="1" applyAlignment="1">
      <alignment horizontal="center"/>
    </xf>
    <xf numFmtId="0" fontId="2" fillId="0" borderId="0" xfId="0" applyFont="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2" fillId="0" borderId="0" xfId="1" applyFont="1" applyFill="1" applyAlignment="1">
      <alignment horizontal="center"/>
    </xf>
    <xf numFmtId="0" fontId="2" fillId="0" borderId="7" xfId="2" applyFont="1" applyBorder="1" applyAlignment="1">
      <alignment horizontal="center"/>
    </xf>
    <xf numFmtId="44" fontId="2" fillId="0" borderId="8" xfId="0" applyNumberFormat="1" applyFont="1" applyBorder="1" applyAlignment="1">
      <alignment horizontal="left"/>
    </xf>
    <xf numFmtId="43" fontId="2" fillId="0" borderId="0" xfId="4" applyFont="1" applyFill="1"/>
    <xf numFmtId="0" fontId="1" fillId="0" borderId="0" xfId="0" applyFont="1" applyBorder="1" applyAlignment="1">
      <alignment vertical="top" wrapText="1"/>
    </xf>
    <xf numFmtId="0" fontId="1" fillId="0" borderId="6" xfId="0" applyFont="1" applyBorder="1" applyAlignment="1">
      <alignment vertical="top" wrapText="1"/>
    </xf>
    <xf numFmtId="0" fontId="4" fillId="0" borderId="4" xfId="1" applyFont="1" applyBorder="1" applyAlignment="1">
      <alignment horizontal="center"/>
    </xf>
    <xf numFmtId="0" fontId="4" fillId="0" borderId="0" xfId="1" applyFont="1" applyAlignment="1">
      <alignment horizontal="center"/>
    </xf>
    <xf numFmtId="0" fontId="4" fillId="0" borderId="6" xfId="1" applyFont="1" applyBorder="1" applyAlignment="1">
      <alignment horizontal="center"/>
    </xf>
    <xf numFmtId="0" fontId="2" fillId="0" borderId="0" xfId="1" applyFont="1" applyFill="1" applyAlignment="1">
      <alignment horizontal="right"/>
    </xf>
    <xf numFmtId="0" fontId="2" fillId="0" borderId="0" xfId="1" applyFont="1" applyFill="1" applyAlignment="1">
      <alignment horizontal="center"/>
    </xf>
    <xf numFmtId="0" fontId="5" fillId="0" borderId="0" xfId="1" applyFont="1" applyAlignment="1">
      <alignment horizontal="center"/>
    </xf>
    <xf numFmtId="0" fontId="3" fillId="0" borderId="0" xfId="1" applyFont="1" applyAlignment="1">
      <alignment horizontal="center"/>
    </xf>
    <xf numFmtId="164" fontId="2" fillId="0" borderId="19" xfId="1" applyNumberFormat="1" applyFont="1" applyBorder="1" applyAlignment="1">
      <alignment horizontal="left"/>
    </xf>
    <xf numFmtId="164" fontId="2" fillId="0" borderId="5" xfId="2" applyNumberFormat="1" applyFont="1" applyBorder="1" applyAlignment="1">
      <alignment horizontal="left"/>
    </xf>
    <xf numFmtId="0" fontId="4" fillId="0" borderId="1" xfId="2" applyFont="1" applyBorder="1" applyAlignment="1">
      <alignment horizontal="center"/>
    </xf>
    <xf numFmtId="0" fontId="4" fillId="0" borderId="2" xfId="2" applyFont="1" applyBorder="1" applyAlignment="1">
      <alignment horizontal="center"/>
    </xf>
    <xf numFmtId="0" fontId="4" fillId="0" borderId="3" xfId="2" applyFont="1" applyBorder="1" applyAlignment="1">
      <alignment horizontal="center"/>
    </xf>
    <xf numFmtId="0" fontId="2" fillId="0" borderId="0" xfId="1" applyFont="1" applyAlignment="1">
      <alignment horizontal="right"/>
    </xf>
    <xf numFmtId="0" fontId="6" fillId="0" borderId="0" xfId="2" applyFont="1" applyAlignment="1">
      <alignment horizontal="center"/>
    </xf>
    <xf numFmtId="0" fontId="2" fillId="0" borderId="0" xfId="2" applyFont="1" applyAlignment="1">
      <alignment horizontal="justify" vertical="top" wrapText="1"/>
    </xf>
    <xf numFmtId="0" fontId="1" fillId="0" borderId="0" xfId="2" applyFont="1" applyAlignment="1">
      <alignment horizontal="justify" vertical="top" wrapText="1"/>
    </xf>
    <xf numFmtId="0" fontId="1" fillId="0" borderId="6" xfId="2" applyFont="1" applyBorder="1" applyAlignment="1">
      <alignment horizontal="justify" vertical="top" wrapText="1"/>
    </xf>
    <xf numFmtId="0" fontId="2" fillId="0" borderId="0" xfId="2" quotePrefix="1" applyFont="1" applyAlignment="1">
      <alignment horizontal="justify" vertical="top" wrapText="1"/>
    </xf>
    <xf numFmtId="0" fontId="2" fillId="0" borderId="6" xfId="2" quotePrefix="1" applyFont="1" applyBorder="1" applyAlignment="1">
      <alignment horizontal="justify" vertical="top" wrapText="1"/>
    </xf>
    <xf numFmtId="0" fontId="2" fillId="0" borderId="4" xfId="2" applyFont="1" applyBorder="1"/>
    <xf numFmtId="0" fontId="2" fillId="0" borderId="0" xfId="2" applyFont="1"/>
    <xf numFmtId="0" fontId="2" fillId="0" borderId="6" xfId="2" applyFont="1" applyBorder="1"/>
    <xf numFmtId="0" fontId="2" fillId="0" borderId="0" xfId="2" applyFont="1" applyAlignment="1">
      <alignment vertical="top"/>
    </xf>
    <xf numFmtId="0" fontId="2" fillId="0" borderId="11" xfId="0" applyFont="1" applyFill="1" applyBorder="1" applyAlignment="1">
      <alignment horizontal="center" wrapText="1"/>
    </xf>
    <xf numFmtId="0" fontId="2" fillId="0" borderId="0" xfId="1" applyFont="1" applyBorder="1" applyAlignment="1">
      <alignment horizontal="right"/>
    </xf>
    <xf numFmtId="0" fontId="6" fillId="0" borderId="0" xfId="0" applyFont="1" applyBorder="1" applyAlignment="1">
      <alignment horizontal="center"/>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0" xfId="0" applyFont="1" applyFill="1" applyBorder="1" applyAlignment="1">
      <alignment horizontal="left" wrapText="1"/>
    </xf>
    <xf numFmtId="0" fontId="2" fillId="0" borderId="6" xfId="0" applyFont="1" applyFill="1" applyBorder="1" applyAlignment="1">
      <alignment horizontal="left" wrapText="1"/>
    </xf>
    <xf numFmtId="0" fontId="2" fillId="0" borderId="11" xfId="0" applyFont="1" applyFill="1" applyBorder="1" applyAlignment="1">
      <alignment horizontal="left"/>
    </xf>
    <xf numFmtId="8" fontId="2" fillId="0" borderId="11" xfId="0" applyNumberFormat="1" applyFont="1" applyFill="1" applyBorder="1" applyAlignment="1">
      <alignment horizontal="left"/>
    </xf>
    <xf numFmtId="0" fontId="2" fillId="0" borderId="0" xfId="0" applyFont="1" applyBorder="1" applyAlignment="1">
      <alignment vertical="top"/>
    </xf>
    <xf numFmtId="0" fontId="2" fillId="0" borderId="0" xfId="0" applyFont="1" applyAlignment="1">
      <alignment vertical="top"/>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4" xfId="0" applyFont="1" applyFill="1" applyBorder="1" applyAlignment="1">
      <alignment horizontal="left" vertical="top" wrapText="1"/>
    </xf>
    <xf numFmtId="0" fontId="6" fillId="0" borderId="4" xfId="0" applyFont="1" applyBorder="1" applyAlignment="1">
      <alignment horizontal="center"/>
    </xf>
    <xf numFmtId="0" fontId="6" fillId="0" borderId="6" xfId="0" applyFont="1" applyBorder="1" applyAlignment="1">
      <alignment horizontal="center"/>
    </xf>
    <xf numFmtId="0" fontId="2" fillId="0" borderId="0" xfId="0" applyFont="1" applyFill="1" applyBorder="1" applyAlignment="1">
      <alignment horizontal="justify" vertical="top" wrapText="1"/>
    </xf>
    <xf numFmtId="0" fontId="1" fillId="0" borderId="0" xfId="0" applyFont="1" applyFill="1" applyAlignment="1">
      <alignment horizontal="justify" vertical="top" wrapText="1"/>
    </xf>
    <xf numFmtId="0" fontId="1" fillId="0" borderId="6" xfId="0" applyFont="1" applyFill="1" applyBorder="1" applyAlignment="1">
      <alignment horizontal="justify" vertical="top" wrapText="1"/>
    </xf>
    <xf numFmtId="0" fontId="2" fillId="0" borderId="0" xfId="0" quotePrefix="1" applyFont="1" applyFill="1" applyBorder="1" applyAlignment="1">
      <alignment horizontal="justify" vertical="top" wrapText="1"/>
    </xf>
    <xf numFmtId="0" fontId="2" fillId="0" borderId="6" xfId="0" quotePrefix="1" applyFont="1" applyFill="1" applyBorder="1" applyAlignment="1">
      <alignment horizontal="justify" vertical="top" wrapText="1"/>
    </xf>
    <xf numFmtId="0" fontId="2" fillId="0" borderId="4" xfId="0" applyFont="1" applyBorder="1"/>
    <xf numFmtId="0" fontId="2" fillId="0" borderId="0" xfId="0" applyFont="1" applyBorder="1"/>
    <xf numFmtId="0" fontId="2" fillId="0" borderId="6" xfId="0" applyFont="1" applyBorder="1"/>
    <xf numFmtId="0" fontId="2" fillId="0" borderId="4" xfId="0" applyFont="1" applyFill="1" applyBorder="1" applyAlignment="1">
      <alignment horizontal="left" wrapText="1"/>
    </xf>
    <xf numFmtId="0" fontId="2" fillId="0" borderId="12" xfId="0" applyFont="1" applyBorder="1" applyAlignment="1">
      <alignment horizontal="center"/>
    </xf>
    <xf numFmtId="0" fontId="2" fillId="0" borderId="9" xfId="0" applyFont="1" applyBorder="1" applyAlignment="1">
      <alignment horizontal="center"/>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center"/>
    </xf>
    <xf numFmtId="0" fontId="2" fillId="0" borderId="0" xfId="0" applyFont="1" applyAlignment="1">
      <alignment horizontal="right"/>
    </xf>
    <xf numFmtId="0" fontId="6" fillId="0" borderId="0" xfId="0" applyFont="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2" fillId="0" borderId="0" xfId="0" applyFont="1" applyBorder="1" applyAlignment="1">
      <alignment horizontal="right"/>
    </xf>
    <xf numFmtId="0" fontId="6" fillId="0" borderId="4" xfId="0" applyFont="1" applyFill="1" applyBorder="1" applyAlignment="1">
      <alignment horizontal="center"/>
    </xf>
    <xf numFmtId="0" fontId="6" fillId="0" borderId="0" xfId="0" applyFont="1" applyFill="1" applyBorder="1" applyAlignment="1">
      <alignment horizontal="center"/>
    </xf>
    <xf numFmtId="0" fontId="6" fillId="0" borderId="6" xfId="0" applyFont="1" applyFill="1" applyBorder="1" applyAlignment="1">
      <alignment horizontal="center"/>
    </xf>
    <xf numFmtId="0" fontId="2" fillId="0" borderId="4" xfId="0" applyFont="1" applyFill="1" applyBorder="1" applyAlignment="1">
      <alignment horizontal="center"/>
    </xf>
    <xf numFmtId="0" fontId="2" fillId="0" borderId="0" xfId="0" applyFont="1" applyFill="1" applyBorder="1" applyAlignment="1">
      <alignment horizontal="center"/>
    </xf>
    <xf numFmtId="0" fontId="2" fillId="0" borderId="6" xfId="0" applyFont="1" applyFill="1" applyBorder="1" applyAlignment="1">
      <alignment horizontal="center"/>
    </xf>
    <xf numFmtId="0" fontId="2" fillId="0" borderId="12"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0" xfId="0" applyFont="1" applyFill="1" applyBorder="1" applyAlignment="1">
      <alignment vertical="top"/>
    </xf>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3" xfId="0" applyFont="1" applyFill="1" applyBorder="1" applyAlignment="1">
      <alignment horizontal="center"/>
    </xf>
    <xf numFmtId="0" fontId="2" fillId="0" borderId="0" xfId="1" applyFont="1" applyBorder="1" applyAlignment="1">
      <alignment horizontal="center"/>
    </xf>
    <xf numFmtId="0" fontId="6" fillId="0" borderId="4" xfId="0" quotePrefix="1" applyFont="1" applyBorder="1" applyAlignment="1">
      <alignment horizontal="center"/>
    </xf>
    <xf numFmtId="0" fontId="6" fillId="0" borderId="0" xfId="0" quotePrefix="1" applyFont="1" applyBorder="1" applyAlignment="1">
      <alignment horizontal="center"/>
    </xf>
    <xf numFmtId="0" fontId="6" fillId="0" borderId="6" xfId="0" quotePrefix="1" applyFont="1" applyBorder="1" applyAlignment="1">
      <alignment horizont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6" xfId="0" quotePrefix="1"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0" fontId="2" fillId="0" borderId="0" xfId="0" applyFont="1" applyBorder="1" applyAlignment="1">
      <alignment horizontal="left" wrapText="1"/>
    </xf>
    <xf numFmtId="0" fontId="2" fillId="0" borderId="6" xfId="0" applyFont="1" applyBorder="1" applyAlignment="1">
      <alignment horizontal="left" wrapText="1"/>
    </xf>
    <xf numFmtId="0" fontId="3" fillId="0" borderId="12"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2" fillId="0" borderId="0" xfId="0" applyFont="1" applyBorder="1" applyAlignment="1">
      <alignment horizontal="justify" vertical="top" wrapText="1"/>
    </xf>
    <xf numFmtId="0" fontId="1" fillId="0" borderId="0" xfId="0" applyFont="1" applyAlignment="1">
      <alignment horizontal="justify" vertical="top" wrapText="1"/>
    </xf>
    <xf numFmtId="0" fontId="1" fillId="0" borderId="6" xfId="0" applyFont="1" applyBorder="1" applyAlignment="1">
      <alignment horizontal="justify" vertical="top" wrapText="1"/>
    </xf>
  </cellXfs>
  <cellStyles count="5">
    <cellStyle name="Comma" xfId="4" builtinId="3"/>
    <cellStyle name="Currency 2" xfId="3" xr:uid="{4772D7DB-328A-450D-A768-BA51C3D78D66}"/>
    <cellStyle name="Normal" xfId="0" builtinId="0"/>
    <cellStyle name="Normal 2" xfId="1" xr:uid="{00000000-0005-0000-0000-000003000000}"/>
    <cellStyle name="Normal 3" xfId="2" xr:uid="{C692500D-9D8F-4106-A437-C5B2CFFBA5E4}"/>
  </cellStyles>
  <dxfs count="0"/>
  <tableStyles count="0" defaultTableStyle="TableStyleMedium9" defaultPivotStyle="PivotStyleLight16"/>
  <colors>
    <mruColors>
      <color rgb="FFCC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_TO_E/BAD0735%20-%20Bainbridge%20Disposal/Rate%20Case/2019%20Disposal%20fee%20only/Workpapers/G-143%20Tariff%20No%2017%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p2"/>
      <sheetName val="Index by number p3"/>
      <sheetName val="Index by topic, page 1 p4"/>
      <sheetName val="Index by topic, page2 p5"/>
      <sheetName val="Item 5 p6"/>
      <sheetName val="Item 10,15,16 p7"/>
      <sheetName val="Item 17  p8"/>
      <sheetName val="Item 18 p9"/>
      <sheetName val="Item 20, page 1 p10"/>
      <sheetName val="Item 20, page 2  p11"/>
      <sheetName val="Item 20, page 3  p12"/>
      <sheetName val="Item 20, page 4 p13"/>
      <sheetName val="Item 30 p14"/>
      <sheetName val="Item 40, 45, 50 p15"/>
      <sheetName val="Item 51,52 p16"/>
      <sheetName val="Item 55,60 p17"/>
      <sheetName val="Item 70 p18"/>
      <sheetName val="Item 75 p19"/>
      <sheetName val="Item 80 p20"/>
      <sheetName val="Item 90 p21"/>
      <sheetName val="Item 100, page 1, p22"/>
      <sheetName val="Item 100 page 2, p23"/>
      <sheetName val="Item 100 page 3, p24"/>
      <sheetName val="Item 100, page 4, p25"/>
      <sheetName val="Item 105, page 1, p26"/>
      <sheetName val="Item 105, page 2, p27"/>
      <sheetName val="Item 120,130,150 p28"/>
      <sheetName val="Item 160 p29"/>
      <sheetName val="Item 200 p30"/>
      <sheetName val="Item 205 p31"/>
      <sheetName val="Item 207 p32"/>
      <sheetName val="Item 210, 220 p33"/>
      <sheetName val="Item 230 p34"/>
      <sheetName val="Item 240 p35"/>
      <sheetName val="Item 245 p36"/>
      <sheetName val="Item 255 p37"/>
      <sheetName val="Item 260 p38"/>
      <sheetName val="Item 275 p39"/>
      <sheetName val="Item 300 p40"/>
      <sheetName val="Appendix Ap1"/>
      <sheetName val="Appendix B"/>
      <sheetName val="Supplement"/>
      <sheetName val="Sheet2"/>
    </sheetNames>
    <sheetDataSet>
      <sheetData sheetId="0">
        <row r="48">
          <cell r="A48" t="str">
            <v>Issued by:  Heather Palmer Church - President</v>
          </cell>
        </row>
      </sheetData>
      <sheetData sheetId="1">
        <row r="2">
          <cell r="B2">
            <v>17</v>
          </cell>
        </row>
        <row r="4">
          <cell r="A4" t="str">
            <v>Company Name/Permit Number:  Bainbridge Disposal, Inc.  G-143</v>
          </cell>
        </row>
        <row r="5">
          <cell r="A5" t="str">
            <v>Registered Trade Name:                    Bainbridge Disposal, Inc.</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3"/>
  <sheetViews>
    <sheetView tabSelected="1" zoomScaleNormal="100" zoomScaleSheetLayoutView="75" workbookViewId="0"/>
  </sheetViews>
  <sheetFormatPr defaultColWidth="9.140625" defaultRowHeight="12.75" x14ac:dyDescent="0.2"/>
  <cols>
    <col min="1" max="2" width="9.140625" style="65"/>
    <col min="3" max="3" width="9.7109375" style="65" bestFit="1" customWidth="1"/>
    <col min="4" max="16384" width="9.140625" style="65"/>
  </cols>
  <sheetData>
    <row r="1" spans="1:14" x14ac:dyDescent="0.2">
      <c r="A1" s="62"/>
      <c r="B1" s="63"/>
      <c r="C1" s="63"/>
      <c r="D1" s="63"/>
      <c r="E1" s="63"/>
      <c r="F1" s="63"/>
      <c r="G1" s="63"/>
      <c r="H1" s="63"/>
      <c r="I1" s="63"/>
      <c r="J1" s="64"/>
    </row>
    <row r="2" spans="1:14" x14ac:dyDescent="0.2">
      <c r="A2" s="66" t="s">
        <v>44</v>
      </c>
      <c r="B2" s="67">
        <v>17</v>
      </c>
      <c r="C2" s="179"/>
      <c r="D2" s="179"/>
      <c r="E2" s="179"/>
      <c r="F2" s="179"/>
      <c r="G2" s="202"/>
      <c r="H2" s="211" t="s">
        <v>166</v>
      </c>
      <c r="I2" s="211"/>
      <c r="J2" s="180">
        <v>2</v>
      </c>
    </row>
    <row r="3" spans="1:14" x14ac:dyDescent="0.2">
      <c r="A3" s="66"/>
      <c r="C3" s="179"/>
      <c r="D3" s="179"/>
      <c r="E3" s="179"/>
      <c r="F3" s="179"/>
      <c r="G3" s="179"/>
      <c r="H3" s="179"/>
      <c r="I3" s="179"/>
      <c r="J3" s="181"/>
    </row>
    <row r="4" spans="1:14" x14ac:dyDescent="0.2">
      <c r="A4" s="66" t="s">
        <v>77</v>
      </c>
      <c r="C4" s="179"/>
      <c r="D4" s="179"/>
      <c r="E4" s="179"/>
      <c r="F4" s="179"/>
      <c r="G4" s="179"/>
      <c r="H4" s="179"/>
      <c r="I4" s="179"/>
      <c r="J4" s="181"/>
    </row>
    <row r="5" spans="1:14" x14ac:dyDescent="0.2">
      <c r="A5" s="69" t="s">
        <v>113</v>
      </c>
      <c r="B5" s="70"/>
      <c r="C5" s="182"/>
      <c r="D5" s="182"/>
      <c r="E5" s="182"/>
      <c r="F5" s="182"/>
      <c r="G5" s="182"/>
      <c r="H5" s="182"/>
      <c r="I5" s="182"/>
      <c r="J5" s="183"/>
    </row>
    <row r="6" spans="1:14" x14ac:dyDescent="0.2">
      <c r="A6" s="66"/>
      <c r="C6" s="179"/>
      <c r="D6" s="179"/>
      <c r="E6" s="179"/>
      <c r="F6" s="179"/>
      <c r="G6" s="179"/>
      <c r="H6" s="179"/>
      <c r="I6" s="179"/>
      <c r="J6" s="181"/>
    </row>
    <row r="7" spans="1:14" x14ac:dyDescent="0.2">
      <c r="A7" s="66"/>
      <c r="C7" s="212" t="s">
        <v>46</v>
      </c>
      <c r="D7" s="212"/>
      <c r="E7" s="212"/>
      <c r="F7" s="212"/>
      <c r="G7" s="212"/>
      <c r="H7" s="212"/>
      <c r="I7" s="179"/>
      <c r="J7" s="181"/>
    </row>
    <row r="8" spans="1:14" x14ac:dyDescent="0.2">
      <c r="A8" s="66"/>
      <c r="B8" s="65" t="s">
        <v>50</v>
      </c>
      <c r="C8" s="179"/>
      <c r="D8" s="179"/>
      <c r="E8" s="179"/>
      <c r="F8" s="179"/>
      <c r="G8" s="179"/>
      <c r="H8" s="179"/>
      <c r="I8" s="179"/>
      <c r="J8" s="181"/>
    </row>
    <row r="9" spans="1:14" x14ac:dyDescent="0.2">
      <c r="A9" s="66"/>
      <c r="B9" s="65" t="s">
        <v>51</v>
      </c>
      <c r="C9" s="179"/>
      <c r="D9" s="179"/>
      <c r="E9" s="179"/>
      <c r="F9" s="179"/>
      <c r="G9" s="179"/>
      <c r="H9" s="179"/>
      <c r="I9" s="179"/>
      <c r="J9" s="181"/>
    </row>
    <row r="10" spans="1:14" x14ac:dyDescent="0.2">
      <c r="A10" s="66"/>
      <c r="B10" s="65" t="s">
        <v>52</v>
      </c>
      <c r="C10" s="179"/>
      <c r="D10" s="179"/>
      <c r="E10" s="179"/>
      <c r="F10" s="179"/>
      <c r="G10" s="179"/>
      <c r="H10" s="179"/>
      <c r="I10" s="179"/>
      <c r="J10" s="181"/>
    </row>
    <row r="11" spans="1:14" x14ac:dyDescent="0.2">
      <c r="A11" s="66"/>
      <c r="B11" s="65" t="s">
        <v>53</v>
      </c>
      <c r="C11" s="179"/>
      <c r="D11" s="179"/>
      <c r="E11" s="179"/>
      <c r="F11" s="179"/>
      <c r="G11" s="179"/>
      <c r="H11" s="179"/>
      <c r="I11" s="179"/>
      <c r="J11" s="181"/>
    </row>
    <row r="12" spans="1:14" x14ac:dyDescent="0.2">
      <c r="A12" s="66"/>
      <c r="C12" s="179"/>
      <c r="D12" s="179"/>
      <c r="E12" s="179"/>
      <c r="F12" s="179"/>
      <c r="G12" s="179"/>
      <c r="H12" s="179"/>
      <c r="I12" s="179"/>
      <c r="J12" s="181"/>
    </row>
    <row r="13" spans="1:14" x14ac:dyDescent="0.2">
      <c r="A13" s="66"/>
      <c r="B13" s="72" t="s">
        <v>54</v>
      </c>
      <c r="C13" s="184" t="s">
        <v>48</v>
      </c>
      <c r="D13" s="179"/>
      <c r="E13" s="184" t="s">
        <v>54</v>
      </c>
      <c r="F13" s="184" t="s">
        <v>48</v>
      </c>
      <c r="G13" s="179"/>
      <c r="H13" s="184" t="s">
        <v>54</v>
      </c>
      <c r="I13" s="184" t="s">
        <v>48</v>
      </c>
      <c r="J13" s="181"/>
    </row>
    <row r="14" spans="1:14" x14ac:dyDescent="0.2">
      <c r="A14" s="66"/>
      <c r="B14" s="73" t="s">
        <v>47</v>
      </c>
      <c r="C14" s="185" t="s">
        <v>49</v>
      </c>
      <c r="D14" s="179"/>
      <c r="E14" s="185" t="s">
        <v>47</v>
      </c>
      <c r="F14" s="185" t="s">
        <v>49</v>
      </c>
      <c r="G14" s="179"/>
      <c r="H14" s="185" t="s">
        <v>47</v>
      </c>
      <c r="I14" s="185" t="s">
        <v>49</v>
      </c>
      <c r="J14" s="181"/>
    </row>
    <row r="15" spans="1:14" x14ac:dyDescent="0.2">
      <c r="A15" s="66"/>
      <c r="B15" s="74">
        <v>2</v>
      </c>
      <c r="C15" s="177">
        <v>13</v>
      </c>
      <c r="D15" s="179"/>
      <c r="E15" s="186">
        <v>22</v>
      </c>
      <c r="F15" s="177">
        <v>10</v>
      </c>
      <c r="G15" s="179"/>
      <c r="H15" s="177"/>
      <c r="I15" s="177"/>
      <c r="J15" s="181"/>
      <c r="L15" s="179"/>
      <c r="M15" s="179"/>
      <c r="N15" s="179"/>
    </row>
    <row r="16" spans="1:14" x14ac:dyDescent="0.2">
      <c r="A16" s="66"/>
      <c r="B16" s="74">
        <f>+B15+1</f>
        <v>3</v>
      </c>
      <c r="C16" s="177">
        <v>0</v>
      </c>
      <c r="D16" s="179"/>
      <c r="E16" s="177">
        <f>+E15+1</f>
        <v>23</v>
      </c>
      <c r="F16" s="177">
        <v>4</v>
      </c>
      <c r="G16" s="179"/>
      <c r="H16" s="177"/>
      <c r="I16" s="177"/>
      <c r="J16" s="181"/>
      <c r="L16" s="179"/>
      <c r="M16" s="179"/>
      <c r="N16" s="179"/>
    </row>
    <row r="17" spans="1:10" x14ac:dyDescent="0.2">
      <c r="A17" s="66"/>
      <c r="B17" s="74">
        <f t="shared" ref="B17:B35" si="0">+B16+1</f>
        <v>4</v>
      </c>
      <c r="C17" s="177">
        <v>0</v>
      </c>
      <c r="D17" s="179"/>
      <c r="E17" s="177">
        <f t="shared" ref="E17:E35" si="1">+E16+1</f>
        <v>24</v>
      </c>
      <c r="F17" s="177">
        <v>0</v>
      </c>
      <c r="G17" s="179"/>
      <c r="H17" s="177"/>
      <c r="I17" s="177"/>
      <c r="J17" s="181"/>
    </row>
    <row r="18" spans="1:10" x14ac:dyDescent="0.2">
      <c r="A18" s="66"/>
      <c r="B18" s="74">
        <f t="shared" si="0"/>
        <v>5</v>
      </c>
      <c r="C18" s="177">
        <v>0</v>
      </c>
      <c r="D18" s="179"/>
      <c r="E18" s="177">
        <f t="shared" si="1"/>
        <v>25</v>
      </c>
      <c r="F18" s="177">
        <v>0</v>
      </c>
      <c r="G18" s="179"/>
      <c r="H18" s="177"/>
      <c r="I18" s="177"/>
      <c r="J18" s="181"/>
    </row>
    <row r="19" spans="1:10" x14ac:dyDescent="0.2">
      <c r="A19" s="66"/>
      <c r="B19" s="74">
        <f t="shared" si="0"/>
        <v>6</v>
      </c>
      <c r="C19" s="74">
        <v>0</v>
      </c>
      <c r="E19" s="74">
        <f t="shared" si="1"/>
        <v>26</v>
      </c>
      <c r="F19" s="74">
        <v>4</v>
      </c>
      <c r="H19" s="74"/>
      <c r="I19" s="74"/>
      <c r="J19" s="68"/>
    </row>
    <row r="20" spans="1:10" x14ac:dyDescent="0.2">
      <c r="A20" s="66"/>
      <c r="B20" s="74">
        <f t="shared" si="0"/>
        <v>7</v>
      </c>
      <c r="C20" s="74">
        <v>0</v>
      </c>
      <c r="E20" s="74">
        <f t="shared" si="1"/>
        <v>27</v>
      </c>
      <c r="F20" s="177">
        <v>6</v>
      </c>
      <c r="H20" s="74"/>
      <c r="I20" s="74"/>
      <c r="J20" s="68"/>
    </row>
    <row r="21" spans="1:10" x14ac:dyDescent="0.2">
      <c r="A21" s="66"/>
      <c r="B21" s="74">
        <f t="shared" si="0"/>
        <v>8</v>
      </c>
      <c r="C21" s="74">
        <v>0</v>
      </c>
      <c r="E21" s="74">
        <f t="shared" si="1"/>
        <v>28</v>
      </c>
      <c r="F21" s="74">
        <v>0</v>
      </c>
      <c r="H21" s="74"/>
      <c r="I21" s="74"/>
      <c r="J21" s="68"/>
    </row>
    <row r="22" spans="1:10" x14ac:dyDescent="0.2">
      <c r="A22" s="66"/>
      <c r="B22" s="74">
        <f t="shared" si="0"/>
        <v>9</v>
      </c>
      <c r="C22" s="74">
        <v>0</v>
      </c>
      <c r="E22" s="74">
        <f t="shared" si="1"/>
        <v>29</v>
      </c>
      <c r="F22" s="74">
        <v>0</v>
      </c>
      <c r="H22" s="74"/>
      <c r="I22" s="74"/>
      <c r="J22" s="68"/>
    </row>
    <row r="23" spans="1:10" x14ac:dyDescent="0.2">
      <c r="A23" s="66"/>
      <c r="B23" s="74">
        <f t="shared" si="0"/>
        <v>10</v>
      </c>
      <c r="C23" s="74">
        <v>0</v>
      </c>
      <c r="E23" s="74">
        <f t="shared" si="1"/>
        <v>30</v>
      </c>
      <c r="F23" s="74">
        <v>0</v>
      </c>
      <c r="H23" s="74"/>
      <c r="I23" s="74"/>
      <c r="J23" s="68"/>
    </row>
    <row r="24" spans="1:10" x14ac:dyDescent="0.2">
      <c r="A24" s="66"/>
      <c r="B24" s="74">
        <f t="shared" si="0"/>
        <v>11</v>
      </c>
      <c r="C24" s="74">
        <v>0</v>
      </c>
      <c r="E24" s="74">
        <f t="shared" si="1"/>
        <v>31</v>
      </c>
      <c r="F24" s="74">
        <v>0</v>
      </c>
      <c r="H24" s="74"/>
      <c r="I24" s="74"/>
      <c r="J24" s="68"/>
    </row>
    <row r="25" spans="1:10" x14ac:dyDescent="0.2">
      <c r="A25" s="66"/>
      <c r="B25" s="74">
        <f t="shared" si="0"/>
        <v>12</v>
      </c>
      <c r="C25" s="74">
        <v>0</v>
      </c>
      <c r="E25" s="74">
        <f t="shared" si="1"/>
        <v>32</v>
      </c>
      <c r="F25" s="74">
        <v>0</v>
      </c>
      <c r="H25" s="74"/>
      <c r="I25" s="74"/>
      <c r="J25" s="68"/>
    </row>
    <row r="26" spans="1:10" x14ac:dyDescent="0.2">
      <c r="A26" s="66"/>
      <c r="B26" s="74">
        <f t="shared" si="0"/>
        <v>13</v>
      </c>
      <c r="C26" s="74">
        <v>0</v>
      </c>
      <c r="E26" s="74">
        <f t="shared" si="1"/>
        <v>33</v>
      </c>
      <c r="F26" s="74">
        <v>0</v>
      </c>
      <c r="H26" s="74"/>
      <c r="I26" s="74"/>
      <c r="J26" s="68"/>
    </row>
    <row r="27" spans="1:10" x14ac:dyDescent="0.2">
      <c r="A27" s="66"/>
      <c r="B27" s="74">
        <f t="shared" si="0"/>
        <v>14</v>
      </c>
      <c r="C27" s="74">
        <v>0</v>
      </c>
      <c r="E27" s="74">
        <f t="shared" si="1"/>
        <v>34</v>
      </c>
      <c r="F27" s="74">
        <v>4</v>
      </c>
      <c r="H27" s="74"/>
      <c r="I27" s="74"/>
      <c r="J27" s="68"/>
    </row>
    <row r="28" spans="1:10" x14ac:dyDescent="0.2">
      <c r="A28" s="66"/>
      <c r="B28" s="75" t="s">
        <v>126</v>
      </c>
      <c r="C28" s="74">
        <v>0</v>
      </c>
      <c r="E28" s="74">
        <f t="shared" si="1"/>
        <v>35</v>
      </c>
      <c r="F28" s="74">
        <v>4</v>
      </c>
      <c r="H28" s="74"/>
      <c r="I28" s="74"/>
      <c r="J28" s="68"/>
    </row>
    <row r="29" spans="1:10" x14ac:dyDescent="0.2">
      <c r="A29" s="66"/>
      <c r="B29" s="74">
        <v>15</v>
      </c>
      <c r="C29" s="74">
        <v>0</v>
      </c>
      <c r="E29" s="74">
        <f t="shared" si="1"/>
        <v>36</v>
      </c>
      <c r="F29" s="74">
        <v>4</v>
      </c>
      <c r="H29" s="74"/>
      <c r="I29" s="74"/>
      <c r="J29" s="68"/>
    </row>
    <row r="30" spans="1:10" x14ac:dyDescent="0.2">
      <c r="A30" s="66"/>
      <c r="B30" s="74">
        <f t="shared" si="0"/>
        <v>16</v>
      </c>
      <c r="C30" s="74">
        <v>0</v>
      </c>
      <c r="E30" s="74">
        <f t="shared" si="1"/>
        <v>37</v>
      </c>
      <c r="F30" s="74">
        <v>4</v>
      </c>
      <c r="H30" s="74"/>
      <c r="I30" s="74"/>
      <c r="J30" s="68"/>
    </row>
    <row r="31" spans="1:10" x14ac:dyDescent="0.2">
      <c r="A31" s="66"/>
      <c r="B31" s="74">
        <f t="shared" si="0"/>
        <v>17</v>
      </c>
      <c r="C31" s="74">
        <v>0</v>
      </c>
      <c r="E31" s="74">
        <f t="shared" si="1"/>
        <v>38</v>
      </c>
      <c r="F31" s="74">
        <v>0</v>
      </c>
      <c r="H31" s="74"/>
      <c r="I31" s="74"/>
      <c r="J31" s="68"/>
    </row>
    <row r="32" spans="1:10" x14ac:dyDescent="0.2">
      <c r="A32" s="66"/>
      <c r="B32" s="74">
        <f t="shared" si="0"/>
        <v>18</v>
      </c>
      <c r="C32" s="74">
        <v>0</v>
      </c>
      <c r="E32" s="74">
        <f t="shared" si="1"/>
        <v>39</v>
      </c>
      <c r="F32" s="74">
        <v>0</v>
      </c>
      <c r="H32" s="74"/>
      <c r="I32" s="74"/>
      <c r="J32" s="68"/>
    </row>
    <row r="33" spans="1:10" x14ac:dyDescent="0.2">
      <c r="A33" s="66"/>
      <c r="B33" s="74">
        <f t="shared" si="0"/>
        <v>19</v>
      </c>
      <c r="C33" s="74">
        <v>0</v>
      </c>
      <c r="E33" s="74">
        <f t="shared" si="1"/>
        <v>40</v>
      </c>
      <c r="F33" s="74">
        <v>0</v>
      </c>
      <c r="H33" s="74"/>
      <c r="I33" s="74"/>
      <c r="J33" s="68"/>
    </row>
    <row r="34" spans="1:10" x14ac:dyDescent="0.2">
      <c r="A34" s="66"/>
      <c r="B34" s="74">
        <f t="shared" si="0"/>
        <v>20</v>
      </c>
      <c r="C34" s="74">
        <v>0</v>
      </c>
      <c r="E34" s="74">
        <f t="shared" si="1"/>
        <v>41</v>
      </c>
      <c r="F34" s="74">
        <v>0</v>
      </c>
      <c r="H34" s="74"/>
      <c r="I34" s="74"/>
      <c r="J34" s="68"/>
    </row>
    <row r="35" spans="1:10" x14ac:dyDescent="0.2">
      <c r="A35" s="66"/>
      <c r="B35" s="74">
        <f t="shared" si="0"/>
        <v>21</v>
      </c>
      <c r="C35" s="74">
        <v>0</v>
      </c>
      <c r="E35" s="74">
        <f t="shared" si="1"/>
        <v>42</v>
      </c>
      <c r="F35" s="74">
        <v>0</v>
      </c>
      <c r="H35" s="74"/>
      <c r="I35" s="74"/>
      <c r="J35" s="68"/>
    </row>
    <row r="36" spans="1:10" x14ac:dyDescent="0.2">
      <c r="A36" s="66"/>
      <c r="B36" s="75"/>
      <c r="C36" s="74"/>
      <c r="E36" s="74"/>
      <c r="F36" s="74"/>
      <c r="H36" s="74"/>
      <c r="I36" s="74"/>
      <c r="J36" s="68"/>
    </row>
    <row r="37" spans="1:10" x14ac:dyDescent="0.2">
      <c r="A37" s="66"/>
      <c r="B37" s="75"/>
      <c r="C37" s="74"/>
      <c r="E37" s="74"/>
      <c r="F37" s="74"/>
      <c r="H37" s="74"/>
      <c r="I37" s="74"/>
      <c r="J37" s="68"/>
    </row>
    <row r="38" spans="1:10" x14ac:dyDescent="0.2">
      <c r="A38" s="66"/>
      <c r="B38" s="75"/>
      <c r="C38" s="74"/>
      <c r="E38" s="74"/>
      <c r="F38" s="74"/>
      <c r="H38" s="74"/>
      <c r="I38" s="74"/>
      <c r="J38" s="68"/>
    </row>
    <row r="39" spans="1:10" x14ac:dyDescent="0.2">
      <c r="A39" s="66"/>
      <c r="B39" s="75"/>
      <c r="C39" s="74"/>
      <c r="E39" s="74"/>
      <c r="F39" s="74"/>
      <c r="J39" s="68"/>
    </row>
    <row r="40" spans="1:10" x14ac:dyDescent="0.2">
      <c r="A40" s="66"/>
      <c r="J40" s="68"/>
    </row>
    <row r="41" spans="1:10" x14ac:dyDescent="0.2">
      <c r="A41" s="66"/>
      <c r="J41" s="68"/>
    </row>
    <row r="42" spans="1:10" x14ac:dyDescent="0.2">
      <c r="A42" s="66"/>
      <c r="D42" s="213" t="s">
        <v>55</v>
      </c>
      <c r="E42" s="213"/>
      <c r="F42" s="213"/>
      <c r="G42" s="213"/>
      <c r="J42" s="68"/>
    </row>
    <row r="43" spans="1:10" x14ac:dyDescent="0.2">
      <c r="A43" s="66"/>
      <c r="J43" s="68"/>
    </row>
    <row r="44" spans="1:10" x14ac:dyDescent="0.2">
      <c r="A44" s="66"/>
      <c r="E44" s="214" t="s">
        <v>78</v>
      </c>
      <c r="F44" s="214"/>
      <c r="J44" s="68"/>
    </row>
    <row r="45" spans="1:10" x14ac:dyDescent="0.2">
      <c r="A45" s="66"/>
      <c r="J45" s="68"/>
    </row>
    <row r="46" spans="1:10" x14ac:dyDescent="0.2">
      <c r="A46" s="69"/>
      <c r="B46" s="70"/>
      <c r="C46" s="70"/>
      <c r="D46" s="70"/>
      <c r="E46" s="70"/>
      <c r="F46" s="70"/>
      <c r="G46" s="70"/>
      <c r="H46" s="70"/>
      <c r="I46" s="70"/>
      <c r="J46" s="71"/>
    </row>
    <row r="47" spans="1:10" x14ac:dyDescent="0.2">
      <c r="A47" s="66" t="s">
        <v>124</v>
      </c>
      <c r="J47" s="68"/>
    </row>
    <row r="48" spans="1:10" x14ac:dyDescent="0.2">
      <c r="A48" s="66"/>
      <c r="J48" s="68"/>
    </row>
    <row r="49" spans="1:10" x14ac:dyDescent="0.2">
      <c r="A49" s="119" t="s">
        <v>43</v>
      </c>
      <c r="B49" s="215">
        <v>44666</v>
      </c>
      <c r="C49" s="215"/>
      <c r="D49" s="215"/>
      <c r="E49" s="215"/>
      <c r="F49" s="116"/>
      <c r="G49" s="70" t="s">
        <v>129</v>
      </c>
      <c r="H49" s="116"/>
      <c r="I49" s="116"/>
      <c r="J49" s="120"/>
    </row>
    <row r="50" spans="1:10" x14ac:dyDescent="0.2">
      <c r="A50" s="208" t="s">
        <v>41</v>
      </c>
      <c r="B50" s="209"/>
      <c r="C50" s="209"/>
      <c r="D50" s="209"/>
      <c r="E50" s="209"/>
      <c r="F50" s="209"/>
      <c r="G50" s="209"/>
      <c r="H50" s="209"/>
      <c r="I50" s="209"/>
      <c r="J50" s="210"/>
    </row>
    <row r="51" spans="1:10" x14ac:dyDescent="0.2">
      <c r="A51" s="66"/>
      <c r="J51" s="68"/>
    </row>
    <row r="52" spans="1:10" x14ac:dyDescent="0.2">
      <c r="A52" s="66" t="s">
        <v>26</v>
      </c>
      <c r="J52" s="68"/>
    </row>
    <row r="53" spans="1:10" x14ac:dyDescent="0.2">
      <c r="A53" s="69"/>
      <c r="B53" s="70"/>
      <c r="C53" s="70"/>
      <c r="D53" s="70"/>
      <c r="E53" s="70"/>
      <c r="F53" s="70"/>
      <c r="G53" s="70"/>
      <c r="H53" s="70"/>
      <c r="I53" s="70"/>
      <c r="J53" s="71"/>
    </row>
  </sheetData>
  <mergeCells count="7">
    <mergeCell ref="A50:J50"/>
    <mergeCell ref="H2:I2"/>
    <mergeCell ref="C7:H7"/>
    <mergeCell ref="D42:G42"/>
    <mergeCell ref="E44:F44"/>
    <mergeCell ref="B49:C49"/>
    <mergeCell ref="D49:E49"/>
  </mergeCells>
  <printOptions horizontalCentered="1" verticalCentered="1"/>
  <pageMargins left="0.5" right="0.25" top="0.2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54"/>
  <sheetViews>
    <sheetView zoomScaleNormal="100" zoomScaleSheetLayoutView="75" workbookViewId="0"/>
  </sheetViews>
  <sheetFormatPr defaultColWidth="9.140625" defaultRowHeight="12.75" x14ac:dyDescent="0.2"/>
  <cols>
    <col min="1" max="1" width="12" style="188" customWidth="1"/>
    <col min="2" max="2" width="9.42578125" style="189" customWidth="1"/>
    <col min="3" max="3" width="9.7109375" style="189" bestFit="1" customWidth="1"/>
    <col min="4" max="5" width="9.140625" style="189"/>
    <col min="6" max="6" width="2" style="189" customWidth="1"/>
    <col min="7" max="7" width="10.5703125" style="189" customWidth="1"/>
    <col min="8" max="8" width="10" style="189" customWidth="1"/>
    <col min="9" max="16384" width="9.140625" style="189"/>
  </cols>
  <sheetData>
    <row r="1" spans="1:11" x14ac:dyDescent="0.2">
      <c r="A1" s="121"/>
      <c r="B1" s="122"/>
      <c r="C1" s="122"/>
      <c r="D1" s="122"/>
      <c r="E1" s="122"/>
      <c r="F1" s="122"/>
      <c r="G1" s="122"/>
      <c r="H1" s="122"/>
      <c r="I1" s="122"/>
      <c r="J1" s="122"/>
      <c r="K1" s="123"/>
    </row>
    <row r="2" spans="1:11" x14ac:dyDescent="0.2">
      <c r="A2" s="188" t="s">
        <v>44</v>
      </c>
      <c r="B2" s="124">
        <v>17</v>
      </c>
      <c r="G2" s="125"/>
      <c r="H2" s="125"/>
      <c r="I2" s="220" t="s">
        <v>127</v>
      </c>
      <c r="J2" s="220"/>
      <c r="K2" s="203">
        <v>22</v>
      </c>
    </row>
    <row r="3" spans="1:11" x14ac:dyDescent="0.2">
      <c r="B3" s="126"/>
      <c r="J3" s="125"/>
      <c r="K3" s="190"/>
    </row>
    <row r="4" spans="1:11" x14ac:dyDescent="0.2">
      <c r="A4" s="66" t="s">
        <v>77</v>
      </c>
      <c r="K4" s="190"/>
    </row>
    <row r="5" spans="1:11" x14ac:dyDescent="0.2">
      <c r="A5" s="69" t="s">
        <v>113</v>
      </c>
      <c r="B5" s="127"/>
      <c r="C5" s="127"/>
      <c r="D5" s="127"/>
      <c r="E5" s="127"/>
      <c r="F5" s="127"/>
      <c r="G5" s="127"/>
      <c r="H5" s="127"/>
      <c r="I5" s="127"/>
      <c r="J5" s="127"/>
      <c r="K5" s="128"/>
    </row>
    <row r="6" spans="1:11" x14ac:dyDescent="0.2">
      <c r="K6" s="190"/>
    </row>
    <row r="7" spans="1:11" x14ac:dyDescent="0.2">
      <c r="A7" s="129"/>
      <c r="B7" s="221" t="s">
        <v>71</v>
      </c>
      <c r="C7" s="221"/>
      <c r="D7" s="221"/>
      <c r="E7" s="221"/>
      <c r="F7" s="221"/>
      <c r="G7" s="221"/>
      <c r="H7" s="221"/>
      <c r="I7" s="221"/>
      <c r="J7" s="221"/>
      <c r="K7" s="130"/>
    </row>
    <row r="8" spans="1:11" x14ac:dyDescent="0.2">
      <c r="A8" s="131" t="s">
        <v>10</v>
      </c>
      <c r="B8" s="132"/>
      <c r="C8" s="132"/>
      <c r="D8" s="132"/>
      <c r="E8" s="132"/>
      <c r="F8" s="132"/>
      <c r="G8" s="132"/>
      <c r="H8" s="132"/>
      <c r="I8" s="132"/>
      <c r="J8" s="132"/>
      <c r="K8" s="130"/>
    </row>
    <row r="9" spans="1:11" x14ac:dyDescent="0.2">
      <c r="K9" s="190"/>
    </row>
    <row r="10" spans="1:11" x14ac:dyDescent="0.2">
      <c r="A10" s="133" t="s">
        <v>59</v>
      </c>
      <c r="B10" s="222" t="s">
        <v>60</v>
      </c>
      <c r="C10" s="223"/>
      <c r="D10" s="223"/>
      <c r="E10" s="223"/>
      <c r="F10" s="223"/>
      <c r="G10" s="223"/>
      <c r="H10" s="223"/>
      <c r="I10" s="223"/>
      <c r="J10" s="223"/>
      <c r="K10" s="224"/>
    </row>
    <row r="11" spans="1:11" x14ac:dyDescent="0.2">
      <c r="A11" s="134"/>
      <c r="B11" s="223"/>
      <c r="C11" s="223"/>
      <c r="D11" s="223"/>
      <c r="E11" s="223"/>
      <c r="F11" s="223"/>
      <c r="G11" s="223"/>
      <c r="H11" s="223"/>
      <c r="I11" s="223"/>
      <c r="J11" s="223"/>
      <c r="K11" s="224"/>
    </row>
    <row r="12" spans="1:11" x14ac:dyDescent="0.2">
      <c r="A12" s="134"/>
      <c r="B12" s="223"/>
      <c r="C12" s="223"/>
      <c r="D12" s="223"/>
      <c r="E12" s="223"/>
      <c r="F12" s="223"/>
      <c r="G12" s="223"/>
      <c r="H12" s="223"/>
      <c r="I12" s="223"/>
      <c r="J12" s="223"/>
      <c r="K12" s="224"/>
    </row>
    <row r="13" spans="1:11" x14ac:dyDescent="0.2">
      <c r="A13" s="133" t="s">
        <v>61</v>
      </c>
      <c r="B13" s="225" t="s">
        <v>109</v>
      </c>
      <c r="C13" s="225"/>
      <c r="D13" s="225"/>
      <c r="E13" s="225"/>
      <c r="F13" s="225"/>
      <c r="G13" s="225"/>
      <c r="H13" s="225"/>
      <c r="I13" s="225"/>
      <c r="J13" s="225"/>
      <c r="K13" s="226"/>
    </row>
    <row r="14" spans="1:11" x14ac:dyDescent="0.2">
      <c r="A14" s="135"/>
      <c r="B14" s="225"/>
      <c r="C14" s="225"/>
      <c r="D14" s="225"/>
      <c r="E14" s="225"/>
      <c r="F14" s="225"/>
      <c r="G14" s="225"/>
      <c r="H14" s="225"/>
      <c r="I14" s="225"/>
      <c r="J14" s="225"/>
      <c r="K14" s="226"/>
    </row>
    <row r="15" spans="1:11" x14ac:dyDescent="0.2">
      <c r="A15" s="136"/>
      <c r="B15" s="225"/>
      <c r="C15" s="225"/>
      <c r="D15" s="225"/>
      <c r="E15" s="225"/>
      <c r="F15" s="225"/>
      <c r="G15" s="225"/>
      <c r="H15" s="225"/>
      <c r="I15" s="225"/>
      <c r="J15" s="225"/>
      <c r="K15" s="226"/>
    </row>
    <row r="16" spans="1:11" x14ac:dyDescent="0.2">
      <c r="A16" s="136"/>
      <c r="B16" s="225"/>
      <c r="C16" s="225"/>
      <c r="D16" s="225"/>
      <c r="E16" s="225"/>
      <c r="F16" s="225"/>
      <c r="G16" s="225"/>
      <c r="H16" s="225"/>
      <c r="I16" s="225"/>
      <c r="J16" s="225"/>
      <c r="K16" s="226"/>
    </row>
    <row r="17" spans="1:11" x14ac:dyDescent="0.2">
      <c r="A17" s="131"/>
      <c r="K17" s="190"/>
    </row>
    <row r="18" spans="1:11" x14ac:dyDescent="0.2">
      <c r="A18" s="227" t="s">
        <v>91</v>
      </c>
      <c r="B18" s="228"/>
      <c r="C18" s="228"/>
      <c r="D18" s="228"/>
      <c r="E18" s="228"/>
      <c r="F18" s="228"/>
      <c r="G18" s="228"/>
      <c r="H18" s="228"/>
      <c r="I18" s="228"/>
      <c r="J18" s="228"/>
      <c r="K18" s="229"/>
    </row>
    <row r="19" spans="1:11" x14ac:dyDescent="0.2">
      <c r="A19" s="137"/>
      <c r="B19" s="132"/>
      <c r="C19" s="132"/>
      <c r="D19" s="132"/>
      <c r="E19" s="132"/>
      <c r="F19" s="132"/>
      <c r="G19" s="132"/>
      <c r="H19" s="132"/>
      <c r="I19" s="132"/>
      <c r="J19" s="132"/>
      <c r="K19" s="130"/>
    </row>
    <row r="20" spans="1:11" x14ac:dyDescent="0.2">
      <c r="A20" s="138" t="s">
        <v>11</v>
      </c>
      <c r="B20" s="138" t="s">
        <v>14</v>
      </c>
      <c r="C20" s="138" t="s">
        <v>15</v>
      </c>
      <c r="D20" s="138" t="s">
        <v>16</v>
      </c>
      <c r="E20" s="138" t="s">
        <v>17</v>
      </c>
      <c r="F20" s="139"/>
      <c r="G20" s="138" t="s">
        <v>11</v>
      </c>
      <c r="H20" s="138" t="s">
        <v>14</v>
      </c>
      <c r="I20" s="138" t="s">
        <v>15</v>
      </c>
      <c r="J20" s="138" t="s">
        <v>16</v>
      </c>
      <c r="K20" s="138" t="s">
        <v>17</v>
      </c>
    </row>
    <row r="21" spans="1:11" x14ac:dyDescent="0.2">
      <c r="A21" s="140" t="s">
        <v>12</v>
      </c>
      <c r="B21" s="140" t="s">
        <v>42</v>
      </c>
      <c r="C21" s="140" t="s">
        <v>3</v>
      </c>
      <c r="D21" s="140" t="s">
        <v>3</v>
      </c>
      <c r="E21" s="140" t="s">
        <v>3</v>
      </c>
      <c r="F21" s="139"/>
      <c r="G21" s="140" t="s">
        <v>12</v>
      </c>
      <c r="H21" s="140" t="s">
        <v>42</v>
      </c>
      <c r="I21" s="140" t="s">
        <v>3</v>
      </c>
      <c r="J21" s="140" t="s">
        <v>3</v>
      </c>
      <c r="K21" s="140" t="s">
        <v>3</v>
      </c>
    </row>
    <row r="22" spans="1:11" x14ac:dyDescent="0.2">
      <c r="A22" s="141" t="s">
        <v>13</v>
      </c>
      <c r="B22" s="141" t="s">
        <v>3</v>
      </c>
      <c r="C22" s="141" t="s">
        <v>2</v>
      </c>
      <c r="D22" s="141" t="s">
        <v>2</v>
      </c>
      <c r="E22" s="141" t="s">
        <v>2</v>
      </c>
      <c r="F22" s="139"/>
      <c r="G22" s="141" t="s">
        <v>13</v>
      </c>
      <c r="H22" s="141" t="s">
        <v>3</v>
      </c>
      <c r="I22" s="141" t="s">
        <v>2</v>
      </c>
      <c r="J22" s="141" t="s">
        <v>2</v>
      </c>
      <c r="K22" s="141" t="s">
        <v>2</v>
      </c>
    </row>
    <row r="23" spans="1:11" x14ac:dyDescent="0.2">
      <c r="A23" s="142" t="s">
        <v>79</v>
      </c>
      <c r="B23" s="143" t="s">
        <v>81</v>
      </c>
      <c r="C23" s="144"/>
      <c r="D23" s="145">
        <v>7.35</v>
      </c>
      <c r="E23" s="144"/>
      <c r="G23" s="146" t="s">
        <v>116</v>
      </c>
      <c r="H23" s="147"/>
      <c r="I23" s="148"/>
      <c r="J23" s="149"/>
      <c r="K23" s="146"/>
    </row>
    <row r="24" spans="1:11" x14ac:dyDescent="0.2">
      <c r="A24" s="143" t="s">
        <v>4</v>
      </c>
      <c r="B24" s="143" t="s">
        <v>114</v>
      </c>
      <c r="C24" s="145" t="s">
        <v>156</v>
      </c>
      <c r="D24" s="150"/>
      <c r="E24" s="145"/>
      <c r="G24" s="143"/>
      <c r="H24" s="143"/>
      <c r="I24" s="151"/>
      <c r="J24" s="145"/>
      <c r="K24" s="145"/>
    </row>
    <row r="25" spans="1:11" x14ac:dyDescent="0.2">
      <c r="A25" s="143" t="s">
        <v>5</v>
      </c>
      <c r="B25" s="143" t="s">
        <v>114</v>
      </c>
      <c r="C25" s="145" t="s">
        <v>157</v>
      </c>
      <c r="D25" s="150"/>
      <c r="E25" s="145"/>
      <c r="G25" s="152" t="s">
        <v>107</v>
      </c>
      <c r="H25" s="143" t="s">
        <v>81</v>
      </c>
      <c r="I25" s="148"/>
      <c r="J25" s="145">
        <v>6.25</v>
      </c>
      <c r="K25" s="144"/>
    </row>
    <row r="26" spans="1:11" x14ac:dyDescent="0.2">
      <c r="A26" s="143" t="s">
        <v>6</v>
      </c>
      <c r="B26" s="143" t="s">
        <v>114</v>
      </c>
      <c r="C26" s="145" t="s">
        <v>158</v>
      </c>
      <c r="D26" s="150"/>
      <c r="E26" s="145"/>
      <c r="G26" s="152" t="s">
        <v>104</v>
      </c>
      <c r="H26" s="143" t="s">
        <v>81</v>
      </c>
      <c r="I26" s="148"/>
      <c r="J26" s="145">
        <v>9.56</v>
      </c>
      <c r="K26" s="144"/>
    </row>
    <row r="27" spans="1:11" x14ac:dyDescent="0.2">
      <c r="A27" s="143" t="s">
        <v>7</v>
      </c>
      <c r="B27" s="143" t="s">
        <v>114</v>
      </c>
      <c r="C27" s="145" t="s">
        <v>159</v>
      </c>
      <c r="D27" s="150"/>
      <c r="E27" s="145"/>
      <c r="G27" s="152" t="s">
        <v>104</v>
      </c>
      <c r="H27" s="143" t="s">
        <v>115</v>
      </c>
      <c r="I27" s="146"/>
      <c r="J27" s="146"/>
      <c r="K27" s="145">
        <v>10.039999999999999</v>
      </c>
    </row>
    <row r="28" spans="1:11" x14ac:dyDescent="0.2">
      <c r="A28" s="143" t="s">
        <v>8</v>
      </c>
      <c r="B28" s="143" t="s">
        <v>114</v>
      </c>
      <c r="C28" s="145" t="s">
        <v>160</v>
      </c>
      <c r="D28" s="150"/>
      <c r="E28" s="145"/>
      <c r="G28" s="152"/>
      <c r="H28" s="146"/>
      <c r="I28" s="146"/>
      <c r="J28" s="146"/>
      <c r="K28" s="146"/>
    </row>
    <row r="29" spans="1:11" x14ac:dyDescent="0.2">
      <c r="A29" s="143" t="s">
        <v>9</v>
      </c>
      <c r="B29" s="143" t="s">
        <v>114</v>
      </c>
      <c r="C29" s="145" t="s">
        <v>161</v>
      </c>
      <c r="D29" s="150"/>
      <c r="E29" s="145"/>
      <c r="F29" s="132"/>
      <c r="G29" s="153"/>
      <c r="H29" s="154"/>
      <c r="I29" s="154"/>
      <c r="J29" s="154"/>
      <c r="K29" s="154"/>
    </row>
    <row r="30" spans="1:11" x14ac:dyDescent="0.2">
      <c r="A30" s="143" t="s">
        <v>82</v>
      </c>
      <c r="B30" s="143" t="s">
        <v>114</v>
      </c>
      <c r="C30" s="145" t="s">
        <v>155</v>
      </c>
      <c r="D30" s="144"/>
      <c r="E30" s="146"/>
      <c r="G30" s="152"/>
      <c r="H30" s="146"/>
      <c r="I30" s="146"/>
      <c r="J30" s="146"/>
      <c r="K30" s="146"/>
    </row>
    <row r="31" spans="1:11" x14ac:dyDescent="0.2">
      <c r="A31" s="146"/>
      <c r="B31" s="146"/>
      <c r="C31" s="146"/>
      <c r="D31" s="146"/>
      <c r="E31" s="146"/>
      <c r="G31" s="152"/>
      <c r="H31" s="146"/>
      <c r="I31" s="146"/>
      <c r="J31" s="146"/>
      <c r="K31" s="146"/>
    </row>
    <row r="32" spans="1:11" x14ac:dyDescent="0.2">
      <c r="A32" s="146"/>
      <c r="B32" s="146"/>
      <c r="C32" s="146"/>
      <c r="D32" s="146"/>
      <c r="E32" s="146"/>
      <c r="G32" s="152"/>
      <c r="H32" s="146"/>
      <c r="I32" s="146"/>
      <c r="J32" s="146"/>
      <c r="K32" s="146"/>
    </row>
    <row r="33" spans="1:11" x14ac:dyDescent="0.2">
      <c r="A33" s="155" t="s">
        <v>40</v>
      </c>
      <c r="K33" s="190"/>
    </row>
    <row r="34" spans="1:11" x14ac:dyDescent="0.2">
      <c r="C34" s="156" t="s">
        <v>83</v>
      </c>
      <c r="K34" s="190"/>
    </row>
    <row r="35" spans="1:11" x14ac:dyDescent="0.2">
      <c r="C35" s="156" t="s">
        <v>84</v>
      </c>
      <c r="K35" s="190"/>
    </row>
    <row r="36" spans="1:11" x14ac:dyDescent="0.2">
      <c r="C36" s="156" t="s">
        <v>122</v>
      </c>
      <c r="K36" s="190"/>
    </row>
    <row r="37" spans="1:11" x14ac:dyDescent="0.2">
      <c r="A37" s="188" t="s">
        <v>85</v>
      </c>
      <c r="K37" s="190"/>
    </row>
    <row r="38" spans="1:11" x14ac:dyDescent="0.2">
      <c r="A38" s="157" t="s">
        <v>86</v>
      </c>
      <c r="K38" s="190"/>
    </row>
    <row r="39" spans="1:11" x14ac:dyDescent="0.2">
      <c r="A39" s="157" t="s">
        <v>162</v>
      </c>
      <c r="K39" s="190"/>
    </row>
    <row r="40" spans="1:11" x14ac:dyDescent="0.2">
      <c r="K40" s="190"/>
    </row>
    <row r="41" spans="1:11" x14ac:dyDescent="0.2">
      <c r="D41" s="132"/>
      <c r="E41" s="132"/>
      <c r="F41" s="132"/>
      <c r="G41" s="132"/>
      <c r="H41" s="132"/>
      <c r="K41" s="190"/>
    </row>
    <row r="42" spans="1:11" x14ac:dyDescent="0.2">
      <c r="K42" s="190"/>
    </row>
    <row r="43" spans="1:11" x14ac:dyDescent="0.2">
      <c r="K43" s="190"/>
    </row>
    <row r="44" spans="1:11" x14ac:dyDescent="0.2">
      <c r="K44" s="158" t="s">
        <v>128</v>
      </c>
    </row>
    <row r="45" spans="1:11" x14ac:dyDescent="0.2">
      <c r="K45" s="158"/>
    </row>
    <row r="46" spans="1:11" x14ac:dyDescent="0.2">
      <c r="K46" s="190"/>
    </row>
    <row r="47" spans="1:11" x14ac:dyDescent="0.2">
      <c r="A47" s="159"/>
      <c r="B47" s="127"/>
      <c r="C47" s="127"/>
      <c r="D47" s="127"/>
      <c r="E47" s="127"/>
      <c r="F47" s="127"/>
      <c r="G47" s="127"/>
      <c r="H47" s="127"/>
      <c r="I47" s="127"/>
      <c r="J47" s="127"/>
      <c r="K47" s="128"/>
    </row>
    <row r="48" spans="1:11" x14ac:dyDescent="0.2">
      <c r="A48" s="66" t="s">
        <v>124</v>
      </c>
      <c r="K48" s="190"/>
    </row>
    <row r="49" spans="1:11" x14ac:dyDescent="0.2">
      <c r="B49" s="230"/>
      <c r="C49" s="230"/>
      <c r="K49" s="190"/>
    </row>
    <row r="50" spans="1:11" x14ac:dyDescent="0.2">
      <c r="A50" s="188" t="s">
        <v>43</v>
      </c>
      <c r="B50" s="216">
        <v>44666</v>
      </c>
      <c r="C50" s="216"/>
      <c r="D50" s="160"/>
      <c r="E50" s="160"/>
      <c r="G50" s="189" t="s">
        <v>129</v>
      </c>
      <c r="K50" s="190"/>
    </row>
    <row r="51" spans="1:11" x14ac:dyDescent="0.2">
      <c r="A51" s="217" t="s">
        <v>41</v>
      </c>
      <c r="B51" s="218"/>
      <c r="C51" s="218"/>
      <c r="D51" s="218"/>
      <c r="E51" s="218"/>
      <c r="F51" s="218"/>
      <c r="G51" s="218"/>
      <c r="H51" s="218"/>
      <c r="I51" s="218"/>
      <c r="J51" s="218"/>
      <c r="K51" s="219"/>
    </row>
    <row r="52" spans="1:11" x14ac:dyDescent="0.2">
      <c r="K52" s="190"/>
    </row>
    <row r="53" spans="1:11" x14ac:dyDescent="0.2">
      <c r="A53" s="188" t="s">
        <v>45</v>
      </c>
      <c r="K53" s="190"/>
    </row>
    <row r="54" spans="1:11" x14ac:dyDescent="0.2">
      <c r="A54" s="159"/>
      <c r="B54" s="127"/>
      <c r="C54" s="127"/>
      <c r="D54" s="127"/>
      <c r="E54" s="127"/>
      <c r="F54" s="127"/>
      <c r="G54" s="127"/>
      <c r="H54" s="127"/>
      <c r="I54" s="127"/>
      <c r="J54" s="127"/>
      <c r="K54" s="128"/>
    </row>
  </sheetData>
  <mergeCells count="8">
    <mergeCell ref="B50:C50"/>
    <mergeCell ref="A51:K51"/>
    <mergeCell ref="I2:J2"/>
    <mergeCell ref="B7:J7"/>
    <mergeCell ref="B10:K12"/>
    <mergeCell ref="B13:K16"/>
    <mergeCell ref="A18:K18"/>
    <mergeCell ref="B49:C49"/>
  </mergeCells>
  <printOptions horizontalCentered="1" verticalCentered="1"/>
  <pageMargins left="0.5" right="0.25" top="0.25" bottom="0.2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S54"/>
  <sheetViews>
    <sheetView zoomScaleNormal="100" workbookViewId="0"/>
  </sheetViews>
  <sheetFormatPr defaultColWidth="9.140625" defaultRowHeight="12.75" x14ac:dyDescent="0.2"/>
  <cols>
    <col min="1" max="1" width="12" style="4" customWidth="1"/>
    <col min="2" max="2" width="9.42578125" style="4" customWidth="1"/>
    <col min="3" max="3" width="9.7109375" style="4" bestFit="1" customWidth="1"/>
    <col min="4" max="5" width="9.140625" style="4"/>
    <col min="6" max="6" width="10.5703125" style="4" customWidth="1"/>
    <col min="7" max="16384" width="9.140625" style="4"/>
  </cols>
  <sheetData>
    <row r="1" spans="1:10" x14ac:dyDescent="0.2">
      <c r="A1" s="1"/>
      <c r="B1" s="2"/>
      <c r="C1" s="2"/>
      <c r="D1" s="2"/>
      <c r="E1" s="2"/>
      <c r="F1" s="2"/>
      <c r="G1" s="2"/>
      <c r="H1" s="2"/>
      <c r="I1" s="2"/>
      <c r="J1" s="3"/>
    </row>
    <row r="2" spans="1:10" x14ac:dyDescent="0.2">
      <c r="A2" s="193" t="s">
        <v>44</v>
      </c>
      <c r="B2" s="105">
        <f>+'[1]Check Sheet p2'!B2</f>
        <v>17</v>
      </c>
      <c r="C2" s="194"/>
      <c r="D2" s="194"/>
      <c r="E2" s="194"/>
      <c r="F2" s="199"/>
      <c r="G2" s="199"/>
      <c r="H2" s="232" t="s">
        <v>130</v>
      </c>
      <c r="I2" s="232"/>
      <c r="J2" s="115">
        <v>23</v>
      </c>
    </row>
    <row r="3" spans="1:10" x14ac:dyDescent="0.2">
      <c r="A3" s="193"/>
      <c r="B3" s="15"/>
      <c r="C3" s="194"/>
      <c r="D3" s="194"/>
      <c r="E3" s="194"/>
      <c r="F3" s="194"/>
      <c r="G3" s="194"/>
      <c r="H3" s="194"/>
      <c r="I3" s="199"/>
      <c r="J3" s="195"/>
    </row>
    <row r="4" spans="1:10" x14ac:dyDescent="0.2">
      <c r="A4" s="193" t="str">
        <f>+'[1]Check Sheet p2'!A4</f>
        <v>Company Name/Permit Number:  Bainbridge Disposal, Inc.  G-143</v>
      </c>
      <c r="B4" s="194"/>
      <c r="C4" s="194"/>
      <c r="D4" s="194"/>
      <c r="E4" s="194"/>
      <c r="F4" s="194"/>
      <c r="G4" s="194"/>
      <c r="H4" s="194"/>
      <c r="I4" s="194"/>
      <c r="J4" s="195"/>
    </row>
    <row r="5" spans="1:10" x14ac:dyDescent="0.2">
      <c r="A5" s="7" t="str">
        <f>+'[1]Check Sheet p2'!A5</f>
        <v>Registered Trade Name:                    Bainbridge Disposal, Inc.</v>
      </c>
      <c r="B5" s="5"/>
      <c r="C5" s="5"/>
      <c r="D5" s="5"/>
      <c r="E5" s="5"/>
      <c r="F5" s="5"/>
      <c r="G5" s="5"/>
      <c r="H5" s="5"/>
      <c r="I5" s="5"/>
      <c r="J5" s="6"/>
    </row>
    <row r="6" spans="1:10" x14ac:dyDescent="0.2">
      <c r="A6" s="193"/>
      <c r="B6" s="194"/>
      <c r="C6" s="194"/>
      <c r="D6" s="194"/>
      <c r="E6" s="194"/>
      <c r="F6" s="194"/>
      <c r="G6" s="194"/>
      <c r="H6" s="194"/>
      <c r="I6" s="194"/>
      <c r="J6" s="36"/>
    </row>
    <row r="7" spans="1:10" x14ac:dyDescent="0.2">
      <c r="A7" s="14"/>
      <c r="B7" s="233" t="s">
        <v>110</v>
      </c>
      <c r="C7" s="233"/>
      <c r="D7" s="233"/>
      <c r="E7" s="233"/>
      <c r="F7" s="233"/>
      <c r="G7" s="233"/>
      <c r="H7" s="233"/>
      <c r="I7" s="233"/>
      <c r="J7" s="81"/>
    </row>
    <row r="8" spans="1:10" x14ac:dyDescent="0.2">
      <c r="A8" s="113"/>
      <c r="B8" s="106"/>
      <c r="C8" s="106"/>
      <c r="D8" s="106"/>
      <c r="E8" s="106"/>
      <c r="F8" s="106"/>
      <c r="G8" s="106"/>
      <c r="H8" s="106"/>
      <c r="I8" s="106"/>
      <c r="J8" s="81"/>
    </row>
    <row r="9" spans="1:10" ht="12.75" customHeight="1" x14ac:dyDescent="0.2">
      <c r="A9" s="87" t="s">
        <v>18</v>
      </c>
      <c r="B9" s="234" t="s">
        <v>75</v>
      </c>
      <c r="C9" s="234"/>
      <c r="D9" s="234"/>
      <c r="E9" s="234"/>
      <c r="F9" s="234"/>
      <c r="G9" s="234"/>
      <c r="H9" s="234"/>
      <c r="I9" s="234"/>
      <c r="J9" s="235"/>
    </row>
    <row r="10" spans="1:10" ht="12.75" customHeight="1" x14ac:dyDescent="0.2">
      <c r="A10" s="193"/>
      <c r="B10" s="234"/>
      <c r="C10" s="234"/>
      <c r="D10" s="234"/>
      <c r="E10" s="234"/>
      <c r="F10" s="234"/>
      <c r="G10" s="234"/>
      <c r="H10" s="234"/>
      <c r="I10" s="234"/>
      <c r="J10" s="235"/>
    </row>
    <row r="11" spans="1:10" x14ac:dyDescent="0.2">
      <c r="A11" s="26"/>
      <c r="B11" s="234"/>
      <c r="C11" s="234"/>
      <c r="D11" s="234"/>
      <c r="E11" s="234"/>
      <c r="F11" s="234"/>
      <c r="G11" s="234"/>
      <c r="H11" s="234"/>
      <c r="I11" s="234"/>
      <c r="J11" s="235"/>
    </row>
    <row r="12" spans="1:10" x14ac:dyDescent="0.2">
      <c r="A12" s="26"/>
      <c r="B12" s="86"/>
      <c r="C12" s="86"/>
      <c r="D12" s="86"/>
      <c r="E12" s="86"/>
      <c r="F12" s="86"/>
      <c r="G12" s="86"/>
      <c r="H12" s="86"/>
      <c r="I12" s="86"/>
      <c r="J12" s="88"/>
    </row>
    <row r="13" spans="1:10" ht="12.75" customHeight="1" x14ac:dyDescent="0.2">
      <c r="A13" s="87" t="s">
        <v>19</v>
      </c>
      <c r="B13" s="236" t="s">
        <v>123</v>
      </c>
      <c r="C13" s="236"/>
      <c r="D13" s="236"/>
      <c r="E13" s="236"/>
      <c r="F13" s="236"/>
      <c r="G13" s="236"/>
      <c r="H13" s="236"/>
      <c r="I13" s="236"/>
      <c r="J13" s="237"/>
    </row>
    <row r="14" spans="1:10" ht="12.75" customHeight="1" x14ac:dyDescent="0.2">
      <c r="A14" s="193"/>
      <c r="B14" s="236"/>
      <c r="C14" s="236"/>
      <c r="D14" s="236"/>
      <c r="E14" s="236"/>
      <c r="F14" s="236"/>
      <c r="G14" s="236"/>
      <c r="H14" s="236"/>
      <c r="I14" s="236"/>
      <c r="J14" s="237"/>
    </row>
    <row r="15" spans="1:10" x14ac:dyDescent="0.2">
      <c r="A15" s="32"/>
      <c r="B15" s="236"/>
      <c r="C15" s="236"/>
      <c r="D15" s="236"/>
      <c r="E15" s="236"/>
      <c r="F15" s="236"/>
      <c r="G15" s="236"/>
      <c r="H15" s="236"/>
      <c r="I15" s="236"/>
      <c r="J15" s="237"/>
    </row>
    <row r="16" spans="1:10" x14ac:dyDescent="0.2">
      <c r="A16" s="32"/>
      <c r="B16" s="236"/>
      <c r="C16" s="236"/>
      <c r="D16" s="236"/>
      <c r="E16" s="236"/>
      <c r="F16" s="236"/>
      <c r="G16" s="236"/>
      <c r="H16" s="236"/>
      <c r="I16" s="236"/>
      <c r="J16" s="237"/>
    </row>
    <row r="17" spans="1:19" x14ac:dyDescent="0.2">
      <c r="A17" s="113"/>
      <c r="B17" s="18"/>
      <c r="C17" s="18"/>
      <c r="D17" s="18"/>
      <c r="E17" s="18"/>
      <c r="F17" s="18"/>
      <c r="G17" s="18"/>
      <c r="H17" s="18"/>
      <c r="I17" s="18"/>
      <c r="J17" s="111"/>
    </row>
    <row r="18" spans="1:19" x14ac:dyDescent="0.2">
      <c r="A18" s="113" t="s">
        <v>20</v>
      </c>
      <c r="B18" s="238" t="s">
        <v>87</v>
      </c>
      <c r="C18" s="238"/>
      <c r="D18" s="238"/>
      <c r="E18" s="238"/>
      <c r="F18" s="238"/>
      <c r="G18" s="238"/>
      <c r="H18" s="238"/>
      <c r="I18" s="238"/>
      <c r="J18" s="239"/>
    </row>
    <row r="19" spans="1:19" x14ac:dyDescent="0.2">
      <c r="A19" s="113"/>
      <c r="B19" s="238"/>
      <c r="C19" s="238"/>
      <c r="D19" s="238"/>
      <c r="E19" s="238"/>
      <c r="F19" s="238"/>
      <c r="G19" s="238"/>
      <c r="H19" s="238"/>
      <c r="I19" s="238"/>
      <c r="J19" s="239"/>
    </row>
    <row r="20" spans="1:19" x14ac:dyDescent="0.2">
      <c r="A20" s="193"/>
      <c r="B20" s="110"/>
      <c r="C20" s="110"/>
      <c r="D20" s="110"/>
      <c r="E20" s="110"/>
      <c r="F20" s="110"/>
      <c r="G20" s="110"/>
      <c r="H20" s="110"/>
      <c r="I20" s="110"/>
      <c r="J20" s="111"/>
    </row>
    <row r="21" spans="1:19" x14ac:dyDescent="0.2">
      <c r="A21" s="193"/>
      <c r="B21" s="110"/>
      <c r="C21" s="231" t="s">
        <v>0</v>
      </c>
      <c r="D21" s="231"/>
      <c r="E21" s="231" t="s">
        <v>88</v>
      </c>
      <c r="F21" s="231"/>
      <c r="G21" s="110"/>
      <c r="H21" s="110"/>
      <c r="I21" s="110"/>
      <c r="J21" s="111"/>
    </row>
    <row r="22" spans="1:19" x14ac:dyDescent="0.2">
      <c r="A22" s="193"/>
      <c r="B22" s="110"/>
      <c r="C22" s="231"/>
      <c r="D22" s="231"/>
      <c r="E22" s="231"/>
      <c r="F22" s="231"/>
      <c r="G22" s="110"/>
      <c r="H22" s="110"/>
      <c r="I22" s="110"/>
      <c r="J22" s="111"/>
    </row>
    <row r="23" spans="1:19" x14ac:dyDescent="0.2">
      <c r="A23" s="193"/>
      <c r="B23" s="110"/>
      <c r="C23" s="240" t="s">
        <v>21</v>
      </c>
      <c r="D23" s="240"/>
      <c r="E23" s="241" t="s">
        <v>163</v>
      </c>
      <c r="F23" s="240"/>
      <c r="G23" s="110"/>
      <c r="H23" s="110"/>
      <c r="I23" s="110"/>
      <c r="J23" s="111"/>
    </row>
    <row r="24" spans="1:19" x14ac:dyDescent="0.2">
      <c r="A24" s="193"/>
      <c r="B24" s="110"/>
      <c r="C24" s="240" t="s">
        <v>22</v>
      </c>
      <c r="D24" s="240"/>
      <c r="E24" s="240"/>
      <c r="F24" s="240"/>
      <c r="G24" s="110"/>
      <c r="H24" s="110"/>
      <c r="I24" s="110"/>
      <c r="J24" s="111"/>
    </row>
    <row r="25" spans="1:19" x14ac:dyDescent="0.2">
      <c r="A25" s="193"/>
      <c r="B25" s="110"/>
      <c r="C25" s="240" t="s">
        <v>23</v>
      </c>
      <c r="D25" s="240"/>
      <c r="E25" s="240"/>
      <c r="F25" s="240"/>
      <c r="G25" s="110"/>
      <c r="H25" s="110"/>
      <c r="I25" s="110"/>
      <c r="J25" s="111"/>
    </row>
    <row r="26" spans="1:19" x14ac:dyDescent="0.2">
      <c r="A26" s="193"/>
      <c r="B26" s="110"/>
      <c r="C26" s="240" t="s">
        <v>89</v>
      </c>
      <c r="D26" s="240"/>
      <c r="E26" s="240"/>
      <c r="F26" s="240"/>
      <c r="G26" s="110"/>
      <c r="H26" s="110"/>
      <c r="I26" s="110"/>
      <c r="J26" s="111"/>
    </row>
    <row r="27" spans="1:19" x14ac:dyDescent="0.2">
      <c r="A27" s="193"/>
      <c r="B27" s="110"/>
      <c r="C27" s="240" t="s">
        <v>90</v>
      </c>
      <c r="D27" s="240"/>
      <c r="E27" s="240"/>
      <c r="F27" s="240"/>
      <c r="G27" s="110"/>
      <c r="H27" s="110"/>
      <c r="I27" s="110"/>
      <c r="J27" s="111"/>
    </row>
    <row r="28" spans="1:19" x14ac:dyDescent="0.2">
      <c r="A28" s="193"/>
      <c r="B28" s="110"/>
      <c r="C28" s="240" t="s">
        <v>24</v>
      </c>
      <c r="D28" s="240"/>
      <c r="E28" s="241" t="s">
        <v>163</v>
      </c>
      <c r="F28" s="240"/>
      <c r="G28" s="110"/>
      <c r="H28" s="110"/>
      <c r="I28" s="110"/>
      <c r="J28" s="111"/>
    </row>
    <row r="29" spans="1:19" x14ac:dyDescent="0.2">
      <c r="A29" s="193"/>
      <c r="B29" s="110"/>
      <c r="C29" s="240" t="s">
        <v>1</v>
      </c>
      <c r="D29" s="240"/>
      <c r="E29" s="240"/>
      <c r="F29" s="240"/>
      <c r="G29" s="110"/>
      <c r="H29" s="110"/>
      <c r="I29" s="110"/>
      <c r="J29" s="111"/>
    </row>
    <row r="30" spans="1:19" x14ac:dyDescent="0.2">
      <c r="A30" s="193"/>
      <c r="B30" s="110"/>
      <c r="C30" s="240" t="s">
        <v>1</v>
      </c>
      <c r="D30" s="240"/>
      <c r="E30" s="240"/>
      <c r="F30" s="240"/>
      <c r="G30" s="110"/>
      <c r="H30" s="110"/>
      <c r="I30" s="110"/>
      <c r="J30" s="111"/>
    </row>
    <row r="31" spans="1:19" x14ac:dyDescent="0.2">
      <c r="A31" s="193"/>
      <c r="B31" s="110"/>
      <c r="C31" s="110"/>
      <c r="D31" s="110"/>
      <c r="E31" s="110"/>
      <c r="F31" s="110"/>
      <c r="G31" s="110"/>
      <c r="H31" s="110"/>
      <c r="I31" s="110"/>
      <c r="J31" s="111"/>
      <c r="L31" s="18"/>
      <c r="M31" s="18"/>
      <c r="N31" s="18"/>
      <c r="O31" s="18"/>
      <c r="P31" s="18"/>
      <c r="Q31" s="18"/>
      <c r="R31" s="18"/>
      <c r="S31" s="18"/>
    </row>
    <row r="32" spans="1:19" ht="12.75" customHeight="1" x14ac:dyDescent="0.2">
      <c r="A32" s="193" t="s">
        <v>25</v>
      </c>
      <c r="B32" s="238" t="s">
        <v>168</v>
      </c>
      <c r="C32" s="238"/>
      <c r="D32" s="238"/>
      <c r="E32" s="238"/>
      <c r="F32" s="238"/>
      <c r="G32" s="238"/>
      <c r="H32" s="238"/>
      <c r="I32" s="238"/>
      <c r="J32" s="239"/>
      <c r="L32" s="18"/>
      <c r="M32" s="18"/>
      <c r="N32" s="18"/>
      <c r="O32" s="18"/>
      <c r="P32" s="18"/>
      <c r="Q32" s="18"/>
      <c r="R32" s="18"/>
      <c r="S32" s="18"/>
    </row>
    <row r="33" spans="1:10" x14ac:dyDescent="0.2">
      <c r="A33" s="31"/>
      <c r="B33" s="238"/>
      <c r="C33" s="238"/>
      <c r="D33" s="238"/>
      <c r="E33" s="238"/>
      <c r="F33" s="238"/>
      <c r="G33" s="238"/>
      <c r="H33" s="238"/>
      <c r="I33" s="238"/>
      <c r="J33" s="239"/>
    </row>
    <row r="34" spans="1:10" x14ac:dyDescent="0.2">
      <c r="A34" s="193"/>
      <c r="B34" s="238"/>
      <c r="C34" s="238"/>
      <c r="D34" s="238"/>
      <c r="E34" s="238"/>
      <c r="F34" s="238"/>
      <c r="G34" s="238"/>
      <c r="H34" s="238"/>
      <c r="I34" s="238"/>
      <c r="J34" s="239"/>
    </row>
    <row r="35" spans="1:10" x14ac:dyDescent="0.2">
      <c r="A35" s="193"/>
      <c r="B35" s="238"/>
      <c r="C35" s="238"/>
      <c r="D35" s="238"/>
      <c r="E35" s="238"/>
      <c r="F35" s="238"/>
      <c r="G35" s="238"/>
      <c r="H35" s="238"/>
      <c r="I35" s="238"/>
      <c r="J35" s="239"/>
    </row>
    <row r="36" spans="1:10" x14ac:dyDescent="0.2">
      <c r="A36" s="193"/>
      <c r="B36" s="110"/>
      <c r="C36" s="110"/>
      <c r="D36" s="110"/>
      <c r="E36" s="110"/>
      <c r="F36" s="110"/>
      <c r="G36" s="110"/>
      <c r="H36" s="110"/>
      <c r="I36" s="110"/>
      <c r="J36" s="111"/>
    </row>
    <row r="37" spans="1:10" x14ac:dyDescent="0.2">
      <c r="A37" s="193" t="s">
        <v>58</v>
      </c>
      <c r="B37" s="238" t="s">
        <v>118</v>
      </c>
      <c r="C37" s="238"/>
      <c r="D37" s="238"/>
      <c r="E37" s="238"/>
      <c r="F37" s="238"/>
      <c r="G37" s="238"/>
      <c r="H37" s="238"/>
      <c r="I37" s="238"/>
      <c r="J37" s="239"/>
    </row>
    <row r="38" spans="1:10" x14ac:dyDescent="0.2">
      <c r="A38" s="10"/>
      <c r="B38" s="238"/>
      <c r="C38" s="238"/>
      <c r="D38" s="238"/>
      <c r="E38" s="238"/>
      <c r="F38" s="238"/>
      <c r="G38" s="238"/>
      <c r="H38" s="238"/>
      <c r="I38" s="238"/>
      <c r="J38" s="239"/>
    </row>
    <row r="39" spans="1:10" x14ac:dyDescent="0.2">
      <c r="A39" s="193"/>
      <c r="B39" s="194"/>
      <c r="C39" s="194"/>
      <c r="D39" s="194"/>
      <c r="E39" s="194"/>
      <c r="F39" s="194"/>
      <c r="G39" s="194"/>
      <c r="H39" s="194"/>
      <c r="I39" s="194"/>
      <c r="J39" s="195"/>
    </row>
    <row r="40" spans="1:10" x14ac:dyDescent="0.2">
      <c r="A40" s="193"/>
      <c r="B40" s="194"/>
      <c r="C40" s="194"/>
      <c r="D40" s="194"/>
      <c r="E40" s="194"/>
      <c r="F40" s="194"/>
      <c r="G40" s="194"/>
      <c r="H40" s="194"/>
      <c r="I40" s="194"/>
      <c r="J40" s="195"/>
    </row>
    <row r="41" spans="1:10" x14ac:dyDescent="0.2">
      <c r="A41" s="193"/>
      <c r="B41" s="194"/>
      <c r="C41" s="194"/>
      <c r="D41" s="106"/>
      <c r="E41" s="106"/>
      <c r="F41" s="106"/>
      <c r="G41" s="106"/>
      <c r="H41" s="194"/>
      <c r="I41" s="194"/>
      <c r="J41" s="195"/>
    </row>
    <row r="42" spans="1:10" x14ac:dyDescent="0.2">
      <c r="A42" s="193"/>
      <c r="B42" s="194"/>
      <c r="C42" s="194"/>
      <c r="D42" s="194"/>
      <c r="E42" s="194"/>
      <c r="F42" s="194"/>
      <c r="G42" s="194"/>
      <c r="H42" s="194"/>
      <c r="I42" s="194"/>
      <c r="J42" s="195"/>
    </row>
    <row r="43" spans="1:10" x14ac:dyDescent="0.2">
      <c r="A43" s="193"/>
      <c r="B43" s="194"/>
      <c r="C43" s="194"/>
      <c r="D43" s="194"/>
      <c r="E43" s="194"/>
      <c r="F43" s="194"/>
      <c r="G43" s="194"/>
      <c r="H43" s="194"/>
      <c r="I43" s="194"/>
      <c r="J43" s="195"/>
    </row>
    <row r="44" spans="1:10" x14ac:dyDescent="0.2">
      <c r="A44" s="193"/>
      <c r="B44" s="194"/>
      <c r="C44" s="194"/>
      <c r="D44" s="194"/>
      <c r="E44" s="194"/>
      <c r="F44" s="194"/>
      <c r="G44" s="194"/>
      <c r="H44" s="194"/>
      <c r="I44" s="194"/>
      <c r="J44" s="104"/>
    </row>
    <row r="45" spans="1:10" x14ac:dyDescent="0.2">
      <c r="A45" s="193"/>
      <c r="B45" s="194"/>
      <c r="C45" s="194"/>
      <c r="D45" s="194"/>
      <c r="E45" s="194"/>
      <c r="F45" s="194"/>
      <c r="G45" s="194"/>
      <c r="H45" s="194"/>
      <c r="I45" s="194"/>
      <c r="J45" s="104"/>
    </row>
    <row r="46" spans="1:10" x14ac:dyDescent="0.2">
      <c r="A46" s="193"/>
      <c r="B46" s="194"/>
      <c r="C46" s="194"/>
      <c r="D46" s="194"/>
      <c r="E46" s="194"/>
      <c r="F46" s="194"/>
      <c r="G46" s="194"/>
      <c r="H46" s="194"/>
      <c r="I46" s="194"/>
      <c r="J46" s="195"/>
    </row>
    <row r="47" spans="1:10" x14ac:dyDescent="0.2">
      <c r="A47" s="7"/>
      <c r="B47" s="5"/>
      <c r="C47" s="5"/>
      <c r="D47" s="5"/>
      <c r="E47" s="5"/>
      <c r="F47" s="5"/>
      <c r="G47" s="5"/>
      <c r="H47" s="5"/>
      <c r="I47" s="5"/>
      <c r="J47" s="6"/>
    </row>
    <row r="48" spans="1:10" x14ac:dyDescent="0.2">
      <c r="A48" s="193" t="str">
        <f>+'[1]Title Page'!A48</f>
        <v>Issued by:  Heather Palmer Church - President</v>
      </c>
      <c r="B48" s="194"/>
      <c r="C48" s="194"/>
      <c r="D48" s="194"/>
      <c r="E48" s="194"/>
      <c r="F48" s="194"/>
      <c r="G48" s="194"/>
      <c r="H48" s="194"/>
      <c r="I48" s="194"/>
      <c r="J48" s="195"/>
    </row>
    <row r="49" spans="1:10" x14ac:dyDescent="0.2">
      <c r="A49" s="193"/>
      <c r="B49" s="242"/>
      <c r="C49" s="243"/>
      <c r="D49" s="11"/>
      <c r="E49" s="11"/>
      <c r="F49" s="194"/>
      <c r="G49" s="194"/>
      <c r="H49" s="194"/>
      <c r="I49" s="194"/>
      <c r="J49" s="195"/>
    </row>
    <row r="50" spans="1:10" x14ac:dyDescent="0.2">
      <c r="A50" s="193" t="s">
        <v>43</v>
      </c>
      <c r="B50" s="216">
        <v>44666</v>
      </c>
      <c r="C50" s="216"/>
      <c r="D50" s="8"/>
      <c r="E50" s="8"/>
      <c r="F50" s="194"/>
      <c r="G50" s="189" t="s">
        <v>129</v>
      </c>
      <c r="I50" s="194"/>
      <c r="J50" s="195"/>
    </row>
    <row r="51" spans="1:10" x14ac:dyDescent="0.2">
      <c r="A51" s="244" t="s">
        <v>41</v>
      </c>
      <c r="B51" s="245"/>
      <c r="C51" s="245"/>
      <c r="D51" s="245"/>
      <c r="E51" s="245"/>
      <c r="F51" s="245"/>
      <c r="G51" s="245"/>
      <c r="H51" s="245"/>
      <c r="I51" s="245"/>
      <c r="J51" s="246"/>
    </row>
    <row r="52" spans="1:10" x14ac:dyDescent="0.2">
      <c r="A52" s="193"/>
      <c r="B52" s="194"/>
      <c r="C52" s="194"/>
      <c r="D52" s="194"/>
      <c r="E52" s="194"/>
      <c r="F52" s="194"/>
      <c r="G52" s="194"/>
      <c r="H52" s="194"/>
      <c r="I52" s="194"/>
      <c r="J52" s="195"/>
    </row>
    <row r="53" spans="1:10" x14ac:dyDescent="0.2">
      <c r="A53" s="193" t="s">
        <v>56</v>
      </c>
      <c r="B53" s="194"/>
      <c r="C53" s="194"/>
      <c r="D53" s="194"/>
      <c r="E53" s="194"/>
      <c r="F53" s="194"/>
      <c r="G53" s="194"/>
      <c r="H53" s="194"/>
      <c r="I53" s="194"/>
      <c r="J53" s="195"/>
    </row>
    <row r="54" spans="1:10" x14ac:dyDescent="0.2">
      <c r="A54" s="7"/>
      <c r="B54" s="5"/>
      <c r="C54" s="5"/>
      <c r="D54" s="5"/>
      <c r="E54" s="5"/>
      <c r="F54" s="5"/>
      <c r="G54" s="5"/>
      <c r="H54" s="5"/>
      <c r="I54" s="5"/>
      <c r="J54" s="6"/>
    </row>
  </sheetData>
  <mergeCells count="28">
    <mergeCell ref="B49:C49"/>
    <mergeCell ref="B50:C50"/>
    <mergeCell ref="A51:J51"/>
    <mergeCell ref="C29:D29"/>
    <mergeCell ref="E29:F29"/>
    <mergeCell ref="C30:D30"/>
    <mergeCell ref="E30:F30"/>
    <mergeCell ref="B32:J35"/>
    <mergeCell ref="B37:J38"/>
    <mergeCell ref="C26:D26"/>
    <mergeCell ref="E26:F26"/>
    <mergeCell ref="C27:D27"/>
    <mergeCell ref="E27:F27"/>
    <mergeCell ref="C28:D28"/>
    <mergeCell ref="E28:F28"/>
    <mergeCell ref="C23:D23"/>
    <mergeCell ref="E23:F23"/>
    <mergeCell ref="C24:D24"/>
    <mergeCell ref="E24:F24"/>
    <mergeCell ref="C25:D25"/>
    <mergeCell ref="E25:F25"/>
    <mergeCell ref="C21:D22"/>
    <mergeCell ref="E21:F22"/>
    <mergeCell ref="H2:I2"/>
    <mergeCell ref="B7:I7"/>
    <mergeCell ref="B9:J11"/>
    <mergeCell ref="B13:J16"/>
    <mergeCell ref="B18:J19"/>
  </mergeCells>
  <printOptions horizontalCentered="1" verticalCentered="1"/>
  <pageMargins left="0.5" right="0.25" top="0.25" bottom="0.2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54"/>
  <sheetViews>
    <sheetView zoomScaleNormal="100" zoomScaleSheetLayoutView="75" workbookViewId="0"/>
  </sheetViews>
  <sheetFormatPr defaultColWidth="9.140625" defaultRowHeight="12.75" x14ac:dyDescent="0.2"/>
  <cols>
    <col min="1" max="1" width="12" style="193" customWidth="1"/>
    <col min="2" max="2" width="9.42578125" style="4" customWidth="1"/>
    <col min="3" max="3" width="9.7109375" style="4" bestFit="1" customWidth="1"/>
    <col min="4" max="5" width="9.140625" style="4"/>
    <col min="6" max="6" width="2" style="4" customWidth="1"/>
    <col min="7" max="7" width="10.5703125" style="4" customWidth="1"/>
    <col min="8" max="8" width="10" style="4" customWidth="1"/>
    <col min="9" max="16384" width="9.140625" style="4"/>
  </cols>
  <sheetData>
    <row r="1" spans="1:15" x14ac:dyDescent="0.2">
      <c r="A1" s="1"/>
      <c r="B1" s="2"/>
      <c r="C1" s="2"/>
      <c r="D1" s="2"/>
      <c r="E1" s="2"/>
      <c r="F1" s="2"/>
      <c r="G1" s="2"/>
      <c r="H1" s="2"/>
      <c r="I1" s="2"/>
      <c r="J1" s="2"/>
      <c r="K1" s="3"/>
    </row>
    <row r="2" spans="1:15" x14ac:dyDescent="0.2">
      <c r="A2" s="193" t="s">
        <v>44</v>
      </c>
      <c r="B2" s="105">
        <f>+'[1]Check Sheet p2'!B2</f>
        <v>17</v>
      </c>
      <c r="C2" s="194"/>
      <c r="D2" s="194"/>
      <c r="E2" s="194"/>
      <c r="F2" s="194"/>
      <c r="G2" s="199"/>
      <c r="H2" s="199"/>
      <c r="I2" s="232" t="s">
        <v>130</v>
      </c>
      <c r="J2" s="232"/>
      <c r="K2" s="115">
        <v>26</v>
      </c>
    </row>
    <row r="3" spans="1:15" x14ac:dyDescent="0.2">
      <c r="B3" s="15"/>
      <c r="C3" s="194"/>
      <c r="D3" s="194"/>
      <c r="E3" s="194"/>
      <c r="F3" s="194"/>
      <c r="G3" s="194"/>
      <c r="H3" s="194"/>
      <c r="I3" s="194"/>
      <c r="J3" s="199"/>
      <c r="K3" s="195"/>
    </row>
    <row r="4" spans="1:15" x14ac:dyDescent="0.2">
      <c r="A4" s="193" t="str">
        <f>+'[1]Check Sheet p2'!A4</f>
        <v>Company Name/Permit Number:  Bainbridge Disposal, Inc.  G-143</v>
      </c>
      <c r="B4" s="194"/>
      <c r="C4" s="194"/>
      <c r="D4" s="194"/>
      <c r="E4" s="194"/>
      <c r="F4" s="194"/>
      <c r="G4" s="194"/>
      <c r="H4" s="194"/>
      <c r="I4" s="194"/>
      <c r="J4" s="194"/>
      <c r="K4" s="195"/>
    </row>
    <row r="5" spans="1:15" x14ac:dyDescent="0.2">
      <c r="A5" s="7" t="str">
        <f>+'[1]Check Sheet p2'!A5</f>
        <v>Registered Trade Name:                    Bainbridge Disposal, Inc.</v>
      </c>
      <c r="B5" s="5"/>
      <c r="C5" s="5"/>
      <c r="D5" s="5"/>
      <c r="E5" s="5"/>
      <c r="F5" s="5"/>
      <c r="G5" s="5"/>
      <c r="H5" s="5"/>
      <c r="I5" s="5"/>
      <c r="J5" s="5"/>
      <c r="K5" s="6"/>
    </row>
    <row r="6" spans="1:15" x14ac:dyDescent="0.2">
      <c r="B6" s="194"/>
      <c r="C6" s="194"/>
      <c r="D6" s="194"/>
      <c r="E6" s="194"/>
      <c r="F6" s="194"/>
      <c r="G6" s="194"/>
      <c r="H6" s="194"/>
      <c r="I6" s="194"/>
      <c r="J6" s="194"/>
      <c r="K6" s="195"/>
    </row>
    <row r="7" spans="1:15" x14ac:dyDescent="0.2">
      <c r="A7" s="248" t="s">
        <v>103</v>
      </c>
      <c r="B7" s="233"/>
      <c r="C7" s="233"/>
      <c r="D7" s="233"/>
      <c r="E7" s="233"/>
      <c r="F7" s="233"/>
      <c r="G7" s="233"/>
      <c r="H7" s="233"/>
      <c r="I7" s="233"/>
      <c r="J7" s="233"/>
      <c r="K7" s="249"/>
    </row>
    <row r="8" spans="1:15" x14ac:dyDescent="0.2">
      <c r="A8" s="113" t="s">
        <v>10</v>
      </c>
      <c r="B8" s="106"/>
      <c r="C8" s="106"/>
      <c r="D8" s="106"/>
      <c r="E8" s="106"/>
      <c r="F8" s="106"/>
      <c r="G8" s="106"/>
      <c r="H8" s="106"/>
      <c r="I8" s="106"/>
      <c r="J8" s="106"/>
      <c r="K8" s="81"/>
    </row>
    <row r="9" spans="1:15" x14ac:dyDescent="0.2">
      <c r="B9" s="194"/>
      <c r="C9" s="194"/>
      <c r="D9" s="194"/>
      <c r="E9" s="194"/>
      <c r="F9" s="194"/>
      <c r="G9" s="194"/>
      <c r="H9" s="194"/>
      <c r="I9" s="194"/>
      <c r="J9" s="194"/>
      <c r="K9" s="195"/>
    </row>
    <row r="10" spans="1:15" x14ac:dyDescent="0.2">
      <c r="A10" s="56" t="s">
        <v>59</v>
      </c>
      <c r="B10" s="250" t="s">
        <v>117</v>
      </c>
      <c r="C10" s="251"/>
      <c r="D10" s="251"/>
      <c r="E10" s="251"/>
      <c r="F10" s="251"/>
      <c r="G10" s="251"/>
      <c r="H10" s="251"/>
      <c r="I10" s="251"/>
      <c r="J10" s="251"/>
      <c r="K10" s="252"/>
    </row>
    <row r="11" spans="1:15" x14ac:dyDescent="0.2">
      <c r="A11" s="26"/>
      <c r="B11" s="251"/>
      <c r="C11" s="251"/>
      <c r="D11" s="251"/>
      <c r="E11" s="251"/>
      <c r="F11" s="251"/>
      <c r="G11" s="251"/>
      <c r="H11" s="251"/>
      <c r="I11" s="251"/>
      <c r="J11" s="251"/>
      <c r="K11" s="252"/>
      <c r="L11" s="18"/>
      <c r="M11" s="18"/>
      <c r="N11" s="18"/>
      <c r="O11" s="18"/>
    </row>
    <row r="12" spans="1:15" x14ac:dyDescent="0.2">
      <c r="A12" s="26"/>
      <c r="B12" s="251"/>
      <c r="C12" s="251"/>
      <c r="D12" s="251"/>
      <c r="E12" s="251"/>
      <c r="F12" s="251"/>
      <c r="G12" s="251"/>
      <c r="H12" s="251"/>
      <c r="I12" s="251"/>
      <c r="J12" s="251"/>
      <c r="K12" s="252"/>
    </row>
    <row r="13" spans="1:15" x14ac:dyDescent="0.2">
      <c r="A13" s="56" t="s">
        <v>61</v>
      </c>
      <c r="B13" s="253" t="s">
        <v>109</v>
      </c>
      <c r="C13" s="253"/>
      <c r="D13" s="253"/>
      <c r="E13" s="253"/>
      <c r="F13" s="253"/>
      <c r="G13" s="253"/>
      <c r="H13" s="253"/>
      <c r="I13" s="253"/>
      <c r="J13" s="253"/>
      <c r="K13" s="254"/>
    </row>
    <row r="14" spans="1:15" x14ac:dyDescent="0.2">
      <c r="A14" s="27"/>
      <c r="B14" s="253"/>
      <c r="C14" s="253"/>
      <c r="D14" s="253"/>
      <c r="E14" s="253"/>
      <c r="F14" s="253"/>
      <c r="G14" s="253"/>
      <c r="H14" s="253"/>
      <c r="I14" s="253"/>
      <c r="J14" s="253"/>
      <c r="K14" s="254"/>
    </row>
    <row r="15" spans="1:15" x14ac:dyDescent="0.2">
      <c r="A15" s="32"/>
      <c r="B15" s="253"/>
      <c r="C15" s="253"/>
      <c r="D15" s="253"/>
      <c r="E15" s="253"/>
      <c r="F15" s="253"/>
      <c r="G15" s="253"/>
      <c r="H15" s="253"/>
      <c r="I15" s="253"/>
      <c r="J15" s="253"/>
      <c r="K15" s="254"/>
    </row>
    <row r="16" spans="1:15" x14ac:dyDescent="0.2">
      <c r="A16" s="32"/>
      <c r="B16" s="253"/>
      <c r="C16" s="253"/>
      <c r="D16" s="253"/>
      <c r="E16" s="253"/>
      <c r="F16" s="253"/>
      <c r="G16" s="253"/>
      <c r="H16" s="253"/>
      <c r="I16" s="253"/>
      <c r="J16" s="253"/>
      <c r="K16" s="254"/>
    </row>
    <row r="17" spans="1:19" x14ac:dyDescent="0.2">
      <c r="A17" s="113"/>
      <c r="B17" s="194"/>
      <c r="C17" s="194"/>
      <c r="D17" s="194"/>
      <c r="E17" s="194"/>
      <c r="F17" s="194"/>
      <c r="G17" s="194"/>
      <c r="H17" s="194"/>
      <c r="I17" s="194"/>
      <c r="J17" s="194"/>
      <c r="K17" s="195"/>
    </row>
    <row r="18" spans="1:19" x14ac:dyDescent="0.2">
      <c r="A18" s="255" t="s">
        <v>91</v>
      </c>
      <c r="B18" s="256"/>
      <c r="C18" s="256"/>
      <c r="D18" s="256"/>
      <c r="E18" s="256"/>
      <c r="F18" s="256"/>
      <c r="G18" s="256"/>
      <c r="H18" s="256"/>
      <c r="I18" s="256"/>
      <c r="J18" s="256"/>
      <c r="K18" s="257"/>
    </row>
    <row r="19" spans="1:19" x14ac:dyDescent="0.2">
      <c r="A19" s="13"/>
      <c r="B19" s="106"/>
      <c r="C19" s="106"/>
      <c r="D19" s="106"/>
      <c r="E19" s="106"/>
      <c r="F19" s="106"/>
      <c r="G19" s="106"/>
      <c r="H19" s="106"/>
      <c r="I19" s="106"/>
      <c r="J19" s="106"/>
      <c r="K19" s="81"/>
    </row>
    <row r="20" spans="1:19" x14ac:dyDescent="0.2">
      <c r="A20" s="33" t="s">
        <v>11</v>
      </c>
      <c r="B20" s="33" t="s">
        <v>14</v>
      </c>
      <c r="C20" s="33" t="s">
        <v>15</v>
      </c>
      <c r="D20" s="33" t="s">
        <v>16</v>
      </c>
      <c r="E20" s="33" t="s">
        <v>17</v>
      </c>
      <c r="F20" s="28"/>
      <c r="G20" s="33" t="s">
        <v>11</v>
      </c>
      <c r="H20" s="33" t="s">
        <v>14</v>
      </c>
      <c r="I20" s="33" t="s">
        <v>15</v>
      </c>
      <c r="J20" s="33" t="s">
        <v>16</v>
      </c>
      <c r="K20" s="33" t="s">
        <v>17</v>
      </c>
    </row>
    <row r="21" spans="1:19" x14ac:dyDescent="0.2">
      <c r="A21" s="34" t="s">
        <v>12</v>
      </c>
      <c r="B21" s="34" t="s">
        <v>42</v>
      </c>
      <c r="C21" s="34" t="s">
        <v>3</v>
      </c>
      <c r="D21" s="34" t="s">
        <v>3</v>
      </c>
      <c r="E21" s="34" t="s">
        <v>3</v>
      </c>
      <c r="F21" s="28"/>
      <c r="G21" s="34" t="s">
        <v>12</v>
      </c>
      <c r="H21" s="34" t="s">
        <v>42</v>
      </c>
      <c r="I21" s="34" t="s">
        <v>3</v>
      </c>
      <c r="J21" s="34" t="s">
        <v>3</v>
      </c>
      <c r="K21" s="34" t="s">
        <v>3</v>
      </c>
    </row>
    <row r="22" spans="1:19" x14ac:dyDescent="0.2">
      <c r="A22" s="35" t="s">
        <v>13</v>
      </c>
      <c r="B22" s="35" t="s">
        <v>3</v>
      </c>
      <c r="C22" s="35" t="s">
        <v>2</v>
      </c>
      <c r="D22" s="35" t="s">
        <v>2</v>
      </c>
      <c r="E22" s="35" t="s">
        <v>2</v>
      </c>
      <c r="F22" s="28"/>
      <c r="G22" s="35" t="s">
        <v>13</v>
      </c>
      <c r="H22" s="35" t="s">
        <v>3</v>
      </c>
      <c r="I22" s="35" t="s">
        <v>2</v>
      </c>
      <c r="J22" s="35" t="s">
        <v>2</v>
      </c>
      <c r="K22" s="35" t="s">
        <v>2</v>
      </c>
    </row>
    <row r="23" spans="1:19" x14ac:dyDescent="0.2">
      <c r="A23" s="107" t="s">
        <v>4</v>
      </c>
      <c r="B23" s="107" t="s">
        <v>102</v>
      </c>
      <c r="C23" s="99" t="s">
        <v>164</v>
      </c>
      <c r="D23" s="99"/>
      <c r="E23" s="30"/>
      <c r="F23" s="110"/>
      <c r="G23" s="29" t="s">
        <v>104</v>
      </c>
      <c r="H23" s="29" t="s">
        <v>80</v>
      </c>
      <c r="I23" s="100"/>
      <c r="J23" s="99">
        <v>14.86</v>
      </c>
      <c r="K23" s="99">
        <v>10.039999999999999</v>
      </c>
    </row>
    <row r="24" spans="1:19" x14ac:dyDescent="0.2">
      <c r="A24" s="29"/>
      <c r="B24" s="29"/>
      <c r="C24" s="99"/>
      <c r="D24" s="99"/>
      <c r="E24" s="99"/>
      <c r="F24" s="110"/>
      <c r="G24" s="29" t="s">
        <v>105</v>
      </c>
      <c r="H24" s="29" t="s">
        <v>80</v>
      </c>
      <c r="I24" s="99" t="s">
        <v>165</v>
      </c>
      <c r="J24" s="99">
        <v>91.03</v>
      </c>
      <c r="K24" s="30"/>
      <c r="M24" s="18"/>
      <c r="N24" s="18"/>
      <c r="O24" s="18"/>
      <c r="P24" s="18"/>
      <c r="Q24" s="18"/>
      <c r="R24" s="18"/>
      <c r="S24" s="18"/>
    </row>
    <row r="25" spans="1:19" x14ac:dyDescent="0.2">
      <c r="A25" s="29"/>
      <c r="B25" s="29"/>
      <c r="C25" s="99"/>
      <c r="D25" s="99"/>
      <c r="E25" s="99"/>
      <c r="F25" s="110"/>
      <c r="G25" s="29"/>
      <c r="H25" s="29"/>
      <c r="I25" s="99"/>
      <c r="J25" s="99"/>
      <c r="K25" s="30"/>
      <c r="M25" s="18"/>
      <c r="N25" s="18"/>
      <c r="O25" s="18"/>
      <c r="P25" s="18"/>
      <c r="Q25" s="18"/>
      <c r="R25" s="18"/>
      <c r="S25" s="18"/>
    </row>
    <row r="26" spans="1:19" x14ac:dyDescent="0.2">
      <c r="A26" s="117" t="s">
        <v>40</v>
      </c>
      <c r="B26" s="110"/>
      <c r="C26" s="110"/>
      <c r="D26" s="110"/>
      <c r="E26" s="110"/>
      <c r="F26" s="110"/>
      <c r="G26" s="110"/>
      <c r="H26" s="110"/>
      <c r="I26" s="110"/>
      <c r="J26" s="110"/>
      <c r="K26" s="111"/>
    </row>
    <row r="27" spans="1:19" x14ac:dyDescent="0.2">
      <c r="A27" s="17"/>
      <c r="B27" s="110"/>
      <c r="C27" s="118" t="s">
        <v>83</v>
      </c>
      <c r="D27" s="110"/>
      <c r="E27" s="110"/>
      <c r="F27" s="110"/>
      <c r="G27" s="110"/>
      <c r="H27" s="110"/>
      <c r="I27" s="110"/>
      <c r="J27" s="110"/>
      <c r="K27" s="111"/>
    </row>
    <row r="28" spans="1:19" x14ac:dyDescent="0.2">
      <c r="A28" s="17"/>
      <c r="B28" s="110"/>
      <c r="C28" s="110" t="s">
        <v>84</v>
      </c>
      <c r="D28" s="110"/>
      <c r="E28" s="110"/>
      <c r="F28" s="110"/>
      <c r="G28" s="110"/>
      <c r="H28" s="110"/>
      <c r="I28" s="110"/>
      <c r="J28" s="110"/>
      <c r="K28" s="111"/>
    </row>
    <row r="29" spans="1:19" x14ac:dyDescent="0.2">
      <c r="A29" s="17"/>
      <c r="B29" s="110"/>
      <c r="C29" s="118"/>
      <c r="D29" s="110"/>
      <c r="E29" s="110"/>
      <c r="F29" s="110"/>
      <c r="G29" s="110"/>
      <c r="H29" s="110"/>
      <c r="I29" s="110"/>
      <c r="J29" s="110"/>
      <c r="K29" s="111"/>
    </row>
    <row r="30" spans="1:19" x14ac:dyDescent="0.2">
      <c r="A30" s="17" t="s">
        <v>106</v>
      </c>
      <c r="B30" s="110"/>
      <c r="C30" s="118"/>
      <c r="D30" s="110"/>
      <c r="E30" s="110"/>
      <c r="F30" s="110"/>
      <c r="G30" s="110"/>
      <c r="H30" s="110"/>
      <c r="I30" s="110"/>
      <c r="J30" s="110"/>
      <c r="K30" s="111"/>
    </row>
    <row r="31" spans="1:19" x14ac:dyDescent="0.2">
      <c r="A31" s="46" t="s">
        <v>86</v>
      </c>
      <c r="B31" s="110"/>
      <c r="C31" s="118"/>
      <c r="D31" s="110"/>
      <c r="E31" s="110"/>
      <c r="F31" s="110"/>
      <c r="G31" s="110"/>
      <c r="H31" s="110"/>
      <c r="I31" s="110"/>
      <c r="J31" s="110"/>
      <c r="K31" s="111"/>
    </row>
    <row r="32" spans="1:19" x14ac:dyDescent="0.2">
      <c r="A32" s="12" t="s">
        <v>169</v>
      </c>
      <c r="B32" s="110"/>
      <c r="C32" s="118"/>
      <c r="D32" s="110"/>
      <c r="E32" s="110"/>
      <c r="F32" s="110"/>
      <c r="G32" s="110"/>
      <c r="H32" s="110"/>
      <c r="I32" s="110"/>
      <c r="J32" s="110"/>
      <c r="K32" s="111"/>
    </row>
    <row r="33" spans="1:18" ht="12.75" customHeight="1" x14ac:dyDescent="0.2">
      <c r="A33" s="12" t="s">
        <v>167</v>
      </c>
      <c r="B33" s="82"/>
      <c r="C33" s="82"/>
      <c r="D33" s="82"/>
      <c r="E33" s="82"/>
      <c r="F33" s="82"/>
      <c r="G33" s="82"/>
      <c r="H33" s="82"/>
      <c r="I33" s="82"/>
      <c r="J33" s="82"/>
      <c r="K33" s="83"/>
      <c r="M33" s="18"/>
      <c r="N33" s="18"/>
      <c r="O33" s="18"/>
      <c r="P33" s="18"/>
      <c r="Q33" s="18"/>
      <c r="R33" s="18"/>
    </row>
    <row r="34" spans="1:18" x14ac:dyDescent="0.2">
      <c r="A34" s="258" t="s">
        <v>119</v>
      </c>
      <c r="B34" s="238"/>
      <c r="C34" s="238"/>
      <c r="D34" s="238"/>
      <c r="E34" s="238"/>
      <c r="F34" s="238"/>
      <c r="G34" s="238"/>
      <c r="H34" s="238"/>
      <c r="I34" s="238"/>
      <c r="J34" s="238"/>
      <c r="K34" s="239"/>
    </row>
    <row r="35" spans="1:18" ht="23.45" customHeight="1" x14ac:dyDescent="0.2">
      <c r="A35" s="258"/>
      <c r="B35" s="238"/>
      <c r="C35" s="238"/>
      <c r="D35" s="238"/>
      <c r="E35" s="238"/>
      <c r="F35" s="238"/>
      <c r="G35" s="238"/>
      <c r="H35" s="238"/>
      <c r="I35" s="238"/>
      <c r="J35" s="238"/>
      <c r="K35" s="239"/>
    </row>
    <row r="36" spans="1:18" ht="12.75" customHeight="1" x14ac:dyDescent="0.2">
      <c r="A36" s="247" t="s">
        <v>120</v>
      </c>
      <c r="B36" s="236"/>
      <c r="C36" s="236"/>
      <c r="D36" s="236"/>
      <c r="E36" s="236"/>
      <c r="F36" s="236"/>
      <c r="G36" s="236"/>
      <c r="H36" s="236"/>
      <c r="I36" s="236"/>
      <c r="J36" s="236"/>
      <c r="K36" s="237"/>
    </row>
    <row r="37" spans="1:18" x14ac:dyDescent="0.2">
      <c r="A37" s="247"/>
      <c r="B37" s="236"/>
      <c r="C37" s="236"/>
      <c r="D37" s="236"/>
      <c r="E37" s="236"/>
      <c r="F37" s="236"/>
      <c r="G37" s="236"/>
      <c r="H37" s="236"/>
      <c r="I37" s="236"/>
      <c r="J37" s="236"/>
      <c r="K37" s="237"/>
    </row>
    <row r="38" spans="1:18" x14ac:dyDescent="0.2">
      <c r="A38" s="247"/>
      <c r="B38" s="236"/>
      <c r="C38" s="236"/>
      <c r="D38" s="236"/>
      <c r="E38" s="236"/>
      <c r="F38" s="236"/>
      <c r="G38" s="236"/>
      <c r="H38" s="236"/>
      <c r="I38" s="236"/>
      <c r="J38" s="236"/>
      <c r="K38" s="237"/>
    </row>
    <row r="39" spans="1:18" x14ac:dyDescent="0.2">
      <c r="A39" s="10"/>
      <c r="B39" s="194"/>
      <c r="C39" s="194"/>
      <c r="D39" s="194"/>
      <c r="E39" s="194"/>
      <c r="F39" s="194"/>
      <c r="G39" s="194"/>
      <c r="H39" s="194"/>
      <c r="I39" s="194"/>
      <c r="J39" s="194"/>
      <c r="K39" s="195"/>
    </row>
    <row r="40" spans="1:18" x14ac:dyDescent="0.2">
      <c r="B40" s="194"/>
      <c r="C40" s="194"/>
      <c r="D40" s="194"/>
      <c r="E40" s="194"/>
      <c r="F40" s="194"/>
      <c r="G40" s="194"/>
      <c r="H40" s="194"/>
      <c r="I40" s="194"/>
      <c r="J40" s="194"/>
      <c r="K40" s="195"/>
    </row>
    <row r="41" spans="1:18" x14ac:dyDescent="0.2">
      <c r="B41" s="194"/>
      <c r="C41" s="194"/>
      <c r="D41" s="106"/>
      <c r="E41" s="106"/>
      <c r="F41" s="106"/>
      <c r="G41" s="106"/>
      <c r="H41" s="106"/>
      <c r="I41" s="194"/>
      <c r="J41" s="194"/>
      <c r="K41" s="195"/>
    </row>
    <row r="42" spans="1:18" x14ac:dyDescent="0.2">
      <c r="B42" s="194"/>
      <c r="C42" s="194"/>
      <c r="D42" s="194"/>
      <c r="E42" s="194"/>
      <c r="F42" s="194"/>
      <c r="G42" s="194"/>
      <c r="H42" s="110"/>
      <c r="I42" s="110"/>
      <c r="J42" s="110"/>
      <c r="K42" s="111"/>
    </row>
    <row r="43" spans="1:18" x14ac:dyDescent="0.2">
      <c r="B43" s="194"/>
      <c r="C43" s="194"/>
      <c r="D43" s="194"/>
      <c r="E43" s="194"/>
      <c r="F43" s="194"/>
      <c r="G43" s="194"/>
      <c r="H43" s="110"/>
      <c r="I43" s="110"/>
      <c r="J43" s="110"/>
      <c r="K43" s="111"/>
    </row>
    <row r="44" spans="1:18" x14ac:dyDescent="0.2">
      <c r="B44" s="194"/>
      <c r="C44" s="194"/>
      <c r="D44" s="194"/>
      <c r="E44" s="194"/>
      <c r="F44" s="194"/>
      <c r="G44" s="194"/>
      <c r="H44" s="110"/>
      <c r="I44" s="110"/>
      <c r="J44" s="110"/>
      <c r="K44" s="101"/>
    </row>
    <row r="45" spans="1:18" x14ac:dyDescent="0.2">
      <c r="B45" s="194"/>
      <c r="C45" s="194"/>
      <c r="D45" s="194"/>
      <c r="E45" s="194"/>
      <c r="F45" s="194"/>
      <c r="G45" s="194"/>
      <c r="H45" s="110"/>
      <c r="I45" s="110"/>
      <c r="J45" s="110"/>
      <c r="K45" s="101"/>
    </row>
    <row r="46" spans="1:18" x14ac:dyDescent="0.2">
      <c r="B46" s="194"/>
      <c r="C46" s="194"/>
      <c r="D46" s="194"/>
      <c r="E46" s="194"/>
      <c r="F46" s="194"/>
      <c r="G46" s="194"/>
      <c r="H46" s="110"/>
      <c r="I46" s="110"/>
      <c r="J46" s="110"/>
      <c r="K46" s="111"/>
    </row>
    <row r="47" spans="1:18" x14ac:dyDescent="0.2">
      <c r="A47" s="7"/>
      <c r="B47" s="5"/>
      <c r="C47" s="5"/>
      <c r="D47" s="5"/>
      <c r="E47" s="5"/>
      <c r="F47" s="5"/>
      <c r="G47" s="5"/>
      <c r="H47" s="5"/>
      <c r="I47" s="5"/>
      <c r="J47" s="5"/>
      <c r="K47" s="6"/>
    </row>
    <row r="48" spans="1:18" x14ac:dyDescent="0.2">
      <c r="A48" s="193" t="str">
        <f>+'[1]Title Page'!A48</f>
        <v>Issued by:  Heather Palmer Church - President</v>
      </c>
      <c r="B48" s="194"/>
      <c r="C48" s="194"/>
      <c r="D48" s="194"/>
      <c r="E48" s="194"/>
      <c r="F48" s="194"/>
      <c r="G48" s="194"/>
      <c r="H48" s="194"/>
      <c r="I48" s="194"/>
      <c r="J48" s="194"/>
      <c r="K48" s="195"/>
    </row>
    <row r="49" spans="1:11" x14ac:dyDescent="0.2">
      <c r="B49" s="242"/>
      <c r="C49" s="243"/>
      <c r="D49" s="11"/>
      <c r="E49" s="11"/>
      <c r="F49" s="194"/>
      <c r="G49" s="194"/>
      <c r="H49" s="194"/>
      <c r="I49" s="194"/>
      <c r="J49" s="194"/>
      <c r="K49" s="195"/>
    </row>
    <row r="50" spans="1:11" x14ac:dyDescent="0.2">
      <c r="A50" s="193" t="s">
        <v>43</v>
      </c>
      <c r="B50" s="216">
        <v>44666</v>
      </c>
      <c r="C50" s="216"/>
      <c r="D50" s="8"/>
      <c r="E50" s="8"/>
      <c r="F50" s="194"/>
      <c r="G50" s="189" t="s">
        <v>129</v>
      </c>
      <c r="I50" s="194"/>
      <c r="J50" s="194"/>
      <c r="K50" s="195"/>
    </row>
    <row r="51" spans="1:11" x14ac:dyDescent="0.2">
      <c r="A51" s="244" t="s">
        <v>41</v>
      </c>
      <c r="B51" s="245"/>
      <c r="C51" s="245"/>
      <c r="D51" s="245"/>
      <c r="E51" s="245"/>
      <c r="F51" s="245"/>
      <c r="G51" s="245"/>
      <c r="H51" s="245"/>
      <c r="I51" s="245"/>
      <c r="J51" s="245"/>
      <c r="K51" s="246"/>
    </row>
    <row r="52" spans="1:11" x14ac:dyDescent="0.2">
      <c r="B52" s="194"/>
      <c r="C52" s="194"/>
      <c r="D52" s="194"/>
      <c r="E52" s="194"/>
      <c r="F52" s="194"/>
      <c r="G52" s="194"/>
      <c r="H52" s="194"/>
      <c r="I52" s="194"/>
      <c r="J52" s="194"/>
      <c r="K52" s="195"/>
    </row>
    <row r="53" spans="1:11" x14ac:dyDescent="0.2">
      <c r="A53" s="193" t="s">
        <v>45</v>
      </c>
      <c r="B53" s="194"/>
      <c r="C53" s="194"/>
      <c r="D53" s="194"/>
      <c r="E53" s="194"/>
      <c r="F53" s="194"/>
      <c r="G53" s="194"/>
      <c r="H53" s="194"/>
      <c r="I53" s="194"/>
      <c r="J53" s="194"/>
      <c r="K53" s="195"/>
    </row>
    <row r="54" spans="1:11" x14ac:dyDescent="0.2">
      <c r="A54" s="7"/>
      <c r="B54" s="5"/>
      <c r="C54" s="5"/>
      <c r="D54" s="5"/>
      <c r="E54" s="5"/>
      <c r="F54" s="5"/>
      <c r="G54" s="5"/>
      <c r="H54" s="5"/>
      <c r="I54" s="5"/>
      <c r="J54" s="5"/>
      <c r="K54" s="6"/>
    </row>
  </sheetData>
  <mergeCells count="10">
    <mergeCell ref="A36:K38"/>
    <mergeCell ref="B49:C49"/>
    <mergeCell ref="B50:C50"/>
    <mergeCell ref="A51:K51"/>
    <mergeCell ref="I2:J2"/>
    <mergeCell ref="A7:K7"/>
    <mergeCell ref="B10:K12"/>
    <mergeCell ref="B13:K16"/>
    <mergeCell ref="A18:K18"/>
    <mergeCell ref="A34:K35"/>
  </mergeCells>
  <printOptions horizontalCentered="1" verticalCentered="1"/>
  <pageMargins left="0.5" right="0.25" top="0.25" bottom="0.2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50F4-F1C4-498A-A0AA-4973F8C3F9FD}">
  <dimension ref="A1:K56"/>
  <sheetViews>
    <sheetView zoomScaleNormal="100" workbookViewId="0"/>
  </sheetViews>
  <sheetFormatPr defaultColWidth="9.140625" defaultRowHeight="12.75" x14ac:dyDescent="0.2"/>
  <cols>
    <col min="1" max="2" width="9.140625" style="4"/>
    <col min="3" max="3" width="9.7109375" style="4" bestFit="1" customWidth="1"/>
    <col min="4" max="4" width="9.140625" style="4"/>
    <col min="5" max="5" width="1.7109375" style="4" customWidth="1"/>
    <col min="6" max="7" width="9.140625" style="4"/>
    <col min="8" max="8" width="10.85546875" style="4" customWidth="1"/>
    <col min="9" max="9" width="4.42578125" style="4" customWidth="1"/>
    <col min="10" max="10" width="8.7109375" style="4" customWidth="1"/>
    <col min="11" max="11" width="10.42578125" style="4" customWidth="1"/>
    <col min="12" max="16384" width="9.140625" style="4"/>
  </cols>
  <sheetData>
    <row r="1" spans="1:11" x14ac:dyDescent="0.2">
      <c r="A1" s="161"/>
      <c r="B1" s="2"/>
      <c r="C1" s="2"/>
      <c r="D1" s="2"/>
      <c r="E1" s="2"/>
      <c r="F1" s="2"/>
      <c r="G1" s="2"/>
      <c r="H1" s="2"/>
      <c r="I1" s="2"/>
      <c r="J1" s="2"/>
      <c r="K1" s="3"/>
    </row>
    <row r="2" spans="1:11" x14ac:dyDescent="0.2">
      <c r="A2" s="193" t="s">
        <v>44</v>
      </c>
      <c r="B2" s="105">
        <f>+'[1]Check Sheet p2'!B2</f>
        <v>17</v>
      </c>
      <c r="H2" s="264" t="s">
        <v>154</v>
      </c>
      <c r="I2" s="264"/>
      <c r="J2" s="264"/>
      <c r="K2" s="115">
        <v>34</v>
      </c>
    </row>
    <row r="3" spans="1:11" x14ac:dyDescent="0.2">
      <c r="A3" s="193"/>
      <c r="K3" s="195"/>
    </row>
    <row r="4" spans="1:11" x14ac:dyDescent="0.2">
      <c r="A4" s="193" t="str">
        <f>+'[1]Check Sheet p2'!A4</f>
        <v>Company Name/Permit Number:  Bainbridge Disposal, Inc.  G-143</v>
      </c>
      <c r="K4" s="195"/>
    </row>
    <row r="5" spans="1:11" x14ac:dyDescent="0.2">
      <c r="A5" s="7" t="str">
        <f>+'[1]Check Sheet p2'!A5</f>
        <v>Registered Trade Name:                    Bainbridge Disposal, Inc.</v>
      </c>
      <c r="B5" s="5"/>
      <c r="C5" s="5"/>
      <c r="D5" s="5"/>
      <c r="E5" s="5"/>
      <c r="F5" s="5"/>
      <c r="G5" s="5"/>
      <c r="H5" s="5"/>
      <c r="I5" s="5"/>
      <c r="J5" s="5"/>
      <c r="K5" s="6"/>
    </row>
    <row r="6" spans="1:11" x14ac:dyDescent="0.2">
      <c r="A6" s="193"/>
      <c r="K6" s="195"/>
    </row>
    <row r="7" spans="1:11" x14ac:dyDescent="0.2">
      <c r="A7" s="193"/>
      <c r="B7" s="265" t="s">
        <v>132</v>
      </c>
      <c r="C7" s="265"/>
      <c r="D7" s="265"/>
      <c r="E7" s="265"/>
      <c r="F7" s="265"/>
      <c r="G7" s="265"/>
      <c r="H7" s="265"/>
      <c r="I7" s="265"/>
      <c r="J7" s="265"/>
      <c r="K7" s="192"/>
    </row>
    <row r="8" spans="1:11" x14ac:dyDescent="0.2">
      <c r="A8" s="162"/>
      <c r="K8" s="195"/>
    </row>
    <row r="9" spans="1:11" x14ac:dyDescent="0.2">
      <c r="A9" s="193" t="s">
        <v>133</v>
      </c>
      <c r="K9" s="195"/>
    </row>
    <row r="10" spans="1:11" x14ac:dyDescent="0.2">
      <c r="A10" s="7"/>
      <c r="K10" s="195"/>
    </row>
    <row r="11" spans="1:11" x14ac:dyDescent="0.2">
      <c r="A11" s="266" t="s">
        <v>134</v>
      </c>
      <c r="B11" s="267"/>
      <c r="C11" s="267"/>
      <c r="D11" s="267"/>
      <c r="E11" s="268"/>
      <c r="F11" s="266" t="s">
        <v>135</v>
      </c>
      <c r="G11" s="268"/>
      <c r="H11" s="266" t="s">
        <v>136</v>
      </c>
      <c r="I11" s="267"/>
      <c r="J11" s="267"/>
      <c r="K11" s="268"/>
    </row>
    <row r="12" spans="1:11" x14ac:dyDescent="0.2">
      <c r="A12" s="163"/>
      <c r="B12" s="109"/>
      <c r="C12" s="109"/>
      <c r="D12" s="109"/>
      <c r="E12" s="164"/>
      <c r="F12" s="163"/>
      <c r="G12" s="108"/>
      <c r="H12" s="165"/>
      <c r="I12" s="166"/>
      <c r="J12" s="196"/>
      <c r="K12" s="108"/>
    </row>
    <row r="13" spans="1:11" x14ac:dyDescent="0.2">
      <c r="A13" s="163" t="s">
        <v>137</v>
      </c>
      <c r="B13" s="109"/>
      <c r="C13" s="109"/>
      <c r="D13" s="109"/>
      <c r="E13" s="164"/>
      <c r="F13" s="259" t="s">
        <v>138</v>
      </c>
      <c r="G13" s="260"/>
      <c r="H13" s="165">
        <v>104</v>
      </c>
      <c r="I13" s="204" t="s">
        <v>76</v>
      </c>
      <c r="J13" s="196" t="s">
        <v>139</v>
      </c>
      <c r="K13" s="108" t="s">
        <v>140</v>
      </c>
    </row>
    <row r="14" spans="1:11" x14ac:dyDescent="0.2">
      <c r="A14" s="163" t="s">
        <v>137</v>
      </c>
      <c r="B14" s="109"/>
      <c r="C14" s="109"/>
      <c r="D14" s="109"/>
      <c r="E14" s="108"/>
      <c r="F14" s="259" t="s">
        <v>141</v>
      </c>
      <c r="G14" s="260"/>
      <c r="H14" s="178">
        <v>163.11000000000001</v>
      </c>
      <c r="I14" s="204" t="s">
        <v>76</v>
      </c>
      <c r="J14" s="196" t="s">
        <v>139</v>
      </c>
      <c r="K14" s="108" t="s">
        <v>142</v>
      </c>
    </row>
    <row r="15" spans="1:11" x14ac:dyDescent="0.2">
      <c r="A15" s="163" t="s">
        <v>137</v>
      </c>
      <c r="B15" s="109"/>
      <c r="C15" s="109"/>
      <c r="D15" s="109"/>
      <c r="E15" s="108"/>
      <c r="F15" s="259" t="s">
        <v>143</v>
      </c>
      <c r="G15" s="260"/>
      <c r="H15" s="178">
        <v>9</v>
      </c>
      <c r="I15" s="187"/>
      <c r="J15" s="196" t="s">
        <v>139</v>
      </c>
      <c r="K15" s="108" t="s">
        <v>144</v>
      </c>
    </row>
    <row r="16" spans="1:11" x14ac:dyDescent="0.2">
      <c r="A16" s="163" t="s">
        <v>137</v>
      </c>
      <c r="B16" s="109"/>
      <c r="C16" s="109"/>
      <c r="D16" s="109"/>
      <c r="E16" s="108"/>
      <c r="F16" s="259" t="s">
        <v>145</v>
      </c>
      <c r="G16" s="260"/>
      <c r="H16" s="178">
        <v>11</v>
      </c>
      <c r="I16" s="187"/>
      <c r="J16" s="196" t="s">
        <v>139</v>
      </c>
      <c r="K16" s="108" t="s">
        <v>144</v>
      </c>
    </row>
    <row r="17" spans="1:11" x14ac:dyDescent="0.2">
      <c r="A17" s="163" t="s">
        <v>137</v>
      </c>
      <c r="B17" s="109"/>
      <c r="C17" s="109"/>
      <c r="D17" s="109"/>
      <c r="E17" s="108"/>
      <c r="F17" s="259" t="s">
        <v>146</v>
      </c>
      <c r="G17" s="260"/>
      <c r="H17" s="178">
        <v>77.67</v>
      </c>
      <c r="I17" s="187"/>
      <c r="J17" s="196" t="s">
        <v>147</v>
      </c>
      <c r="K17" s="108" t="s">
        <v>142</v>
      </c>
    </row>
    <row r="18" spans="1:11" x14ac:dyDescent="0.2">
      <c r="A18" s="163"/>
      <c r="B18" s="109"/>
      <c r="C18" s="109"/>
      <c r="D18" s="109"/>
      <c r="E18" s="108"/>
      <c r="F18" s="163"/>
      <c r="G18" s="108"/>
      <c r="H18" s="165"/>
      <c r="I18" s="167"/>
      <c r="J18" s="196"/>
      <c r="K18" s="108"/>
    </row>
    <row r="19" spans="1:11" x14ac:dyDescent="0.2">
      <c r="A19" s="163" t="s">
        <v>148</v>
      </c>
      <c r="B19" s="109"/>
      <c r="C19" s="109"/>
      <c r="D19" s="109"/>
      <c r="E19" s="108"/>
      <c r="F19" s="259" t="s">
        <v>146</v>
      </c>
      <c r="G19" s="260"/>
      <c r="H19" s="165">
        <v>0</v>
      </c>
      <c r="I19" s="166"/>
      <c r="J19" s="196" t="s">
        <v>139</v>
      </c>
      <c r="K19" s="108"/>
    </row>
    <row r="20" spans="1:11" x14ac:dyDescent="0.2">
      <c r="A20" s="163"/>
      <c r="B20" s="109"/>
      <c r="C20" s="109"/>
      <c r="D20" s="109"/>
      <c r="E20" s="108"/>
      <c r="F20" s="163"/>
      <c r="G20" s="108"/>
      <c r="H20" s="165"/>
      <c r="I20" s="167"/>
      <c r="J20" s="263"/>
      <c r="K20" s="260"/>
    </row>
    <row r="21" spans="1:11" x14ac:dyDescent="0.2">
      <c r="A21" s="163" t="s">
        <v>149</v>
      </c>
      <c r="B21" s="109"/>
      <c r="C21" s="109"/>
      <c r="D21" s="109"/>
      <c r="E21" s="108"/>
      <c r="F21" s="259" t="s">
        <v>146</v>
      </c>
      <c r="G21" s="260"/>
      <c r="H21" s="165">
        <v>23</v>
      </c>
      <c r="I21" s="166"/>
      <c r="J21" s="196" t="s">
        <v>139</v>
      </c>
      <c r="K21" s="168" t="s">
        <v>142</v>
      </c>
    </row>
    <row r="22" spans="1:11" x14ac:dyDescent="0.2">
      <c r="A22" s="163" t="s">
        <v>149</v>
      </c>
      <c r="B22" s="109"/>
      <c r="C22" s="109"/>
      <c r="D22" s="109"/>
      <c r="E22" s="108"/>
      <c r="F22" s="259" t="s">
        <v>150</v>
      </c>
      <c r="G22" s="260"/>
      <c r="H22" s="165">
        <v>23</v>
      </c>
      <c r="I22" s="167"/>
      <c r="J22" s="196" t="s">
        <v>139</v>
      </c>
      <c r="K22" s="168" t="s">
        <v>142</v>
      </c>
    </row>
    <row r="23" spans="1:11" x14ac:dyDescent="0.2">
      <c r="A23" s="163" t="s">
        <v>149</v>
      </c>
      <c r="B23" s="109"/>
      <c r="C23" s="109"/>
      <c r="D23" s="109"/>
      <c r="E23" s="164"/>
      <c r="F23" s="259" t="s">
        <v>151</v>
      </c>
      <c r="G23" s="260"/>
      <c r="H23" s="165">
        <v>23</v>
      </c>
      <c r="I23" s="167"/>
      <c r="J23" s="196" t="s">
        <v>139</v>
      </c>
      <c r="K23" s="168" t="s">
        <v>142</v>
      </c>
    </row>
    <row r="24" spans="1:11" x14ac:dyDescent="0.2">
      <c r="A24" s="163"/>
      <c r="B24" s="109"/>
      <c r="C24" s="109"/>
      <c r="D24" s="109"/>
      <c r="E24" s="108"/>
      <c r="F24" s="163"/>
      <c r="G24" s="108"/>
      <c r="H24" s="165"/>
      <c r="I24" s="166"/>
      <c r="J24" s="196"/>
      <c r="K24" s="108"/>
    </row>
    <row r="25" spans="1:11" x14ac:dyDescent="0.2">
      <c r="A25" s="163"/>
      <c r="B25" s="109"/>
      <c r="C25" s="109"/>
      <c r="D25" s="109"/>
      <c r="E25" s="108"/>
      <c r="F25" s="163"/>
      <c r="G25" s="108"/>
      <c r="H25" s="165"/>
      <c r="I25" s="166"/>
      <c r="J25" s="196"/>
      <c r="K25" s="108"/>
    </row>
    <row r="26" spans="1:11" x14ac:dyDescent="0.2">
      <c r="A26" s="44"/>
      <c r="B26" s="109"/>
      <c r="C26" s="109"/>
      <c r="D26" s="109"/>
      <c r="E26" s="169"/>
      <c r="F26" s="163"/>
      <c r="G26" s="108"/>
      <c r="H26" s="165"/>
      <c r="I26" s="166"/>
      <c r="J26" s="196"/>
      <c r="K26" s="108"/>
    </row>
    <row r="27" spans="1:11" x14ac:dyDescent="0.2">
      <c r="A27" s="163"/>
      <c r="B27" s="109"/>
      <c r="C27" s="109"/>
      <c r="D27" s="109"/>
      <c r="E27" s="108"/>
      <c r="F27" s="163"/>
      <c r="G27" s="108"/>
      <c r="H27" s="170"/>
      <c r="I27" s="171"/>
      <c r="J27" s="196"/>
      <c r="K27" s="108"/>
    </row>
    <row r="28" spans="1:11" x14ac:dyDescent="0.2">
      <c r="A28" s="163"/>
      <c r="B28" s="109"/>
      <c r="C28" s="109"/>
      <c r="D28" s="109"/>
      <c r="E28" s="172"/>
      <c r="F28" s="163"/>
      <c r="G28" s="108"/>
      <c r="H28" s="165"/>
      <c r="I28" s="167"/>
      <c r="J28" s="196"/>
      <c r="K28" s="108"/>
    </row>
    <row r="29" spans="1:11" x14ac:dyDescent="0.2">
      <c r="A29" s="163"/>
      <c r="B29" s="109"/>
      <c r="C29" s="109"/>
      <c r="D29" s="109"/>
      <c r="E29" s="164"/>
      <c r="F29" s="163"/>
      <c r="G29" s="108"/>
      <c r="H29" s="165"/>
      <c r="I29" s="167"/>
      <c r="J29" s="196"/>
      <c r="K29" s="108"/>
    </row>
    <row r="30" spans="1:11" x14ac:dyDescent="0.2">
      <c r="A30" s="163"/>
      <c r="B30" s="109"/>
      <c r="C30" s="109"/>
      <c r="D30" s="109"/>
      <c r="E30" s="108"/>
      <c r="F30" s="163"/>
      <c r="G30" s="108"/>
      <c r="H30" s="165"/>
      <c r="I30" s="167"/>
      <c r="J30" s="196"/>
      <c r="K30" s="108"/>
    </row>
    <row r="31" spans="1:11" x14ac:dyDescent="0.2">
      <c r="A31" s="163"/>
      <c r="B31" s="109"/>
      <c r="C31" s="109"/>
      <c r="D31" s="109"/>
      <c r="E31" s="108"/>
      <c r="F31" s="163"/>
      <c r="G31" s="108"/>
      <c r="H31" s="165"/>
      <c r="I31" s="167"/>
      <c r="J31" s="196"/>
      <c r="K31" s="108"/>
    </row>
    <row r="32" spans="1:11" x14ac:dyDescent="0.2">
      <c r="A32" s="163"/>
      <c r="B32" s="109"/>
      <c r="C32" s="109"/>
      <c r="D32" s="109"/>
      <c r="E32" s="164"/>
      <c r="F32" s="163"/>
      <c r="G32" s="108"/>
      <c r="H32" s="165"/>
      <c r="I32" s="166"/>
      <c r="J32" s="196"/>
      <c r="K32" s="108"/>
    </row>
    <row r="33" spans="1:11" x14ac:dyDescent="0.2">
      <c r="A33" s="163"/>
      <c r="B33" s="109"/>
      <c r="C33" s="109"/>
      <c r="D33" s="109"/>
      <c r="E33" s="164"/>
      <c r="F33" s="163"/>
      <c r="G33" s="108"/>
      <c r="H33" s="165"/>
      <c r="I33" s="167"/>
      <c r="J33" s="196"/>
      <c r="K33" s="108"/>
    </row>
    <row r="34" spans="1:11" x14ac:dyDescent="0.2">
      <c r="A34" s="163"/>
      <c r="B34" s="109"/>
      <c r="C34" s="109"/>
      <c r="D34" s="109"/>
      <c r="E34" s="164"/>
      <c r="F34" s="163"/>
      <c r="G34" s="108"/>
      <c r="H34" s="165"/>
      <c r="I34" s="167"/>
      <c r="J34" s="196"/>
      <c r="K34" s="108"/>
    </row>
    <row r="35" spans="1:11" x14ac:dyDescent="0.2">
      <c r="A35" s="163"/>
      <c r="B35" s="109"/>
      <c r="C35" s="109"/>
      <c r="D35" s="109"/>
      <c r="E35" s="164"/>
      <c r="F35" s="163"/>
      <c r="G35" s="108"/>
      <c r="H35" s="165"/>
      <c r="I35" s="167"/>
      <c r="J35" s="196"/>
      <c r="K35" s="108"/>
    </row>
    <row r="36" spans="1:11" x14ac:dyDescent="0.2">
      <c r="A36" s="163"/>
      <c r="B36" s="109"/>
      <c r="C36" s="109"/>
      <c r="D36" s="109"/>
      <c r="E36" s="164"/>
      <c r="F36" s="163"/>
      <c r="G36" s="108"/>
      <c r="H36" s="165"/>
      <c r="I36" s="167"/>
      <c r="J36" s="196"/>
      <c r="K36" s="108"/>
    </row>
    <row r="37" spans="1:11" x14ac:dyDescent="0.2">
      <c r="A37" s="163"/>
      <c r="B37" s="109"/>
      <c r="C37" s="109"/>
      <c r="D37" s="109"/>
      <c r="E37" s="164"/>
      <c r="F37" s="163"/>
      <c r="G37" s="108"/>
      <c r="H37" s="165"/>
      <c r="I37" s="167"/>
      <c r="J37" s="196"/>
      <c r="K37" s="108"/>
    </row>
    <row r="38" spans="1:11" x14ac:dyDescent="0.2">
      <c r="A38" s="163"/>
      <c r="B38" s="109"/>
      <c r="C38" s="109"/>
      <c r="D38" s="109"/>
      <c r="E38" s="164"/>
      <c r="F38" s="163"/>
      <c r="G38" s="108"/>
      <c r="H38" s="165"/>
      <c r="I38" s="166"/>
      <c r="J38" s="196"/>
      <c r="K38" s="108"/>
    </row>
    <row r="39" spans="1:11" x14ac:dyDescent="0.2">
      <c r="A39" s="163"/>
      <c r="B39" s="109"/>
      <c r="C39" s="109"/>
      <c r="D39" s="109"/>
      <c r="E39" s="164"/>
      <c r="F39" s="163"/>
      <c r="G39" s="108"/>
      <c r="H39" s="165"/>
      <c r="I39" s="166"/>
      <c r="J39" s="196"/>
      <c r="K39" s="108"/>
    </row>
    <row r="40" spans="1:11" x14ac:dyDescent="0.2">
      <c r="A40" s="163"/>
      <c r="B40" s="109"/>
      <c r="C40" s="109"/>
      <c r="D40" s="109"/>
      <c r="E40" s="164"/>
      <c r="F40" s="163"/>
      <c r="G40" s="108"/>
      <c r="H40" s="165"/>
      <c r="I40" s="166"/>
      <c r="J40" s="196"/>
      <c r="K40" s="108"/>
    </row>
    <row r="41" spans="1:11" x14ac:dyDescent="0.2">
      <c r="A41" s="1"/>
      <c r="B41" s="2"/>
      <c r="C41" s="2"/>
      <c r="D41" s="2"/>
      <c r="E41" s="173"/>
      <c r="F41" s="2"/>
      <c r="G41" s="2"/>
      <c r="H41" s="174"/>
      <c r="I41" s="175"/>
      <c r="J41" s="15"/>
      <c r="K41" s="3"/>
    </row>
    <row r="42" spans="1:11" x14ac:dyDescent="0.2">
      <c r="A42" s="193"/>
      <c r="K42" s="195"/>
    </row>
    <row r="43" spans="1:11" x14ac:dyDescent="0.2">
      <c r="A43" s="193"/>
      <c r="K43" s="195"/>
    </row>
    <row r="44" spans="1:11" x14ac:dyDescent="0.2">
      <c r="A44" s="261" t="s">
        <v>152</v>
      </c>
      <c r="B44" s="262"/>
      <c r="C44" s="262"/>
      <c r="D44" s="262"/>
      <c r="E44" s="262"/>
      <c r="F44" s="262"/>
      <c r="G44" s="262"/>
      <c r="H44" s="262"/>
      <c r="I44" s="262"/>
      <c r="J44" s="262"/>
      <c r="K44" s="235"/>
    </row>
    <row r="45" spans="1:11" x14ac:dyDescent="0.2">
      <c r="A45" s="261"/>
      <c r="B45" s="262"/>
      <c r="C45" s="262"/>
      <c r="D45" s="262"/>
      <c r="E45" s="262"/>
      <c r="F45" s="262"/>
      <c r="G45" s="262"/>
      <c r="H45" s="262"/>
      <c r="I45" s="262"/>
      <c r="J45" s="262"/>
      <c r="K45" s="235"/>
    </row>
    <row r="46" spans="1:11" x14ac:dyDescent="0.2">
      <c r="A46" s="193"/>
      <c r="K46" s="195"/>
    </row>
    <row r="47" spans="1:11" x14ac:dyDescent="0.2">
      <c r="A47" s="10" t="s">
        <v>153</v>
      </c>
      <c r="K47" s="195"/>
    </row>
    <row r="48" spans="1:11" x14ac:dyDescent="0.2">
      <c r="A48" s="193"/>
      <c r="K48" s="195"/>
    </row>
    <row r="49" spans="1:11" x14ac:dyDescent="0.2">
      <c r="A49" s="7"/>
      <c r="B49" s="5"/>
      <c r="C49" s="5"/>
      <c r="D49" s="5"/>
      <c r="E49" s="5"/>
      <c r="F49" s="5"/>
      <c r="G49" s="5"/>
      <c r="H49" s="5"/>
      <c r="I49" s="5"/>
      <c r="J49" s="5"/>
      <c r="K49" s="6"/>
    </row>
    <row r="50" spans="1:11" x14ac:dyDescent="0.2">
      <c r="A50" s="193" t="str">
        <f>+'[1]Title Page'!A48</f>
        <v>Issued by:  Heather Palmer Church - President</v>
      </c>
      <c r="K50" s="195"/>
    </row>
    <row r="51" spans="1:11" x14ac:dyDescent="0.2">
      <c r="A51" s="193"/>
      <c r="B51" s="243"/>
      <c r="C51" s="243"/>
      <c r="K51" s="195"/>
    </row>
    <row r="52" spans="1:11" x14ac:dyDescent="0.2">
      <c r="A52" s="193" t="s">
        <v>43</v>
      </c>
      <c r="B52" s="215">
        <v>44666</v>
      </c>
      <c r="C52" s="215"/>
      <c r="D52" s="176"/>
      <c r="E52" s="176"/>
      <c r="G52" s="70" t="s">
        <v>129</v>
      </c>
      <c r="K52" s="195"/>
    </row>
    <row r="53" spans="1:11" x14ac:dyDescent="0.2">
      <c r="A53" s="244" t="s">
        <v>41</v>
      </c>
      <c r="B53" s="245"/>
      <c r="C53" s="245"/>
      <c r="D53" s="245"/>
      <c r="E53" s="245"/>
      <c r="F53" s="245"/>
      <c r="G53" s="245"/>
      <c r="H53" s="245"/>
      <c r="I53" s="245"/>
      <c r="J53" s="245"/>
      <c r="K53" s="246"/>
    </row>
    <row r="54" spans="1:11" x14ac:dyDescent="0.2">
      <c r="A54" s="193"/>
      <c r="K54" s="195"/>
    </row>
    <row r="55" spans="1:11" x14ac:dyDescent="0.2">
      <c r="A55" s="193" t="s">
        <v>26</v>
      </c>
      <c r="K55" s="195"/>
    </row>
    <row r="56" spans="1:11" x14ac:dyDescent="0.2">
      <c r="A56" s="7"/>
      <c r="B56" s="5"/>
      <c r="C56" s="5"/>
      <c r="D56" s="5"/>
      <c r="E56" s="5"/>
      <c r="F56" s="5"/>
      <c r="G56" s="5"/>
      <c r="H56" s="5"/>
      <c r="I56" s="5"/>
      <c r="J56" s="5"/>
      <c r="K56" s="6"/>
    </row>
  </sheetData>
  <mergeCells count="19">
    <mergeCell ref="J20:K20"/>
    <mergeCell ref="H2:J2"/>
    <mergeCell ref="B7:J7"/>
    <mergeCell ref="A11:E11"/>
    <mergeCell ref="F11:G11"/>
    <mergeCell ref="H11:K11"/>
    <mergeCell ref="F13:G13"/>
    <mergeCell ref="F14:G14"/>
    <mergeCell ref="F15:G15"/>
    <mergeCell ref="F16:G16"/>
    <mergeCell ref="F17:G17"/>
    <mergeCell ref="F19:G19"/>
    <mergeCell ref="A53:K53"/>
    <mergeCell ref="F21:G21"/>
    <mergeCell ref="F22:G22"/>
    <mergeCell ref="F23:G23"/>
    <mergeCell ref="A44:K45"/>
    <mergeCell ref="B51:C51"/>
    <mergeCell ref="B52:C52"/>
  </mergeCells>
  <pageMargins left="0.7" right="0.7" top="0.75" bottom="0.75" header="0.3" footer="0.3"/>
  <pageSetup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T53"/>
  <sheetViews>
    <sheetView zoomScaleNormal="100" zoomScaleSheetLayoutView="75" workbookViewId="0"/>
  </sheetViews>
  <sheetFormatPr defaultColWidth="9.140625" defaultRowHeight="12.75" x14ac:dyDescent="0.2"/>
  <cols>
    <col min="1" max="2" width="9.140625" style="18"/>
    <col min="3" max="3" width="9.7109375" style="18" bestFit="1" customWidth="1"/>
    <col min="4" max="4" width="9.140625" style="18"/>
    <col min="5" max="5" width="4.5703125" style="18" bestFit="1" customWidth="1"/>
    <col min="6" max="6" width="9.140625" style="18"/>
    <col min="7" max="7" width="4.5703125" style="18" customWidth="1"/>
    <col min="8" max="8" width="9.7109375" style="18" customWidth="1"/>
    <col min="9" max="9" width="4.5703125" style="18" customWidth="1"/>
    <col min="10" max="10" width="9.7109375" style="18" customWidth="1"/>
    <col min="11" max="11" width="4.5703125" style="18" customWidth="1"/>
    <col min="12" max="12" width="9.85546875" style="18" customWidth="1"/>
    <col min="13" max="13" width="4.5703125" style="18" customWidth="1"/>
    <col min="14" max="16384" width="9.140625" style="18"/>
  </cols>
  <sheetData>
    <row r="1" spans="1:20" x14ac:dyDescent="0.2">
      <c r="A1" s="21"/>
      <c r="B1" s="61"/>
      <c r="C1" s="61"/>
      <c r="D1" s="61"/>
      <c r="E1" s="61"/>
      <c r="F1" s="61"/>
      <c r="G1" s="61"/>
      <c r="H1" s="61"/>
      <c r="I1" s="61"/>
      <c r="J1" s="61"/>
      <c r="K1" s="61"/>
      <c r="L1" s="61"/>
      <c r="M1" s="22"/>
    </row>
    <row r="2" spans="1:20" x14ac:dyDescent="0.2">
      <c r="A2" s="17" t="s">
        <v>44</v>
      </c>
      <c r="B2" s="105">
        <f>+'[1]Check Sheet p2'!B2</f>
        <v>17</v>
      </c>
      <c r="C2" s="110"/>
      <c r="D2" s="110"/>
      <c r="E2" s="110"/>
      <c r="F2" s="110"/>
      <c r="G2" s="110"/>
      <c r="H2" s="110"/>
      <c r="I2" s="110"/>
      <c r="J2" s="269" t="s">
        <v>131</v>
      </c>
      <c r="K2" s="269"/>
      <c r="L2" s="269"/>
      <c r="M2" s="79">
        <v>35</v>
      </c>
    </row>
    <row r="3" spans="1:20" x14ac:dyDescent="0.2">
      <c r="A3" s="17"/>
      <c r="B3" s="110"/>
      <c r="C3" s="110"/>
      <c r="D3" s="110"/>
      <c r="E3" s="110"/>
      <c r="F3" s="110"/>
      <c r="G3" s="110"/>
      <c r="H3" s="110"/>
      <c r="I3" s="110"/>
      <c r="J3" s="110"/>
      <c r="K3" s="110"/>
      <c r="L3" s="110"/>
      <c r="M3" s="111"/>
    </row>
    <row r="4" spans="1:20" x14ac:dyDescent="0.2">
      <c r="A4" s="193" t="str">
        <f>+'[1]Check Sheet p2'!A4</f>
        <v>Company Name/Permit Number:  Bainbridge Disposal, Inc.  G-143</v>
      </c>
      <c r="B4" s="110"/>
      <c r="C4" s="110"/>
      <c r="D4" s="110"/>
      <c r="E4" s="110"/>
      <c r="F4" s="110"/>
      <c r="G4" s="110"/>
      <c r="H4" s="110"/>
      <c r="I4" s="110"/>
      <c r="J4" s="110"/>
      <c r="K4" s="110"/>
      <c r="L4" s="110"/>
      <c r="M4" s="111"/>
    </row>
    <row r="5" spans="1:20" x14ac:dyDescent="0.2">
      <c r="A5" s="7" t="str">
        <f>+'[1]Check Sheet p2'!A5</f>
        <v>Registered Trade Name:                    Bainbridge Disposal, Inc.</v>
      </c>
      <c r="B5" s="47"/>
      <c r="C5" s="47"/>
      <c r="D5" s="47"/>
      <c r="E5" s="47"/>
      <c r="F5" s="47"/>
      <c r="G5" s="47"/>
      <c r="H5" s="47"/>
      <c r="I5" s="47"/>
      <c r="J5" s="47"/>
      <c r="K5" s="47"/>
      <c r="L5" s="47"/>
      <c r="M5" s="25"/>
    </row>
    <row r="6" spans="1:20" x14ac:dyDescent="0.2">
      <c r="A6" s="17"/>
      <c r="B6" s="110"/>
      <c r="C6" s="110"/>
      <c r="D6" s="110"/>
      <c r="E6" s="110"/>
      <c r="F6" s="110"/>
      <c r="G6" s="110"/>
      <c r="H6" s="110"/>
      <c r="I6" s="110"/>
      <c r="J6" s="110"/>
      <c r="K6" s="110"/>
      <c r="L6" s="110"/>
      <c r="M6" s="111"/>
    </row>
    <row r="7" spans="1:20" x14ac:dyDescent="0.2">
      <c r="A7" s="270" t="s">
        <v>62</v>
      </c>
      <c r="B7" s="271"/>
      <c r="C7" s="271"/>
      <c r="D7" s="271"/>
      <c r="E7" s="271"/>
      <c r="F7" s="271"/>
      <c r="G7" s="271"/>
      <c r="H7" s="271"/>
      <c r="I7" s="271"/>
      <c r="J7" s="271"/>
      <c r="K7" s="271"/>
      <c r="L7" s="271"/>
      <c r="M7" s="272"/>
    </row>
    <row r="8" spans="1:20" x14ac:dyDescent="0.2">
      <c r="A8" s="273" t="s">
        <v>63</v>
      </c>
      <c r="B8" s="274"/>
      <c r="C8" s="274"/>
      <c r="D8" s="274"/>
      <c r="E8" s="274"/>
      <c r="F8" s="274"/>
      <c r="G8" s="274"/>
      <c r="H8" s="274"/>
      <c r="I8" s="274"/>
      <c r="J8" s="274"/>
      <c r="K8" s="274"/>
      <c r="L8" s="274"/>
      <c r="M8" s="275"/>
    </row>
    <row r="9" spans="1:20" x14ac:dyDescent="0.2">
      <c r="A9" s="273" t="s">
        <v>64</v>
      </c>
      <c r="B9" s="274"/>
      <c r="C9" s="274"/>
      <c r="D9" s="274"/>
      <c r="E9" s="274"/>
      <c r="F9" s="274"/>
      <c r="G9" s="274"/>
      <c r="H9" s="274"/>
      <c r="I9" s="274"/>
      <c r="J9" s="274"/>
      <c r="K9" s="274"/>
      <c r="L9" s="274"/>
      <c r="M9" s="275"/>
    </row>
    <row r="10" spans="1:20" x14ac:dyDescent="0.2">
      <c r="A10" s="17"/>
      <c r="B10" s="110"/>
      <c r="C10" s="110"/>
      <c r="D10" s="110"/>
      <c r="E10" s="110"/>
      <c r="F10" s="110"/>
      <c r="G10" s="110"/>
      <c r="H10" s="110"/>
      <c r="I10" s="110"/>
      <c r="J10" s="110"/>
      <c r="K10" s="110"/>
      <c r="L10" s="110"/>
      <c r="M10" s="111"/>
    </row>
    <row r="11" spans="1:20" x14ac:dyDescent="0.2">
      <c r="A11" s="17" t="s">
        <v>57</v>
      </c>
      <c r="B11" s="110"/>
      <c r="C11" s="16"/>
      <c r="D11" s="110"/>
      <c r="E11" s="110"/>
      <c r="F11" s="110"/>
      <c r="G11" s="110"/>
      <c r="H11" s="110"/>
      <c r="I11" s="110"/>
      <c r="J11" s="110"/>
      <c r="K11" s="110"/>
      <c r="L11" s="110"/>
      <c r="M11" s="111"/>
    </row>
    <row r="12" spans="1:20" x14ac:dyDescent="0.2">
      <c r="A12" s="17"/>
      <c r="B12" s="110"/>
      <c r="C12" s="110"/>
      <c r="D12" s="276" t="s">
        <v>32</v>
      </c>
      <c r="E12" s="277"/>
      <c r="F12" s="277"/>
      <c r="G12" s="277"/>
      <c r="H12" s="277"/>
      <c r="I12" s="277"/>
      <c r="J12" s="277"/>
      <c r="K12" s="277"/>
      <c r="L12" s="277"/>
      <c r="M12" s="278"/>
    </row>
    <row r="13" spans="1:20" x14ac:dyDescent="0.2">
      <c r="A13" s="55" t="s">
        <v>37</v>
      </c>
      <c r="B13" s="200"/>
      <c r="C13" s="201"/>
      <c r="D13" s="57" t="s">
        <v>93</v>
      </c>
      <c r="E13" s="57"/>
      <c r="F13" s="57" t="s">
        <v>92</v>
      </c>
      <c r="G13" s="57"/>
      <c r="H13" s="57" t="s">
        <v>92</v>
      </c>
      <c r="I13" s="57"/>
      <c r="J13" s="57" t="s">
        <v>92</v>
      </c>
      <c r="K13" s="57"/>
      <c r="L13" s="57" t="s">
        <v>92</v>
      </c>
      <c r="M13" s="37"/>
    </row>
    <row r="14" spans="1:20" x14ac:dyDescent="0.2">
      <c r="A14" s="52" t="s">
        <v>33</v>
      </c>
      <c r="B14" s="39"/>
      <c r="C14" s="50"/>
      <c r="D14" s="94"/>
      <c r="E14" s="91"/>
      <c r="F14" s="94"/>
      <c r="G14" s="91"/>
      <c r="H14" s="94"/>
      <c r="I14" s="91"/>
      <c r="J14" s="94"/>
      <c r="K14" s="91"/>
      <c r="L14" s="94"/>
      <c r="M14" s="92"/>
    </row>
    <row r="15" spans="1:20" x14ac:dyDescent="0.2">
      <c r="A15" s="52" t="s">
        <v>72</v>
      </c>
      <c r="B15" s="39"/>
      <c r="C15" s="39"/>
      <c r="D15" s="93">
        <v>23.8</v>
      </c>
      <c r="E15" s="48" t="s">
        <v>76</v>
      </c>
      <c r="F15" s="93"/>
      <c r="G15" s="76"/>
      <c r="H15" s="93"/>
      <c r="I15" s="76"/>
      <c r="J15" s="93"/>
      <c r="K15" s="76"/>
      <c r="L15" s="93"/>
      <c r="M15" s="76"/>
      <c r="N15" s="20"/>
      <c r="O15" s="20"/>
      <c r="P15" s="20"/>
      <c r="Q15" s="20"/>
      <c r="R15" s="20"/>
      <c r="S15" s="20"/>
      <c r="T15" s="20"/>
    </row>
    <row r="16" spans="1:20" x14ac:dyDescent="0.2">
      <c r="A16" s="52" t="s">
        <v>73</v>
      </c>
      <c r="B16" s="39"/>
      <c r="C16" s="39"/>
      <c r="D16" s="93">
        <v>23.8</v>
      </c>
      <c r="E16" s="48" t="s">
        <v>76</v>
      </c>
      <c r="F16" s="48"/>
      <c r="G16" s="76"/>
      <c r="H16" s="48"/>
      <c r="I16" s="76"/>
      <c r="J16" s="48"/>
      <c r="K16" s="76"/>
      <c r="L16" s="48"/>
      <c r="M16" s="76"/>
    </row>
    <row r="17" spans="1:14" x14ac:dyDescent="0.2">
      <c r="A17" s="52" t="s">
        <v>74</v>
      </c>
      <c r="B17" s="39"/>
      <c r="C17" s="39"/>
      <c r="D17" s="48"/>
      <c r="E17" s="48"/>
      <c r="F17" s="48"/>
      <c r="G17" s="76"/>
      <c r="H17" s="48"/>
      <c r="I17" s="76"/>
      <c r="J17" s="48"/>
      <c r="K17" s="76"/>
      <c r="L17" s="48"/>
      <c r="M17" s="76"/>
    </row>
    <row r="18" spans="1:14" x14ac:dyDescent="0.2">
      <c r="A18" s="53" t="s">
        <v>34</v>
      </c>
      <c r="B18" s="39"/>
      <c r="C18" s="50"/>
      <c r="D18" s="110"/>
      <c r="E18" s="110"/>
      <c r="F18" s="110"/>
      <c r="G18" s="110"/>
      <c r="H18" s="110"/>
      <c r="I18" s="110"/>
      <c r="J18" s="110"/>
      <c r="K18" s="110"/>
      <c r="L18" s="110"/>
      <c r="M18" s="111"/>
    </row>
    <row r="19" spans="1:14" x14ac:dyDescent="0.2">
      <c r="A19" s="52" t="s">
        <v>28</v>
      </c>
      <c r="B19" s="39"/>
      <c r="C19" s="50"/>
      <c r="D19" s="42">
        <v>33.11</v>
      </c>
      <c r="E19" s="48"/>
      <c r="F19" s="42"/>
      <c r="G19" s="76"/>
      <c r="H19" s="42"/>
      <c r="I19" s="76"/>
      <c r="J19" s="42"/>
      <c r="K19" s="76"/>
      <c r="L19" s="42"/>
      <c r="M19" s="76"/>
    </row>
    <row r="20" spans="1:14" x14ac:dyDescent="0.2">
      <c r="A20" s="52" t="s">
        <v>69</v>
      </c>
      <c r="B20" s="39"/>
      <c r="C20" s="50"/>
      <c r="D20" s="42">
        <v>26.97</v>
      </c>
      <c r="E20" s="48" t="s">
        <v>76</v>
      </c>
      <c r="F20" s="42"/>
      <c r="G20" s="76"/>
      <c r="H20" s="42"/>
      <c r="I20" s="76"/>
      <c r="J20" s="42"/>
      <c r="K20" s="76"/>
      <c r="L20" s="42"/>
      <c r="M20" s="76"/>
      <c r="N20" s="80"/>
    </row>
    <row r="21" spans="1:14" x14ac:dyDescent="0.2">
      <c r="A21" s="52" t="s">
        <v>35</v>
      </c>
      <c r="B21" s="39"/>
      <c r="C21" s="50"/>
      <c r="D21" s="42">
        <v>0.5</v>
      </c>
      <c r="E21" s="48"/>
      <c r="F21" s="42"/>
      <c r="G21" s="76"/>
      <c r="H21" s="42"/>
      <c r="I21" s="76"/>
      <c r="J21" s="42"/>
      <c r="K21" s="76"/>
      <c r="L21" s="42"/>
      <c r="M21" s="76"/>
    </row>
    <row r="22" spans="1:14" x14ac:dyDescent="0.2">
      <c r="A22" s="52" t="s">
        <v>36</v>
      </c>
      <c r="B22" s="39"/>
      <c r="C22" s="50"/>
      <c r="D22" s="42">
        <v>9.93</v>
      </c>
      <c r="E22" s="48"/>
      <c r="F22" s="42"/>
      <c r="G22" s="76"/>
      <c r="H22" s="42"/>
      <c r="I22" s="76"/>
      <c r="J22" s="42"/>
      <c r="K22" s="76"/>
      <c r="L22" s="42"/>
      <c r="M22" s="76"/>
    </row>
    <row r="23" spans="1:14" x14ac:dyDescent="0.2">
      <c r="A23" s="52"/>
      <c r="B23" s="39"/>
      <c r="C23" s="50"/>
      <c r="D23" s="42"/>
      <c r="E23" s="76"/>
      <c r="F23" s="42"/>
      <c r="G23" s="76"/>
      <c r="H23" s="42"/>
      <c r="I23" s="76"/>
      <c r="J23" s="42"/>
      <c r="K23" s="76"/>
      <c r="L23" s="42"/>
      <c r="M23" s="76"/>
    </row>
    <row r="24" spans="1:14" x14ac:dyDescent="0.2">
      <c r="A24" s="52"/>
      <c r="B24" s="39"/>
      <c r="C24" s="50"/>
      <c r="D24" s="42"/>
      <c r="E24" s="76"/>
      <c r="F24" s="42"/>
      <c r="G24" s="76"/>
      <c r="H24" s="42"/>
      <c r="I24" s="76"/>
      <c r="J24" s="42"/>
      <c r="K24" s="76"/>
      <c r="L24" s="42"/>
      <c r="M24" s="76"/>
    </row>
    <row r="25" spans="1:14" x14ac:dyDescent="0.2">
      <c r="A25" s="52"/>
      <c r="B25" s="39"/>
      <c r="C25" s="50"/>
      <c r="D25" s="42"/>
      <c r="E25" s="76"/>
      <c r="F25" s="42"/>
      <c r="G25" s="76"/>
      <c r="H25" s="42"/>
      <c r="I25" s="76"/>
      <c r="J25" s="42"/>
      <c r="K25" s="76"/>
      <c r="L25" s="42"/>
      <c r="M25" s="76"/>
    </row>
    <row r="26" spans="1:14" x14ac:dyDescent="0.2">
      <c r="A26" s="21"/>
      <c r="B26" s="110"/>
      <c r="C26" s="110"/>
      <c r="D26" s="110"/>
      <c r="E26" s="110"/>
      <c r="F26" s="110"/>
      <c r="G26" s="110"/>
      <c r="H26" s="110"/>
      <c r="I26" s="110"/>
      <c r="J26" s="110"/>
      <c r="K26" s="110"/>
      <c r="L26" s="110"/>
      <c r="M26" s="111"/>
    </row>
    <row r="27" spans="1:14" ht="12.75" customHeight="1" x14ac:dyDescent="0.2">
      <c r="A27" s="12" t="s">
        <v>29</v>
      </c>
      <c r="B27" s="236" t="s">
        <v>111</v>
      </c>
      <c r="C27" s="236"/>
      <c r="D27" s="236"/>
      <c r="E27" s="236"/>
      <c r="F27" s="236"/>
      <c r="G27" s="236"/>
      <c r="H27" s="236"/>
      <c r="I27" s="236"/>
      <c r="J27" s="236"/>
      <c r="K27" s="236"/>
      <c r="L27" s="236"/>
      <c r="M27" s="98"/>
    </row>
    <row r="28" spans="1:14" x14ac:dyDescent="0.2">
      <c r="A28" s="12"/>
      <c r="B28" s="236"/>
      <c r="C28" s="236"/>
      <c r="D28" s="236"/>
      <c r="E28" s="236"/>
      <c r="F28" s="236"/>
      <c r="G28" s="236"/>
      <c r="H28" s="236"/>
      <c r="I28" s="236"/>
      <c r="J28" s="236"/>
      <c r="K28" s="236"/>
      <c r="L28" s="236"/>
      <c r="M28" s="98"/>
    </row>
    <row r="29" spans="1:14" ht="24.75" customHeight="1" x14ac:dyDescent="0.2">
      <c r="A29" s="12"/>
      <c r="B29" s="236"/>
      <c r="C29" s="236"/>
      <c r="D29" s="236"/>
      <c r="E29" s="236"/>
      <c r="F29" s="236"/>
      <c r="G29" s="236"/>
      <c r="H29" s="236"/>
      <c r="I29" s="236"/>
      <c r="J29" s="236"/>
      <c r="K29" s="236"/>
      <c r="L29" s="236"/>
      <c r="M29" s="98"/>
    </row>
    <row r="30" spans="1:14" x14ac:dyDescent="0.2">
      <c r="A30" s="17"/>
      <c r="B30" s="110"/>
      <c r="C30" s="110"/>
      <c r="D30" s="110"/>
      <c r="E30" s="110"/>
      <c r="F30" s="110"/>
      <c r="G30" s="110"/>
      <c r="H30" s="110"/>
      <c r="I30" s="110"/>
      <c r="J30" s="110"/>
      <c r="K30" s="110"/>
      <c r="L30" s="110"/>
      <c r="M30" s="111"/>
    </row>
    <row r="31" spans="1:14" ht="12.75" customHeight="1" x14ac:dyDescent="0.2">
      <c r="A31" s="46" t="s">
        <v>30</v>
      </c>
      <c r="B31" s="236" t="s">
        <v>112</v>
      </c>
      <c r="C31" s="236"/>
      <c r="D31" s="236"/>
      <c r="E31" s="236"/>
      <c r="F31" s="236"/>
      <c r="G31" s="236"/>
      <c r="H31" s="236"/>
      <c r="I31" s="236"/>
      <c r="J31" s="236"/>
      <c r="K31" s="236"/>
      <c r="L31" s="236"/>
      <c r="M31" s="98"/>
    </row>
    <row r="32" spans="1:14" x14ac:dyDescent="0.2">
      <c r="A32" s="12"/>
      <c r="B32" s="236"/>
      <c r="C32" s="236"/>
      <c r="D32" s="236"/>
      <c r="E32" s="236"/>
      <c r="F32" s="236"/>
      <c r="G32" s="236"/>
      <c r="H32" s="236"/>
      <c r="I32" s="236"/>
      <c r="J32" s="236"/>
      <c r="K32" s="236"/>
      <c r="L32" s="236"/>
      <c r="M32" s="98"/>
    </row>
    <row r="33" spans="1:13" x14ac:dyDescent="0.2">
      <c r="A33" s="17"/>
      <c r="B33" s="110"/>
      <c r="C33" s="110"/>
      <c r="D33" s="110"/>
      <c r="E33" s="110"/>
      <c r="F33" s="110"/>
      <c r="G33" s="110"/>
      <c r="H33" s="110"/>
      <c r="I33" s="110"/>
      <c r="J33" s="110"/>
      <c r="K33" s="110"/>
      <c r="L33" s="110"/>
      <c r="M33" s="111"/>
    </row>
    <row r="34" spans="1:13" ht="12.75" customHeight="1" x14ac:dyDescent="0.2">
      <c r="A34" s="12" t="s">
        <v>31</v>
      </c>
      <c r="B34" s="238" t="s">
        <v>121</v>
      </c>
      <c r="C34" s="238"/>
      <c r="D34" s="238"/>
      <c r="E34" s="238"/>
      <c r="F34" s="238"/>
      <c r="G34" s="238"/>
      <c r="H34" s="238"/>
      <c r="I34" s="238"/>
      <c r="J34" s="238"/>
      <c r="K34" s="238"/>
      <c r="L34" s="238"/>
      <c r="M34" s="98"/>
    </row>
    <row r="35" spans="1:13" ht="12.75" customHeight="1" x14ac:dyDescent="0.2">
      <c r="A35" s="17"/>
      <c r="B35" s="238"/>
      <c r="C35" s="238"/>
      <c r="D35" s="238"/>
      <c r="E35" s="238"/>
      <c r="F35" s="238"/>
      <c r="G35" s="238"/>
      <c r="H35" s="238"/>
      <c r="I35" s="238"/>
      <c r="J35" s="238"/>
      <c r="K35" s="238"/>
      <c r="L35" s="238"/>
      <c r="M35" s="98"/>
    </row>
    <row r="36" spans="1:13" x14ac:dyDescent="0.2">
      <c r="A36" s="17"/>
      <c r="B36" s="238"/>
      <c r="C36" s="238"/>
      <c r="D36" s="238"/>
      <c r="E36" s="238"/>
      <c r="F36" s="238"/>
      <c r="G36" s="238"/>
      <c r="H36" s="238"/>
      <c r="I36" s="238"/>
      <c r="J36" s="238"/>
      <c r="K36" s="238"/>
      <c r="L36" s="238"/>
      <c r="M36" s="111"/>
    </row>
    <row r="37" spans="1:13" x14ac:dyDescent="0.2">
      <c r="A37" s="17"/>
      <c r="B37" s="9"/>
      <c r="C37" s="110"/>
      <c r="D37" s="110"/>
      <c r="E37" s="110"/>
      <c r="F37" s="110"/>
      <c r="G37" s="110"/>
      <c r="H37" s="110"/>
      <c r="I37" s="110"/>
      <c r="J37" s="110"/>
      <c r="K37" s="110"/>
      <c r="L37" s="110"/>
      <c r="M37" s="111"/>
    </row>
    <row r="38" spans="1:13" x14ac:dyDescent="0.2">
      <c r="A38" s="17"/>
      <c r="B38" s="110"/>
      <c r="C38" s="110"/>
      <c r="D38" s="110"/>
      <c r="E38" s="110"/>
      <c r="F38" s="110"/>
      <c r="G38" s="110"/>
      <c r="H38" s="110"/>
      <c r="I38" s="110"/>
      <c r="J38" s="110"/>
      <c r="K38" s="110"/>
      <c r="L38" s="110"/>
      <c r="M38" s="111"/>
    </row>
    <row r="39" spans="1:13" x14ac:dyDescent="0.2">
      <c r="A39" s="12" t="s">
        <v>96</v>
      </c>
      <c r="B39" s="110"/>
      <c r="C39" s="110"/>
      <c r="D39" s="110"/>
      <c r="E39" s="110"/>
      <c r="F39" s="110"/>
      <c r="G39" s="110"/>
      <c r="H39" s="110"/>
      <c r="I39" s="110"/>
      <c r="J39" s="110"/>
      <c r="K39" s="110"/>
      <c r="L39" s="110"/>
      <c r="M39" s="111"/>
    </row>
    <row r="40" spans="1:13" x14ac:dyDescent="0.2">
      <c r="A40" s="12"/>
      <c r="B40" s="9" t="s">
        <v>95</v>
      </c>
      <c r="C40" s="110"/>
      <c r="D40" s="20">
        <v>5.52</v>
      </c>
      <c r="E40" s="20"/>
      <c r="F40" s="110" t="s">
        <v>94</v>
      </c>
      <c r="G40" s="110"/>
      <c r="H40" s="110"/>
      <c r="I40" s="110"/>
      <c r="J40" s="110"/>
      <c r="K40" s="110"/>
      <c r="L40" s="110"/>
      <c r="M40" s="111"/>
    </row>
    <row r="41" spans="1:13" x14ac:dyDescent="0.2">
      <c r="A41" s="17"/>
      <c r="L41" s="110"/>
      <c r="M41" s="111"/>
    </row>
    <row r="42" spans="1:13" x14ac:dyDescent="0.2">
      <c r="A42" s="17"/>
      <c r="L42" s="110"/>
      <c r="M42" s="111"/>
    </row>
    <row r="43" spans="1:13" x14ac:dyDescent="0.2">
      <c r="A43" s="12"/>
      <c r="B43" s="9"/>
      <c r="C43" s="110"/>
      <c r="D43" s="20"/>
      <c r="E43" s="20"/>
      <c r="F43" s="110"/>
      <c r="I43" s="110"/>
      <c r="J43" s="110"/>
      <c r="K43" s="110"/>
      <c r="L43" s="110"/>
      <c r="M43" s="111"/>
    </row>
    <row r="44" spans="1:13" x14ac:dyDescent="0.2">
      <c r="A44" s="12"/>
      <c r="B44" s="9"/>
      <c r="C44" s="110"/>
      <c r="D44" s="110"/>
      <c r="E44" s="110"/>
      <c r="F44" s="20"/>
      <c r="G44" s="20"/>
      <c r="H44" s="110"/>
      <c r="I44" s="110"/>
      <c r="J44" s="110"/>
      <c r="K44" s="110"/>
      <c r="L44" s="110"/>
      <c r="M44" s="111"/>
    </row>
    <row r="45" spans="1:13" x14ac:dyDescent="0.2">
      <c r="A45" s="17"/>
      <c r="B45" s="9"/>
      <c r="C45" s="110"/>
      <c r="D45" s="110"/>
      <c r="E45" s="110"/>
      <c r="F45" s="20"/>
      <c r="G45" s="20"/>
      <c r="H45" s="110"/>
      <c r="I45" s="110"/>
      <c r="J45" s="110"/>
      <c r="K45" s="110"/>
      <c r="L45" s="110"/>
      <c r="M45" s="111"/>
    </row>
    <row r="46" spans="1:13" x14ac:dyDescent="0.2">
      <c r="A46" s="17"/>
      <c r="B46" s="9"/>
      <c r="C46" s="110"/>
      <c r="D46" s="110"/>
      <c r="E46" s="110"/>
      <c r="F46" s="20"/>
      <c r="G46" s="20"/>
      <c r="H46" s="110"/>
      <c r="I46" s="110"/>
      <c r="J46" s="110"/>
      <c r="K46" s="110"/>
      <c r="L46" s="110"/>
      <c r="M46" s="111"/>
    </row>
    <row r="47" spans="1:13" x14ac:dyDescent="0.2">
      <c r="A47" s="58" t="str">
        <f>+'[1]Title Page'!A48</f>
        <v>Issued by:  Heather Palmer Church - President</v>
      </c>
      <c r="B47" s="61"/>
      <c r="C47" s="61"/>
      <c r="D47" s="61"/>
      <c r="E47" s="61"/>
      <c r="F47" s="61"/>
      <c r="G47" s="61"/>
      <c r="H47" s="61"/>
      <c r="I47" s="61"/>
      <c r="J47" s="61"/>
      <c r="K47" s="61"/>
      <c r="L47" s="61"/>
      <c r="M47" s="22"/>
    </row>
    <row r="48" spans="1:13" x14ac:dyDescent="0.2">
      <c r="A48" s="17"/>
      <c r="B48" s="279"/>
      <c r="C48" s="279"/>
      <c r="D48" s="82"/>
      <c r="E48" s="82"/>
      <c r="F48" s="82"/>
      <c r="G48" s="82"/>
      <c r="H48" s="110"/>
      <c r="I48" s="110"/>
      <c r="J48" s="110"/>
      <c r="K48" s="110"/>
      <c r="L48" s="110"/>
      <c r="M48" s="111"/>
    </row>
    <row r="49" spans="1:13" s="4" customFormat="1" x14ac:dyDescent="0.2">
      <c r="A49" s="193" t="s">
        <v>43</v>
      </c>
      <c r="B49" s="216">
        <v>44666</v>
      </c>
      <c r="C49" s="216"/>
      <c r="D49" s="8"/>
      <c r="E49" s="8"/>
      <c r="F49" s="194"/>
      <c r="G49" s="189" t="s">
        <v>129</v>
      </c>
      <c r="I49" s="194"/>
      <c r="M49" s="195"/>
    </row>
    <row r="50" spans="1:13" x14ac:dyDescent="0.2">
      <c r="A50" s="280" t="s">
        <v>41</v>
      </c>
      <c r="B50" s="281"/>
      <c r="C50" s="281"/>
      <c r="D50" s="281"/>
      <c r="E50" s="281"/>
      <c r="F50" s="281"/>
      <c r="G50" s="281"/>
      <c r="H50" s="281"/>
      <c r="I50" s="281"/>
      <c r="J50" s="281"/>
      <c r="K50" s="281"/>
      <c r="L50" s="281"/>
      <c r="M50" s="282"/>
    </row>
    <row r="51" spans="1:13" x14ac:dyDescent="0.2">
      <c r="A51" s="17"/>
      <c r="B51" s="110"/>
      <c r="C51" s="110"/>
      <c r="D51" s="110"/>
      <c r="E51" s="110"/>
      <c r="F51" s="110"/>
      <c r="G51" s="110"/>
      <c r="H51" s="110"/>
      <c r="I51" s="110"/>
      <c r="J51" s="110"/>
      <c r="K51" s="110"/>
      <c r="L51" s="110"/>
      <c r="M51" s="111"/>
    </row>
    <row r="52" spans="1:13" x14ac:dyDescent="0.2">
      <c r="A52" s="17" t="s">
        <v>26</v>
      </c>
      <c r="B52" s="110"/>
      <c r="C52" s="110"/>
      <c r="D52" s="110"/>
      <c r="E52" s="110"/>
      <c r="F52" s="110"/>
      <c r="G52" s="110"/>
      <c r="H52" s="110"/>
      <c r="I52" s="110"/>
      <c r="J52" s="110"/>
      <c r="K52" s="110"/>
      <c r="L52" s="110"/>
      <c r="M52" s="111"/>
    </row>
    <row r="53" spans="1:13" x14ac:dyDescent="0.2">
      <c r="A53" s="24"/>
      <c r="B53" s="47"/>
      <c r="C53" s="47"/>
      <c r="D53" s="47"/>
      <c r="E53" s="47"/>
      <c r="F53" s="47"/>
      <c r="G53" s="47"/>
      <c r="H53" s="47"/>
      <c r="I53" s="47"/>
      <c r="J53" s="47"/>
      <c r="K53" s="47"/>
      <c r="L53" s="47"/>
      <c r="M53" s="25"/>
    </row>
  </sheetData>
  <mergeCells count="11">
    <mergeCell ref="B31:L32"/>
    <mergeCell ref="B34:L36"/>
    <mergeCell ref="B48:C48"/>
    <mergeCell ref="B49:C49"/>
    <mergeCell ref="A50:M50"/>
    <mergeCell ref="B27:L29"/>
    <mergeCell ref="J2:L2"/>
    <mergeCell ref="A7:M7"/>
    <mergeCell ref="A8:M8"/>
    <mergeCell ref="A9:M9"/>
    <mergeCell ref="D12:M12"/>
  </mergeCells>
  <printOptions horizontalCentered="1" verticalCentered="1"/>
  <pageMargins left="0.5" right="0.25" top="0.25" bottom="0.2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T54"/>
  <sheetViews>
    <sheetView zoomScaleNormal="100" zoomScaleSheetLayoutView="75" workbookViewId="0"/>
  </sheetViews>
  <sheetFormatPr defaultColWidth="9.140625" defaultRowHeight="12.75" x14ac:dyDescent="0.2"/>
  <cols>
    <col min="1" max="1" width="9.140625" style="193"/>
    <col min="2" max="3" width="9.140625" style="4"/>
    <col min="4" max="4" width="13.85546875" style="4" customWidth="1"/>
    <col min="5" max="5" width="4.42578125" style="4" customWidth="1"/>
    <col min="6" max="6" width="9.140625" style="4" customWidth="1"/>
    <col min="7" max="7" width="4.42578125" style="4" customWidth="1"/>
    <col min="8" max="8" width="9.85546875" style="4" customWidth="1"/>
    <col min="9" max="9" width="4.42578125" style="4" customWidth="1"/>
    <col min="10" max="10" width="8.42578125" style="4" customWidth="1"/>
    <col min="11" max="11" width="4.42578125" style="4" customWidth="1"/>
    <col min="12" max="12" width="9.28515625" style="4" customWidth="1"/>
    <col min="13" max="13" width="4.42578125" style="4" customWidth="1"/>
    <col min="14" max="15" width="9.140625" style="4"/>
    <col min="16" max="16" width="10.85546875" style="4" bestFit="1" customWidth="1"/>
    <col min="17" max="16384" width="9.140625" style="4"/>
  </cols>
  <sheetData>
    <row r="1" spans="1:20" x14ac:dyDescent="0.2">
      <c r="A1" s="1"/>
      <c r="B1" s="2"/>
      <c r="C1" s="2"/>
      <c r="D1" s="2"/>
      <c r="E1" s="2"/>
      <c r="F1" s="2"/>
      <c r="G1" s="2"/>
      <c r="H1" s="2"/>
      <c r="I1" s="2"/>
      <c r="J1" s="2"/>
      <c r="K1" s="2"/>
      <c r="L1" s="2"/>
      <c r="M1" s="3"/>
    </row>
    <row r="2" spans="1:20" x14ac:dyDescent="0.2">
      <c r="A2" s="193" t="s">
        <v>44</v>
      </c>
      <c r="B2" s="105">
        <f>+'[1]Check Sheet p2'!B2</f>
        <v>17</v>
      </c>
      <c r="C2" s="194"/>
      <c r="D2" s="194"/>
      <c r="E2" s="194"/>
      <c r="F2" s="194"/>
      <c r="G2" s="194"/>
      <c r="H2" s="194"/>
      <c r="I2" s="194"/>
      <c r="K2" s="283" t="s">
        <v>131</v>
      </c>
      <c r="L2" s="283"/>
      <c r="M2" s="115">
        <v>36</v>
      </c>
    </row>
    <row r="3" spans="1:20" x14ac:dyDescent="0.2">
      <c r="B3" s="194"/>
      <c r="C3" s="194"/>
      <c r="D3" s="194"/>
      <c r="E3" s="194"/>
      <c r="F3" s="194"/>
      <c r="G3" s="194"/>
      <c r="H3" s="194"/>
      <c r="I3" s="194"/>
      <c r="J3" s="194"/>
      <c r="K3" s="194"/>
      <c r="L3" s="194"/>
      <c r="M3" s="195"/>
    </row>
    <row r="4" spans="1:20" x14ac:dyDescent="0.2">
      <c r="A4" s="193" t="str">
        <f>+'[1]Check Sheet p2'!A4</f>
        <v>Company Name/Permit Number:  Bainbridge Disposal, Inc.  G-143</v>
      </c>
      <c r="B4" s="194"/>
      <c r="C4" s="194"/>
      <c r="D4" s="194"/>
      <c r="E4" s="194"/>
      <c r="F4" s="194"/>
      <c r="G4" s="194"/>
      <c r="H4" s="194"/>
      <c r="I4" s="194"/>
      <c r="J4" s="194"/>
      <c r="K4" s="194"/>
      <c r="L4" s="194"/>
      <c r="M4" s="195"/>
    </row>
    <row r="5" spans="1:20" x14ac:dyDescent="0.2">
      <c r="A5" s="7" t="str">
        <f>+'[1]Check Sheet p2'!A5</f>
        <v>Registered Trade Name:                    Bainbridge Disposal, Inc.</v>
      </c>
      <c r="B5" s="5"/>
      <c r="C5" s="5"/>
      <c r="D5" s="5"/>
      <c r="E5" s="5"/>
      <c r="F5" s="5"/>
      <c r="G5" s="5"/>
      <c r="H5" s="5"/>
      <c r="I5" s="5"/>
      <c r="J5" s="5"/>
      <c r="K5" s="5"/>
      <c r="L5" s="5"/>
      <c r="M5" s="6"/>
    </row>
    <row r="6" spans="1:20" ht="6.6" customHeight="1" x14ac:dyDescent="0.2">
      <c r="A6" s="1"/>
      <c r="B6" s="2"/>
      <c r="C6" s="2"/>
      <c r="D6" s="2"/>
      <c r="E6" s="2"/>
      <c r="F6" s="2"/>
      <c r="G6" s="2"/>
      <c r="H6" s="2"/>
      <c r="I6" s="2"/>
      <c r="J6" s="2"/>
      <c r="K6" s="2"/>
      <c r="L6" s="2"/>
      <c r="M6" s="3"/>
    </row>
    <row r="7" spans="1:20" x14ac:dyDescent="0.2">
      <c r="A7" s="284" t="s">
        <v>65</v>
      </c>
      <c r="B7" s="285"/>
      <c r="C7" s="285"/>
      <c r="D7" s="285"/>
      <c r="E7" s="285"/>
      <c r="F7" s="285"/>
      <c r="G7" s="285"/>
      <c r="H7" s="285"/>
      <c r="I7" s="285"/>
      <c r="J7" s="285"/>
      <c r="K7" s="285"/>
      <c r="L7" s="285"/>
      <c r="M7" s="286"/>
    </row>
    <row r="8" spans="1:20" x14ac:dyDescent="0.2">
      <c r="A8" s="287" t="s">
        <v>66</v>
      </c>
      <c r="B8" s="288"/>
      <c r="C8" s="288"/>
      <c r="D8" s="288"/>
      <c r="E8" s="288"/>
      <c r="F8" s="288"/>
      <c r="G8" s="288"/>
      <c r="H8" s="288"/>
      <c r="I8" s="288"/>
      <c r="J8" s="288"/>
      <c r="K8" s="288"/>
      <c r="L8" s="288"/>
      <c r="M8" s="289"/>
    </row>
    <row r="9" spans="1:20" x14ac:dyDescent="0.2">
      <c r="A9" s="290" t="s">
        <v>39</v>
      </c>
      <c r="B9" s="291"/>
      <c r="C9" s="291"/>
      <c r="D9" s="291"/>
      <c r="E9" s="291"/>
      <c r="F9" s="291"/>
      <c r="G9" s="291"/>
      <c r="H9" s="291"/>
      <c r="I9" s="291"/>
      <c r="J9" s="291"/>
      <c r="K9" s="291"/>
      <c r="L9" s="291"/>
      <c r="M9" s="292"/>
    </row>
    <row r="10" spans="1:20" x14ac:dyDescent="0.2">
      <c r="A10" s="290" t="s">
        <v>64</v>
      </c>
      <c r="B10" s="291"/>
      <c r="C10" s="291"/>
      <c r="D10" s="291"/>
      <c r="E10" s="291"/>
      <c r="F10" s="291"/>
      <c r="G10" s="291"/>
      <c r="H10" s="291"/>
      <c r="I10" s="291"/>
      <c r="J10" s="291"/>
      <c r="K10" s="291"/>
      <c r="L10" s="291"/>
      <c r="M10" s="292"/>
    </row>
    <row r="11" spans="1:20" x14ac:dyDescent="0.2">
      <c r="A11" s="89"/>
      <c r="B11" s="90"/>
      <c r="C11" s="90"/>
      <c r="D11" s="194"/>
      <c r="E11" s="194"/>
      <c r="F11" s="194"/>
      <c r="G11" s="194"/>
      <c r="H11" s="194"/>
      <c r="I11" s="194"/>
      <c r="J11" s="194"/>
      <c r="K11" s="194"/>
      <c r="L11" s="194"/>
      <c r="M11" s="195"/>
    </row>
    <row r="12" spans="1:20" x14ac:dyDescent="0.2">
      <c r="A12" s="113" t="s">
        <v>27</v>
      </c>
      <c r="B12" s="194"/>
      <c r="C12" s="110"/>
      <c r="D12" s="194"/>
      <c r="E12" s="194"/>
      <c r="F12" s="194"/>
      <c r="G12" s="194"/>
      <c r="H12" s="194"/>
      <c r="I12" s="194"/>
      <c r="J12" s="194"/>
      <c r="K12" s="194"/>
      <c r="L12" s="194"/>
      <c r="M12" s="195"/>
    </row>
    <row r="13" spans="1:20" x14ac:dyDescent="0.2">
      <c r="A13" s="49"/>
      <c r="B13" s="103"/>
      <c r="C13" s="105"/>
      <c r="D13" s="266" t="s">
        <v>32</v>
      </c>
      <c r="E13" s="267"/>
      <c r="F13" s="267"/>
      <c r="G13" s="267"/>
      <c r="H13" s="267"/>
      <c r="I13" s="267"/>
      <c r="J13" s="267"/>
      <c r="K13" s="267"/>
      <c r="L13" s="267"/>
      <c r="M13" s="268"/>
    </row>
    <row r="14" spans="1:20" x14ac:dyDescent="0.2">
      <c r="A14" s="40" t="s">
        <v>37</v>
      </c>
      <c r="B14" s="200"/>
      <c r="C14" s="201"/>
      <c r="D14" s="57" t="s">
        <v>125</v>
      </c>
      <c r="E14" s="57"/>
      <c r="F14" s="57" t="s">
        <v>97</v>
      </c>
      <c r="G14" s="57"/>
      <c r="H14" s="95" t="s">
        <v>108</v>
      </c>
      <c r="I14" s="57"/>
      <c r="J14" s="95" t="s">
        <v>100</v>
      </c>
      <c r="K14" s="57"/>
      <c r="L14" s="95" t="s">
        <v>100</v>
      </c>
      <c r="M14" s="57"/>
      <c r="N14" s="18"/>
      <c r="O14" s="18"/>
      <c r="P14" s="18"/>
      <c r="Q14" s="18"/>
      <c r="R14" s="18"/>
      <c r="S14" s="18"/>
    </row>
    <row r="15" spans="1:20" x14ac:dyDescent="0.2">
      <c r="A15" s="43" t="s">
        <v>98</v>
      </c>
      <c r="B15" s="39"/>
      <c r="C15" s="39"/>
      <c r="D15" s="42">
        <v>2.33</v>
      </c>
      <c r="E15" s="42" t="s">
        <v>76</v>
      </c>
      <c r="F15" s="42">
        <v>2.3199999999999998</v>
      </c>
      <c r="G15" s="42" t="s">
        <v>76</v>
      </c>
      <c r="H15" s="42">
        <v>4.4800000000000004</v>
      </c>
      <c r="I15" s="42" t="s">
        <v>76</v>
      </c>
      <c r="J15" s="42"/>
      <c r="K15" s="78"/>
      <c r="L15" s="42"/>
      <c r="M15" s="78"/>
      <c r="N15" s="18"/>
      <c r="O15" s="205"/>
      <c r="P15" s="205"/>
      <c r="Q15" s="205"/>
      <c r="R15" s="18"/>
      <c r="S15" s="18"/>
    </row>
    <row r="16" spans="1:20" x14ac:dyDescent="0.2">
      <c r="A16" s="52" t="s">
        <v>73</v>
      </c>
      <c r="B16" s="39"/>
      <c r="C16" s="39"/>
      <c r="D16" s="42">
        <v>2.33</v>
      </c>
      <c r="E16" s="42" t="s">
        <v>76</v>
      </c>
      <c r="F16" s="42">
        <v>2.3199999999999998</v>
      </c>
      <c r="G16" s="42" t="s">
        <v>76</v>
      </c>
      <c r="H16" s="42">
        <v>4.4800000000000004</v>
      </c>
      <c r="I16" s="42" t="s">
        <v>76</v>
      </c>
      <c r="J16" s="42"/>
      <c r="K16" s="78"/>
      <c r="L16" s="42"/>
      <c r="M16" s="78"/>
      <c r="N16" s="20"/>
      <c r="O16" s="20"/>
      <c r="P16" s="20"/>
      <c r="Q16" s="20"/>
      <c r="R16" s="20"/>
      <c r="S16" s="20"/>
      <c r="T16" s="38"/>
    </row>
    <row r="17" spans="1:19" x14ac:dyDescent="0.2">
      <c r="A17" s="43" t="s">
        <v>74</v>
      </c>
      <c r="B17" s="39"/>
      <c r="C17" s="39"/>
      <c r="D17" s="42"/>
      <c r="E17" s="42"/>
      <c r="F17" s="42">
        <v>14.37</v>
      </c>
      <c r="G17" s="42"/>
      <c r="H17" s="42">
        <v>28.11</v>
      </c>
      <c r="I17" s="42"/>
      <c r="J17" s="42"/>
      <c r="K17" s="78"/>
      <c r="L17" s="42"/>
      <c r="M17" s="78"/>
      <c r="N17" s="18"/>
      <c r="O17" s="18"/>
      <c r="P17" s="102"/>
    </row>
    <row r="18" spans="1:19" x14ac:dyDescent="0.2">
      <c r="A18" s="43" t="s">
        <v>99</v>
      </c>
      <c r="B18" s="39"/>
      <c r="C18" s="39"/>
      <c r="D18" s="42">
        <v>10.08</v>
      </c>
      <c r="E18" s="42" t="s">
        <v>76</v>
      </c>
      <c r="F18" s="42">
        <v>10.029999999999999</v>
      </c>
      <c r="G18" s="42" t="s">
        <v>76</v>
      </c>
      <c r="H18" s="42">
        <v>19.399999999999999</v>
      </c>
      <c r="I18" s="42" t="s">
        <v>76</v>
      </c>
      <c r="J18" s="42"/>
      <c r="K18" s="78"/>
      <c r="L18" s="42"/>
      <c r="M18" s="78"/>
      <c r="N18" s="18"/>
      <c r="O18" s="18"/>
      <c r="P18" s="18"/>
    </row>
    <row r="19" spans="1:19" x14ac:dyDescent="0.2">
      <c r="A19" s="53" t="s">
        <v>34</v>
      </c>
      <c r="B19" s="39"/>
      <c r="C19" s="50"/>
      <c r="D19" s="110"/>
      <c r="E19" s="110"/>
      <c r="F19" s="110"/>
      <c r="G19" s="110"/>
      <c r="H19" s="110"/>
      <c r="I19" s="110"/>
      <c r="J19" s="110"/>
      <c r="K19" s="110"/>
      <c r="L19" s="110"/>
      <c r="M19" s="96"/>
      <c r="N19" s="18"/>
      <c r="O19" s="18"/>
      <c r="P19" s="18"/>
      <c r="Q19" s="18"/>
      <c r="R19" s="18"/>
      <c r="S19" s="18"/>
    </row>
    <row r="20" spans="1:19" x14ac:dyDescent="0.2">
      <c r="A20" s="52" t="s">
        <v>69</v>
      </c>
      <c r="B20" s="39"/>
      <c r="C20" s="50"/>
      <c r="D20" s="42">
        <v>0</v>
      </c>
      <c r="E20" s="78"/>
      <c r="F20" s="42"/>
      <c r="G20" s="78"/>
      <c r="H20" s="42"/>
      <c r="I20" s="78"/>
      <c r="J20" s="42"/>
      <c r="K20" s="78"/>
      <c r="L20" s="42"/>
      <c r="M20" s="78"/>
      <c r="N20" s="18"/>
      <c r="O20" s="18"/>
      <c r="P20" s="51"/>
      <c r="Q20" s="18"/>
      <c r="R20" s="18"/>
      <c r="S20" s="18"/>
    </row>
    <row r="21" spans="1:19" x14ac:dyDescent="0.2">
      <c r="A21" s="54"/>
      <c r="B21" s="110"/>
      <c r="C21" s="110"/>
      <c r="D21" s="20"/>
      <c r="E21" s="20"/>
      <c r="F21" s="20"/>
      <c r="G21" s="20"/>
      <c r="H21" s="20"/>
      <c r="I21" s="20"/>
      <c r="J21" s="20"/>
      <c r="K21" s="20"/>
      <c r="L21" s="20"/>
      <c r="M21" s="23"/>
      <c r="N21" s="18"/>
      <c r="O21" s="18"/>
      <c r="P21" s="18"/>
      <c r="Q21" s="18"/>
      <c r="R21" s="18"/>
      <c r="S21" s="18"/>
    </row>
    <row r="22" spans="1:19" x14ac:dyDescent="0.2">
      <c r="A22" s="97"/>
      <c r="B22" s="82"/>
      <c r="C22" s="82"/>
      <c r="D22" s="82"/>
      <c r="E22" s="82"/>
      <c r="F22" s="82"/>
      <c r="G22" s="82"/>
      <c r="H22" s="82"/>
      <c r="I22" s="82"/>
      <c r="J22" s="82"/>
      <c r="K22" s="82"/>
      <c r="L22" s="82"/>
      <c r="M22" s="83"/>
      <c r="N22" s="18"/>
      <c r="O22" s="18"/>
      <c r="P22" s="18"/>
      <c r="Q22" s="18"/>
      <c r="R22" s="18"/>
      <c r="S22" s="18"/>
    </row>
    <row r="23" spans="1:19" ht="12.75" customHeight="1" x14ac:dyDescent="0.2">
      <c r="A23" s="113" t="s">
        <v>29</v>
      </c>
      <c r="B23" s="238" t="s">
        <v>111</v>
      </c>
      <c r="C23" s="238"/>
      <c r="D23" s="238"/>
      <c r="E23" s="238"/>
      <c r="F23" s="238"/>
      <c r="G23" s="238"/>
      <c r="H23" s="238"/>
      <c r="I23" s="238"/>
      <c r="J23" s="238"/>
      <c r="K23" s="238"/>
      <c r="L23" s="238"/>
      <c r="M23" s="88"/>
      <c r="N23" s="18"/>
      <c r="O23" s="18"/>
      <c r="P23" s="18"/>
      <c r="Q23" s="18"/>
      <c r="R23" s="18"/>
      <c r="S23" s="18"/>
    </row>
    <row r="24" spans="1:19" x14ac:dyDescent="0.2">
      <c r="A24" s="113"/>
      <c r="B24" s="238"/>
      <c r="C24" s="238"/>
      <c r="D24" s="238"/>
      <c r="E24" s="238"/>
      <c r="F24" s="238"/>
      <c r="G24" s="238"/>
      <c r="H24" s="238"/>
      <c r="I24" s="238"/>
      <c r="J24" s="238"/>
      <c r="K24" s="238"/>
      <c r="L24" s="238"/>
      <c r="M24" s="88"/>
      <c r="N24" s="18"/>
      <c r="O24" s="18"/>
      <c r="P24" s="18"/>
      <c r="Q24" s="18"/>
      <c r="R24" s="18"/>
      <c r="S24" s="18"/>
    </row>
    <row r="25" spans="1:19" ht="25.5" customHeight="1" x14ac:dyDescent="0.2">
      <c r="A25" s="113"/>
      <c r="B25" s="238"/>
      <c r="C25" s="238"/>
      <c r="D25" s="238"/>
      <c r="E25" s="238"/>
      <c r="F25" s="238"/>
      <c r="G25" s="238"/>
      <c r="H25" s="238"/>
      <c r="I25" s="238"/>
      <c r="J25" s="238"/>
      <c r="K25" s="238"/>
      <c r="L25" s="238"/>
      <c r="M25" s="88"/>
      <c r="N25" s="18"/>
      <c r="O25" s="18"/>
      <c r="P25" s="18"/>
      <c r="Q25" s="18"/>
      <c r="R25" s="18"/>
      <c r="S25" s="18"/>
    </row>
    <row r="26" spans="1:19" x14ac:dyDescent="0.2">
      <c r="A26" s="97"/>
      <c r="B26" s="82"/>
      <c r="C26" s="82"/>
      <c r="D26" s="82"/>
      <c r="E26" s="82"/>
      <c r="F26" s="82"/>
      <c r="G26" s="82"/>
      <c r="H26" s="82"/>
      <c r="I26" s="82"/>
      <c r="J26" s="82"/>
      <c r="K26" s="82"/>
      <c r="L26" s="82"/>
      <c r="M26" s="83"/>
      <c r="N26" s="18"/>
      <c r="O26" s="18"/>
      <c r="P26" s="18"/>
      <c r="Q26" s="18"/>
      <c r="R26" s="18"/>
      <c r="S26" s="18"/>
    </row>
    <row r="27" spans="1:19" ht="12.75" customHeight="1" x14ac:dyDescent="0.2">
      <c r="A27" s="46" t="s">
        <v>30</v>
      </c>
      <c r="B27" s="236" t="s">
        <v>112</v>
      </c>
      <c r="C27" s="236"/>
      <c r="D27" s="236"/>
      <c r="E27" s="236"/>
      <c r="F27" s="236"/>
      <c r="G27" s="236"/>
      <c r="H27" s="236"/>
      <c r="I27" s="236"/>
      <c r="J27" s="236"/>
      <c r="K27" s="236"/>
      <c r="L27" s="236"/>
      <c r="M27" s="98"/>
      <c r="N27" s="18"/>
      <c r="O27" s="18"/>
      <c r="P27" s="18"/>
      <c r="Q27" s="18"/>
      <c r="R27" s="18"/>
      <c r="S27" s="18"/>
    </row>
    <row r="28" spans="1:19" x14ac:dyDescent="0.2">
      <c r="A28" s="12"/>
      <c r="B28" s="236"/>
      <c r="C28" s="236"/>
      <c r="D28" s="236"/>
      <c r="E28" s="236"/>
      <c r="F28" s="236"/>
      <c r="G28" s="236"/>
      <c r="H28" s="236"/>
      <c r="I28" s="236"/>
      <c r="J28" s="236"/>
      <c r="K28" s="236"/>
      <c r="L28" s="236"/>
      <c r="M28" s="98"/>
      <c r="N28" s="18"/>
      <c r="O28" s="18"/>
      <c r="P28" s="18"/>
      <c r="Q28" s="18"/>
      <c r="R28" s="18"/>
      <c r="S28" s="18"/>
    </row>
    <row r="29" spans="1:19" x14ac:dyDescent="0.2">
      <c r="A29" s="97"/>
      <c r="B29" s="236"/>
      <c r="C29" s="236"/>
      <c r="D29" s="236"/>
      <c r="E29" s="236"/>
      <c r="F29" s="236"/>
      <c r="G29" s="236"/>
      <c r="H29" s="236"/>
      <c r="I29" s="236"/>
      <c r="J29" s="236"/>
      <c r="K29" s="236"/>
      <c r="L29" s="236"/>
      <c r="M29" s="83"/>
      <c r="N29" s="18"/>
      <c r="O29" s="18"/>
      <c r="P29" s="18"/>
      <c r="Q29" s="18"/>
      <c r="R29" s="18"/>
      <c r="S29" s="18"/>
    </row>
    <row r="30" spans="1:19" x14ac:dyDescent="0.2">
      <c r="A30" s="97"/>
      <c r="B30" s="82"/>
      <c r="C30" s="82"/>
      <c r="D30" s="82"/>
      <c r="E30" s="82"/>
      <c r="F30" s="82"/>
      <c r="G30" s="82"/>
      <c r="H30" s="82"/>
      <c r="I30" s="82"/>
      <c r="J30" s="82"/>
      <c r="K30" s="82"/>
      <c r="L30" s="82"/>
      <c r="M30" s="83"/>
      <c r="N30" s="18"/>
      <c r="O30" s="18"/>
      <c r="P30" s="18"/>
      <c r="Q30" s="18"/>
      <c r="R30" s="18"/>
      <c r="S30" s="18"/>
    </row>
    <row r="31" spans="1:19" x14ac:dyDescent="0.2">
      <c r="A31" s="113" t="s">
        <v>38</v>
      </c>
      <c r="B31" s="194"/>
      <c r="C31" s="194"/>
      <c r="D31" s="20"/>
      <c r="E31" s="20"/>
      <c r="F31" s="20"/>
      <c r="G31" s="82"/>
      <c r="H31" s="82"/>
      <c r="I31" s="82"/>
      <c r="J31" s="82"/>
      <c r="K31" s="82"/>
      <c r="L31" s="82"/>
      <c r="M31" s="83"/>
      <c r="N31" s="18"/>
      <c r="O31" s="18"/>
      <c r="P31" s="18"/>
      <c r="Q31" s="18"/>
      <c r="R31" s="18"/>
      <c r="S31" s="18"/>
    </row>
    <row r="32" spans="1:19" ht="15" customHeight="1" x14ac:dyDescent="0.2">
      <c r="B32" s="9" t="s">
        <v>95</v>
      </c>
      <c r="C32" s="110"/>
      <c r="D32" s="20">
        <v>5.81</v>
      </c>
      <c r="E32" s="20"/>
      <c r="F32" s="110" t="s">
        <v>94</v>
      </c>
      <c r="G32" s="20"/>
      <c r="H32" s="20"/>
      <c r="I32" s="20"/>
      <c r="J32" s="20"/>
      <c r="K32" s="20"/>
      <c r="L32" s="20"/>
      <c r="M32" s="23"/>
    </row>
    <row r="33" spans="1:17" x14ac:dyDescent="0.2">
      <c r="B33" s="9"/>
      <c r="C33" s="110"/>
      <c r="D33" s="20"/>
      <c r="E33" s="20"/>
      <c r="F33" s="110"/>
      <c r="G33" s="194"/>
      <c r="H33" s="194"/>
      <c r="I33" s="194"/>
      <c r="J33" s="194"/>
      <c r="K33" s="194"/>
      <c r="L33" s="194"/>
      <c r="M33" s="195"/>
    </row>
    <row r="34" spans="1:17" x14ac:dyDescent="0.2">
      <c r="B34" s="194"/>
      <c r="C34" s="194"/>
      <c r="D34" s="194"/>
      <c r="E34" s="194"/>
      <c r="F34" s="194"/>
      <c r="G34" s="194"/>
      <c r="H34" s="194"/>
      <c r="I34" s="194"/>
      <c r="J34" s="194"/>
      <c r="K34" s="194"/>
      <c r="L34" s="194"/>
      <c r="M34" s="195"/>
    </row>
    <row r="35" spans="1:17" x14ac:dyDescent="0.2">
      <c r="B35" s="194"/>
      <c r="C35" s="194"/>
      <c r="D35" s="194"/>
      <c r="E35" s="194"/>
      <c r="F35" s="194"/>
      <c r="G35" s="194"/>
      <c r="H35" s="194"/>
      <c r="I35" s="194"/>
      <c r="J35" s="194"/>
      <c r="K35" s="194"/>
      <c r="L35" s="194"/>
      <c r="M35" s="195"/>
    </row>
    <row r="36" spans="1:17" x14ac:dyDescent="0.2">
      <c r="A36" s="113"/>
      <c r="B36" s="85"/>
      <c r="C36" s="194"/>
      <c r="D36" s="194"/>
      <c r="E36" s="194"/>
      <c r="F36" s="194"/>
      <c r="G36" s="194"/>
      <c r="H36" s="194"/>
      <c r="I36" s="194"/>
      <c r="J36" s="194"/>
      <c r="K36" s="194"/>
      <c r="L36" s="194"/>
      <c r="M36" s="195"/>
    </row>
    <row r="37" spans="1:17" x14ac:dyDescent="0.2">
      <c r="B37" s="9"/>
      <c r="C37" s="194"/>
      <c r="D37" s="194"/>
      <c r="E37" s="194"/>
      <c r="F37" s="194"/>
      <c r="G37" s="194"/>
      <c r="H37" s="194"/>
      <c r="I37" s="194"/>
      <c r="J37" s="194"/>
      <c r="K37" s="194"/>
      <c r="L37" s="194"/>
      <c r="M37" s="195"/>
    </row>
    <row r="38" spans="1:17" x14ac:dyDescent="0.2">
      <c r="B38" s="194"/>
      <c r="C38" s="194"/>
      <c r="D38" s="194"/>
      <c r="E38" s="194"/>
      <c r="F38" s="194"/>
      <c r="G38" s="194"/>
      <c r="H38" s="194"/>
      <c r="I38" s="194"/>
      <c r="J38" s="194"/>
      <c r="K38" s="194"/>
      <c r="L38" s="194"/>
      <c r="M38" s="195"/>
    </row>
    <row r="39" spans="1:17" x14ac:dyDescent="0.2">
      <c r="A39" s="113"/>
      <c r="B39" s="85"/>
      <c r="C39" s="194"/>
      <c r="D39" s="194"/>
      <c r="E39" s="194"/>
      <c r="F39" s="194"/>
      <c r="G39" s="194"/>
      <c r="H39" s="194"/>
      <c r="I39" s="194"/>
      <c r="J39" s="194"/>
      <c r="K39" s="194"/>
      <c r="L39" s="194"/>
      <c r="M39" s="195"/>
    </row>
    <row r="40" spans="1:17" x14ac:dyDescent="0.2">
      <c r="A40" s="19"/>
      <c r="B40" s="85"/>
      <c r="C40" s="194"/>
      <c r="D40" s="194"/>
      <c r="E40" s="194"/>
      <c r="F40" s="194"/>
      <c r="G40" s="194"/>
      <c r="H40" s="194"/>
      <c r="I40" s="194"/>
      <c r="J40" s="194"/>
      <c r="K40" s="194"/>
      <c r="L40" s="194"/>
      <c r="M40" s="195"/>
    </row>
    <row r="41" spans="1:17" x14ac:dyDescent="0.2">
      <c r="A41" s="113"/>
      <c r="B41" s="86"/>
      <c r="C41" s="206"/>
      <c r="D41" s="206"/>
      <c r="E41" s="206"/>
      <c r="F41" s="206"/>
      <c r="G41" s="206"/>
      <c r="H41" s="206"/>
      <c r="I41" s="206"/>
      <c r="J41" s="206"/>
      <c r="K41" s="206"/>
      <c r="L41" s="206"/>
      <c r="M41" s="207"/>
    </row>
    <row r="42" spans="1:17" x14ac:dyDescent="0.2">
      <c r="A42" s="113"/>
      <c r="B42" s="85"/>
      <c r="C42" s="194"/>
      <c r="D42" s="194"/>
      <c r="E42" s="194"/>
      <c r="F42" s="194"/>
      <c r="G42" s="194"/>
      <c r="H42" s="194"/>
      <c r="I42" s="194"/>
      <c r="J42" s="194"/>
      <c r="K42" s="194"/>
      <c r="L42" s="194"/>
      <c r="M42" s="195"/>
    </row>
    <row r="43" spans="1:17" x14ac:dyDescent="0.2">
      <c r="B43" s="194"/>
      <c r="C43" s="194"/>
      <c r="D43" s="194"/>
      <c r="E43" s="194"/>
      <c r="F43" s="194"/>
      <c r="G43" s="194"/>
      <c r="H43" s="194"/>
      <c r="I43" s="194"/>
      <c r="J43" s="110"/>
      <c r="K43" s="110"/>
      <c r="L43" s="110"/>
      <c r="M43" s="111"/>
      <c r="N43" s="18"/>
      <c r="O43" s="18"/>
      <c r="P43" s="18"/>
      <c r="Q43" s="18"/>
    </row>
    <row r="44" spans="1:17" x14ac:dyDescent="0.2">
      <c r="B44" s="194"/>
      <c r="C44" s="194"/>
      <c r="D44" s="194"/>
      <c r="E44" s="194"/>
      <c r="F44" s="194"/>
      <c r="G44" s="194"/>
      <c r="H44" s="194"/>
      <c r="I44" s="194"/>
      <c r="J44" s="110"/>
      <c r="K44" s="110"/>
      <c r="L44" s="110"/>
      <c r="M44" s="111"/>
      <c r="N44" s="18"/>
      <c r="O44" s="18"/>
      <c r="P44" s="18"/>
      <c r="Q44" s="18"/>
    </row>
    <row r="45" spans="1:17" x14ac:dyDescent="0.2">
      <c r="A45" s="113"/>
      <c r="B45" s="85"/>
      <c r="C45" s="194"/>
      <c r="D45" s="110"/>
      <c r="E45" s="110"/>
      <c r="F45" s="20"/>
      <c r="G45" s="77"/>
      <c r="H45" s="110"/>
      <c r="I45" s="110"/>
      <c r="J45" s="110"/>
      <c r="K45" s="110"/>
      <c r="L45" s="16"/>
      <c r="M45" s="111"/>
      <c r="N45" s="18"/>
      <c r="O45" s="18"/>
      <c r="P45" s="18"/>
      <c r="Q45" s="18"/>
    </row>
    <row r="46" spans="1:17" x14ac:dyDescent="0.2">
      <c r="B46" s="85"/>
      <c r="C46" s="194"/>
      <c r="D46" s="110"/>
      <c r="E46" s="110"/>
      <c r="F46" s="20"/>
      <c r="G46" s="77"/>
      <c r="H46" s="110"/>
      <c r="I46" s="110"/>
      <c r="J46" s="110"/>
      <c r="K46" s="110"/>
      <c r="L46" s="110"/>
      <c r="M46" s="111"/>
      <c r="N46" s="18"/>
      <c r="O46" s="18"/>
      <c r="P46" s="18"/>
      <c r="Q46" s="18"/>
    </row>
    <row r="47" spans="1:17" x14ac:dyDescent="0.2">
      <c r="A47" s="60"/>
      <c r="B47" s="114"/>
      <c r="C47" s="5"/>
      <c r="D47" s="47"/>
      <c r="E47" s="47"/>
      <c r="F47" s="59"/>
      <c r="G47" s="59"/>
      <c r="H47" s="47"/>
      <c r="I47" s="47"/>
      <c r="J47" s="47"/>
      <c r="K47" s="47"/>
      <c r="L47" s="47"/>
      <c r="M47" s="25"/>
      <c r="N47" s="18"/>
      <c r="O47" s="18"/>
      <c r="P47" s="18"/>
      <c r="Q47" s="18"/>
    </row>
    <row r="48" spans="1:17" x14ac:dyDescent="0.2">
      <c r="A48" s="1" t="str">
        <f>+'[1]Title Page'!A48</f>
        <v>Issued by:  Heather Palmer Church - President</v>
      </c>
      <c r="B48" s="194"/>
      <c r="C48" s="191"/>
      <c r="D48" s="11"/>
      <c r="E48" s="11"/>
      <c r="F48" s="11"/>
      <c r="G48" s="11"/>
      <c r="H48" s="194"/>
      <c r="I48" s="194"/>
      <c r="J48" s="194"/>
      <c r="K48" s="194"/>
      <c r="L48" s="194"/>
      <c r="M48" s="195"/>
    </row>
    <row r="49" spans="1:13" x14ac:dyDescent="0.2">
      <c r="B49" s="194"/>
      <c r="C49" s="194"/>
      <c r="D49" s="194"/>
      <c r="E49" s="194"/>
      <c r="F49" s="194"/>
      <c r="G49" s="194"/>
      <c r="H49" s="194"/>
      <c r="I49" s="194"/>
      <c r="J49" s="194"/>
      <c r="K49" s="194"/>
      <c r="L49" s="194"/>
      <c r="M49" s="195"/>
    </row>
    <row r="50" spans="1:13" x14ac:dyDescent="0.2">
      <c r="A50" s="193" t="s">
        <v>43</v>
      </c>
      <c r="B50" s="216">
        <v>44666</v>
      </c>
      <c r="C50" s="216"/>
      <c r="D50" s="8"/>
      <c r="E50" s="8"/>
      <c r="F50" s="194"/>
      <c r="G50" s="189" t="s">
        <v>129</v>
      </c>
      <c r="I50" s="194"/>
      <c r="M50" s="195"/>
    </row>
    <row r="51" spans="1:13" x14ac:dyDescent="0.2">
      <c r="A51" s="244" t="s">
        <v>41</v>
      </c>
      <c r="B51" s="245"/>
      <c r="C51" s="245"/>
      <c r="D51" s="245"/>
      <c r="E51" s="245"/>
      <c r="F51" s="245"/>
      <c r="G51" s="245"/>
      <c r="H51" s="245"/>
      <c r="I51" s="245"/>
      <c r="J51" s="245"/>
      <c r="K51" s="245"/>
      <c r="L51" s="245"/>
      <c r="M51" s="246"/>
    </row>
    <row r="52" spans="1:13" x14ac:dyDescent="0.2">
      <c r="B52" s="194"/>
      <c r="C52" s="194"/>
      <c r="D52" s="194"/>
      <c r="E52" s="194"/>
      <c r="F52" s="194"/>
      <c r="G52" s="194"/>
      <c r="H52" s="194"/>
      <c r="I52" s="194"/>
      <c r="J52" s="194"/>
      <c r="K52" s="194"/>
      <c r="L52" s="194"/>
      <c r="M52" s="195"/>
    </row>
    <row r="53" spans="1:13" x14ac:dyDescent="0.2">
      <c r="A53" s="193" t="s">
        <v>26</v>
      </c>
      <c r="B53" s="194"/>
      <c r="C53" s="194"/>
      <c r="D53" s="194"/>
      <c r="E53" s="194"/>
      <c r="F53" s="194"/>
      <c r="G53" s="194"/>
      <c r="H53" s="194"/>
      <c r="I53" s="194"/>
      <c r="J53" s="194"/>
      <c r="K53" s="194"/>
      <c r="L53" s="194"/>
      <c r="M53" s="195"/>
    </row>
    <row r="54" spans="1:13" x14ac:dyDescent="0.2">
      <c r="A54" s="7"/>
      <c r="B54" s="5"/>
      <c r="C54" s="5"/>
      <c r="D54" s="5"/>
      <c r="E54" s="5"/>
      <c r="F54" s="5"/>
      <c r="G54" s="5"/>
      <c r="H54" s="5"/>
      <c r="I54" s="5"/>
      <c r="J54" s="5"/>
      <c r="K54" s="5"/>
      <c r="L54" s="5"/>
      <c r="M54" s="6"/>
    </row>
  </sheetData>
  <mergeCells count="10">
    <mergeCell ref="K2:L2"/>
    <mergeCell ref="B23:L25"/>
    <mergeCell ref="B27:L29"/>
    <mergeCell ref="B50:C50"/>
    <mergeCell ref="A51:M51"/>
    <mergeCell ref="A7:M7"/>
    <mergeCell ref="A8:M8"/>
    <mergeCell ref="A9:M9"/>
    <mergeCell ref="A10:M10"/>
    <mergeCell ref="D13:M13"/>
  </mergeCells>
  <printOptions horizontalCentered="1" verticalCentered="1"/>
  <pageMargins left="0.5" right="0.25" top="0.25" bottom="0.2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P54"/>
  <sheetViews>
    <sheetView zoomScaleNormal="100" zoomScaleSheetLayoutView="75" workbookViewId="0"/>
  </sheetViews>
  <sheetFormatPr defaultColWidth="9.140625" defaultRowHeight="12.75" x14ac:dyDescent="0.2"/>
  <cols>
    <col min="1" max="2" width="9.140625" style="4"/>
    <col min="3" max="3" width="22.140625" style="4" customWidth="1"/>
    <col min="4" max="4" width="9.140625" style="4"/>
    <col min="5" max="5" width="4.42578125" style="4" customWidth="1"/>
    <col min="6" max="6" width="9.7109375" style="4" customWidth="1"/>
    <col min="7" max="7" width="4.42578125" style="4" customWidth="1"/>
    <col min="8" max="8" width="9.5703125" style="4" customWidth="1"/>
    <col min="9" max="9" width="4.42578125" style="4" customWidth="1"/>
    <col min="10" max="10" width="10.28515625" style="4" customWidth="1"/>
    <col min="11" max="11" width="4.42578125" style="4" customWidth="1"/>
    <col min="12" max="16384" width="9.140625" style="4"/>
  </cols>
  <sheetData>
    <row r="1" spans="1:16" x14ac:dyDescent="0.2">
      <c r="A1" s="1"/>
      <c r="B1" s="2"/>
      <c r="C1" s="2"/>
      <c r="D1" s="2"/>
      <c r="E1" s="2"/>
      <c r="F1" s="2"/>
      <c r="G1" s="2"/>
      <c r="H1" s="2"/>
      <c r="I1" s="2"/>
      <c r="J1" s="2"/>
      <c r="K1" s="3"/>
    </row>
    <row r="2" spans="1:16" x14ac:dyDescent="0.2">
      <c r="A2" s="193" t="s">
        <v>44</v>
      </c>
      <c r="B2" s="105">
        <f>+'[1]Check Sheet p2'!B2</f>
        <v>17</v>
      </c>
      <c r="C2" s="194"/>
      <c r="D2" s="194"/>
      <c r="E2" s="194"/>
      <c r="F2" s="194"/>
      <c r="G2" s="194"/>
      <c r="H2" s="194"/>
      <c r="I2" s="232" t="s">
        <v>131</v>
      </c>
      <c r="J2" s="232"/>
      <c r="K2" s="115">
        <v>37</v>
      </c>
    </row>
    <row r="3" spans="1:16" x14ac:dyDescent="0.2">
      <c r="A3" s="193"/>
      <c r="B3" s="194"/>
      <c r="C3" s="194"/>
      <c r="D3" s="194"/>
      <c r="E3" s="194"/>
      <c r="F3" s="194"/>
      <c r="G3" s="194"/>
      <c r="H3" s="194"/>
      <c r="I3" s="194"/>
      <c r="J3" s="194"/>
      <c r="K3" s="195"/>
    </row>
    <row r="4" spans="1:16" x14ac:dyDescent="0.2">
      <c r="A4" s="193" t="str">
        <f>+'[1]Check Sheet p2'!A4</f>
        <v>Company Name/Permit Number:  Bainbridge Disposal, Inc.  G-143</v>
      </c>
      <c r="B4" s="194"/>
      <c r="C4" s="194"/>
      <c r="D4" s="194"/>
      <c r="E4" s="194"/>
      <c r="F4" s="194"/>
      <c r="G4" s="194"/>
      <c r="H4" s="194"/>
      <c r="I4" s="194"/>
      <c r="J4" s="194"/>
      <c r="K4" s="195"/>
    </row>
    <row r="5" spans="1:16" x14ac:dyDescent="0.2">
      <c r="A5" s="7" t="str">
        <f>+'[1]Check Sheet p2'!A5</f>
        <v>Registered Trade Name:                    Bainbridge Disposal, Inc.</v>
      </c>
      <c r="B5" s="5"/>
      <c r="C5" s="5"/>
      <c r="D5" s="5"/>
      <c r="E5" s="5"/>
      <c r="F5" s="5"/>
      <c r="G5" s="5"/>
      <c r="H5" s="5"/>
      <c r="I5" s="5"/>
      <c r="J5" s="5"/>
      <c r="K5" s="6"/>
    </row>
    <row r="6" spans="1:16" x14ac:dyDescent="0.2">
      <c r="A6" s="193"/>
      <c r="B6" s="194"/>
      <c r="C6" s="194"/>
      <c r="D6" s="194"/>
      <c r="E6" s="194"/>
      <c r="F6" s="194"/>
      <c r="G6" s="194"/>
      <c r="H6" s="194"/>
      <c r="I6" s="194"/>
      <c r="J6" s="194"/>
      <c r="K6" s="195"/>
    </row>
    <row r="7" spans="1:16" x14ac:dyDescent="0.2">
      <c r="A7" s="14"/>
      <c r="B7" s="285" t="s">
        <v>68</v>
      </c>
      <c r="C7" s="285"/>
      <c r="D7" s="285"/>
      <c r="E7" s="285"/>
      <c r="F7" s="285"/>
      <c r="G7" s="285"/>
      <c r="H7" s="285"/>
      <c r="I7" s="285"/>
      <c r="J7" s="285"/>
      <c r="K7" s="81"/>
    </row>
    <row r="8" spans="1:16" x14ac:dyDescent="0.2">
      <c r="A8" s="287" t="s">
        <v>67</v>
      </c>
      <c r="B8" s="291"/>
      <c r="C8" s="291"/>
      <c r="D8" s="291"/>
      <c r="E8" s="291"/>
      <c r="F8" s="291"/>
      <c r="G8" s="291"/>
      <c r="H8" s="291"/>
      <c r="I8" s="291"/>
      <c r="J8" s="291"/>
      <c r="K8" s="292"/>
    </row>
    <row r="9" spans="1:16" x14ac:dyDescent="0.2">
      <c r="A9" s="290" t="s">
        <v>64</v>
      </c>
      <c r="B9" s="291"/>
      <c r="C9" s="291"/>
      <c r="D9" s="291"/>
      <c r="E9" s="291"/>
      <c r="F9" s="291"/>
      <c r="G9" s="291"/>
      <c r="H9" s="291"/>
      <c r="I9" s="291"/>
      <c r="J9" s="291"/>
      <c r="K9" s="292"/>
    </row>
    <row r="10" spans="1:16" x14ac:dyDescent="0.2">
      <c r="A10" s="193"/>
      <c r="B10" s="194"/>
      <c r="C10" s="194"/>
      <c r="D10" s="194"/>
      <c r="E10" s="194"/>
      <c r="F10" s="194"/>
      <c r="G10" s="194"/>
      <c r="H10" s="194"/>
      <c r="I10" s="194"/>
      <c r="J10" s="194"/>
      <c r="K10" s="195"/>
    </row>
    <row r="11" spans="1:16" x14ac:dyDescent="0.2">
      <c r="A11" s="193" t="s">
        <v>27</v>
      </c>
      <c r="B11" s="110"/>
      <c r="C11" s="112"/>
      <c r="D11" s="194"/>
      <c r="E11" s="194"/>
      <c r="F11" s="194"/>
      <c r="G11" s="194"/>
      <c r="H11" s="194"/>
      <c r="I11" s="194"/>
      <c r="J11" s="194"/>
      <c r="K11" s="195"/>
    </row>
    <row r="12" spans="1:16" x14ac:dyDescent="0.2">
      <c r="A12" s="193"/>
      <c r="B12" s="194"/>
      <c r="C12" s="194"/>
      <c r="D12" s="110"/>
      <c r="E12" s="110"/>
      <c r="F12" s="110"/>
      <c r="G12" s="110"/>
      <c r="H12" s="110"/>
      <c r="I12" s="110"/>
      <c r="J12" s="110"/>
      <c r="K12" s="111"/>
      <c r="L12" s="18"/>
      <c r="M12" s="18"/>
      <c r="N12" s="18"/>
      <c r="O12" s="18"/>
      <c r="P12" s="18"/>
    </row>
    <row r="13" spans="1:16" x14ac:dyDescent="0.2">
      <c r="A13" s="193"/>
      <c r="B13" s="198"/>
      <c r="C13" s="199"/>
      <c r="D13" s="295" t="s">
        <v>32</v>
      </c>
      <c r="E13" s="296"/>
      <c r="F13" s="296"/>
      <c r="G13" s="296"/>
      <c r="H13" s="296"/>
      <c r="I13" s="296"/>
      <c r="J13" s="296"/>
      <c r="K13" s="297"/>
      <c r="L13" s="18"/>
      <c r="M13" s="18"/>
      <c r="N13" s="18"/>
      <c r="O13" s="18"/>
      <c r="P13" s="18"/>
    </row>
    <row r="14" spans="1:16" x14ac:dyDescent="0.2">
      <c r="A14" s="40" t="s">
        <v>37</v>
      </c>
      <c r="B14" s="200"/>
      <c r="C14" s="197"/>
      <c r="D14" s="57" t="s">
        <v>101</v>
      </c>
      <c r="E14" s="57"/>
      <c r="F14" s="57" t="s">
        <v>92</v>
      </c>
      <c r="G14" s="57"/>
      <c r="H14" s="57" t="s">
        <v>92</v>
      </c>
      <c r="I14" s="57"/>
      <c r="J14" s="57" t="s">
        <v>92</v>
      </c>
      <c r="K14" s="57"/>
      <c r="L14" s="18"/>
      <c r="M14" s="18"/>
      <c r="N14" s="18"/>
      <c r="O14" s="18"/>
      <c r="P14" s="18"/>
    </row>
    <row r="15" spans="1:16" x14ac:dyDescent="0.2">
      <c r="A15" s="41" t="s">
        <v>70</v>
      </c>
      <c r="B15" s="109"/>
      <c r="C15" s="108"/>
      <c r="D15" s="42">
        <v>80.39</v>
      </c>
      <c r="E15" s="42" t="s">
        <v>76</v>
      </c>
      <c r="F15" s="42"/>
      <c r="G15" s="78"/>
      <c r="H15" s="42"/>
      <c r="I15" s="78"/>
      <c r="J15" s="42"/>
      <c r="K15" s="78"/>
      <c r="L15" s="18"/>
      <c r="M15" s="18"/>
      <c r="N15" s="18"/>
      <c r="O15" s="18"/>
      <c r="P15" s="18"/>
    </row>
    <row r="16" spans="1:16" x14ac:dyDescent="0.2">
      <c r="A16" s="43" t="s">
        <v>74</v>
      </c>
      <c r="B16" s="109"/>
      <c r="C16" s="108"/>
      <c r="D16" s="42">
        <v>80.39</v>
      </c>
      <c r="E16" s="42" t="s">
        <v>76</v>
      </c>
      <c r="F16" s="42"/>
      <c r="G16" s="78"/>
      <c r="H16" s="42"/>
      <c r="I16" s="78"/>
      <c r="J16" s="42"/>
      <c r="K16" s="78"/>
      <c r="L16" s="18"/>
      <c r="M16" s="18"/>
      <c r="N16" s="18"/>
      <c r="O16" s="18"/>
      <c r="P16" s="18"/>
    </row>
    <row r="17" spans="1:16" x14ac:dyDescent="0.2">
      <c r="A17" s="44" t="s">
        <v>34</v>
      </c>
      <c r="B17" s="109"/>
      <c r="C17" s="108"/>
      <c r="D17" s="45"/>
      <c r="E17" s="45"/>
      <c r="F17" s="45"/>
      <c r="G17" s="45"/>
      <c r="H17" s="45"/>
      <c r="I17" s="45"/>
      <c r="J17" s="45"/>
      <c r="K17" s="84"/>
      <c r="L17" s="18"/>
      <c r="M17" s="18"/>
      <c r="N17" s="18"/>
      <c r="O17" s="18"/>
      <c r="P17" s="18"/>
    </row>
    <row r="18" spans="1:16" x14ac:dyDescent="0.2">
      <c r="A18" s="43" t="s">
        <v>28</v>
      </c>
      <c r="B18" s="109"/>
      <c r="C18" s="108"/>
      <c r="D18" s="42">
        <v>33.11</v>
      </c>
      <c r="E18" s="42"/>
      <c r="F18" s="42"/>
      <c r="G18" s="78"/>
      <c r="H18" s="42"/>
      <c r="I18" s="78"/>
      <c r="J18" s="42"/>
      <c r="K18" s="78"/>
      <c r="L18" s="18"/>
      <c r="M18" s="18"/>
      <c r="N18" s="18"/>
      <c r="O18" s="18"/>
      <c r="P18" s="18"/>
    </row>
    <row r="19" spans="1:16" x14ac:dyDescent="0.2">
      <c r="A19" s="43" t="s">
        <v>69</v>
      </c>
      <c r="B19" s="109"/>
      <c r="C19" s="108"/>
      <c r="D19" s="42">
        <v>80.39</v>
      </c>
      <c r="E19" s="42" t="s">
        <v>76</v>
      </c>
      <c r="F19" s="42"/>
      <c r="G19" s="78"/>
      <c r="H19" s="42"/>
      <c r="I19" s="78"/>
      <c r="J19" s="42"/>
      <c r="K19" s="78"/>
      <c r="L19" s="18"/>
      <c r="M19" s="18"/>
      <c r="N19" s="18"/>
      <c r="O19" s="18"/>
      <c r="P19" s="18"/>
    </row>
    <row r="20" spans="1:16" x14ac:dyDescent="0.2">
      <c r="A20" s="1"/>
      <c r="B20" s="194"/>
      <c r="C20" s="194"/>
      <c r="D20" s="110"/>
      <c r="E20" s="110"/>
      <c r="F20" s="110"/>
      <c r="G20" s="110"/>
      <c r="H20" s="110"/>
      <c r="I20" s="110"/>
      <c r="J20" s="110"/>
      <c r="K20" s="111"/>
      <c r="L20" s="18"/>
      <c r="M20" s="18"/>
      <c r="N20" s="18"/>
      <c r="O20" s="18"/>
      <c r="P20" s="18"/>
    </row>
    <row r="21" spans="1:16" x14ac:dyDescent="0.2">
      <c r="A21" s="193"/>
      <c r="B21" s="194"/>
      <c r="C21" s="194"/>
      <c r="D21" s="110"/>
      <c r="E21" s="110"/>
      <c r="F21" s="110"/>
      <c r="G21" s="110"/>
      <c r="H21" s="110"/>
      <c r="I21" s="110"/>
      <c r="J21" s="110"/>
      <c r="K21" s="111"/>
      <c r="L21" s="18"/>
      <c r="M21" s="18"/>
      <c r="N21" s="18"/>
      <c r="O21" s="18"/>
      <c r="P21" s="18"/>
    </row>
    <row r="22" spans="1:16" x14ac:dyDescent="0.2">
      <c r="A22" s="113" t="s">
        <v>29</v>
      </c>
      <c r="B22" s="298" t="s">
        <v>111</v>
      </c>
      <c r="C22" s="299"/>
      <c r="D22" s="299"/>
      <c r="E22" s="299"/>
      <c r="F22" s="299"/>
      <c r="G22" s="299"/>
      <c r="H22" s="299"/>
      <c r="I22" s="299"/>
      <c r="J22" s="299"/>
      <c r="K22" s="300"/>
      <c r="L22" s="18"/>
      <c r="M22" s="18"/>
      <c r="N22" s="18"/>
      <c r="O22" s="18"/>
      <c r="P22" s="18"/>
    </row>
    <row r="23" spans="1:16" x14ac:dyDescent="0.2">
      <c r="A23" s="113"/>
      <c r="B23" s="299"/>
      <c r="C23" s="299"/>
      <c r="D23" s="299"/>
      <c r="E23" s="299"/>
      <c r="F23" s="299"/>
      <c r="G23" s="299"/>
      <c r="H23" s="299"/>
      <c r="I23" s="299"/>
      <c r="J23" s="299"/>
      <c r="K23" s="300"/>
      <c r="L23" s="18"/>
      <c r="M23" s="18"/>
      <c r="N23" s="18"/>
      <c r="O23" s="18"/>
      <c r="P23" s="18"/>
    </row>
    <row r="24" spans="1:16" x14ac:dyDescent="0.2">
      <c r="A24" s="113"/>
      <c r="B24" s="299"/>
      <c r="C24" s="299"/>
      <c r="D24" s="299"/>
      <c r="E24" s="299"/>
      <c r="F24" s="299"/>
      <c r="G24" s="299"/>
      <c r="H24" s="299"/>
      <c r="I24" s="299"/>
      <c r="J24" s="299"/>
      <c r="K24" s="300"/>
    </row>
    <row r="25" spans="1:16" x14ac:dyDescent="0.2">
      <c r="A25" s="113"/>
      <c r="B25" s="299"/>
      <c r="C25" s="299"/>
      <c r="D25" s="299"/>
      <c r="E25" s="299"/>
      <c r="F25" s="299"/>
      <c r="G25" s="299"/>
      <c r="H25" s="299"/>
      <c r="I25" s="299"/>
      <c r="J25" s="299"/>
      <c r="K25" s="300"/>
    </row>
    <row r="26" spans="1:16" x14ac:dyDescent="0.2">
      <c r="A26" s="113"/>
      <c r="B26" s="85"/>
      <c r="C26" s="194"/>
      <c r="D26" s="194"/>
      <c r="E26" s="194"/>
      <c r="F26" s="194"/>
      <c r="G26" s="194"/>
      <c r="H26" s="194"/>
      <c r="I26" s="194"/>
      <c r="J26" s="194"/>
      <c r="K26" s="195"/>
    </row>
    <row r="27" spans="1:16" x14ac:dyDescent="0.2">
      <c r="A27" s="113" t="s">
        <v>30</v>
      </c>
      <c r="B27" s="293" t="s">
        <v>121</v>
      </c>
      <c r="C27" s="293"/>
      <c r="D27" s="293"/>
      <c r="E27" s="293"/>
      <c r="F27" s="293"/>
      <c r="G27" s="293"/>
      <c r="H27" s="293"/>
      <c r="I27" s="293"/>
      <c r="J27" s="293"/>
      <c r="K27" s="294"/>
    </row>
    <row r="28" spans="1:16" x14ac:dyDescent="0.2">
      <c r="A28" s="19"/>
      <c r="B28" s="293"/>
      <c r="C28" s="293"/>
      <c r="D28" s="293"/>
      <c r="E28" s="293"/>
      <c r="F28" s="293"/>
      <c r="G28" s="293"/>
      <c r="H28" s="293"/>
      <c r="I28" s="293"/>
      <c r="J28" s="293"/>
      <c r="K28" s="294"/>
    </row>
    <row r="29" spans="1:16" x14ac:dyDescent="0.2">
      <c r="A29" s="113"/>
      <c r="B29" s="293"/>
      <c r="C29" s="293"/>
      <c r="D29" s="293"/>
      <c r="E29" s="293"/>
      <c r="F29" s="293"/>
      <c r="G29" s="293"/>
      <c r="H29" s="293"/>
      <c r="I29" s="293"/>
      <c r="J29" s="293"/>
      <c r="K29" s="294"/>
    </row>
    <row r="30" spans="1:16" x14ac:dyDescent="0.2">
      <c r="A30" s="193"/>
      <c r="B30" s="85"/>
      <c r="C30" s="194"/>
      <c r="D30" s="194"/>
      <c r="E30" s="194"/>
      <c r="F30" s="194"/>
      <c r="G30" s="194"/>
      <c r="H30" s="194"/>
      <c r="I30" s="194"/>
      <c r="J30" s="194"/>
      <c r="K30" s="195"/>
    </row>
    <row r="31" spans="1:16" x14ac:dyDescent="0.2">
      <c r="A31" s="193"/>
      <c r="J31" s="194"/>
      <c r="K31" s="195"/>
    </row>
    <row r="32" spans="1:16" x14ac:dyDescent="0.2">
      <c r="A32" s="113" t="s">
        <v>38</v>
      </c>
      <c r="B32" s="194"/>
      <c r="C32" s="194"/>
      <c r="D32" s="20"/>
      <c r="E32" s="20"/>
      <c r="F32" s="20"/>
      <c r="J32" s="194"/>
      <c r="K32" s="195"/>
    </row>
    <row r="33" spans="1:11" x14ac:dyDescent="0.2">
      <c r="A33" s="193"/>
      <c r="B33" s="9" t="s">
        <v>95</v>
      </c>
      <c r="C33" s="110"/>
      <c r="D33" s="20">
        <v>16.55</v>
      </c>
      <c r="E33" s="20"/>
      <c r="F33" s="110" t="s">
        <v>94</v>
      </c>
      <c r="J33" s="194"/>
      <c r="K33" s="195"/>
    </row>
    <row r="34" spans="1:11" x14ac:dyDescent="0.2">
      <c r="A34" s="193"/>
      <c r="J34" s="194"/>
      <c r="K34" s="195"/>
    </row>
    <row r="35" spans="1:11" x14ac:dyDescent="0.2">
      <c r="A35" s="193"/>
      <c r="J35" s="194"/>
      <c r="K35" s="195"/>
    </row>
    <row r="36" spans="1:11" x14ac:dyDescent="0.2">
      <c r="A36" s="193"/>
      <c r="J36" s="194"/>
      <c r="K36" s="195"/>
    </row>
    <row r="37" spans="1:11" x14ac:dyDescent="0.2">
      <c r="A37" s="193"/>
      <c r="J37" s="194"/>
      <c r="K37" s="195"/>
    </row>
    <row r="38" spans="1:11" x14ac:dyDescent="0.2">
      <c r="A38" s="193"/>
      <c r="J38" s="194"/>
      <c r="K38" s="195"/>
    </row>
    <row r="39" spans="1:11" x14ac:dyDescent="0.2">
      <c r="A39" s="193"/>
      <c r="J39" s="194"/>
      <c r="K39" s="195"/>
    </row>
    <row r="40" spans="1:11" x14ac:dyDescent="0.2">
      <c r="A40" s="193"/>
      <c r="B40" s="194"/>
      <c r="C40" s="194"/>
      <c r="D40" s="194"/>
      <c r="E40" s="194"/>
      <c r="F40" s="194"/>
      <c r="G40" s="194"/>
      <c r="H40" s="194"/>
      <c r="I40" s="194"/>
      <c r="J40" s="194"/>
      <c r="K40" s="195"/>
    </row>
    <row r="41" spans="1:11" x14ac:dyDescent="0.2">
      <c r="A41" s="193"/>
      <c r="B41" s="194"/>
      <c r="C41" s="194"/>
      <c r="D41" s="194"/>
      <c r="E41" s="194"/>
      <c r="F41" s="194"/>
      <c r="G41" s="194"/>
      <c r="H41" s="194"/>
      <c r="I41" s="194"/>
      <c r="J41" s="194"/>
      <c r="K41" s="195"/>
    </row>
    <row r="42" spans="1:11" x14ac:dyDescent="0.2">
      <c r="A42" s="113"/>
      <c r="B42" s="85"/>
      <c r="C42" s="194"/>
      <c r="D42" s="194"/>
      <c r="E42" s="194"/>
      <c r="F42" s="194"/>
      <c r="G42" s="194"/>
      <c r="H42" s="194"/>
      <c r="I42" s="194"/>
      <c r="J42" s="194"/>
      <c r="K42" s="195"/>
    </row>
    <row r="43" spans="1:11" x14ac:dyDescent="0.2">
      <c r="A43" s="113"/>
      <c r="B43" s="85"/>
      <c r="C43" s="194"/>
      <c r="D43" s="20"/>
      <c r="E43" s="20"/>
      <c r="F43" s="194"/>
      <c r="G43" s="194"/>
      <c r="H43" s="194"/>
      <c r="I43" s="112"/>
      <c r="J43" s="194"/>
      <c r="K43" s="195"/>
    </row>
    <row r="44" spans="1:11" x14ac:dyDescent="0.2">
      <c r="A44" s="113"/>
      <c r="B44" s="85"/>
      <c r="C44" s="194"/>
      <c r="D44" s="20"/>
      <c r="E44" s="20"/>
      <c r="F44" s="194"/>
      <c r="G44" s="194"/>
      <c r="H44" s="194"/>
      <c r="I44" s="112"/>
      <c r="J44" s="194"/>
      <c r="K44" s="195"/>
    </row>
    <row r="45" spans="1:11" x14ac:dyDescent="0.2">
      <c r="A45" s="113"/>
      <c r="B45" s="85"/>
      <c r="C45" s="194"/>
      <c r="D45" s="20"/>
      <c r="E45" s="20"/>
      <c r="F45" s="194"/>
      <c r="G45" s="194"/>
      <c r="H45" s="194"/>
      <c r="I45" s="112"/>
      <c r="J45" s="194"/>
      <c r="K45" s="195"/>
    </row>
    <row r="46" spans="1:11" x14ac:dyDescent="0.2">
      <c r="A46" s="193"/>
      <c r="B46" s="85"/>
      <c r="C46" s="194"/>
      <c r="D46" s="20"/>
      <c r="E46" s="20"/>
      <c r="F46" s="194"/>
      <c r="G46" s="194"/>
      <c r="H46" s="194"/>
      <c r="I46" s="112"/>
      <c r="J46" s="194"/>
      <c r="K46" s="195"/>
    </row>
    <row r="47" spans="1:11" x14ac:dyDescent="0.2">
      <c r="A47" s="7"/>
      <c r="B47" s="5"/>
      <c r="C47" s="5"/>
      <c r="D47" s="5"/>
      <c r="E47" s="5"/>
      <c r="F47" s="5"/>
      <c r="G47" s="5"/>
      <c r="H47" s="5"/>
      <c r="I47" s="5"/>
      <c r="J47" s="5"/>
      <c r="K47" s="6"/>
    </row>
    <row r="48" spans="1:11" x14ac:dyDescent="0.2">
      <c r="A48" s="1" t="str">
        <f>+'[1]Title Page'!A48</f>
        <v>Issued by:  Heather Palmer Church - President</v>
      </c>
      <c r="B48" s="194"/>
      <c r="C48" s="194"/>
      <c r="D48" s="194"/>
      <c r="E48" s="194"/>
      <c r="F48" s="194"/>
      <c r="G48" s="194"/>
      <c r="H48" s="194"/>
      <c r="I48" s="194"/>
      <c r="J48" s="194"/>
      <c r="K48" s="195"/>
    </row>
    <row r="49" spans="1:11" x14ac:dyDescent="0.2">
      <c r="A49" s="193"/>
      <c r="B49" s="242"/>
      <c r="C49" s="243"/>
      <c r="D49" s="11"/>
      <c r="E49" s="11"/>
      <c r="F49" s="194"/>
      <c r="G49" s="194"/>
      <c r="H49" s="194"/>
      <c r="I49" s="194"/>
      <c r="J49" s="194"/>
      <c r="K49" s="195"/>
    </row>
    <row r="50" spans="1:11" x14ac:dyDescent="0.2">
      <c r="A50" s="193" t="s">
        <v>43</v>
      </c>
      <c r="B50" s="216">
        <v>44666</v>
      </c>
      <c r="C50" s="216"/>
      <c r="D50" s="8"/>
      <c r="E50" s="8"/>
      <c r="F50" s="194"/>
      <c r="G50" s="189" t="s">
        <v>129</v>
      </c>
      <c r="I50" s="194"/>
      <c r="J50" s="194"/>
      <c r="K50" s="195"/>
    </row>
    <row r="51" spans="1:11" x14ac:dyDescent="0.2">
      <c r="A51" s="244" t="s">
        <v>41</v>
      </c>
      <c r="B51" s="245"/>
      <c r="C51" s="245"/>
      <c r="D51" s="245"/>
      <c r="E51" s="245"/>
      <c r="F51" s="245"/>
      <c r="G51" s="245"/>
      <c r="H51" s="245"/>
      <c r="I51" s="245"/>
      <c r="J51" s="245"/>
      <c r="K51" s="246"/>
    </row>
    <row r="52" spans="1:11" x14ac:dyDescent="0.2">
      <c r="A52" s="193"/>
      <c r="B52" s="194"/>
      <c r="C52" s="194"/>
      <c r="D52" s="194"/>
      <c r="E52" s="194"/>
      <c r="F52" s="194"/>
      <c r="G52" s="194"/>
      <c r="H52" s="194"/>
      <c r="I52" s="194"/>
      <c r="J52" s="194"/>
      <c r="K52" s="195"/>
    </row>
    <row r="53" spans="1:11" x14ac:dyDescent="0.2">
      <c r="A53" s="193" t="s">
        <v>26</v>
      </c>
      <c r="B53" s="194"/>
      <c r="C53" s="194"/>
      <c r="D53" s="194"/>
      <c r="E53" s="194"/>
      <c r="F53" s="194"/>
      <c r="G53" s="194"/>
      <c r="H53" s="194"/>
      <c r="I53" s="194"/>
      <c r="J53" s="194"/>
      <c r="K53" s="195"/>
    </row>
    <row r="54" spans="1:11" x14ac:dyDescent="0.2">
      <c r="A54" s="7"/>
      <c r="B54" s="5"/>
      <c r="C54" s="5"/>
      <c r="D54" s="5"/>
      <c r="E54" s="5"/>
      <c r="F54" s="5"/>
      <c r="G54" s="5"/>
      <c r="H54" s="5"/>
      <c r="I54" s="5"/>
      <c r="J54" s="5"/>
      <c r="K54" s="6"/>
    </row>
  </sheetData>
  <mergeCells count="10">
    <mergeCell ref="B27:K29"/>
    <mergeCell ref="B49:C49"/>
    <mergeCell ref="B50:C50"/>
    <mergeCell ref="A51:K51"/>
    <mergeCell ref="I2:J2"/>
    <mergeCell ref="B7:J7"/>
    <mergeCell ref="A8:K8"/>
    <mergeCell ref="A9:K9"/>
    <mergeCell ref="D13:K13"/>
    <mergeCell ref="B22:K25"/>
  </mergeCells>
  <printOptions horizontalCentered="1" verticalCentered="1"/>
  <pageMargins left="0.5" right="0.25" top="0.25" bottom="0.2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73009B9B4E561499CF6E6C23BF92198" ma:contentTypeVersion="28" ma:contentTypeDescription="" ma:contentTypeScope="" ma:versionID="4e9f68cabb30db5297e7df5f998c8f2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2022-04-15T07:00:00+00:00</OpenedDate>
    <SignificantOrder xmlns="dc463f71-b30c-4ab2-9473-d307f9d35888">false</SignificantOrder>
    <Date1 xmlns="dc463f71-b30c-4ab2-9473-d307f9d35888">2022-04-19T07:00:00+00:00</Date1>
    <IsDocumentOrder xmlns="dc463f71-b30c-4ab2-9473-d307f9d35888">false</IsDocumentOrder>
    <IsHighlyConfidential xmlns="dc463f71-b30c-4ab2-9473-d307f9d35888">false</IsHighlyConfidential>
    <CaseCompanyNames xmlns="dc463f71-b30c-4ab2-9473-d307f9d35888">Bainbridge Disposal, Inc</CaseCompanyNames>
    <Nickname xmlns="http://schemas.microsoft.com/sharepoint/v3" xsi:nil="true"/>
    <DocketNumber xmlns="dc463f71-b30c-4ab2-9473-d307f9d35888">220277</DocketNumber>
    <DelegatedOrder xmlns="dc463f71-b30c-4ab2-9473-d307f9d35888">false</DelegatedOrder>
  </documentManagement>
</p:properties>
</file>

<file path=customXml/itemProps1.xml><?xml version="1.0" encoding="utf-8"?>
<ds:datastoreItem xmlns:ds="http://schemas.openxmlformats.org/officeDocument/2006/customXml" ds:itemID="{97DAF0AA-444A-4E95-914A-6FFF1B9E6BC9}"/>
</file>

<file path=customXml/itemProps2.xml><?xml version="1.0" encoding="utf-8"?>
<ds:datastoreItem xmlns:ds="http://schemas.openxmlformats.org/officeDocument/2006/customXml" ds:itemID="{F666B536-401C-443D-86F0-EF51B380A3CC}"/>
</file>

<file path=customXml/itemProps3.xml><?xml version="1.0" encoding="utf-8"?>
<ds:datastoreItem xmlns:ds="http://schemas.openxmlformats.org/officeDocument/2006/customXml" ds:itemID="{8D71BD59-7519-407F-9186-C942ACA981D0}"/>
</file>

<file path=customXml/itemProps4.xml><?xml version="1.0" encoding="utf-8"?>
<ds:datastoreItem xmlns:ds="http://schemas.openxmlformats.org/officeDocument/2006/customXml" ds:itemID="{6C387458-6D38-4BAC-A556-F5329FD5D3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Check Sheet p2 </vt:lpstr>
      <vt:lpstr>Item 100 p22</vt:lpstr>
      <vt:lpstr>Item 100 p23</vt:lpstr>
      <vt:lpstr>Item 105 p26</vt:lpstr>
      <vt:lpstr>Item 230 p34</vt:lpstr>
      <vt:lpstr>Item 240 p35</vt:lpstr>
      <vt:lpstr>Item 245 p36</vt:lpstr>
      <vt:lpstr>Item 255 p37</vt:lpstr>
      <vt:lpstr>'Item 100 p23'!Print_Area</vt:lpstr>
      <vt:lpstr>'Item 230 p34'!Print_Area</vt:lpstr>
      <vt:lpstr>'Item 240 p35'!Print_Area</vt:lpstr>
      <vt:lpstr>'Item 245 p36'!Print_Area</vt:lpstr>
      <vt:lpstr>'Item 255 p37'!Print_Area</vt:lpstr>
    </vt:vector>
  </TitlesOfParts>
  <Company>WUTC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Logan Davis</cp:lastModifiedBy>
  <cp:lastPrinted>2022-04-15T18:47:56Z</cp:lastPrinted>
  <dcterms:created xsi:type="dcterms:W3CDTF">2002-02-08T00:35:58Z</dcterms:created>
  <dcterms:modified xsi:type="dcterms:W3CDTF">2022-04-15T18:48:32Z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VERS">
    <vt:lpwstr>1.0</vt:lpwstr>
  </property>
  <property fmtid="{D5CDD505-2E9C-101B-9397-08002B2CF9AE}" pid="3" name="ContentTypeId">
    <vt:lpwstr>0x0101006E56B4D1795A2E4DB2F0B01679ED314A00473009B9B4E561499CF6E6C23BF92198</vt:lpwstr>
  </property>
  <property fmtid="{D5CDD505-2E9C-101B-9397-08002B2CF9AE}" pid="4" name="_docset_NoMedatataSyncRequired">
    <vt:lpwstr>False</vt:lpwstr>
  </property>
  <property fmtid="{D5CDD505-2E9C-101B-9397-08002B2CF9AE}" pid="5" name="IsEFSEC">
    <vt:bool>false</vt:bool>
  </property>
</Properties>
</file>