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_ANA\ETC\State Certs 2019\Washington\Filing\Filing for Josie\CTL of WA &amp; Inter Island\"/>
    </mc:Choice>
  </mc:AlternateContent>
  <xr:revisionPtr revIDLastSave="0" documentId="13_ncr:1_{18567803-97EB-4E40-9665-272E019DD497}" xr6:coauthVersionLast="36" xr6:coauthVersionMax="36" xr10:uidLastSave="{00000000-0000-0000-0000-000000000000}"/>
  <bookViews>
    <workbookView xWindow="240" yWindow="30" windowWidth="13155" windowHeight="14070" activeTab="1" xr2:uid="{00000000-000D-0000-FFFF-FFFF00000000}"/>
  </bookViews>
  <sheets>
    <sheet name="T141-142" sheetId="5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5" l="1"/>
  <c r="D21" i="5"/>
  <c r="D20" i="5"/>
  <c r="D19" i="5"/>
  <c r="D18" i="5"/>
  <c r="D11" i="5"/>
  <c r="D10" i="5"/>
  <c r="D9" i="5"/>
  <c r="D8" i="5"/>
  <c r="D7" i="5"/>
  <c r="C23" i="5" l="1"/>
  <c r="D23" i="5"/>
  <c r="C12" i="5"/>
  <c r="D12" i="5"/>
</calcChain>
</file>

<file path=xl/sharedStrings.xml><?xml version="1.0" encoding="utf-8"?>
<sst xmlns="http://schemas.openxmlformats.org/spreadsheetml/2006/main" count="20" uniqueCount="11">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</sst>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Fill="1" applyBorder="1"/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D26"/>
  <sheetViews>
    <sheetView view="pageLayout" topLeftCell="A9" zoomScaleNormal="100" workbookViewId="0">
      <selection activeCell="C13" sqref="C13"/>
    </sheetView>
  </sheetViews>
  <sheetFormatPr defaultRowHeight="15.75" x14ac:dyDescent="0.25"/>
  <cols>
    <col min="1" max="1" width="7.7109375" style="1" customWidth="1"/>
    <col min="2" max="2" width="31.5703125" style="1" customWidth="1"/>
    <col min="3" max="3" width="14.5703125" style="1" customWidth="1"/>
    <col min="4" max="4" width="14.42578125" style="1" customWidth="1"/>
    <col min="5" max="16384" width="9.140625" style="1"/>
  </cols>
  <sheetData>
    <row r="3" spans="2:4" x14ac:dyDescent="0.25">
      <c r="B3" s="15" t="s">
        <v>0</v>
      </c>
      <c r="C3" s="15"/>
      <c r="D3" s="15"/>
    </row>
    <row r="4" spans="2:4" ht="16.5" thickBot="1" x14ac:dyDescent="0.3"/>
    <row r="5" spans="2:4" ht="16.5" thickBot="1" x14ac:dyDescent="0.3">
      <c r="B5" s="16" t="s">
        <v>1</v>
      </c>
      <c r="C5" s="2">
        <v>2018</v>
      </c>
      <c r="D5" s="3"/>
    </row>
    <row r="6" spans="2:4" ht="32.25" thickBot="1" x14ac:dyDescent="0.3">
      <c r="B6" s="17"/>
      <c r="C6" s="4" t="s">
        <v>2</v>
      </c>
      <c r="D6" s="4" t="s">
        <v>3</v>
      </c>
    </row>
    <row r="7" spans="2:4" x14ac:dyDescent="0.25">
      <c r="B7" s="5" t="s">
        <v>4</v>
      </c>
      <c r="C7" s="6">
        <v>3</v>
      </c>
      <c r="D7" s="12">
        <f>C7/62.946</f>
        <v>4.7659898961014205E-2</v>
      </c>
    </row>
    <row r="8" spans="2:4" x14ac:dyDescent="0.25">
      <c r="B8" s="5" t="s">
        <v>8</v>
      </c>
      <c r="C8" s="6">
        <v>17</v>
      </c>
      <c r="D8" s="12">
        <f>C8/62.946</f>
        <v>0.27007276077908049</v>
      </c>
    </row>
    <row r="9" spans="2:4" x14ac:dyDescent="0.25">
      <c r="B9" s="5" t="s">
        <v>9</v>
      </c>
      <c r="C9" s="6">
        <v>2</v>
      </c>
      <c r="D9" s="12">
        <f>C9/62.946</f>
        <v>3.1773265974009472E-2</v>
      </c>
    </row>
    <row r="10" spans="2:4" x14ac:dyDescent="0.25">
      <c r="B10" s="5" t="s">
        <v>10</v>
      </c>
      <c r="C10" s="6">
        <v>10</v>
      </c>
      <c r="D10" s="12">
        <f>C10/62.946</f>
        <v>0.15886632987004734</v>
      </c>
    </row>
    <row r="11" spans="2:4" ht="16.5" thickBot="1" x14ac:dyDescent="0.3">
      <c r="B11" s="7" t="s">
        <v>5</v>
      </c>
      <c r="C11" s="8">
        <v>0</v>
      </c>
      <c r="D11" s="12">
        <f>C11/62.946</f>
        <v>0</v>
      </c>
    </row>
    <row r="12" spans="2:4" ht="16.5" thickBot="1" x14ac:dyDescent="0.3">
      <c r="B12" s="7" t="s">
        <v>6</v>
      </c>
      <c r="C12" s="8">
        <f>SUM(C7:C11)</f>
        <v>32</v>
      </c>
      <c r="D12" s="13">
        <f>SUM(D7:D11)</f>
        <v>0.50837225558415144</v>
      </c>
    </row>
    <row r="14" spans="2:4" x14ac:dyDescent="0.25">
      <c r="B14" s="15" t="s">
        <v>7</v>
      </c>
      <c r="C14" s="15"/>
      <c r="D14" s="15"/>
    </row>
    <row r="15" spans="2:4" ht="16.5" thickBot="1" x14ac:dyDescent="0.3"/>
    <row r="16" spans="2:4" ht="16.5" thickBot="1" x14ac:dyDescent="0.3">
      <c r="B16" s="16" t="s">
        <v>1</v>
      </c>
      <c r="C16" s="2">
        <v>2018</v>
      </c>
      <c r="D16" s="3"/>
    </row>
    <row r="17" spans="2:4" ht="32.25" thickBot="1" x14ac:dyDescent="0.3">
      <c r="B17" s="17"/>
      <c r="C17" s="4" t="s">
        <v>2</v>
      </c>
      <c r="D17" s="4" t="s">
        <v>3</v>
      </c>
    </row>
    <row r="18" spans="2:4" x14ac:dyDescent="0.25">
      <c r="B18" s="5" t="s">
        <v>4</v>
      </c>
      <c r="C18" s="6">
        <v>9</v>
      </c>
      <c r="D18" s="12">
        <f>C18/62.946</f>
        <v>0.1429796968830426</v>
      </c>
    </row>
    <row r="19" spans="2:4" x14ac:dyDescent="0.25">
      <c r="B19" s="5" t="s">
        <v>8</v>
      </c>
      <c r="C19" s="6">
        <v>4</v>
      </c>
      <c r="D19" s="12">
        <f>C19/62.946</f>
        <v>6.3546531948018944E-2</v>
      </c>
    </row>
    <row r="20" spans="2:4" x14ac:dyDescent="0.25">
      <c r="B20" s="5" t="s">
        <v>9</v>
      </c>
      <c r="C20" s="6">
        <v>1</v>
      </c>
      <c r="D20" s="12">
        <f>C20/62.946</f>
        <v>1.5886632987004736E-2</v>
      </c>
    </row>
    <row r="21" spans="2:4" x14ac:dyDescent="0.25">
      <c r="B21" s="5" t="s">
        <v>10</v>
      </c>
      <c r="C21" s="6">
        <v>4</v>
      </c>
      <c r="D21" s="12">
        <f>C21/62.946</f>
        <v>6.3546531948018944E-2</v>
      </c>
    </row>
    <row r="22" spans="2:4" ht="16.5" thickBot="1" x14ac:dyDescent="0.3">
      <c r="B22" s="5" t="s">
        <v>5</v>
      </c>
      <c r="C22" s="6">
        <v>2</v>
      </c>
      <c r="D22" s="12">
        <f>C22/62.946</f>
        <v>3.1773265974009472E-2</v>
      </c>
    </row>
    <row r="23" spans="2:4" ht="16.5" thickBot="1" x14ac:dyDescent="0.3">
      <c r="B23" s="11" t="s">
        <v>6</v>
      </c>
      <c r="C23" s="9">
        <f>SUM(C18:C22)</f>
        <v>20</v>
      </c>
      <c r="D23" s="14">
        <f>SUM(D18:D22)</f>
        <v>0.31773265974009468</v>
      </c>
    </row>
    <row r="25" spans="2:4" x14ac:dyDescent="0.25">
      <c r="B25" s="10"/>
    </row>
    <row r="26" spans="2:4" x14ac:dyDescent="0.25">
      <c r="B26" s="10"/>
    </row>
  </sheetData>
  <mergeCells count="4">
    <mergeCell ref="B3:D3"/>
    <mergeCell ref="B5:B6"/>
    <mergeCell ref="B14:D14"/>
    <mergeCell ref="B16:B17"/>
  </mergeCells>
  <pageMargins left="0.7" right="0.7" top="0.75" bottom="0.75" header="0.3" footer="0.3"/>
  <pageSetup orientation="portrait" r:id="rId1"/>
  <headerFooter>
    <oddHeader>&amp;RExhibit 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690C5BB1E0EC2458F1746197DFA081A" ma:contentTypeVersion="48" ma:contentTypeDescription="" ma:contentTypeScope="" ma:versionID="e52a4e40fc186cc9c0ffdba6d4f7a5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2019-06-27T07:00:00+00:00</OpenedDate>
    <SignificantOrder xmlns="dc463f71-b30c-4ab2-9473-d307f9d35888">false</SignificantOrder>
    <Date1 xmlns="dc463f71-b30c-4ab2-9473-d307f9d35888">2019-06-27T07:00:00+00:00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Inter Island, Inc.;CenturyTel of Washington, Inc.</CaseCompanyNames>
    <Nickname xmlns="http://schemas.microsoft.com/sharepoint/v3" xsi:nil="true"/>
    <DocketNumber xmlns="dc463f71-b30c-4ab2-9473-d307f9d35888">190550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891976-7F27-465D-B71F-3CB9593BDF81}"/>
</file>

<file path=customXml/itemProps2.xml><?xml version="1.0" encoding="utf-8"?>
<ds:datastoreItem xmlns:ds="http://schemas.openxmlformats.org/officeDocument/2006/customXml" ds:itemID="{A06A414D-2FCE-4EB0-AC87-A16B23DF7822}"/>
</file>

<file path=customXml/itemProps3.xml><?xml version="1.0" encoding="utf-8"?>
<ds:datastoreItem xmlns:ds="http://schemas.openxmlformats.org/officeDocument/2006/customXml" ds:itemID="{0A5AE58E-A5AF-492E-BA3A-72EED12DA6AB}"/>
</file>

<file path=customXml/itemProps4.xml><?xml version="1.0" encoding="utf-8"?>
<ds:datastoreItem xmlns:ds="http://schemas.openxmlformats.org/officeDocument/2006/customXml" ds:itemID="{EF4D031E-12F9-4B23-963C-4A8F418C47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T141-142</vt:lpstr>
      <vt:lpstr>Sheet2</vt:lpstr>
      <vt:lpstr>Sheet3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Chad Rigal</cp:lastModifiedBy>
  <cp:lastPrinted>2019-05-30T21:44:41Z</cp:lastPrinted>
  <dcterms:created xsi:type="dcterms:W3CDTF">2016-06-27T19:28:15Z</dcterms:created>
  <dcterms:modified xsi:type="dcterms:W3CDTF">2019-06-17T18:45:02Z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0x0101006E56B4D1795A2E4DB2F0B01679ED314A00D690C5BB1E0EC2458F1746197DFA081A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